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94E8294B-5E3A-4F5F-8034-C391B9FE822E}" xr6:coauthVersionLast="47" xr6:coauthVersionMax="47" xr10:uidLastSave="{00000000-0000-0000-0000-000000000000}"/>
  <bookViews>
    <workbookView xWindow="21195" yWindow="-7425" windowWidth="22320" windowHeight="14775" tabRatio="723" activeTab="1" xr2:uid="{00000000-000D-0000-FFFF-FFFF00000000}"/>
  </bookViews>
  <sheets>
    <sheet name="表紙" sheetId="18" r:id="rId1"/>
    <sheet name="R8.4.1病院名簿" sheetId="19" r:id="rId2"/>
  </sheets>
  <definedNames>
    <definedName name="_xlnm._FilterDatabase" localSheetId="1" hidden="1">'R8.4.1病院名簿'!$A$3:$AK$471</definedName>
    <definedName name="_xlnm.Print_Area" localSheetId="1">'R8.4.1病院名簿'!$A$1:$R$470</definedName>
    <definedName name="_xlnm.Print_Titles" localSheetId="1">'R8.4.1病院名簿'!$1:$3</definedName>
    <definedName name="Z_114ABE67_97EF_4375_AA84_601CBA797126_.wvu.FilterData" localSheetId="1" hidden="1">'R8.4.1病院名簿'!$A$3:$R$123</definedName>
    <definedName name="Z_114ABE67_97EF_4375_AA84_601CBA797126_.wvu.PrintArea" localSheetId="1" hidden="1">'R8.4.1病院名簿'!$B$1:$R$123</definedName>
    <definedName name="Z_5CDA8A03_40AC_4412_AF0C_401299596ECF_.wvu.FilterData" localSheetId="1" hidden="1">'R8.4.1病院名簿'!$A$3:$R$123</definedName>
    <definedName name="Z_5E1B1D70_92DC_47BD_9B7B_8C2270C424C3_.wvu.FilterData" localSheetId="1" hidden="1">'R8.4.1病院名簿'!$A$3:$R$123</definedName>
    <definedName name="Z_6009266F_3DDF_4C71_A396_A3C45BF919DF_.wvu.FilterData" localSheetId="1" hidden="1">'R8.4.1病院名簿'!$A$3:$R$123</definedName>
    <definedName name="Z_8CE77A54_4509_4068_8D00_503CB587B443_.wvu.FilterData" localSheetId="1" hidden="1">'R8.4.1病院名簿'!$A$3:$R$123</definedName>
    <definedName name="Z_AC89FA13_1706_41D1_B096_2A0B8698C1EE_.wvu.FilterData" localSheetId="1" hidden="1">'R8.4.1病院名簿'!$A$3:$R$123</definedName>
    <definedName name="Z_ADECDE72_A324_459F_B52E_53AA8D70C0E4_.wvu.FilterData" localSheetId="1" hidden="1">'R8.4.1病院名簿'!$A$3:$R$123</definedName>
    <definedName name="Z_B446821A_1653_42D8_A95E_C77C61257EEB_.wvu.FilterData" localSheetId="1" hidden="1">'R8.4.1病院名簿'!$A$3:$R$123</definedName>
    <definedName name="Z_BD30A6A5_748E_400E_A8F0_7058E9FA8E67_.wvu.FilterData" localSheetId="1" hidden="1">'R8.4.1病院名簿'!$A$3:$R$123</definedName>
    <definedName name="Z_BD30A6A5_748E_400E_A8F0_7058E9FA8E67_.wvu.PrintTitles" localSheetId="1" hidden="1">'R8.4.1病院名簿'!$1:$3</definedName>
    <definedName name="Z_C3DF8FE3_F786_439F_AF78_AC32524EFBA7_.wvu.FilterData" localSheetId="1" hidden="1">'R8.4.1病院名簿'!$A$3:$R$123</definedName>
    <definedName name="Z_EA46A756_C965_497A_8B5E_9C1337790591_.wvu.FilterData" localSheetId="1" hidden="1">'R8.4.1病院名簿'!$A$3:$R$123</definedName>
    <definedName name="Z_EEA59EB5_F2AF_4D97_B3A9_E0ECBFB2127D_.wvu.FilterData" localSheetId="1" hidden="1">'R8.4.1病院名簿'!$A$3:$R$123</definedName>
    <definedName name="Z_F7B393EB_E804_4E52_89ED_2678E5B22D8A_.wvu.FilterData" localSheetId="1" hidden="1">'R8.4.1病院名簿'!$A$3:$R$123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2" i="19" l="1"/>
  <c r="N212" i="19"/>
  <c r="M212" i="19"/>
  <c r="L212" i="19"/>
  <c r="K212" i="19"/>
  <c r="B212" i="19"/>
  <c r="P201" i="19"/>
  <c r="P198" i="19"/>
  <c r="P195" i="19"/>
  <c r="P460" i="19" l="1"/>
  <c r="P458" i="19"/>
  <c r="P85" i="19" l="1"/>
  <c r="O438" i="19" l="1"/>
  <c r="N438" i="19"/>
  <c r="M438" i="19"/>
  <c r="L438" i="19"/>
  <c r="K438" i="19"/>
  <c r="O461" i="19"/>
  <c r="N461" i="19"/>
  <c r="M461" i="19"/>
  <c r="L461" i="19"/>
  <c r="K461" i="19"/>
  <c r="B461" i="19"/>
  <c r="B438" i="19"/>
  <c r="B20" i="19" l="1"/>
  <c r="K20" i="19"/>
  <c r="L20" i="19"/>
  <c r="M20" i="19"/>
  <c r="N20" i="19"/>
  <c r="O20" i="19"/>
  <c r="P20" i="19"/>
  <c r="P21" i="19"/>
  <c r="P22" i="19"/>
  <c r="P23" i="19"/>
  <c r="P24" i="19"/>
  <c r="P25" i="19"/>
  <c r="P26" i="19"/>
  <c r="P27" i="19"/>
  <c r="P28" i="19"/>
  <c r="P29" i="19"/>
  <c r="P30" i="19"/>
  <c r="P31" i="19"/>
  <c r="P32" i="19"/>
  <c r="P33" i="19"/>
  <c r="P35" i="19"/>
  <c r="P36" i="19"/>
  <c r="P37" i="19"/>
  <c r="B38" i="19"/>
  <c r="K38" i="19"/>
  <c r="L38" i="19"/>
  <c r="M38" i="19"/>
  <c r="N38" i="19"/>
  <c r="O38" i="19"/>
  <c r="P39" i="19"/>
  <c r="P40" i="19"/>
  <c r="P41" i="19"/>
  <c r="P42" i="19"/>
  <c r="P43" i="19"/>
  <c r="P44" i="19"/>
  <c r="P45" i="19"/>
  <c r="P46" i="19"/>
  <c r="P47" i="19"/>
  <c r="P48" i="19"/>
  <c r="P49" i="19"/>
  <c r="P50" i="19"/>
  <c r="P51" i="19"/>
  <c r="P52" i="19"/>
  <c r="P53" i="19"/>
  <c r="P54" i="19"/>
  <c r="P55" i="19"/>
  <c r="P56" i="19"/>
  <c r="B57" i="19"/>
  <c r="K57" i="19"/>
  <c r="L57" i="19"/>
  <c r="M57" i="19"/>
  <c r="N57" i="19"/>
  <c r="O57" i="19"/>
  <c r="P58" i="19"/>
  <c r="P59" i="19"/>
  <c r="P60" i="19"/>
  <c r="P61" i="19"/>
  <c r="P62" i="19"/>
  <c r="P63" i="19"/>
  <c r="P64" i="19"/>
  <c r="P65" i="19"/>
  <c r="P66" i="19"/>
  <c r="P67" i="19"/>
  <c r="P68" i="19"/>
  <c r="P69" i="19"/>
  <c r="P70" i="19"/>
  <c r="B71" i="19"/>
  <c r="K71" i="19"/>
  <c r="L71" i="19"/>
  <c r="M71" i="19"/>
  <c r="N71" i="19"/>
  <c r="O71" i="19"/>
  <c r="P72" i="19"/>
  <c r="P73" i="19"/>
  <c r="P74" i="19"/>
  <c r="P75" i="19"/>
  <c r="P76" i="19"/>
  <c r="P77" i="19"/>
  <c r="P78" i="19"/>
  <c r="P79" i="19"/>
  <c r="P80" i="19"/>
  <c r="P81" i="19"/>
  <c r="P82" i="19"/>
  <c r="P83" i="19"/>
  <c r="P84" i="19"/>
  <c r="P86" i="19"/>
  <c r="P87" i="19"/>
  <c r="P88" i="19"/>
  <c r="P89" i="19"/>
  <c r="P90" i="19"/>
  <c r="B91" i="19"/>
  <c r="K91" i="19"/>
  <c r="L91" i="19"/>
  <c r="M91" i="19"/>
  <c r="N91" i="19"/>
  <c r="O91" i="19"/>
  <c r="P92" i="19"/>
  <c r="P93" i="19"/>
  <c r="P94" i="19"/>
  <c r="P95" i="19"/>
  <c r="P96" i="19"/>
  <c r="P97" i="19"/>
  <c r="P98" i="19"/>
  <c r="P99" i="19"/>
  <c r="P100" i="19"/>
  <c r="P101" i="19"/>
  <c r="P102" i="19"/>
  <c r="P103" i="19"/>
  <c r="P104" i="19"/>
  <c r="P105" i="19"/>
  <c r="P106" i="19"/>
  <c r="P107" i="19"/>
  <c r="P108" i="19"/>
  <c r="P109" i="19"/>
  <c r="P110" i="19"/>
  <c r="P111" i="19"/>
  <c r="P112" i="19"/>
  <c r="B113" i="19"/>
  <c r="K113" i="19"/>
  <c r="L113" i="19"/>
  <c r="M113" i="19"/>
  <c r="N113" i="19"/>
  <c r="O113" i="19"/>
  <c r="P114" i="19"/>
  <c r="P115" i="19"/>
  <c r="P116" i="19"/>
  <c r="P117" i="19"/>
  <c r="P118" i="19"/>
  <c r="P119" i="19"/>
  <c r="P120" i="19"/>
  <c r="P121" i="19"/>
  <c r="P122" i="19"/>
  <c r="B123" i="19"/>
  <c r="K123" i="19"/>
  <c r="L123" i="19"/>
  <c r="M123" i="19"/>
  <c r="N123" i="19"/>
  <c r="O123" i="19"/>
  <c r="P125" i="19"/>
  <c r="P126" i="19"/>
  <c r="P127" i="19"/>
  <c r="P128" i="19"/>
  <c r="P129" i="19"/>
  <c r="P130" i="19"/>
  <c r="P131" i="19"/>
  <c r="P132" i="19"/>
  <c r="P133" i="19"/>
  <c r="P134" i="19"/>
  <c r="P135" i="19"/>
  <c r="P136" i="19"/>
  <c r="P137" i="19"/>
  <c r="P139" i="19"/>
  <c r="P140" i="19"/>
  <c r="P141" i="19"/>
  <c r="P142" i="19"/>
  <c r="P145" i="19"/>
  <c r="P146" i="19"/>
  <c r="P147" i="19"/>
  <c r="P148" i="19"/>
  <c r="P150" i="19"/>
  <c r="P151" i="19"/>
  <c r="B152" i="19"/>
  <c r="K152" i="19"/>
  <c r="L152" i="19"/>
  <c r="M152" i="19"/>
  <c r="N152" i="19"/>
  <c r="O152" i="19"/>
  <c r="P153" i="19"/>
  <c r="P155" i="19"/>
  <c r="P156" i="19"/>
  <c r="P157" i="19"/>
  <c r="P158" i="19"/>
  <c r="P159" i="19"/>
  <c r="P160" i="19"/>
  <c r="P161" i="19"/>
  <c r="P162" i="19"/>
  <c r="P163" i="19"/>
  <c r="P164" i="19"/>
  <c r="P165" i="19"/>
  <c r="P166" i="19"/>
  <c r="P167" i="19"/>
  <c r="P168" i="19"/>
  <c r="P169" i="19"/>
  <c r="P170" i="19"/>
  <c r="P171" i="19"/>
  <c r="P173" i="19"/>
  <c r="P174" i="19"/>
  <c r="P175" i="19"/>
  <c r="P176" i="19"/>
  <c r="P177" i="19"/>
  <c r="B178" i="19"/>
  <c r="K178" i="19"/>
  <c r="L178" i="19"/>
  <c r="M178" i="19"/>
  <c r="N178" i="19"/>
  <c r="O178" i="19"/>
  <c r="P179" i="19"/>
  <c r="P180" i="19"/>
  <c r="P181" i="19"/>
  <c r="P182" i="19"/>
  <c r="P183" i="19"/>
  <c r="P184" i="19"/>
  <c r="P185" i="19"/>
  <c r="P186" i="19"/>
  <c r="B187" i="19"/>
  <c r="K187" i="19"/>
  <c r="L187" i="19"/>
  <c r="M187" i="19"/>
  <c r="N187" i="19"/>
  <c r="O187" i="19"/>
  <c r="P188" i="19"/>
  <c r="P189" i="19"/>
  <c r="P190" i="19"/>
  <c r="P191" i="19"/>
  <c r="P192" i="19"/>
  <c r="P193" i="19"/>
  <c r="P194" i="19"/>
  <c r="P196" i="19"/>
  <c r="P197" i="19"/>
  <c r="P199" i="19"/>
  <c r="P200" i="19"/>
  <c r="P202" i="19"/>
  <c r="P203" i="19"/>
  <c r="P204" i="19"/>
  <c r="P205" i="19"/>
  <c r="P206" i="19"/>
  <c r="P207" i="19"/>
  <c r="P211" i="19"/>
  <c r="P208" i="19"/>
  <c r="P209" i="19"/>
  <c r="P210" i="19"/>
  <c r="P213" i="19"/>
  <c r="P214" i="19"/>
  <c r="P215" i="19"/>
  <c r="P216" i="19"/>
  <c r="P217" i="19"/>
  <c r="P218" i="19"/>
  <c r="P219" i="19"/>
  <c r="P220" i="19"/>
  <c r="P221" i="19"/>
  <c r="P222" i="19"/>
  <c r="P223" i="19"/>
  <c r="P224" i="19"/>
  <c r="P225" i="19"/>
  <c r="P226" i="19"/>
  <c r="P227" i="19"/>
  <c r="P228" i="19"/>
  <c r="P229" i="19"/>
  <c r="P230" i="19"/>
  <c r="P231" i="19"/>
  <c r="P232" i="19"/>
  <c r="P233" i="19"/>
  <c r="P234" i="19"/>
  <c r="P235" i="19"/>
  <c r="P236" i="19"/>
  <c r="P237" i="19"/>
  <c r="P238" i="19"/>
  <c r="P239" i="19"/>
  <c r="P240" i="19"/>
  <c r="P241" i="19"/>
  <c r="P242" i="19"/>
  <c r="B243" i="19"/>
  <c r="K243" i="19"/>
  <c r="L243" i="19"/>
  <c r="M243" i="19"/>
  <c r="N243" i="19"/>
  <c r="O243" i="19"/>
  <c r="P244" i="19"/>
  <c r="P245" i="19"/>
  <c r="P246" i="19"/>
  <c r="P247" i="19"/>
  <c r="P248" i="19"/>
  <c r="P249" i="19"/>
  <c r="P250" i="19"/>
  <c r="P251" i="19"/>
  <c r="P252" i="19"/>
  <c r="P253" i="19"/>
  <c r="P254" i="19"/>
  <c r="P255" i="19"/>
  <c r="P256" i="19"/>
  <c r="P257" i="19"/>
  <c r="B258" i="19"/>
  <c r="K258" i="19"/>
  <c r="L258" i="19"/>
  <c r="M258" i="19"/>
  <c r="N258" i="19"/>
  <c r="O258" i="19"/>
  <c r="P259" i="19"/>
  <c r="P260" i="19"/>
  <c r="P261" i="19"/>
  <c r="P262" i="19"/>
  <c r="P264" i="19"/>
  <c r="P265" i="19"/>
  <c r="P266" i="19"/>
  <c r="P267" i="19"/>
  <c r="P268" i="19"/>
  <c r="P269" i="19"/>
  <c r="P270" i="19"/>
  <c r="P271" i="19"/>
  <c r="P272" i="19"/>
  <c r="P273" i="19"/>
  <c r="P274" i="19"/>
  <c r="P275" i="19"/>
  <c r="P276" i="19"/>
  <c r="P277" i="19"/>
  <c r="P278" i="19"/>
  <c r="B279" i="19"/>
  <c r="K279" i="19"/>
  <c r="L279" i="19"/>
  <c r="M279" i="19"/>
  <c r="N279" i="19"/>
  <c r="O279" i="19"/>
  <c r="P280" i="19"/>
  <c r="P281" i="19"/>
  <c r="P282" i="19"/>
  <c r="P283" i="19"/>
  <c r="P284" i="19"/>
  <c r="P285" i="19"/>
  <c r="P286" i="19"/>
  <c r="P287" i="19"/>
  <c r="P288" i="19"/>
  <c r="P289" i="19"/>
  <c r="P290" i="19"/>
  <c r="P291" i="19"/>
  <c r="P292" i="19"/>
  <c r="P293" i="19"/>
  <c r="P294" i="19"/>
  <c r="P295" i="19"/>
  <c r="P296" i="19"/>
  <c r="P297" i="19"/>
  <c r="P298" i="19"/>
  <c r="P299" i="19"/>
  <c r="P300" i="19"/>
  <c r="P301" i="19"/>
  <c r="P302" i="19"/>
  <c r="P303" i="19"/>
  <c r="P304" i="19"/>
  <c r="P305" i="19"/>
  <c r="P306" i="19"/>
  <c r="P307" i="19"/>
  <c r="P308" i="19"/>
  <c r="P309" i="19"/>
  <c r="B310" i="19"/>
  <c r="K310" i="19"/>
  <c r="L310" i="19"/>
  <c r="M310" i="19"/>
  <c r="N310" i="19"/>
  <c r="O310" i="19"/>
  <c r="P311" i="19"/>
  <c r="P312" i="19"/>
  <c r="P313" i="19"/>
  <c r="P314" i="19"/>
  <c r="P315" i="19"/>
  <c r="P316" i="19"/>
  <c r="P317" i="19"/>
  <c r="P318" i="19"/>
  <c r="P319" i="19"/>
  <c r="P320" i="19"/>
  <c r="P321" i="19"/>
  <c r="P322" i="19"/>
  <c r="P323" i="19"/>
  <c r="P324" i="19"/>
  <c r="P325" i="19"/>
  <c r="P326" i="19"/>
  <c r="P327" i="19"/>
  <c r="P328" i="19"/>
  <c r="P329" i="19"/>
  <c r="P330" i="19"/>
  <c r="P331" i="19"/>
  <c r="P332" i="19"/>
  <c r="P333" i="19"/>
  <c r="P334" i="19"/>
  <c r="P335" i="19"/>
  <c r="P336" i="19"/>
  <c r="P337" i="19"/>
  <c r="P338" i="19"/>
  <c r="P339" i="19"/>
  <c r="P340" i="19"/>
  <c r="P341" i="19"/>
  <c r="P342" i="19"/>
  <c r="P343" i="19"/>
  <c r="P344" i="19"/>
  <c r="P345" i="19"/>
  <c r="P346" i="19"/>
  <c r="P347" i="19"/>
  <c r="P348" i="19"/>
  <c r="P349" i="19"/>
  <c r="P350" i="19"/>
  <c r="P351" i="19"/>
  <c r="P352" i="19"/>
  <c r="P353" i="19"/>
  <c r="P354" i="19"/>
  <c r="P355" i="19"/>
  <c r="P356" i="19"/>
  <c r="B357" i="19"/>
  <c r="K357" i="19"/>
  <c r="L357" i="19"/>
  <c r="M357" i="19"/>
  <c r="N357" i="19"/>
  <c r="O357" i="19"/>
  <c r="P358" i="19"/>
  <c r="P359" i="19"/>
  <c r="P360" i="19"/>
  <c r="P361" i="19"/>
  <c r="P362" i="19"/>
  <c r="P363" i="19"/>
  <c r="P364" i="19"/>
  <c r="P365" i="19"/>
  <c r="P366" i="19"/>
  <c r="P367" i="19"/>
  <c r="P368" i="19"/>
  <c r="P369" i="19"/>
  <c r="P370" i="19"/>
  <c r="P371" i="19"/>
  <c r="B372" i="19"/>
  <c r="K372" i="19"/>
  <c r="L372" i="19"/>
  <c r="M372" i="19"/>
  <c r="N372" i="19"/>
  <c r="O372" i="19"/>
  <c r="P373" i="19"/>
  <c r="P374" i="19"/>
  <c r="P375" i="19"/>
  <c r="P376" i="19"/>
  <c r="P377" i="19"/>
  <c r="P378" i="19"/>
  <c r="P379" i="19"/>
  <c r="P380" i="19"/>
  <c r="P381" i="19"/>
  <c r="P382" i="19"/>
  <c r="P383" i="19"/>
  <c r="B384" i="19"/>
  <c r="K384" i="19"/>
  <c r="L384" i="19"/>
  <c r="M384" i="19"/>
  <c r="N384" i="19"/>
  <c r="O384" i="19"/>
  <c r="P385" i="19"/>
  <c r="P386" i="19"/>
  <c r="P387" i="19"/>
  <c r="P388" i="19"/>
  <c r="P389" i="19"/>
  <c r="P390" i="19"/>
  <c r="P391" i="19"/>
  <c r="P392" i="19"/>
  <c r="P393" i="19"/>
  <c r="P394" i="19"/>
  <c r="P395" i="19"/>
  <c r="P396" i="19"/>
  <c r="P397" i="19"/>
  <c r="P398" i="19"/>
  <c r="P399" i="19"/>
  <c r="P400" i="19"/>
  <c r="P401" i="19"/>
  <c r="P402" i="19"/>
  <c r="P403" i="19"/>
  <c r="P404" i="19"/>
  <c r="P405" i="19"/>
  <c r="B406" i="19"/>
  <c r="K406" i="19"/>
  <c r="L406" i="19"/>
  <c r="M406" i="19"/>
  <c r="N406" i="19"/>
  <c r="O406" i="19"/>
  <c r="P407" i="19"/>
  <c r="P408" i="19"/>
  <c r="P409" i="19"/>
  <c r="P410" i="19"/>
  <c r="P411" i="19"/>
  <c r="P412" i="19"/>
  <c r="P413" i="19"/>
  <c r="P414" i="19"/>
  <c r="P415" i="19"/>
  <c r="P416" i="19"/>
  <c r="P417" i="19"/>
  <c r="P418" i="19"/>
  <c r="P419" i="19"/>
  <c r="P420" i="19"/>
  <c r="P421" i="19"/>
  <c r="P422" i="19"/>
  <c r="P423" i="19"/>
  <c r="P424" i="19"/>
  <c r="B425" i="19"/>
  <c r="K425" i="19"/>
  <c r="L425" i="19"/>
  <c r="M425" i="19"/>
  <c r="N425" i="19"/>
  <c r="O425" i="19"/>
  <c r="P426" i="19"/>
  <c r="P427" i="19"/>
  <c r="P428" i="19"/>
  <c r="P429" i="19"/>
  <c r="P430" i="19"/>
  <c r="B431" i="19"/>
  <c r="K431" i="19"/>
  <c r="L431" i="19"/>
  <c r="M431" i="19"/>
  <c r="N431" i="19"/>
  <c r="O431" i="19"/>
  <c r="P432" i="19"/>
  <c r="P433" i="19"/>
  <c r="P459" i="19"/>
  <c r="P434" i="19"/>
  <c r="P435" i="19"/>
  <c r="P436" i="19"/>
  <c r="P437" i="19"/>
  <c r="P439" i="19"/>
  <c r="P440" i="19"/>
  <c r="P441" i="19"/>
  <c r="P442" i="19"/>
  <c r="P443" i="19"/>
  <c r="P444" i="19"/>
  <c r="P445" i="19"/>
  <c r="P446" i="19"/>
  <c r="P447" i="19"/>
  <c r="P448" i="19"/>
  <c r="P449" i="19"/>
  <c r="P450" i="19"/>
  <c r="P451" i="19"/>
  <c r="P452" i="19"/>
  <c r="P453" i="19"/>
  <c r="P454" i="19"/>
  <c r="P455" i="19"/>
  <c r="P456" i="19"/>
  <c r="P457" i="19"/>
  <c r="P462" i="19"/>
  <c r="P463" i="19"/>
  <c r="P464" i="19"/>
  <c r="P465" i="19"/>
  <c r="P466" i="19"/>
  <c r="B467" i="19"/>
  <c r="K467" i="19"/>
  <c r="L467" i="19"/>
  <c r="M467" i="19"/>
  <c r="N467" i="19"/>
  <c r="O467" i="19"/>
  <c r="P212" i="19" l="1"/>
  <c r="B470" i="19"/>
  <c r="B468" i="19"/>
  <c r="P461" i="19"/>
  <c r="P438" i="19"/>
  <c r="M124" i="19"/>
  <c r="N470" i="19"/>
  <c r="M468" i="19"/>
  <c r="N124" i="19"/>
  <c r="K124" i="19"/>
  <c r="P57" i="19"/>
  <c r="P243" i="19"/>
  <c r="K468" i="19"/>
  <c r="P38" i="19"/>
  <c r="O124" i="19"/>
  <c r="B124" i="19"/>
  <c r="P406" i="19"/>
  <c r="P310" i="19"/>
  <c r="P467" i="19"/>
  <c r="P258" i="19"/>
  <c r="L124" i="19"/>
  <c r="P71" i="19"/>
  <c r="L468" i="19"/>
  <c r="O468" i="19"/>
  <c r="P425" i="19"/>
  <c r="P357" i="19"/>
  <c r="M470" i="19"/>
  <c r="K470" i="19"/>
  <c r="O470" i="19"/>
  <c r="N468" i="19"/>
  <c r="P431" i="19"/>
  <c r="P384" i="19"/>
  <c r="P372" i="19"/>
  <c r="P279" i="19"/>
  <c r="P178" i="19"/>
  <c r="P152" i="19"/>
  <c r="L470" i="19"/>
  <c r="P113" i="19"/>
  <c r="P91" i="19"/>
  <c r="P187" i="19"/>
  <c r="P123" i="19"/>
  <c r="P470" i="19" l="1"/>
  <c r="P124" i="19"/>
  <c r="P468" i="19"/>
</calcChain>
</file>

<file path=xl/sharedStrings.xml><?xml version="1.0" encoding="utf-8"?>
<sst xmlns="http://schemas.openxmlformats.org/spreadsheetml/2006/main" count="4423" uniqueCount="3356">
  <si>
    <t>（医）香林会</t>
  </si>
  <si>
    <t>宗像水光会総合病院</t>
  </si>
  <si>
    <t>093-551-2481</t>
  </si>
  <si>
    <t>802-0038</t>
  </si>
  <si>
    <t>南ケ丘病院</t>
  </si>
  <si>
    <t>京築</t>
  </si>
  <si>
    <t>大原病院</t>
  </si>
  <si>
    <t>精神　神経　内科　リハ</t>
    <phoneticPr fontId="2"/>
  </si>
  <si>
    <t>093-341-1416</t>
  </si>
  <si>
    <t>医療法人社団広仁会広瀬病院</t>
  </si>
  <si>
    <t>昭51.9.9</t>
  </si>
  <si>
    <t>（医）社団直心会</t>
  </si>
  <si>
    <t>小竹町立病院</t>
  </si>
  <si>
    <t>医療法人静かな海の会
津屋崎中央病院</t>
    <rPh sb="0" eb="2">
      <t>イリョウ</t>
    </rPh>
    <rPh sb="2" eb="4">
      <t>ホウジン</t>
    </rPh>
    <rPh sb="4" eb="5">
      <t>シズ</t>
    </rPh>
    <rPh sb="7" eb="8">
      <t>ウミ</t>
    </rPh>
    <rPh sb="9" eb="10">
      <t>カイ</t>
    </rPh>
    <phoneticPr fontId="2"/>
  </si>
  <si>
    <t>田川郡川崎町大字川崎1681-1</t>
    <rPh sb="0" eb="3">
      <t>タガワグン</t>
    </rPh>
    <rPh sb="3" eb="6">
      <t>カワサキマチ</t>
    </rPh>
    <phoneticPr fontId="2"/>
  </si>
  <si>
    <t>（医）清陵会</t>
  </si>
  <si>
    <t>飯塚市口原1061-1</t>
    <rPh sb="0" eb="3">
      <t>イイヅカシ</t>
    </rPh>
    <phoneticPr fontId="2"/>
  </si>
  <si>
    <t>飯塚市</t>
    <rPh sb="0" eb="3">
      <t>イイヅカシ</t>
    </rPh>
    <phoneticPr fontId="2"/>
  </si>
  <si>
    <t>平11.1.1　（法人化）</t>
    <phoneticPr fontId="2"/>
  </si>
  <si>
    <t>平10.1.1　（法人化）</t>
    <phoneticPr fontId="2"/>
  </si>
  <si>
    <t>昭62.9.1　（法人化）</t>
    <phoneticPr fontId="2"/>
  </si>
  <si>
    <t>平3.10.1　（法人化）</t>
    <phoneticPr fontId="2"/>
  </si>
  <si>
    <t>平5.8.1　（法人化）</t>
    <phoneticPr fontId="2"/>
  </si>
  <si>
    <t>昭60.1.1　（法人化）</t>
    <phoneticPr fontId="2"/>
  </si>
  <si>
    <t>0946-23-0077</t>
    <phoneticPr fontId="2"/>
  </si>
  <si>
    <t>医療法人社団うら梅の郷会
朝倉記念病院</t>
    <phoneticPr fontId="2"/>
  </si>
  <si>
    <t>814-0142</t>
  </si>
  <si>
    <t>昭58.8.1</t>
  </si>
  <si>
    <t>（医）かぶとやま会</t>
  </si>
  <si>
    <t>筑紫野市湯町3-13-1</t>
    <rPh sb="0" eb="4">
      <t>チクシノシ</t>
    </rPh>
    <rPh sb="4" eb="6">
      <t>ユマチ</t>
    </rPh>
    <phoneticPr fontId="2"/>
  </si>
  <si>
    <t>昭26.10.30（法人化）</t>
  </si>
  <si>
    <t>803-0831</t>
  </si>
  <si>
    <t>田川郡添田町大字中元寺844-14</t>
    <rPh sb="0" eb="3">
      <t>タガワグン</t>
    </rPh>
    <rPh sb="3" eb="6">
      <t>ソエダマチ</t>
    </rPh>
    <phoneticPr fontId="2"/>
  </si>
  <si>
    <t>大牟田市大字歴木1841</t>
    <rPh sb="0" eb="4">
      <t>オオムタシ</t>
    </rPh>
    <phoneticPr fontId="2"/>
  </si>
  <si>
    <t>（医）社団温故会</t>
  </si>
  <si>
    <t>0940-32-0111</t>
  </si>
  <si>
    <t>811-4175</t>
  </si>
  <si>
    <t>838-0802</t>
  </si>
  <si>
    <t>（医）誠心会</t>
  </si>
  <si>
    <t>粕屋</t>
  </si>
  <si>
    <t>0979-22-2219</t>
  </si>
  <si>
    <t>871-0811</t>
  </si>
  <si>
    <t>平13.1.1　（法人化）</t>
    <rPh sb="0" eb="1">
      <t>ヘイ</t>
    </rPh>
    <rPh sb="9" eb="12">
      <t>ホウジンカ</t>
    </rPh>
    <phoneticPr fontId="2"/>
  </si>
  <si>
    <t>834-0006</t>
  </si>
  <si>
    <t>800-0344</t>
    <phoneticPr fontId="2"/>
  </si>
  <si>
    <t>医療法人豊司会
新門司病院</t>
    <phoneticPr fontId="2"/>
  </si>
  <si>
    <t>昭38.2.10</t>
    <phoneticPr fontId="2"/>
  </si>
  <si>
    <t>大10.9.9</t>
    <phoneticPr fontId="2"/>
  </si>
  <si>
    <t>昭43.12.25</t>
    <phoneticPr fontId="2"/>
  </si>
  <si>
    <t>800-0057</t>
    <phoneticPr fontId="2"/>
  </si>
  <si>
    <t>093-391-1001</t>
    <phoneticPr fontId="2"/>
  </si>
  <si>
    <t>昭40.5.25</t>
    <phoneticPr fontId="2"/>
  </si>
  <si>
    <t>長森　健</t>
  </si>
  <si>
    <t>東和病院</t>
  </si>
  <si>
    <t>093-962-1008</t>
  </si>
  <si>
    <t>（医）小倉蒲生病院</t>
  </si>
  <si>
    <t>832-0077</t>
  </si>
  <si>
    <t>（社福）方城福祉会</t>
  </si>
  <si>
    <t>昭58.8.18</t>
  </si>
  <si>
    <t>北九州市小倉南区葛原東2－14－2</t>
    <rPh sb="4" eb="6">
      <t>コクラ</t>
    </rPh>
    <rPh sb="6" eb="8">
      <t>ミナミク</t>
    </rPh>
    <rPh sb="8" eb="10">
      <t>クズハラ</t>
    </rPh>
    <rPh sb="10" eb="11">
      <t>ヒガシ</t>
    </rPh>
    <phoneticPr fontId="2"/>
  </si>
  <si>
    <t>遠賀郡水巻町立屋敷1-2-1</t>
    <rPh sb="0" eb="3">
      <t>オンガグン</t>
    </rPh>
    <rPh sb="3" eb="6">
      <t>ミズマキマチ</t>
    </rPh>
    <rPh sb="6" eb="7">
      <t>タ</t>
    </rPh>
    <rPh sb="7" eb="9">
      <t>ヤシキ</t>
    </rPh>
    <phoneticPr fontId="2"/>
  </si>
  <si>
    <t>（医）成雅会</t>
  </si>
  <si>
    <t>那珂川病院</t>
  </si>
  <si>
    <t>811-1345</t>
  </si>
  <si>
    <t>（医）八春会</t>
  </si>
  <si>
    <t>大牟田市明治町      3-7-5</t>
    <rPh sb="0" eb="4">
      <t>オオムタシ</t>
    </rPh>
    <phoneticPr fontId="2"/>
  </si>
  <si>
    <t>平21.9.1
（経営譲渡）</t>
    <rPh sb="0" eb="1">
      <t>ヒラ</t>
    </rPh>
    <rPh sb="9" eb="11">
      <t>ケイエイ</t>
    </rPh>
    <rPh sb="11" eb="13">
      <t>ジョウト</t>
    </rPh>
    <phoneticPr fontId="2"/>
  </si>
  <si>
    <t>093-602-6631</t>
  </si>
  <si>
    <t>807-0831</t>
  </si>
  <si>
    <t>久留米市六ツ門町12-12</t>
    <rPh sb="0" eb="4">
      <t>クルメシ</t>
    </rPh>
    <phoneticPr fontId="2"/>
  </si>
  <si>
    <t>大野城市乙金3-18-20</t>
    <rPh sb="0" eb="4">
      <t>オオノジョウシ</t>
    </rPh>
    <phoneticPr fontId="2"/>
  </si>
  <si>
    <t>0944-52-5580</t>
  </si>
  <si>
    <t>836-0874</t>
  </si>
  <si>
    <t>（医）完光会今野病院</t>
  </si>
  <si>
    <t>開設者</t>
    <rPh sb="0" eb="3">
      <t>カイセツシャ</t>
    </rPh>
    <phoneticPr fontId="2"/>
  </si>
  <si>
    <t>811-3431</t>
  </si>
  <si>
    <t>平2.4.1</t>
  </si>
  <si>
    <t>社会福祉法人柏芳会
田川新生病院</t>
    <rPh sb="0" eb="2">
      <t>シャカイ</t>
    </rPh>
    <rPh sb="2" eb="4">
      <t>フクシ</t>
    </rPh>
    <rPh sb="4" eb="6">
      <t>ホウジン</t>
    </rPh>
    <rPh sb="6" eb="7">
      <t>ハク</t>
    </rPh>
    <rPh sb="7" eb="8">
      <t>ホウ</t>
    </rPh>
    <rPh sb="8" eb="9">
      <t>カイ</t>
    </rPh>
    <rPh sb="10" eb="12">
      <t>タガワ</t>
    </rPh>
    <rPh sb="12" eb="14">
      <t>シンセイ</t>
    </rPh>
    <rPh sb="14" eb="16">
      <t>ビョウイン</t>
    </rPh>
    <phoneticPr fontId="2"/>
  </si>
  <si>
    <t>（医）社団明愛会</t>
  </si>
  <si>
    <t>北九州湯川病院</t>
  </si>
  <si>
    <t>819-0041</t>
  </si>
  <si>
    <t>医療法人社団朝菊会昭和病院</t>
  </si>
  <si>
    <t>光永吉宏</t>
    <rPh sb="0" eb="2">
      <t>ミツナガ</t>
    </rPh>
    <rPh sb="2" eb="4">
      <t>ヨシヒロ</t>
    </rPh>
    <phoneticPr fontId="2"/>
  </si>
  <si>
    <t>堤　康雅</t>
  </si>
  <si>
    <t>福津市花見が浜1-5-1</t>
    <rPh sb="0" eb="3">
      <t>フクツシ</t>
    </rPh>
    <rPh sb="3" eb="5">
      <t>ハナミ</t>
    </rPh>
    <phoneticPr fontId="2"/>
  </si>
  <si>
    <t>0942-22-1308</t>
  </si>
  <si>
    <t>医療法人文杏堂杉病院</t>
  </si>
  <si>
    <t>北九州安部山公園病院</t>
  </si>
  <si>
    <t>093-475-6262</t>
  </si>
  <si>
    <t>818-0072</t>
    <phoneticPr fontId="2"/>
  </si>
  <si>
    <t>平19,.6.1（法人化）</t>
    <rPh sb="0" eb="1">
      <t>ヘイ</t>
    </rPh>
    <rPh sb="9" eb="12">
      <t>ホウジンカ</t>
    </rPh>
    <phoneticPr fontId="2"/>
  </si>
  <si>
    <t>昭61.4.1　（法人化）</t>
    <phoneticPr fontId="2"/>
  </si>
  <si>
    <t>819-0162</t>
  </si>
  <si>
    <t>川添記念病院</t>
  </si>
  <si>
    <t>倉光病院</t>
  </si>
  <si>
    <t>医療法人完光会
今野病院</t>
    <phoneticPr fontId="2"/>
  </si>
  <si>
    <t>医療法人金子病院</t>
  </si>
  <si>
    <t>北九州市門司区大字猿喰615</t>
    <rPh sb="0" eb="4">
      <t>キタキュウシュウシ</t>
    </rPh>
    <rPh sb="4" eb="7">
      <t>モジク</t>
    </rPh>
    <phoneticPr fontId="2"/>
  </si>
  <si>
    <t>0948-22-2316</t>
  </si>
  <si>
    <t>（医）悠久会</t>
  </si>
  <si>
    <t>社会保険二瀬病院</t>
  </si>
  <si>
    <t>（社医）天神会</t>
    <rPh sb="1" eb="2">
      <t>シャ</t>
    </rPh>
    <phoneticPr fontId="2"/>
  </si>
  <si>
    <t>永田　貴久</t>
    <rPh sb="3" eb="4">
      <t>キ</t>
    </rPh>
    <rPh sb="4" eb="5">
      <t>ヒサ</t>
    </rPh>
    <phoneticPr fontId="2"/>
  </si>
  <si>
    <t>836-0094</t>
  </si>
  <si>
    <t>812-0017</t>
  </si>
  <si>
    <t>802-0022</t>
  </si>
  <si>
    <t>（社福）ゆうかり学園</t>
  </si>
  <si>
    <t>平15.1.1　(法人化)</t>
    <rPh sb="9" eb="12">
      <t>ホウジンカ</t>
    </rPh>
    <phoneticPr fontId="2"/>
  </si>
  <si>
    <t>平3.8.1　（法人化）</t>
    <phoneticPr fontId="2"/>
  </si>
  <si>
    <t>筑後市立病院</t>
  </si>
  <si>
    <t>平元.2.1　（法人化）</t>
    <phoneticPr fontId="2"/>
  </si>
  <si>
    <t>814-0153</t>
  </si>
  <si>
    <t>内科　消内　循内　神内　リ科　リハ</t>
    <rPh sb="3" eb="4">
      <t>ケ</t>
    </rPh>
    <rPh sb="4" eb="5">
      <t>ナイ</t>
    </rPh>
    <rPh sb="7" eb="8">
      <t>ナイ</t>
    </rPh>
    <phoneticPr fontId="2"/>
  </si>
  <si>
    <t>内科　精神　神内　リハ</t>
    <rPh sb="6" eb="8">
      <t>コウナイ</t>
    </rPh>
    <phoneticPr fontId="2"/>
  </si>
  <si>
    <t>0944-53-2488</t>
  </si>
  <si>
    <t>平23.4.1
（開設者変更）</t>
    <rPh sb="0" eb="1">
      <t>ヘイ</t>
    </rPh>
    <rPh sb="9" eb="11">
      <t>カイセツ</t>
    </rPh>
    <rPh sb="11" eb="12">
      <t>シャ</t>
    </rPh>
    <rPh sb="12" eb="14">
      <t>ヘンコウ</t>
    </rPh>
    <phoneticPr fontId="2"/>
  </si>
  <si>
    <t>813-0001</t>
  </si>
  <si>
    <t>嘉麻市牛隈2510-4</t>
    <rPh sb="0" eb="1">
      <t>ヨシミ</t>
    </rPh>
    <rPh sb="1" eb="2">
      <t>マ</t>
    </rPh>
    <rPh sb="2" eb="3">
      <t>シ</t>
    </rPh>
    <phoneticPr fontId="2"/>
  </si>
  <si>
    <t>092-938-1311</t>
  </si>
  <si>
    <t>815-0074</t>
  </si>
  <si>
    <t>昭47.8.1</t>
  </si>
  <si>
    <t>平本　陽一朗</t>
    <rPh sb="0" eb="2">
      <t>ヒラモト</t>
    </rPh>
    <rPh sb="3" eb="5">
      <t>ヨウイチ</t>
    </rPh>
    <rPh sb="5" eb="6">
      <t>ロウ</t>
    </rPh>
    <phoneticPr fontId="2"/>
  </si>
  <si>
    <t>803-0846</t>
  </si>
  <si>
    <t>冨田　昌良</t>
    <rPh sb="0" eb="2">
      <t>トミタ</t>
    </rPh>
    <rPh sb="3" eb="5">
      <t>マサヨシ</t>
    </rPh>
    <phoneticPr fontId="2"/>
  </si>
  <si>
    <t>内科　精神　心内</t>
    <phoneticPr fontId="2"/>
  </si>
  <si>
    <t>田川市</t>
  </si>
  <si>
    <t>0947-44-2150</t>
  </si>
  <si>
    <t>825-0004</t>
  </si>
  <si>
    <t>（医）和光会</t>
  </si>
  <si>
    <t>811-2416</t>
  </si>
  <si>
    <t>峯　信一郎</t>
    <rPh sb="0" eb="1">
      <t>ミネ</t>
    </rPh>
    <rPh sb="2" eb="3">
      <t>シン</t>
    </rPh>
    <rPh sb="3" eb="5">
      <t>イチロウ</t>
    </rPh>
    <phoneticPr fontId="2"/>
  </si>
  <si>
    <t>直方市大字感田523-5</t>
    <rPh sb="0" eb="3">
      <t>ノオガタシ</t>
    </rPh>
    <phoneticPr fontId="2"/>
  </si>
  <si>
    <t>813-0044</t>
  </si>
  <si>
    <t>812-0061</t>
  </si>
  <si>
    <t>0946-22-0288</t>
  </si>
  <si>
    <t>北九州市小倉北区   下到津5-10-31</t>
    <rPh sb="0" eb="4">
      <t>キタキュウシュウシ</t>
    </rPh>
    <rPh sb="4" eb="8">
      <t>コクラキタク</t>
    </rPh>
    <phoneticPr fontId="2"/>
  </si>
  <si>
    <t>ゆうかり
医療療育センター</t>
    <rPh sb="5" eb="7">
      <t>イリョウ</t>
    </rPh>
    <rPh sb="7" eb="9">
      <t>リョウイク</t>
    </rPh>
    <phoneticPr fontId="2"/>
  </si>
  <si>
    <t>093-631-3565</t>
  </si>
  <si>
    <t>806-0032</t>
  </si>
  <si>
    <t>（医）成康会</t>
  </si>
  <si>
    <t>堤　康博</t>
  </si>
  <si>
    <t>0947-22-1887</t>
  </si>
  <si>
    <t>北九州市八幡西区   吉祥寺町9-36</t>
    <rPh sb="0" eb="4">
      <t>キタキュウシュウシ</t>
    </rPh>
    <rPh sb="4" eb="8">
      <t>ヤハタニシク</t>
    </rPh>
    <rPh sb="11" eb="14">
      <t>キッショウジ</t>
    </rPh>
    <rPh sb="14" eb="15">
      <t>マチ</t>
    </rPh>
    <phoneticPr fontId="2"/>
  </si>
  <si>
    <t>北九州市八幡西区   八枝1-7-20</t>
    <rPh sb="0" eb="4">
      <t>キタキュウシュウシ</t>
    </rPh>
    <rPh sb="4" eb="8">
      <t>ヤハタニシク</t>
    </rPh>
    <rPh sb="11" eb="12">
      <t>ハチ</t>
    </rPh>
    <rPh sb="12" eb="13">
      <t>エダ</t>
    </rPh>
    <phoneticPr fontId="2"/>
  </si>
  <si>
    <t>（医）社団原道会</t>
  </si>
  <si>
    <t>国家公務員共済組合連合会</t>
  </si>
  <si>
    <t>医療法人佐田厚生会佐田病院</t>
  </si>
  <si>
    <t>810-0004</t>
  </si>
  <si>
    <t>慈恵曽根病院</t>
  </si>
  <si>
    <t>0942-77-1393</t>
  </si>
  <si>
    <t>830-1226</t>
  </si>
  <si>
    <t>うきは市浮羽町古川1055</t>
    <rPh sb="3" eb="4">
      <t>シ</t>
    </rPh>
    <rPh sb="4" eb="7">
      <t>ウキハマチ</t>
    </rPh>
    <phoneticPr fontId="2"/>
  </si>
  <si>
    <t>糟屋郡志免町大字   田富字牛丸152-1</t>
    <rPh sb="3" eb="5">
      <t>シメ</t>
    </rPh>
    <rPh sb="5" eb="6">
      <t>マチ</t>
    </rPh>
    <rPh sb="6" eb="7">
      <t>ダイ</t>
    </rPh>
    <rPh sb="11" eb="13">
      <t>タトミ</t>
    </rPh>
    <rPh sb="13" eb="14">
      <t>アザ</t>
    </rPh>
    <rPh sb="14" eb="16">
      <t>ウシマル</t>
    </rPh>
    <phoneticPr fontId="2"/>
  </si>
  <si>
    <t>糟屋郡篠栗町大字   金出3553</t>
    <rPh sb="3" eb="6">
      <t>ササグリマチ</t>
    </rPh>
    <phoneticPr fontId="2"/>
  </si>
  <si>
    <t>糟屋郡志免町志免東4-1-1</t>
    <rPh sb="3" eb="6">
      <t>シメマチ</t>
    </rPh>
    <rPh sb="8" eb="9">
      <t>ヒガシ</t>
    </rPh>
    <phoneticPr fontId="2"/>
  </si>
  <si>
    <t>092-571-1777</t>
    <phoneticPr fontId="2"/>
  </si>
  <si>
    <t>（医）三愛</t>
  </si>
  <si>
    <t>昭27.8.1</t>
  </si>
  <si>
    <t>0949-22-3661</t>
  </si>
  <si>
    <t>太刀洗病院</t>
  </si>
  <si>
    <t>0944-58-1122</t>
  </si>
  <si>
    <t>医療法人つくし会病院</t>
  </si>
  <si>
    <t>（医）けやき会東病院</t>
  </si>
  <si>
    <t>宗像医師会病院</t>
  </si>
  <si>
    <t>0940-37-1188</t>
  </si>
  <si>
    <t>北九州市八幡東区   春の町1-1-1</t>
    <rPh sb="0" eb="4">
      <t>キタキュウシュウシ</t>
    </rPh>
    <rPh sb="4" eb="8">
      <t>ヤハタヒガシク</t>
    </rPh>
    <phoneticPr fontId="2"/>
  </si>
  <si>
    <t>0944-53-1061</t>
  </si>
  <si>
    <t>（医）社団翠会</t>
  </si>
  <si>
    <t>昭40.7.13</t>
  </si>
  <si>
    <t>行橋厚生病院</t>
  </si>
  <si>
    <t>0979-82-2203</t>
  </si>
  <si>
    <t>（医）湊会</t>
    <rPh sb="1" eb="2">
      <t>イ</t>
    </rPh>
    <rPh sb="3" eb="4">
      <t>ミナト</t>
    </rPh>
    <rPh sb="4" eb="5">
      <t>カイ</t>
    </rPh>
    <phoneticPr fontId="2"/>
  </si>
  <si>
    <t>平24.1.1
（法人化）</t>
    <rPh sb="0" eb="1">
      <t>ヘイ</t>
    </rPh>
    <rPh sb="9" eb="12">
      <t>ホウジンカ</t>
    </rPh>
    <phoneticPr fontId="2"/>
  </si>
  <si>
    <t>（社医）財団　池友会</t>
    <rPh sb="1" eb="2">
      <t>シャ</t>
    </rPh>
    <rPh sb="2" eb="3">
      <t>イ</t>
    </rPh>
    <rPh sb="4" eb="6">
      <t>ザイダン</t>
    </rPh>
    <rPh sb="7" eb="8">
      <t>イケ</t>
    </rPh>
    <rPh sb="8" eb="9">
      <t>トモ</t>
    </rPh>
    <rPh sb="9" eb="10">
      <t>カイ</t>
    </rPh>
    <phoneticPr fontId="2"/>
  </si>
  <si>
    <t>092-942-6181</t>
  </si>
  <si>
    <t>（医）社団正信会</t>
  </si>
  <si>
    <t>093-871-5421</t>
  </si>
  <si>
    <t>井上　健</t>
    <rPh sb="3" eb="4">
      <t>ケン</t>
    </rPh>
    <phoneticPr fontId="2"/>
  </si>
  <si>
    <t>糸島市志摩師吉1200</t>
    <rPh sb="3" eb="5">
      <t>シマ</t>
    </rPh>
    <rPh sb="5" eb="7">
      <t>モロヨシ</t>
    </rPh>
    <phoneticPr fontId="2"/>
  </si>
  <si>
    <t>糸島市志摩久家2400</t>
    <rPh sb="3" eb="5">
      <t>シマ</t>
    </rPh>
    <rPh sb="5" eb="7">
      <t>ヒサヤ</t>
    </rPh>
    <phoneticPr fontId="2"/>
  </si>
  <si>
    <t>（社福）柏芳会記念福祉事業会</t>
    <rPh sb="1" eb="2">
      <t>シャ</t>
    </rPh>
    <rPh sb="2" eb="3">
      <t>フク</t>
    </rPh>
    <rPh sb="4" eb="5">
      <t>ハク</t>
    </rPh>
    <rPh sb="5" eb="6">
      <t>ホウ</t>
    </rPh>
    <rPh sb="6" eb="7">
      <t>カイ</t>
    </rPh>
    <rPh sb="7" eb="9">
      <t>キネン</t>
    </rPh>
    <rPh sb="9" eb="11">
      <t>フクシ</t>
    </rPh>
    <rPh sb="11" eb="13">
      <t>ジギョウ</t>
    </rPh>
    <rPh sb="13" eb="14">
      <t>カイ</t>
    </rPh>
    <phoneticPr fontId="2"/>
  </si>
  <si>
    <t>（医）弥生会</t>
    <rPh sb="1" eb="2">
      <t>イ</t>
    </rPh>
    <rPh sb="3" eb="5">
      <t>ヤヨイ</t>
    </rPh>
    <rPh sb="5" eb="6">
      <t>カイ</t>
    </rPh>
    <phoneticPr fontId="2"/>
  </si>
  <si>
    <t>0943-22-4176</t>
  </si>
  <si>
    <t>800-0241</t>
  </si>
  <si>
    <t>林田　隆博</t>
  </si>
  <si>
    <t>嘉麻市口春744-1</t>
    <rPh sb="0" eb="1">
      <t>ヨシミ</t>
    </rPh>
    <rPh sb="1" eb="2">
      <t>マ</t>
    </rPh>
    <rPh sb="2" eb="3">
      <t>シ</t>
    </rPh>
    <phoneticPr fontId="2"/>
  </si>
  <si>
    <t>093-662-6565</t>
  </si>
  <si>
    <t>830-0054</t>
  </si>
  <si>
    <t>0930-26-7111</t>
  </si>
  <si>
    <t>早良</t>
    <rPh sb="0" eb="2">
      <t>サワラ</t>
    </rPh>
    <phoneticPr fontId="2"/>
  </si>
  <si>
    <t>宗像病院</t>
  </si>
  <si>
    <t>0940-36-2734</t>
  </si>
  <si>
    <t>0942-78-3177</t>
  </si>
  <si>
    <t>824-0041</t>
  </si>
  <si>
    <t>林田　信彦</t>
    <rPh sb="3" eb="4">
      <t>ノブ</t>
    </rPh>
    <phoneticPr fontId="2"/>
  </si>
  <si>
    <t>北九州小倉病院</t>
    <rPh sb="0" eb="3">
      <t>キタキュウシュウ</t>
    </rPh>
    <rPh sb="3" eb="5">
      <t>コクラ</t>
    </rPh>
    <rPh sb="5" eb="7">
      <t>ビョウイン</t>
    </rPh>
    <phoneticPr fontId="2"/>
  </si>
  <si>
    <t>（社福）慈愛会</t>
  </si>
  <si>
    <t>821-0012</t>
  </si>
  <si>
    <t>飯塚記念病院</t>
  </si>
  <si>
    <t>0949-33-3020</t>
  </si>
  <si>
    <t>昭36.5.31</t>
  </si>
  <si>
    <t>820-0206</t>
  </si>
  <si>
    <t>社会保険稲築病院</t>
  </si>
  <si>
    <t>上曽根病院</t>
    <rPh sb="0" eb="3">
      <t>カミソネ</t>
    </rPh>
    <rPh sb="3" eb="5">
      <t>ビョウイン</t>
    </rPh>
    <phoneticPr fontId="2"/>
  </si>
  <si>
    <t>聖峰会マリン病院</t>
  </si>
  <si>
    <t>0947-44-0460</t>
  </si>
  <si>
    <t>健康リハビリテーション内田病院</t>
    <rPh sb="0" eb="2">
      <t>ケンコウ</t>
    </rPh>
    <rPh sb="11" eb="13">
      <t>ウチダ</t>
    </rPh>
    <rPh sb="13" eb="15">
      <t>ビョウイン</t>
    </rPh>
    <phoneticPr fontId="2"/>
  </si>
  <si>
    <t>貝塚病院</t>
  </si>
  <si>
    <t>812-0053</t>
  </si>
  <si>
    <t>平6.7.1</t>
  </si>
  <si>
    <t>国家公務員共済組合連合会浜の町病院</t>
  </si>
  <si>
    <t>小倉リハビリテーション病院</t>
    <rPh sb="0" eb="2">
      <t>コクラ</t>
    </rPh>
    <phoneticPr fontId="2"/>
  </si>
  <si>
    <t>柳川リハビリテーション病院</t>
  </si>
  <si>
    <t>0944-72-0001</t>
  </si>
  <si>
    <t>昭45.10.19
（病院開設）
平25.4.1
（法人化）</t>
    <rPh sb="11" eb="13">
      <t>ビョウイン</t>
    </rPh>
    <rPh sb="13" eb="15">
      <t>カイセツ</t>
    </rPh>
    <rPh sb="17" eb="18">
      <t>ヒラ</t>
    </rPh>
    <rPh sb="26" eb="29">
      <t>ホウジンカ</t>
    </rPh>
    <phoneticPr fontId="2"/>
  </si>
  <si>
    <t>北九州市門司区高田2-1-1</t>
    <rPh sb="0" eb="4">
      <t>キタキュウシュウシ</t>
    </rPh>
    <rPh sb="4" eb="7">
      <t>モジク</t>
    </rPh>
    <phoneticPr fontId="2"/>
  </si>
  <si>
    <t>093-691-4366</t>
  </si>
  <si>
    <t>公立学校共済組合九州中央病院</t>
  </si>
  <si>
    <t>092-932-0133</t>
  </si>
  <si>
    <t>国家公務員共済組合連合会　新小倉病院</t>
  </si>
  <si>
    <t>093-571-1031</t>
  </si>
  <si>
    <t>803-0816</t>
  </si>
  <si>
    <t>久留米市櫛原町21</t>
    <rPh sb="0" eb="4">
      <t>クルメシ</t>
    </rPh>
    <phoneticPr fontId="2"/>
  </si>
  <si>
    <t>石津　尚明</t>
    <rPh sb="0" eb="1">
      <t>イシ</t>
    </rPh>
    <rPh sb="1" eb="2">
      <t>ツ</t>
    </rPh>
    <rPh sb="3" eb="4">
      <t>ナオ</t>
    </rPh>
    <rPh sb="4" eb="5">
      <t>ア</t>
    </rPh>
    <phoneticPr fontId="2"/>
  </si>
  <si>
    <t>大牟田市大字田隈810</t>
    <rPh sb="0" eb="4">
      <t>オオムタシ</t>
    </rPh>
    <phoneticPr fontId="2"/>
  </si>
  <si>
    <t>大牟田市大字三池855</t>
    <rPh sb="0" eb="4">
      <t>オオムタシ</t>
    </rPh>
    <phoneticPr fontId="2"/>
  </si>
  <si>
    <t>平23.4.1
（開設者変更）</t>
    <rPh sb="0" eb="1">
      <t>ヘイ</t>
    </rPh>
    <rPh sb="9" eb="12">
      <t>カイセツシャ</t>
    </rPh>
    <rPh sb="12" eb="14">
      <t>ヘンコウ</t>
    </rPh>
    <phoneticPr fontId="2"/>
  </si>
  <si>
    <t>（一社）宗像医師会</t>
    <rPh sb="1" eb="2">
      <t>イチ</t>
    </rPh>
    <phoneticPr fontId="2"/>
  </si>
  <si>
    <t>819-1314</t>
  </si>
  <si>
    <t>811-2304</t>
  </si>
  <si>
    <t>医療法人けんこう
兼行病院</t>
    <rPh sb="0" eb="4">
      <t>イリョウホウジン</t>
    </rPh>
    <phoneticPr fontId="2"/>
  </si>
  <si>
    <t>医療法人悠久会
大牟田共立病院</t>
    <phoneticPr fontId="2"/>
  </si>
  <si>
    <t>813-0011</t>
  </si>
  <si>
    <t>839-0863</t>
  </si>
  <si>
    <t>（学）久留米大学</t>
  </si>
  <si>
    <t>久留米大学病院</t>
  </si>
  <si>
    <t>0942-35-3311</t>
  </si>
  <si>
    <t>830-0011</t>
  </si>
  <si>
    <t>千鳥橋病院</t>
  </si>
  <si>
    <t>姫野病院</t>
    <rPh sb="0" eb="2">
      <t>ヒメノ</t>
    </rPh>
    <rPh sb="2" eb="4">
      <t>ビョウイン</t>
    </rPh>
    <phoneticPr fontId="2"/>
  </si>
  <si>
    <t>814-0171</t>
  </si>
  <si>
    <t>092-932-0025</t>
  </si>
  <si>
    <t>（医）社団廣徳会</t>
  </si>
  <si>
    <t>医療法人社団高邦会
高木病院</t>
    <phoneticPr fontId="2"/>
  </si>
  <si>
    <t>南大牟田病院</t>
  </si>
  <si>
    <t>児嶋病院</t>
  </si>
  <si>
    <t>0948-22-1498</t>
  </si>
  <si>
    <t>810-0022</t>
  </si>
  <si>
    <t>産科　婦人</t>
  </si>
  <si>
    <t>及川病院</t>
  </si>
  <si>
    <t>810-0014</t>
  </si>
  <si>
    <t>行橋市西宮市5-5-42</t>
    <rPh sb="0" eb="3">
      <t>ユクハシシ</t>
    </rPh>
    <phoneticPr fontId="2"/>
  </si>
  <si>
    <t>行橋市北泉3-11-1</t>
    <rPh sb="0" eb="3">
      <t>ユクハシシ</t>
    </rPh>
    <phoneticPr fontId="2"/>
  </si>
  <si>
    <t>精神　内科　心内　リハ　胃腸内</t>
    <rPh sb="12" eb="14">
      <t>イチョウ</t>
    </rPh>
    <rPh sb="14" eb="15">
      <t>ナイ</t>
    </rPh>
    <phoneticPr fontId="2"/>
  </si>
  <si>
    <t>093-921-8881</t>
  </si>
  <si>
    <t>802-0803</t>
  </si>
  <si>
    <t>0946-22-2561</t>
  </si>
  <si>
    <t>嶋田病院</t>
  </si>
  <si>
    <t>北九州市小倉南区
沼本町1-9-39</t>
    <rPh sb="0" eb="4">
      <t>キタキュウシュウシ</t>
    </rPh>
    <rPh sb="4" eb="6">
      <t>コクラ</t>
    </rPh>
    <rPh sb="6" eb="8">
      <t>ミナミク</t>
    </rPh>
    <rPh sb="9" eb="10">
      <t>ヌマ</t>
    </rPh>
    <rPh sb="10" eb="12">
      <t>モトマチ</t>
    </rPh>
    <phoneticPr fontId="2"/>
  </si>
  <si>
    <t>（医）新生会</t>
    <rPh sb="3" eb="5">
      <t>シンセイ</t>
    </rPh>
    <rPh sb="5" eb="6">
      <t>カイ</t>
    </rPh>
    <phoneticPr fontId="2"/>
  </si>
  <si>
    <t>嘉麻赤十字病院</t>
    <rPh sb="0" eb="1">
      <t>ヨシミ</t>
    </rPh>
    <rPh sb="1" eb="2">
      <t>アサ</t>
    </rPh>
    <rPh sb="2" eb="5">
      <t>セキジュウジ</t>
    </rPh>
    <phoneticPr fontId="2"/>
  </si>
  <si>
    <t>内科　精神　神経　心内</t>
    <rPh sb="9" eb="11">
      <t>シンナイ</t>
    </rPh>
    <phoneticPr fontId="2"/>
  </si>
  <si>
    <t>牧病院</t>
  </si>
  <si>
    <t>092-922-2853</t>
  </si>
  <si>
    <t>久留米市安武町住吉1766</t>
    <rPh sb="0" eb="4">
      <t>クルメシ</t>
    </rPh>
    <phoneticPr fontId="2"/>
  </si>
  <si>
    <t>診療科目</t>
    <rPh sb="0" eb="2">
      <t>シンリョウ</t>
    </rPh>
    <rPh sb="2" eb="4">
      <t>カモク</t>
    </rPh>
    <phoneticPr fontId="2"/>
  </si>
  <si>
    <t>北九州市門司区吉志5-5-10</t>
    <rPh sb="0" eb="4">
      <t>キタキュウシュウシ</t>
    </rPh>
    <rPh sb="4" eb="7">
      <t>モジク</t>
    </rPh>
    <phoneticPr fontId="2"/>
  </si>
  <si>
    <t>803-0814</t>
  </si>
  <si>
    <t>小富士病院</t>
  </si>
  <si>
    <t>092-328-2334</t>
  </si>
  <si>
    <t>819-1331</t>
  </si>
  <si>
    <t>国家公務員共済組合連合会千早病院</t>
  </si>
  <si>
    <t>医療法人協和病院</t>
  </si>
  <si>
    <t>0942-72-2121</t>
  </si>
  <si>
    <t>（医）協和病院</t>
  </si>
  <si>
    <t>093-451-0303</t>
  </si>
  <si>
    <t>（医）杏和会</t>
  </si>
  <si>
    <t>遠賀郡水巻町吉田西4-2-1</t>
    <rPh sb="0" eb="3">
      <t>オンガグン</t>
    </rPh>
    <rPh sb="3" eb="6">
      <t>ミズマキマチ</t>
    </rPh>
    <phoneticPr fontId="2"/>
  </si>
  <si>
    <t>（社医）財団池友会</t>
    <rPh sb="1" eb="2">
      <t>シャ</t>
    </rPh>
    <rPh sb="2" eb="3">
      <t>イ</t>
    </rPh>
    <rPh sb="4" eb="6">
      <t>ザイダン</t>
    </rPh>
    <rPh sb="6" eb="8">
      <t>イケトモ</t>
    </rPh>
    <rPh sb="8" eb="9">
      <t>カイ</t>
    </rPh>
    <phoneticPr fontId="2"/>
  </si>
  <si>
    <t>フーイー諸岡千絵</t>
    <rPh sb="4" eb="6">
      <t>モロオカ</t>
    </rPh>
    <rPh sb="6" eb="8">
      <t>チエ</t>
    </rPh>
    <phoneticPr fontId="2"/>
  </si>
  <si>
    <t>精神　神経　内科</t>
  </si>
  <si>
    <t>北九州市小倉南区春ヶ丘10-1</t>
    <rPh sb="0" eb="4">
      <t>キタキュウシュウシ</t>
    </rPh>
    <rPh sb="4" eb="8">
      <t>コクラミナミク</t>
    </rPh>
    <phoneticPr fontId="2"/>
  </si>
  <si>
    <t>内科　精神　小児　皮膚　リハ　放射　神内　呼内　胃腸内　循内</t>
    <rPh sb="6" eb="8">
      <t>ショウニ</t>
    </rPh>
    <rPh sb="9" eb="11">
      <t>ヒフ</t>
    </rPh>
    <rPh sb="15" eb="17">
      <t>ホウシャ</t>
    </rPh>
    <rPh sb="18" eb="19">
      <t>カミ</t>
    </rPh>
    <rPh sb="19" eb="20">
      <t>ナイ</t>
    </rPh>
    <rPh sb="21" eb="22">
      <t>コ</t>
    </rPh>
    <rPh sb="22" eb="23">
      <t>ナイ</t>
    </rPh>
    <rPh sb="24" eb="26">
      <t>イチョウ</t>
    </rPh>
    <rPh sb="26" eb="27">
      <t>ナイ</t>
    </rPh>
    <rPh sb="28" eb="29">
      <t>メグル</t>
    </rPh>
    <rPh sb="29" eb="30">
      <t>ナイ</t>
    </rPh>
    <phoneticPr fontId="2"/>
  </si>
  <si>
    <t>医療法人永野病院</t>
  </si>
  <si>
    <t>0948-22-2980</t>
  </si>
  <si>
    <t>0942-38-1200</t>
  </si>
  <si>
    <t>社会保険
大牟田天領病院</t>
    <rPh sb="0" eb="2">
      <t>シャカイ</t>
    </rPh>
    <rPh sb="2" eb="4">
      <t>ホケン</t>
    </rPh>
    <rPh sb="8" eb="10">
      <t>テンリョウ</t>
    </rPh>
    <phoneticPr fontId="2"/>
  </si>
  <si>
    <t>行橋市大字道場寺1411</t>
    <rPh sb="0" eb="3">
      <t>ユクハシシ</t>
    </rPh>
    <phoneticPr fontId="2"/>
  </si>
  <si>
    <t>811-4161</t>
  </si>
  <si>
    <t>（医）十全会</t>
  </si>
  <si>
    <t>三宅脳神経外科病院</t>
  </si>
  <si>
    <t>京都郡苅田町大字新津1400</t>
    <rPh sb="0" eb="3">
      <t>ミヤコグン</t>
    </rPh>
    <rPh sb="3" eb="6">
      <t>カンダマチ</t>
    </rPh>
    <rPh sb="6" eb="8">
      <t>オオアザ</t>
    </rPh>
    <rPh sb="8" eb="9">
      <t>シン</t>
    </rPh>
    <rPh sb="9" eb="10">
      <t>ツ</t>
    </rPh>
    <phoneticPr fontId="2"/>
  </si>
  <si>
    <t>（医）恒生堂</t>
    <rPh sb="1" eb="2">
      <t>イ</t>
    </rPh>
    <rPh sb="3" eb="5">
      <t>コウセイ</t>
    </rPh>
    <rPh sb="5" eb="6">
      <t>ドウ</t>
    </rPh>
    <phoneticPr fontId="2"/>
  </si>
  <si>
    <t>北九州市立門司病院</t>
  </si>
  <si>
    <t>北九州市八幡西区真名子2－2－12</t>
    <rPh sb="0" eb="4">
      <t>キタキュウシュウシ</t>
    </rPh>
    <rPh sb="4" eb="6">
      <t>ヤハタ</t>
    </rPh>
    <rPh sb="6" eb="8">
      <t>ニシク</t>
    </rPh>
    <rPh sb="8" eb="11">
      <t>マナコ</t>
    </rPh>
    <phoneticPr fontId="2"/>
  </si>
  <si>
    <t>（社福）絆の会</t>
    <rPh sb="1" eb="2">
      <t>シャ</t>
    </rPh>
    <rPh sb="2" eb="3">
      <t>フク</t>
    </rPh>
    <rPh sb="4" eb="5">
      <t>キズナ</t>
    </rPh>
    <rPh sb="6" eb="7">
      <t>カイ</t>
    </rPh>
    <phoneticPr fontId="2"/>
  </si>
  <si>
    <t>大牟田市宝坂町      2-19-1</t>
    <rPh sb="0" eb="4">
      <t>オオムタシ</t>
    </rPh>
    <phoneticPr fontId="2"/>
  </si>
  <si>
    <t>北九州市小倉北区   中井5-11-8</t>
    <rPh sb="0" eb="4">
      <t>キタキュウシュウシ</t>
    </rPh>
    <rPh sb="4" eb="8">
      <t>コクラキタク</t>
    </rPh>
    <phoneticPr fontId="2"/>
  </si>
  <si>
    <t>北九州市小倉北区   弁天町12-11</t>
    <rPh sb="0" eb="4">
      <t>キタキュウシュウシ</t>
    </rPh>
    <rPh sb="4" eb="8">
      <t>コクラキタク</t>
    </rPh>
    <phoneticPr fontId="2"/>
  </si>
  <si>
    <t>（医）洗心会</t>
  </si>
  <si>
    <t>0944-54-0055</t>
  </si>
  <si>
    <t>平22.1.1
(法人化）</t>
    <rPh sb="0" eb="1">
      <t>ヒラ</t>
    </rPh>
    <rPh sb="9" eb="11">
      <t>ホウジン</t>
    </rPh>
    <rPh sb="11" eb="12">
      <t>カ</t>
    </rPh>
    <phoneticPr fontId="2"/>
  </si>
  <si>
    <t>0949-22-0054</t>
  </si>
  <si>
    <t>822-0026</t>
  </si>
  <si>
    <t>（医）一寿会</t>
  </si>
  <si>
    <t>820-0303</t>
  </si>
  <si>
    <t>（医）仁正会鎌田病院</t>
  </si>
  <si>
    <t>緩内</t>
    <rPh sb="0" eb="1">
      <t>カン</t>
    </rPh>
    <rPh sb="1" eb="2">
      <t>ナイ</t>
    </rPh>
    <phoneticPr fontId="2"/>
  </si>
  <si>
    <t>古森病院</t>
  </si>
  <si>
    <t>中央</t>
  </si>
  <si>
    <t>秋本病院</t>
  </si>
  <si>
    <t>水北第一病院</t>
  </si>
  <si>
    <t>北九州市（八幡東）</t>
    <rPh sb="5" eb="7">
      <t>ヤハタ</t>
    </rPh>
    <rPh sb="7" eb="8">
      <t>ヒガシ</t>
    </rPh>
    <phoneticPr fontId="2"/>
  </si>
  <si>
    <t>0946-22-1011</t>
  </si>
  <si>
    <t>819-1113</t>
  </si>
  <si>
    <t>812-0033</t>
  </si>
  <si>
    <t>鞍手共立病院</t>
  </si>
  <si>
    <t>昭41.11.21（法人化）</t>
  </si>
  <si>
    <t>田主丸中央病院</t>
  </si>
  <si>
    <t>839-1213</t>
  </si>
  <si>
    <t>春日市大谷1-73</t>
    <rPh sb="0" eb="3">
      <t>カスガシ</t>
    </rPh>
    <phoneticPr fontId="2"/>
  </si>
  <si>
    <t>水城病院</t>
  </si>
  <si>
    <t>092-938-2754</t>
  </si>
  <si>
    <t>（医）箱田会</t>
  </si>
  <si>
    <t>822-0007</t>
  </si>
  <si>
    <t>（医）福翠会</t>
  </si>
  <si>
    <t>北九州市門司区清滝1-3-1</t>
    <rPh sb="0" eb="4">
      <t>キタキュウシュウシ</t>
    </rPh>
    <rPh sb="4" eb="7">
      <t>モジク</t>
    </rPh>
    <phoneticPr fontId="2"/>
  </si>
  <si>
    <t>内科　小児</t>
    <rPh sb="0" eb="2">
      <t>ナイカ</t>
    </rPh>
    <rPh sb="3" eb="5">
      <t>ショウニ</t>
    </rPh>
    <phoneticPr fontId="2"/>
  </si>
  <si>
    <t>梅津　祐一</t>
    <rPh sb="0" eb="2">
      <t>ウメツ</t>
    </rPh>
    <rPh sb="3" eb="5">
      <t>ユウイチ</t>
    </rPh>
    <phoneticPr fontId="2"/>
  </si>
  <si>
    <t>093-451-6262</t>
  </si>
  <si>
    <t>芳野病院</t>
  </si>
  <si>
    <t>093-751-2606</t>
  </si>
  <si>
    <t>808-0034</t>
  </si>
  <si>
    <t>092-935-3755</t>
  </si>
  <si>
    <t>811-2221</t>
  </si>
  <si>
    <t>精神　神内　内科　リハ　心内</t>
    <rPh sb="6" eb="8">
      <t>ナイカ</t>
    </rPh>
    <rPh sb="12" eb="13">
      <t>シン</t>
    </rPh>
    <rPh sb="13" eb="14">
      <t>ナイ</t>
    </rPh>
    <phoneticPr fontId="2"/>
  </si>
  <si>
    <t>平4.2.1</t>
  </si>
  <si>
    <t>昭30.4.8</t>
  </si>
  <si>
    <t>（公財）小倉医療協会</t>
    <rPh sb="1" eb="2">
      <t>コウ</t>
    </rPh>
    <phoneticPr fontId="2"/>
  </si>
  <si>
    <t>（学）
産業医科大学</t>
    <rPh sb="1" eb="2">
      <t>ガク</t>
    </rPh>
    <rPh sb="4" eb="6">
      <t>サンギョウ</t>
    </rPh>
    <rPh sb="6" eb="7">
      <t>イ</t>
    </rPh>
    <rPh sb="7" eb="8">
      <t>カ</t>
    </rPh>
    <rPh sb="8" eb="10">
      <t>ダイガク</t>
    </rPh>
    <phoneticPr fontId="2"/>
  </si>
  <si>
    <t>（医）コミュノテ風と虹</t>
    <rPh sb="1" eb="2">
      <t>イ</t>
    </rPh>
    <rPh sb="8" eb="9">
      <t>カゼ</t>
    </rPh>
    <rPh sb="10" eb="11">
      <t>ニジ</t>
    </rPh>
    <phoneticPr fontId="2"/>
  </si>
  <si>
    <t>（医）社団桜珠会</t>
  </si>
  <si>
    <t>久留米市東合川8-8-22</t>
    <rPh sb="0" eb="4">
      <t>クルメシ</t>
    </rPh>
    <phoneticPr fontId="2"/>
  </si>
  <si>
    <t>（医）安倍病院</t>
  </si>
  <si>
    <t>安倍俊男</t>
  </si>
  <si>
    <t>高山病院</t>
  </si>
  <si>
    <t>0944-56-1119</t>
  </si>
  <si>
    <t>北九州市小倉南区   津田5-1-5</t>
    <rPh sb="0" eb="4">
      <t>キタキュウシュウシ</t>
    </rPh>
    <rPh sb="4" eb="8">
      <t>コクラミナミク</t>
    </rPh>
    <rPh sb="11" eb="13">
      <t>ツダ</t>
    </rPh>
    <phoneticPr fontId="2"/>
  </si>
  <si>
    <t>0943-23-2176</t>
  </si>
  <si>
    <t>（医）柳育会</t>
  </si>
  <si>
    <t>八媛病院</t>
  </si>
  <si>
    <t>812-0041</t>
  </si>
  <si>
    <t>昭63.8.1　（法人化）</t>
    <phoneticPr fontId="2"/>
  </si>
  <si>
    <t>0943-23-0002</t>
    <phoneticPr fontId="2"/>
  </si>
  <si>
    <t>大牟田市立病院</t>
    <phoneticPr fontId="2"/>
  </si>
  <si>
    <t>昭35.7.1　（法人化）</t>
    <phoneticPr fontId="2"/>
  </si>
  <si>
    <t>平2.2.1　（法人化）</t>
    <phoneticPr fontId="2"/>
  </si>
  <si>
    <t>昭61.2.1　（法人化）</t>
    <phoneticPr fontId="2"/>
  </si>
  <si>
    <t>筑後市大字和泉   917-1</t>
    <rPh sb="0" eb="2">
      <t>チクゴ</t>
    </rPh>
    <rPh sb="2" eb="3">
      <t>シ</t>
    </rPh>
    <rPh sb="3" eb="5">
      <t>オオアザ</t>
    </rPh>
    <phoneticPr fontId="2"/>
  </si>
  <si>
    <t>北九州市門司区東港町3-1</t>
    <rPh sb="0" eb="4">
      <t>キタキュウシュウシ</t>
    </rPh>
    <rPh sb="4" eb="7">
      <t>モジク</t>
    </rPh>
    <phoneticPr fontId="2"/>
  </si>
  <si>
    <t>834-0034</t>
  </si>
  <si>
    <t>社会保険仲原病院</t>
  </si>
  <si>
    <t>0949-32-0080</t>
  </si>
  <si>
    <t>（医）真鶴会</t>
    <rPh sb="1" eb="2">
      <t>イ</t>
    </rPh>
    <rPh sb="3" eb="4">
      <t>マ</t>
    </rPh>
    <rPh sb="4" eb="5">
      <t>ツル</t>
    </rPh>
    <rPh sb="5" eb="6">
      <t>カイ</t>
    </rPh>
    <phoneticPr fontId="2"/>
  </si>
  <si>
    <t>093-613-2121</t>
  </si>
  <si>
    <t>浅海　透</t>
  </si>
  <si>
    <t>（医）社団尚龢会</t>
    <phoneticPr fontId="2"/>
  </si>
  <si>
    <t>807-0082</t>
    <phoneticPr fontId="2"/>
  </si>
  <si>
    <t>杉循環器科内科病院</t>
  </si>
  <si>
    <t>糟屋郡須恵町大字   新原14-7</t>
    <rPh sb="3" eb="6">
      <t>スエマチ</t>
    </rPh>
    <phoneticPr fontId="2"/>
  </si>
  <si>
    <t>糟屋郡須恵町大字   旅石115-483</t>
    <rPh sb="3" eb="6">
      <t>スエマチ</t>
    </rPh>
    <phoneticPr fontId="2"/>
  </si>
  <si>
    <t>所在地</t>
    <rPh sb="0" eb="3">
      <t>ショザイチ</t>
    </rPh>
    <phoneticPr fontId="2"/>
  </si>
  <si>
    <t>横倉　義典</t>
    <rPh sb="0" eb="2">
      <t>ヨコクラ</t>
    </rPh>
    <rPh sb="3" eb="4">
      <t>ギ</t>
    </rPh>
    <rPh sb="4" eb="5">
      <t>ノリ</t>
    </rPh>
    <phoneticPr fontId="2"/>
  </si>
  <si>
    <t>公立学校共済組合</t>
  </si>
  <si>
    <t>0942-38-2222</t>
  </si>
  <si>
    <t>811-1201</t>
  </si>
  <si>
    <t>医療法人正明会諸岡整形外科病院</t>
  </si>
  <si>
    <t>前田　基</t>
    <rPh sb="3" eb="4">
      <t>モト</t>
    </rPh>
    <phoneticPr fontId="2"/>
  </si>
  <si>
    <t>内科　精神　歯科</t>
  </si>
  <si>
    <t>093-614-2101</t>
  </si>
  <si>
    <t>823-0012</t>
  </si>
  <si>
    <t>医療法人鷹ノ羽会村上外科病院</t>
    <rPh sb="0" eb="2">
      <t>イリョウ</t>
    </rPh>
    <rPh sb="2" eb="4">
      <t>ホウジン</t>
    </rPh>
    <rPh sb="4" eb="5">
      <t>タカ</t>
    </rPh>
    <rPh sb="6" eb="7">
      <t>ハネ</t>
    </rPh>
    <rPh sb="7" eb="8">
      <t>カイ</t>
    </rPh>
    <rPh sb="8" eb="10">
      <t>ムラカミ</t>
    </rPh>
    <phoneticPr fontId="2"/>
  </si>
  <si>
    <t>（医）鷹ノ羽会</t>
    <rPh sb="1" eb="2">
      <t>イ</t>
    </rPh>
    <rPh sb="3" eb="4">
      <t>タカ</t>
    </rPh>
    <rPh sb="5" eb="6">
      <t>ハネ</t>
    </rPh>
    <rPh sb="6" eb="7">
      <t>カイ</t>
    </rPh>
    <phoneticPr fontId="2"/>
  </si>
  <si>
    <t>818-0066</t>
  </si>
  <si>
    <t>（医）牧和会</t>
  </si>
  <si>
    <t>八女郡広川町大字   新代1389-409</t>
    <rPh sb="0" eb="3">
      <t>ヤメグン</t>
    </rPh>
    <rPh sb="3" eb="6">
      <t>ヒロカワマチ</t>
    </rPh>
    <phoneticPr fontId="2"/>
  </si>
  <si>
    <t>福岡和仁会病院</t>
  </si>
  <si>
    <t>内科　呼吸　消化　循環　外科　整形　脳神　皮膚　ひ尿　肛門　リハ</t>
    <rPh sb="21" eb="23">
      <t>ヒフ</t>
    </rPh>
    <phoneticPr fontId="2"/>
  </si>
  <si>
    <t>812-0054</t>
  </si>
  <si>
    <t>八女市本1486</t>
    <rPh sb="0" eb="3">
      <t>ヤメシ</t>
    </rPh>
    <phoneticPr fontId="2"/>
  </si>
  <si>
    <t>824-0033</t>
  </si>
  <si>
    <t>上妻　隆昌</t>
    <rPh sb="0" eb="2">
      <t>コウヅマ</t>
    </rPh>
    <rPh sb="3" eb="5">
      <t>タカマサ</t>
    </rPh>
    <phoneticPr fontId="2"/>
  </si>
  <si>
    <t>行橋市宮市町2-5</t>
    <rPh sb="0" eb="3">
      <t>ユクハシシ</t>
    </rPh>
    <phoneticPr fontId="2"/>
  </si>
  <si>
    <t>くるめ病院</t>
    <rPh sb="3" eb="5">
      <t>ビョウイン</t>
    </rPh>
    <phoneticPr fontId="2"/>
  </si>
  <si>
    <t>昭32.9.17</t>
  </si>
  <si>
    <t>飯塚市芳雄町3-83</t>
    <rPh sb="0" eb="3">
      <t>イイヅカシ</t>
    </rPh>
    <phoneticPr fontId="2"/>
  </si>
  <si>
    <t>0949-26-1522</t>
  </si>
  <si>
    <t>092-939-0010</t>
  </si>
  <si>
    <t>宮若市長井鶴250-3</t>
    <rPh sb="0" eb="1">
      <t>ミヤ</t>
    </rPh>
    <rPh sb="1" eb="2">
      <t>ワカ</t>
    </rPh>
    <rPh sb="2" eb="3">
      <t>シ</t>
    </rPh>
    <phoneticPr fontId="2"/>
  </si>
  <si>
    <t>宮若市上有木397-1</t>
    <rPh sb="0" eb="1">
      <t>ミヤ</t>
    </rPh>
    <rPh sb="1" eb="2">
      <t>ワカ</t>
    </rPh>
    <rPh sb="2" eb="3">
      <t>シ</t>
    </rPh>
    <phoneticPr fontId="2"/>
  </si>
  <si>
    <t>八女郡広川町大字   新代930</t>
    <rPh sb="0" eb="3">
      <t>ヤメグン</t>
    </rPh>
    <rPh sb="3" eb="6">
      <t>ヒロカワマチ</t>
    </rPh>
    <phoneticPr fontId="2"/>
  </si>
  <si>
    <t>0948-57-3268</t>
  </si>
  <si>
    <t>福津市津丸1164-3</t>
    <rPh sb="0" eb="3">
      <t>フクツシ</t>
    </rPh>
    <rPh sb="3" eb="5">
      <t>ツマル</t>
    </rPh>
    <phoneticPr fontId="2"/>
  </si>
  <si>
    <t>精神　老精　内科　歯科</t>
    <rPh sb="3" eb="4">
      <t>ロウ</t>
    </rPh>
    <rPh sb="4" eb="5">
      <t>セイ</t>
    </rPh>
    <phoneticPr fontId="2"/>
  </si>
  <si>
    <t>（医）敬愛会</t>
  </si>
  <si>
    <t>0942-51-3838</t>
  </si>
  <si>
    <t>北九州市小倉南区   長野本町4-6-1</t>
    <rPh sb="0" eb="4">
      <t>キタキュウシュウシ</t>
    </rPh>
    <rPh sb="4" eb="8">
      <t>コクラミナミク</t>
    </rPh>
    <phoneticPr fontId="2"/>
  </si>
  <si>
    <t>大法山病院</t>
  </si>
  <si>
    <t>0947-42-1929</t>
  </si>
  <si>
    <t>奥園眞一</t>
    <rPh sb="0" eb="2">
      <t>オクゾノ</t>
    </rPh>
    <rPh sb="2" eb="4">
      <t>シンイチ</t>
    </rPh>
    <phoneticPr fontId="2"/>
  </si>
  <si>
    <t>0944-53-3879</t>
  </si>
  <si>
    <t>八女郡広川町大字   新代1428-94</t>
    <rPh sb="0" eb="3">
      <t>ヤメグン</t>
    </rPh>
    <rPh sb="3" eb="6">
      <t>ヒロカワマチ</t>
    </rPh>
    <phoneticPr fontId="2"/>
  </si>
  <si>
    <t>山浦　敏宏</t>
    <rPh sb="3" eb="5">
      <t>トシヒロ</t>
    </rPh>
    <phoneticPr fontId="2"/>
  </si>
  <si>
    <t>811-3423</t>
  </si>
  <si>
    <t>（医）庄正会</t>
  </si>
  <si>
    <t>独立行政法人国立病院機構
小倉医療センター</t>
    <rPh sb="0" eb="2">
      <t>ドクリツ</t>
    </rPh>
    <rPh sb="2" eb="4">
      <t>ギョウセイ</t>
    </rPh>
    <rPh sb="4" eb="6">
      <t>ホウジン</t>
    </rPh>
    <rPh sb="6" eb="10">
      <t>コクリツビョウイン</t>
    </rPh>
    <rPh sb="10" eb="12">
      <t>キコウ</t>
    </rPh>
    <rPh sb="15" eb="17">
      <t>イリョウ</t>
    </rPh>
    <phoneticPr fontId="2"/>
  </si>
  <si>
    <t>小原　尚利</t>
    <rPh sb="3" eb="4">
      <t>ナオ</t>
    </rPh>
    <rPh sb="4" eb="5">
      <t>トシ</t>
    </rPh>
    <phoneticPr fontId="2"/>
  </si>
  <si>
    <t>（医）八女発心会</t>
  </si>
  <si>
    <t>医療法人広川病院</t>
  </si>
  <si>
    <t>（医）寿芳会</t>
    <rPh sb="1" eb="2">
      <t>イ</t>
    </rPh>
    <rPh sb="3" eb="4">
      <t>ジュ</t>
    </rPh>
    <rPh sb="4" eb="6">
      <t>ホウカイ</t>
    </rPh>
    <phoneticPr fontId="2"/>
  </si>
  <si>
    <t>吉田　輝久</t>
    <rPh sb="0" eb="2">
      <t>ヨシダ</t>
    </rPh>
    <rPh sb="3" eb="4">
      <t>テル</t>
    </rPh>
    <rPh sb="4" eb="5">
      <t>ヒサ</t>
    </rPh>
    <phoneticPr fontId="2"/>
  </si>
  <si>
    <t>地方独立行政法人筑後市立病院</t>
    <rPh sb="0" eb="2">
      <t>チホウ</t>
    </rPh>
    <rPh sb="2" eb="4">
      <t>ドクリツ</t>
    </rPh>
    <rPh sb="4" eb="6">
      <t>ギョウセイ</t>
    </rPh>
    <rPh sb="6" eb="8">
      <t>ホウジン</t>
    </rPh>
    <rPh sb="10" eb="12">
      <t>シリツ</t>
    </rPh>
    <rPh sb="12" eb="14">
      <t>ビョウイン</t>
    </rPh>
    <phoneticPr fontId="2"/>
  </si>
  <si>
    <t>田上　和夫</t>
    <rPh sb="0" eb="2">
      <t>タノウエ</t>
    </rPh>
    <rPh sb="3" eb="5">
      <t>カズオ</t>
    </rPh>
    <phoneticPr fontId="2"/>
  </si>
  <si>
    <t>（社医）栄光会</t>
    <rPh sb="1" eb="2">
      <t>シャ</t>
    </rPh>
    <rPh sb="2" eb="3">
      <t>イ</t>
    </rPh>
    <phoneticPr fontId="2"/>
  </si>
  <si>
    <t>白橋　斉</t>
    <rPh sb="0" eb="1">
      <t>シロ</t>
    </rPh>
    <rPh sb="1" eb="2">
      <t>ハシ</t>
    </rPh>
    <rPh sb="3" eb="4">
      <t>サイ</t>
    </rPh>
    <phoneticPr fontId="2"/>
  </si>
  <si>
    <t>0944-57-2000</t>
  </si>
  <si>
    <t>093-293-7200</t>
  </si>
  <si>
    <t>（医）隆信会</t>
  </si>
  <si>
    <t>社会福祉法人恩賜財団済生会支部福岡県済生会八幡総合病院</t>
  </si>
  <si>
    <t>内科　循内　精神　リハ</t>
    <rPh sb="4" eb="5">
      <t>ナイ</t>
    </rPh>
    <phoneticPr fontId="2"/>
  </si>
  <si>
    <t>0942-32-1808</t>
  </si>
  <si>
    <t>839-0801</t>
  </si>
  <si>
    <t>北九州市八幡西区   香月中央1-14-18</t>
    <rPh sb="0" eb="4">
      <t>キタキュウシュウシ</t>
    </rPh>
    <rPh sb="4" eb="8">
      <t>ヤハタニシク</t>
    </rPh>
    <phoneticPr fontId="2"/>
  </si>
  <si>
    <t>二見　哲夫</t>
    <rPh sb="0" eb="2">
      <t>フタミ</t>
    </rPh>
    <rPh sb="3" eb="5">
      <t>テツオ</t>
    </rPh>
    <phoneticPr fontId="2"/>
  </si>
  <si>
    <t>小倉セントラル病院</t>
  </si>
  <si>
    <t>北九州市小倉北区   篠崎1-5-1</t>
    <rPh sb="0" eb="4">
      <t>キタキュウシュウシ</t>
    </rPh>
    <rPh sb="4" eb="8">
      <t>コクラキタク</t>
    </rPh>
    <phoneticPr fontId="2"/>
  </si>
  <si>
    <t>遠賀郡遠賀町大字   浅木1211-3</t>
    <rPh sb="0" eb="3">
      <t>オンガグン</t>
    </rPh>
    <rPh sb="3" eb="5">
      <t>オンガ</t>
    </rPh>
    <rPh sb="5" eb="6">
      <t>マチ</t>
    </rPh>
    <phoneticPr fontId="2"/>
  </si>
  <si>
    <t>092-595-1151</t>
  </si>
  <si>
    <t>816-0955</t>
  </si>
  <si>
    <t>大牟田保養院</t>
  </si>
  <si>
    <t>0944-52-3012</t>
  </si>
  <si>
    <t>836-0872</t>
  </si>
  <si>
    <t>（医）信和会</t>
  </si>
  <si>
    <t>飯塚病院</t>
  </si>
  <si>
    <t>0948-22-3800</t>
  </si>
  <si>
    <t>820-0018</t>
  </si>
  <si>
    <t>昭44.6.20</t>
  </si>
  <si>
    <t>今津赤十字病院</t>
  </si>
  <si>
    <t>819-0165</t>
  </si>
  <si>
    <t>東</t>
  </si>
  <si>
    <t>0943-32-3511</t>
  </si>
  <si>
    <t>834-0115</t>
  </si>
  <si>
    <t>剣持　邦彦</t>
    <rPh sb="0" eb="2">
      <t>ケンモチ</t>
    </rPh>
    <rPh sb="3" eb="4">
      <t>クニ</t>
    </rPh>
    <rPh sb="4" eb="5">
      <t>ヒコ</t>
    </rPh>
    <phoneticPr fontId="2"/>
  </si>
  <si>
    <t>整形外科　リウマチ科　リハビリテーション科　麻酔科</t>
    <rPh sb="0" eb="2">
      <t>セイケイ</t>
    </rPh>
    <rPh sb="2" eb="4">
      <t>ゲカ</t>
    </rPh>
    <rPh sb="9" eb="10">
      <t>カ</t>
    </rPh>
    <rPh sb="20" eb="21">
      <t>カ</t>
    </rPh>
    <rPh sb="22" eb="24">
      <t>マスイ</t>
    </rPh>
    <rPh sb="24" eb="25">
      <t>カ</t>
    </rPh>
    <phoneticPr fontId="2"/>
  </si>
  <si>
    <t>原土井病院</t>
  </si>
  <si>
    <t>093-631-7511</t>
  </si>
  <si>
    <t>806-0059</t>
  </si>
  <si>
    <t>（医）社団誠心会</t>
  </si>
  <si>
    <t>814-0121</t>
  </si>
  <si>
    <t>遠賀郡水巻町吉田西3-13-13</t>
    <rPh sb="0" eb="3">
      <t>オンガグン</t>
    </rPh>
    <rPh sb="3" eb="6">
      <t>ミズマキマチ</t>
    </rPh>
    <phoneticPr fontId="2"/>
  </si>
  <si>
    <t>糸島市前原1811-1</t>
    <phoneticPr fontId="2"/>
  </si>
  <si>
    <t>英彦山病院</t>
  </si>
  <si>
    <t>内科　呼吸　精神　神経　皮膚　リハ</t>
  </si>
  <si>
    <t>北九州市八幡西区   萩原1-10-1</t>
    <rPh sb="0" eb="4">
      <t>キタキュウシュウシ</t>
    </rPh>
    <rPh sb="4" eb="8">
      <t>ヤハタニシク</t>
    </rPh>
    <phoneticPr fontId="2"/>
  </si>
  <si>
    <t>可也病院</t>
  </si>
  <si>
    <t>0930-23-1230</t>
  </si>
  <si>
    <t>精神科　心療内科　内科　循環器内科　消化器内科　リハビリテーション科</t>
    <rPh sb="0" eb="2">
      <t>セイシン</t>
    </rPh>
    <rPh sb="2" eb="3">
      <t>カ</t>
    </rPh>
    <rPh sb="4" eb="6">
      <t>シンリョウ</t>
    </rPh>
    <rPh sb="6" eb="8">
      <t>ナイカ</t>
    </rPh>
    <rPh sb="9" eb="11">
      <t>ナイカ</t>
    </rPh>
    <rPh sb="12" eb="15">
      <t>ジュンカンキ</t>
    </rPh>
    <rPh sb="15" eb="17">
      <t>ナイカ</t>
    </rPh>
    <rPh sb="18" eb="21">
      <t>ショウカキ</t>
    </rPh>
    <rPh sb="21" eb="23">
      <t>ナイカ</t>
    </rPh>
    <rPh sb="33" eb="34">
      <t>カ</t>
    </rPh>
    <phoneticPr fontId="2"/>
  </si>
  <si>
    <t>みやま市瀬高町長田1604</t>
    <rPh sb="3" eb="4">
      <t>シ</t>
    </rPh>
    <rPh sb="4" eb="7">
      <t>セタカマチ</t>
    </rPh>
    <phoneticPr fontId="2"/>
  </si>
  <si>
    <t>内科　循環　整形　リハ</t>
  </si>
  <si>
    <t>神代病院</t>
  </si>
  <si>
    <t>（社福）恩賜財団済生会</t>
    <rPh sb="1" eb="2">
      <t>シャ</t>
    </rPh>
    <rPh sb="2" eb="3">
      <t>フク</t>
    </rPh>
    <rPh sb="4" eb="6">
      <t>オンシ</t>
    </rPh>
    <rPh sb="6" eb="8">
      <t>ザイダン</t>
    </rPh>
    <rPh sb="8" eb="9">
      <t>サイ</t>
    </rPh>
    <rPh sb="9" eb="10">
      <t>セイ</t>
    </rPh>
    <rPh sb="10" eb="11">
      <t>カイ</t>
    </rPh>
    <phoneticPr fontId="2"/>
  </si>
  <si>
    <t>郵便番号</t>
    <rPh sb="0" eb="2">
      <t>ユウビン</t>
    </rPh>
    <rPh sb="2" eb="4">
      <t>バンゴウ</t>
    </rPh>
    <phoneticPr fontId="2"/>
  </si>
  <si>
    <t>久留米市藤山町1730</t>
    <rPh sb="0" eb="4">
      <t>クルメシ</t>
    </rPh>
    <phoneticPr fontId="2"/>
  </si>
  <si>
    <t>福岡記念病院</t>
  </si>
  <si>
    <t>0944-62-4161</t>
  </si>
  <si>
    <t>092-581-1445</t>
  </si>
  <si>
    <t>816-0942</t>
  </si>
  <si>
    <t>内科　呼内　消内　循内　リハ　リ科　歯科</t>
    <rPh sb="4" eb="5">
      <t>ナイ</t>
    </rPh>
    <rPh sb="7" eb="8">
      <t>ナイ</t>
    </rPh>
    <rPh sb="10" eb="11">
      <t>ナイ</t>
    </rPh>
    <rPh sb="16" eb="17">
      <t>カ</t>
    </rPh>
    <rPh sb="18" eb="20">
      <t>シカ</t>
    </rPh>
    <phoneticPr fontId="2"/>
  </si>
  <si>
    <t>井槌病院</t>
  </si>
  <si>
    <t>北九州市</t>
    <rPh sb="0" eb="4">
      <t>キタキュウシュウシ</t>
    </rPh>
    <phoneticPr fontId="2"/>
  </si>
  <si>
    <t>久留米市</t>
    <rPh sb="0" eb="4">
      <t>クルメシ</t>
    </rPh>
    <phoneticPr fontId="2"/>
  </si>
  <si>
    <t>834-0015</t>
  </si>
  <si>
    <t>093-245-5501</t>
  </si>
  <si>
    <t>809-0018</t>
  </si>
  <si>
    <t>（医）秋桜会</t>
  </si>
  <si>
    <t>飯塚市立岩1725</t>
    <rPh sb="0" eb="3">
      <t>イイヅカシ</t>
    </rPh>
    <phoneticPr fontId="2"/>
  </si>
  <si>
    <t>さく病院</t>
  </si>
  <si>
    <t>平25.4.1</t>
    <rPh sb="0" eb="1">
      <t>ヘイ</t>
    </rPh>
    <phoneticPr fontId="2"/>
  </si>
  <si>
    <t>（医）社団黒崎整形外科病院</t>
  </si>
  <si>
    <t>093-881-8181</t>
  </si>
  <si>
    <t>医療法人寺沢病院</t>
  </si>
  <si>
    <t>811-3307</t>
  </si>
  <si>
    <t>西野豊彦</t>
    <rPh sb="2" eb="4">
      <t>トヨヒコ</t>
    </rPh>
    <phoneticPr fontId="2"/>
  </si>
  <si>
    <t>北九州市小倉南区   蒲生5-5-1</t>
    <rPh sb="0" eb="4">
      <t>キタキュウシュウシ</t>
    </rPh>
    <rPh sb="4" eb="8">
      <t>コクラミナミク</t>
    </rPh>
    <phoneticPr fontId="2"/>
  </si>
  <si>
    <t>久留米市津福本町422</t>
    <rPh sb="0" eb="4">
      <t>クルメシ</t>
    </rPh>
    <phoneticPr fontId="2"/>
  </si>
  <si>
    <t>久留米市津福本町1012</t>
    <rPh sb="0" eb="4">
      <t>クルメシ</t>
    </rPh>
    <phoneticPr fontId="2"/>
  </si>
  <si>
    <t>病　　床　　数</t>
    <rPh sb="0" eb="1">
      <t>ヤマイ</t>
    </rPh>
    <rPh sb="3" eb="4">
      <t>ユカ</t>
    </rPh>
    <rPh sb="6" eb="7">
      <t>カズ</t>
    </rPh>
    <phoneticPr fontId="2"/>
  </si>
  <si>
    <t>直方市大字下境3910-50</t>
    <rPh sb="0" eb="3">
      <t>ノオガタシ</t>
    </rPh>
    <phoneticPr fontId="2"/>
  </si>
  <si>
    <t>0944-58-1211</t>
  </si>
  <si>
    <t>大牟田市末広町5-2</t>
    <rPh sb="0" eb="4">
      <t>オオムタシ</t>
    </rPh>
    <phoneticPr fontId="2"/>
  </si>
  <si>
    <t>大牟田市大字手鎌1800</t>
    <rPh sb="0" eb="4">
      <t>オオムタシ</t>
    </rPh>
    <phoneticPr fontId="2"/>
  </si>
  <si>
    <t>（学）福岡大学</t>
  </si>
  <si>
    <t>福岡鳥飼病院</t>
  </si>
  <si>
    <t>814-0103</t>
  </si>
  <si>
    <t>（医）弘医会</t>
  </si>
  <si>
    <t>0942-35-3322</t>
  </si>
  <si>
    <t>830-0047</t>
  </si>
  <si>
    <t>平14.2.1　（譲渡）</t>
    <rPh sb="0" eb="1">
      <t>ヘイ</t>
    </rPh>
    <rPh sb="9" eb="11">
      <t>ジョウト</t>
    </rPh>
    <phoneticPr fontId="2"/>
  </si>
  <si>
    <t>（医）せいわ会</t>
    <rPh sb="6" eb="7">
      <t>カイ</t>
    </rPh>
    <phoneticPr fontId="2"/>
  </si>
  <si>
    <t>昭3.2.14</t>
  </si>
  <si>
    <t>0949-62-0282</t>
  </si>
  <si>
    <t>産業医科大学若松病院</t>
    <rPh sb="0" eb="2">
      <t>サンギョウ</t>
    </rPh>
    <rPh sb="6" eb="8">
      <t>ワカマツ</t>
    </rPh>
    <rPh sb="8" eb="10">
      <t>ビョウイン</t>
    </rPh>
    <phoneticPr fontId="2"/>
  </si>
  <si>
    <t>日明病院</t>
  </si>
  <si>
    <t>093-581-0012</t>
  </si>
  <si>
    <t>0944-58-1234</t>
  </si>
  <si>
    <t>0944-52-8881</t>
  </si>
  <si>
    <t>836-0885</t>
  </si>
  <si>
    <t>092-922-3137</t>
  </si>
  <si>
    <t>0948-62-2788</t>
  </si>
  <si>
    <t>820-0607</t>
  </si>
  <si>
    <t>838-0069</t>
  </si>
  <si>
    <t>820-0088</t>
  </si>
  <si>
    <t>特定医療法人天臣会
松尾病院</t>
    <rPh sb="0" eb="2">
      <t>トクテイ</t>
    </rPh>
    <rPh sb="2" eb="4">
      <t>イリョウ</t>
    </rPh>
    <rPh sb="4" eb="6">
      <t>ホウジン</t>
    </rPh>
    <rPh sb="6" eb="7">
      <t>テン</t>
    </rPh>
    <rPh sb="7" eb="8">
      <t>オミ</t>
    </rPh>
    <rPh sb="8" eb="9">
      <t>カイ</t>
    </rPh>
    <phoneticPr fontId="2"/>
  </si>
  <si>
    <t>北九州市門司区  　　　 大里新町2-5</t>
    <rPh sb="0" eb="4">
      <t>キタキュウシュウシ</t>
    </rPh>
    <rPh sb="4" eb="6">
      <t>モジ</t>
    </rPh>
    <rPh sb="6" eb="7">
      <t>ク</t>
    </rPh>
    <rPh sb="13" eb="15">
      <t>オオサト</t>
    </rPh>
    <rPh sb="15" eb="17">
      <t>シンマチ</t>
    </rPh>
    <phoneticPr fontId="2"/>
  </si>
  <si>
    <t>811-1102</t>
  </si>
  <si>
    <t>公立大学法人九州歯科大学</t>
    <rPh sb="0" eb="2">
      <t>コウリツ</t>
    </rPh>
    <rPh sb="2" eb="4">
      <t>ダイガク</t>
    </rPh>
    <rPh sb="4" eb="6">
      <t>ホウジン</t>
    </rPh>
    <rPh sb="6" eb="8">
      <t>キュウシュウ</t>
    </rPh>
    <rPh sb="8" eb="12">
      <t>シカダイガク</t>
    </rPh>
    <phoneticPr fontId="2"/>
  </si>
  <si>
    <t>093-201-1394</t>
  </si>
  <si>
    <t>うきは市吉井町千年628</t>
    <rPh sb="3" eb="4">
      <t>シ</t>
    </rPh>
    <rPh sb="4" eb="7">
      <t>ヨシイマチ</t>
    </rPh>
    <phoneticPr fontId="2"/>
  </si>
  <si>
    <t>0943-32-3611</t>
  </si>
  <si>
    <t>久留米市田主丸町益生田892</t>
    <rPh sb="0" eb="4">
      <t>クルメシ</t>
    </rPh>
    <rPh sb="4" eb="8">
      <t>タヌシマルマチ</t>
    </rPh>
    <phoneticPr fontId="2"/>
  </si>
  <si>
    <t>久留米市城島町四郎丸261</t>
    <rPh sb="0" eb="4">
      <t>クルメシ</t>
    </rPh>
    <rPh sb="4" eb="7">
      <t>ジョウジママチ</t>
    </rPh>
    <phoneticPr fontId="2"/>
  </si>
  <si>
    <t>京都郡苅田町京町   2-21-1</t>
    <rPh sb="0" eb="3">
      <t>ミヤコグン</t>
    </rPh>
    <rPh sb="3" eb="6">
      <t>カンダマチ</t>
    </rPh>
    <phoneticPr fontId="2"/>
  </si>
  <si>
    <t>河野粕屋病院</t>
  </si>
  <si>
    <t>092-932-7300</t>
  </si>
  <si>
    <t>原　哲朗</t>
  </si>
  <si>
    <t>092-621-2802</t>
  </si>
  <si>
    <t>大川市大字酒見141-11</t>
    <rPh sb="0" eb="3">
      <t>オオカワシ</t>
    </rPh>
    <phoneticPr fontId="2"/>
  </si>
  <si>
    <t>0948-52-0861</t>
  </si>
  <si>
    <t>馬場病院</t>
  </si>
  <si>
    <t>堀川公平</t>
  </si>
  <si>
    <t>昭40.3.26</t>
  </si>
  <si>
    <t>医療法人安倍病院</t>
  </si>
  <si>
    <t>小郡市松崎18-7</t>
    <rPh sb="0" eb="3">
      <t>オゴオリシ</t>
    </rPh>
    <phoneticPr fontId="2"/>
  </si>
  <si>
    <t>医療法人恒生堂
永田整形外科病院</t>
    <rPh sb="0" eb="2">
      <t>イリョウ</t>
    </rPh>
    <rPh sb="2" eb="4">
      <t>ホウジン</t>
    </rPh>
    <rPh sb="4" eb="6">
      <t>コウセイ</t>
    </rPh>
    <rPh sb="6" eb="7">
      <t>ドウ</t>
    </rPh>
    <phoneticPr fontId="2"/>
  </si>
  <si>
    <t>838-0031</t>
  </si>
  <si>
    <t>831-0016</t>
  </si>
  <si>
    <t>（医）社団高邦会</t>
  </si>
  <si>
    <t>092-935-0147</t>
  </si>
  <si>
    <t>独立行政法人国立病院機構大牟田病院</t>
    <rPh sb="0" eb="2">
      <t>ドクリツ</t>
    </rPh>
    <rPh sb="2" eb="4">
      <t>ギョウセイ</t>
    </rPh>
    <rPh sb="4" eb="6">
      <t>ホウジン</t>
    </rPh>
    <rPh sb="6" eb="10">
      <t>コクリツビョウイン</t>
    </rPh>
    <rPh sb="10" eb="12">
      <t>キコウ</t>
    </rPh>
    <phoneticPr fontId="2"/>
  </si>
  <si>
    <t>808-0141</t>
  </si>
  <si>
    <t>（医）永眞会</t>
  </si>
  <si>
    <t>河内病院</t>
  </si>
  <si>
    <t>（一財）医療・介護・教育研究財団</t>
    <rPh sb="1" eb="2">
      <t>イチ</t>
    </rPh>
    <rPh sb="2" eb="3">
      <t>ザイ</t>
    </rPh>
    <rPh sb="4" eb="6">
      <t>イリョウ</t>
    </rPh>
    <rPh sb="7" eb="9">
      <t>カイゴ</t>
    </rPh>
    <rPh sb="10" eb="12">
      <t>キョウイク</t>
    </rPh>
    <rPh sb="12" eb="14">
      <t>ケンキュウ</t>
    </rPh>
    <rPh sb="14" eb="16">
      <t>ザイダン</t>
    </rPh>
    <phoneticPr fontId="2"/>
  </si>
  <si>
    <t>0948-22-0725</t>
  </si>
  <si>
    <t>昭29.4.1</t>
  </si>
  <si>
    <t>816-0971</t>
  </si>
  <si>
    <t>医療法人輝松会松尾内科病院</t>
  </si>
  <si>
    <t>（医）社団芳英会宮の陣病院</t>
  </si>
  <si>
    <t>弥永協立病院</t>
  </si>
  <si>
    <t>0942-33-3152</t>
  </si>
  <si>
    <t>830-0031</t>
  </si>
  <si>
    <t>小郡市山隈字弥八郎273-11</t>
    <rPh sb="0" eb="3">
      <t>オゴオリシ</t>
    </rPh>
    <phoneticPr fontId="2"/>
  </si>
  <si>
    <t>093-321-0984</t>
  </si>
  <si>
    <t>801-0833</t>
  </si>
  <si>
    <t>門司田野浦病院</t>
  </si>
  <si>
    <t>093-331-0800</t>
  </si>
  <si>
    <t>801-0803</t>
  </si>
  <si>
    <t>（医）碧水会</t>
  </si>
  <si>
    <t>812-0046</t>
  </si>
  <si>
    <t>大牟田市不知火町1-6-3</t>
    <rPh sb="0" eb="4">
      <t>オオムタシ</t>
    </rPh>
    <rPh sb="4" eb="8">
      <t>シラヌイマチ</t>
    </rPh>
    <phoneticPr fontId="2"/>
  </si>
  <si>
    <t>（医）社団天翠会</t>
  </si>
  <si>
    <t>093-581-0668</t>
  </si>
  <si>
    <t>803-0861</t>
  </si>
  <si>
    <t>（医）共和会</t>
  </si>
  <si>
    <t>城南</t>
  </si>
  <si>
    <t>814-0104</t>
  </si>
  <si>
    <t>八幡西病院</t>
  </si>
  <si>
    <t>北九州市小倉南区   上曽根５－１３－１</t>
    <rPh sb="0" eb="4">
      <t>キタキュウシュウシ</t>
    </rPh>
    <rPh sb="4" eb="8">
      <t>コクラミナミク</t>
    </rPh>
    <rPh sb="11" eb="14">
      <t>カミソネ</t>
    </rPh>
    <phoneticPr fontId="2"/>
  </si>
  <si>
    <t>朝倉医師会病院</t>
    <rPh sb="0" eb="5">
      <t>アサクライシカイ</t>
    </rPh>
    <phoneticPr fontId="2"/>
  </si>
  <si>
    <t>鞍手郡小竹町大字   勝野1191</t>
    <rPh sb="0" eb="3">
      <t>クラテグン</t>
    </rPh>
    <rPh sb="3" eb="6">
      <t>コタケマチ</t>
    </rPh>
    <phoneticPr fontId="2"/>
  </si>
  <si>
    <t>0940-34-3111</t>
  </si>
  <si>
    <t>（医）社団新光会</t>
  </si>
  <si>
    <t>092-942-4131</t>
  </si>
  <si>
    <t>811-3113</t>
  </si>
  <si>
    <t>昭42.10.20</t>
  </si>
  <si>
    <t>福岡聖恵病院</t>
  </si>
  <si>
    <t>北九州市小倉南区   大字堀越358</t>
    <rPh sb="0" eb="4">
      <t>キタキュウシュウシ</t>
    </rPh>
    <rPh sb="4" eb="8">
      <t>コクラミナミク</t>
    </rPh>
    <phoneticPr fontId="2"/>
  </si>
  <si>
    <t>（医）豊司会</t>
  </si>
  <si>
    <t>大牟田市黄金町      1-178</t>
    <rPh sb="0" eb="4">
      <t>オオムタシ</t>
    </rPh>
    <phoneticPr fontId="2"/>
  </si>
  <si>
    <t>大牟田市上白川町   1-146</t>
    <rPh sb="0" eb="4">
      <t>オオムタシ</t>
    </rPh>
    <phoneticPr fontId="2"/>
  </si>
  <si>
    <t>0944-72-6171</t>
  </si>
  <si>
    <t>（医）新光園</t>
  </si>
  <si>
    <t>緒方　賢一</t>
    <rPh sb="0" eb="2">
      <t>オガタ</t>
    </rPh>
    <rPh sb="3" eb="5">
      <t>ケンイチ</t>
    </rPh>
    <phoneticPr fontId="2"/>
  </si>
  <si>
    <t>嘉麻市中益420-1</t>
    <rPh sb="0" eb="1">
      <t>ヨシミ</t>
    </rPh>
    <rPh sb="1" eb="2">
      <t>アサ</t>
    </rPh>
    <rPh sb="2" eb="3">
      <t>シ</t>
    </rPh>
    <rPh sb="3" eb="5">
      <t>ナカマス</t>
    </rPh>
    <phoneticPr fontId="2"/>
  </si>
  <si>
    <t>839-1304</t>
  </si>
  <si>
    <t>812-0018</t>
  </si>
  <si>
    <t>093-282-1234</t>
  </si>
  <si>
    <t>朝倉市来春422-1</t>
    <rPh sb="0" eb="2">
      <t>アサクラ</t>
    </rPh>
    <rPh sb="2" eb="3">
      <t>シ</t>
    </rPh>
    <phoneticPr fontId="2"/>
  </si>
  <si>
    <t>医療法人　海邦会
松崎記念病院</t>
    <rPh sb="0" eb="2">
      <t>イリョウ</t>
    </rPh>
    <rPh sb="2" eb="4">
      <t>ホウジン</t>
    </rPh>
    <rPh sb="5" eb="6">
      <t>ウミ</t>
    </rPh>
    <rPh sb="6" eb="7">
      <t>クニ</t>
    </rPh>
    <rPh sb="7" eb="8">
      <t>カイ</t>
    </rPh>
    <phoneticPr fontId="2"/>
  </si>
  <si>
    <t>（医）社団扶洋会</t>
    <rPh sb="1" eb="2">
      <t>イ</t>
    </rPh>
    <rPh sb="3" eb="5">
      <t>シャダン</t>
    </rPh>
    <rPh sb="5" eb="6">
      <t>フ</t>
    </rPh>
    <rPh sb="6" eb="7">
      <t>ヨウ</t>
    </rPh>
    <rPh sb="7" eb="8">
      <t>カイ</t>
    </rPh>
    <phoneticPr fontId="2"/>
  </si>
  <si>
    <t>宗像</t>
  </si>
  <si>
    <t>092-923-1551</t>
  </si>
  <si>
    <t>医療法人博腎会博腎会病院</t>
  </si>
  <si>
    <t>さくら病院</t>
  </si>
  <si>
    <t>（医）社団久英会</t>
  </si>
  <si>
    <t>093-617-0173</t>
  </si>
  <si>
    <t>807-0846</t>
  </si>
  <si>
    <t>093-381-5903</t>
  </si>
  <si>
    <t>800-0043</t>
  </si>
  <si>
    <t>（医）社団響会</t>
  </si>
  <si>
    <t>糟屋郡宇美町明神坂1-2-1</t>
    <rPh sb="3" eb="6">
      <t>ウミマチ</t>
    </rPh>
    <rPh sb="6" eb="8">
      <t>ミョウジン</t>
    </rPh>
    <rPh sb="8" eb="9">
      <t>サカ</t>
    </rPh>
    <phoneticPr fontId="2"/>
  </si>
  <si>
    <t>0930-25-2000</t>
  </si>
  <si>
    <t>北九州市小倉北区   真鶴2-6-1</t>
    <rPh sb="0" eb="4">
      <t>キタキュウシュウシ</t>
    </rPh>
    <rPh sb="4" eb="8">
      <t>コクラキタク</t>
    </rPh>
    <phoneticPr fontId="2"/>
  </si>
  <si>
    <t>宮本　哲哉</t>
    <rPh sb="0" eb="2">
      <t>ミヤモト</t>
    </rPh>
    <rPh sb="3" eb="5">
      <t>テツヤ</t>
    </rPh>
    <phoneticPr fontId="2"/>
  </si>
  <si>
    <t>久留米市三潴町玉満2371</t>
    <rPh sb="0" eb="4">
      <t>クルメシ</t>
    </rPh>
    <rPh sb="4" eb="7">
      <t>ミズママチ</t>
    </rPh>
    <phoneticPr fontId="2"/>
  </si>
  <si>
    <t>北九州市</t>
  </si>
  <si>
    <t>昭28.9.27</t>
  </si>
  <si>
    <t>（公財）健和会</t>
    <rPh sb="1" eb="2">
      <t>コウ</t>
    </rPh>
    <phoneticPr fontId="2"/>
  </si>
  <si>
    <t>北九州市戸畑区小芝2-4-31</t>
    <rPh sb="0" eb="4">
      <t>キタキュウシュウシ</t>
    </rPh>
    <rPh sb="4" eb="7">
      <t>トバタク</t>
    </rPh>
    <rPh sb="7" eb="9">
      <t>コシバ</t>
    </rPh>
    <phoneticPr fontId="2"/>
  </si>
  <si>
    <t>092-326-5503</t>
  </si>
  <si>
    <t>東　秀樹</t>
  </si>
  <si>
    <t>医療法人社団祥和会
大川病院</t>
    <rPh sb="0" eb="2">
      <t>イリョウ</t>
    </rPh>
    <rPh sb="2" eb="4">
      <t>ホウジン</t>
    </rPh>
    <phoneticPr fontId="2"/>
  </si>
  <si>
    <t>（医）社団三誠会ひまわり病院</t>
  </si>
  <si>
    <t>直方・鞍手</t>
    <rPh sb="0" eb="2">
      <t>ノオガタ</t>
    </rPh>
    <phoneticPr fontId="2"/>
  </si>
  <si>
    <t>北九州</t>
    <rPh sb="0" eb="3">
      <t>キタキュウシュウ</t>
    </rPh>
    <phoneticPr fontId="2"/>
  </si>
  <si>
    <t>飯塚</t>
    <rPh sb="0" eb="2">
      <t>イイヅカ</t>
    </rPh>
    <phoneticPr fontId="2"/>
  </si>
  <si>
    <t>久留米</t>
    <rPh sb="0" eb="3">
      <t>クルメ</t>
    </rPh>
    <phoneticPr fontId="2"/>
  </si>
  <si>
    <t>836-0002</t>
  </si>
  <si>
    <t>0948-22-2611</t>
  </si>
  <si>
    <t>筑紫野市二日市中央4-8-25</t>
    <rPh sb="0" eb="4">
      <t>チクシノシ</t>
    </rPh>
    <rPh sb="7" eb="9">
      <t>チュウオウ</t>
    </rPh>
    <phoneticPr fontId="2"/>
  </si>
  <si>
    <t>福田　量</t>
  </si>
  <si>
    <t>（医）久美愛福岡</t>
    <rPh sb="3" eb="5">
      <t>クミ</t>
    </rPh>
    <phoneticPr fontId="2"/>
  </si>
  <si>
    <t>村上華林堂病院</t>
  </si>
  <si>
    <t>830-0053</t>
  </si>
  <si>
    <t>0947-73-2171</t>
  </si>
  <si>
    <t>太宰府市坂本1-4-6</t>
    <rPh sb="0" eb="4">
      <t>ダザイフシ</t>
    </rPh>
    <phoneticPr fontId="2"/>
  </si>
  <si>
    <t>092-933-7171</t>
  </si>
  <si>
    <t>（医）みなみ</t>
  </si>
  <si>
    <t>玉井　収</t>
  </si>
  <si>
    <t>嘉麻市鴨生532</t>
    <rPh sb="0" eb="1">
      <t>ヨシミ</t>
    </rPh>
    <rPh sb="1" eb="2">
      <t>マ</t>
    </rPh>
    <rPh sb="2" eb="3">
      <t>シ</t>
    </rPh>
    <phoneticPr fontId="2"/>
  </si>
  <si>
    <t>大野城市乙金東      4-12-1</t>
    <rPh sb="0" eb="4">
      <t>オオノジョウシ</t>
    </rPh>
    <phoneticPr fontId="2"/>
  </si>
  <si>
    <t>811-1346</t>
  </si>
  <si>
    <t>北九州市門司区      春日町22-19</t>
    <rPh sb="0" eb="4">
      <t>キタキュウシュウシ</t>
    </rPh>
    <rPh sb="4" eb="7">
      <t>モジク</t>
    </rPh>
    <phoneticPr fontId="2"/>
  </si>
  <si>
    <t>内科　呼内　消内　循内　リハ　放射</t>
    <rPh sb="4" eb="5">
      <t>ナイ</t>
    </rPh>
    <rPh sb="6" eb="7">
      <t>ケ</t>
    </rPh>
    <rPh sb="7" eb="8">
      <t>ナイ</t>
    </rPh>
    <rPh sb="10" eb="11">
      <t>ナイ</t>
    </rPh>
    <rPh sb="15" eb="17">
      <t>ホウシャ</t>
    </rPh>
    <phoneticPr fontId="2"/>
  </si>
  <si>
    <t>昭37.10.1（法人化）</t>
  </si>
  <si>
    <t>837-0904</t>
  </si>
  <si>
    <t>092-976-2281</t>
  </si>
  <si>
    <t>811-2501</t>
  </si>
  <si>
    <t>（社福）ﾊﾞﾌﾟﾃｽﾄ心身障害児（者）を守る会</t>
  </si>
  <si>
    <t>松井　豊</t>
    <rPh sb="3" eb="4">
      <t>ユタカ</t>
    </rPh>
    <phoneticPr fontId="2"/>
  </si>
  <si>
    <t>宗像市田久3-3-1</t>
    <rPh sb="0" eb="3">
      <t>ムナカタシ</t>
    </rPh>
    <phoneticPr fontId="2"/>
  </si>
  <si>
    <t>新栄会病院</t>
  </si>
  <si>
    <t>093-571-0086</t>
  </si>
  <si>
    <t>820-0003</t>
  </si>
  <si>
    <t>（医）飯塚恵仁会</t>
  </si>
  <si>
    <t>811-2111</t>
  </si>
  <si>
    <t>福岡県済生会
飯塚嘉穂病院</t>
    <rPh sb="0" eb="3">
      <t>フクオカケン</t>
    </rPh>
    <rPh sb="3" eb="4">
      <t>サイ</t>
    </rPh>
    <rPh sb="4" eb="5">
      <t>セイ</t>
    </rPh>
    <rPh sb="5" eb="6">
      <t>カイ</t>
    </rPh>
    <rPh sb="7" eb="9">
      <t>イイヅカ</t>
    </rPh>
    <rPh sb="9" eb="11">
      <t>カホ</t>
    </rPh>
    <rPh sb="11" eb="13">
      <t>ビョウイン</t>
    </rPh>
    <phoneticPr fontId="2"/>
  </si>
  <si>
    <t>（医）光風会</t>
  </si>
  <si>
    <t>長谷川浩二</t>
  </si>
  <si>
    <t>療養介護事業所　ひなた家</t>
    <rPh sb="0" eb="2">
      <t>リョウヨウ</t>
    </rPh>
    <rPh sb="2" eb="4">
      <t>カイゴ</t>
    </rPh>
    <rPh sb="4" eb="6">
      <t>ジギョウ</t>
    </rPh>
    <rPh sb="6" eb="7">
      <t>ショ</t>
    </rPh>
    <rPh sb="11" eb="12">
      <t>イエ</t>
    </rPh>
    <phoneticPr fontId="2"/>
  </si>
  <si>
    <t>814-0032</t>
  </si>
  <si>
    <t>092-922-2531</t>
  </si>
  <si>
    <t>柳川市上宮永町113-2</t>
    <rPh sb="0" eb="3">
      <t>ヤナガワシ</t>
    </rPh>
    <phoneticPr fontId="2"/>
  </si>
  <si>
    <t>昭33.9.1</t>
  </si>
  <si>
    <t>昭27.6.10</t>
  </si>
  <si>
    <t>839-0821</t>
  </si>
  <si>
    <t>（医）蔦の会</t>
  </si>
  <si>
    <t>田中三省</t>
  </si>
  <si>
    <t>825-0014</t>
  </si>
  <si>
    <t>0930-24-8899</t>
  </si>
  <si>
    <t>824-0026</t>
  </si>
  <si>
    <t>南筑後</t>
    <rPh sb="0" eb="1">
      <t>ミナミ</t>
    </rPh>
    <rPh sb="1" eb="3">
      <t>チクゴ</t>
    </rPh>
    <phoneticPr fontId="2"/>
  </si>
  <si>
    <t>（医）社団宗正会</t>
  </si>
  <si>
    <t>福間病院</t>
  </si>
  <si>
    <t>810-0042</t>
  </si>
  <si>
    <t>精神　神経</t>
  </si>
  <si>
    <t>昭22.4.1</t>
  </si>
  <si>
    <t>811-1313</t>
  </si>
  <si>
    <t>内科　呼吸　胃腸　循環　放射　リハ</t>
    <rPh sb="12" eb="14">
      <t>ホウシャ</t>
    </rPh>
    <phoneticPr fontId="2"/>
  </si>
  <si>
    <t>直方市須崎町
1-1</t>
    <rPh sb="0" eb="3">
      <t>ノオガタシ</t>
    </rPh>
    <rPh sb="3" eb="6">
      <t>スサキマチ</t>
    </rPh>
    <phoneticPr fontId="2"/>
  </si>
  <si>
    <t>みずま高邦会病院</t>
    <rPh sb="3" eb="4">
      <t>コウ</t>
    </rPh>
    <rPh sb="4" eb="5">
      <t>ホウ</t>
    </rPh>
    <rPh sb="5" eb="6">
      <t>カイ</t>
    </rPh>
    <rPh sb="6" eb="8">
      <t>ビョウイン</t>
    </rPh>
    <phoneticPr fontId="2"/>
  </si>
  <si>
    <t>昭57.2.2</t>
  </si>
  <si>
    <t>柳川療育センター</t>
  </si>
  <si>
    <t>0944-73-0039</t>
  </si>
  <si>
    <t>（社福）高邦福祉会</t>
  </si>
  <si>
    <t>827-0003</t>
  </si>
  <si>
    <t>大野城市白木原5-1-15</t>
    <rPh sb="0" eb="4">
      <t>オオノジョウシ</t>
    </rPh>
    <phoneticPr fontId="2"/>
  </si>
  <si>
    <t>太宰府市宰府1-6-23</t>
    <rPh sb="0" eb="4">
      <t>ダザイフシ</t>
    </rPh>
    <phoneticPr fontId="2"/>
  </si>
  <si>
    <t>大野城市筒井1-3-1</t>
    <rPh sb="0" eb="4">
      <t>オオノジョウシ</t>
    </rPh>
    <phoneticPr fontId="2"/>
  </si>
  <si>
    <t>0944-54-8482</t>
  </si>
  <si>
    <t>0947-73-2138</t>
  </si>
  <si>
    <t>筑後吉井こころホスピタル</t>
    <rPh sb="0" eb="2">
      <t>チクゴ</t>
    </rPh>
    <rPh sb="2" eb="4">
      <t>ヨシイ</t>
    </rPh>
    <phoneticPr fontId="2"/>
  </si>
  <si>
    <t>0930-32-2711</t>
  </si>
  <si>
    <t>溝口外科整形外科病院</t>
  </si>
  <si>
    <t>平16．5.1
（移転開設）</t>
    <rPh sb="0" eb="1">
      <t>ヘイ</t>
    </rPh>
    <rPh sb="9" eb="11">
      <t>イテン</t>
    </rPh>
    <rPh sb="11" eb="13">
      <t>カイセツ</t>
    </rPh>
    <phoneticPr fontId="2"/>
  </si>
  <si>
    <t>平12.11.6　(移転開設)</t>
    <phoneticPr fontId="2"/>
  </si>
  <si>
    <t>835-0007</t>
  </si>
  <si>
    <t>812-0011</t>
  </si>
  <si>
    <t>林　研</t>
  </si>
  <si>
    <t>医療法人健美会
佐々木病院</t>
    <rPh sb="4" eb="6">
      <t>ケンビ</t>
    </rPh>
    <rPh sb="6" eb="7">
      <t>カイ</t>
    </rPh>
    <phoneticPr fontId="2"/>
  </si>
  <si>
    <t>093-921-3968</t>
  </si>
  <si>
    <t>802-0062</t>
  </si>
  <si>
    <t>内科　呼吸　消化　循環　神内　リハ</t>
  </si>
  <si>
    <t>八幡慈恵病院</t>
  </si>
  <si>
    <t>093-481-1368</t>
  </si>
  <si>
    <t>800-0102</t>
  </si>
  <si>
    <t>平15.9.1　（移転開設）</t>
    <rPh sb="9" eb="11">
      <t>イテン</t>
    </rPh>
    <rPh sb="11" eb="13">
      <t>カイセツ</t>
    </rPh>
    <phoneticPr fontId="2"/>
  </si>
  <si>
    <t>角谷　千登士</t>
    <rPh sb="0" eb="2">
      <t>カクタニ</t>
    </rPh>
    <rPh sb="3" eb="4">
      <t>セン</t>
    </rPh>
    <rPh sb="4" eb="5">
      <t>ト</t>
    </rPh>
    <rPh sb="5" eb="6">
      <t>シ</t>
    </rPh>
    <phoneticPr fontId="2"/>
  </si>
  <si>
    <t>独立行政法人国立病院機構</t>
    <rPh sb="0" eb="2">
      <t>ドクリツ</t>
    </rPh>
    <rPh sb="2" eb="4">
      <t>ギョウセイ</t>
    </rPh>
    <rPh sb="4" eb="6">
      <t>ホウジン</t>
    </rPh>
    <rPh sb="6" eb="10">
      <t>コクリツビョウイン</t>
    </rPh>
    <rPh sb="10" eb="12">
      <t>キコウ</t>
    </rPh>
    <phoneticPr fontId="2"/>
  </si>
  <si>
    <t>093-582-1131</t>
  </si>
  <si>
    <t>803-0844</t>
  </si>
  <si>
    <t>814-0133</t>
  </si>
  <si>
    <t>長尾病院</t>
  </si>
  <si>
    <t>のぞえ総合心療病院</t>
    <rPh sb="3" eb="5">
      <t>ソウゴウ</t>
    </rPh>
    <rPh sb="5" eb="7">
      <t>シンリョウ</t>
    </rPh>
    <rPh sb="7" eb="9">
      <t>ビョウイン</t>
    </rPh>
    <phoneticPr fontId="2"/>
  </si>
  <si>
    <t>（医）社団愛信会</t>
    <rPh sb="1" eb="2">
      <t>イ</t>
    </rPh>
    <rPh sb="3" eb="5">
      <t>シャダン</t>
    </rPh>
    <rPh sb="5" eb="6">
      <t>アイ</t>
    </rPh>
    <rPh sb="6" eb="7">
      <t>シン</t>
    </rPh>
    <rPh sb="7" eb="8">
      <t>カイ</t>
    </rPh>
    <phoneticPr fontId="2"/>
  </si>
  <si>
    <t>内科　呼内　消内　循内　神内　外科　整形　皮膚　ひ尿　肛外　リハ　放射　形成</t>
    <rPh sb="4" eb="5">
      <t>ナイ</t>
    </rPh>
    <rPh sb="7" eb="8">
      <t>ナイ</t>
    </rPh>
    <rPh sb="10" eb="11">
      <t>ナイ</t>
    </rPh>
    <rPh sb="28" eb="29">
      <t>ゲ</t>
    </rPh>
    <rPh sb="36" eb="38">
      <t>ケイセイ</t>
    </rPh>
    <phoneticPr fontId="2"/>
  </si>
  <si>
    <t>092-935-0316</t>
  </si>
  <si>
    <t>一般</t>
    <rPh sb="0" eb="2">
      <t>イッパン</t>
    </rPh>
    <phoneticPr fontId="2"/>
  </si>
  <si>
    <t>093-651-6737</t>
  </si>
  <si>
    <t>内科　精神　心内　リハ　循内</t>
    <rPh sb="6" eb="7">
      <t>シン</t>
    </rPh>
    <rPh sb="7" eb="8">
      <t>ナイ</t>
    </rPh>
    <rPh sb="12" eb="13">
      <t>メグル</t>
    </rPh>
    <rPh sb="13" eb="14">
      <t>ナイ</t>
    </rPh>
    <phoneticPr fontId="2"/>
  </si>
  <si>
    <t>807-0801</t>
  </si>
  <si>
    <t>（医）三憲会</t>
  </si>
  <si>
    <t>三萩野病院</t>
  </si>
  <si>
    <t>093-931-7931</t>
  </si>
  <si>
    <t>802-0065</t>
  </si>
  <si>
    <t>田川市大字糒1700-2</t>
    <rPh sb="0" eb="3">
      <t>タガワシ</t>
    </rPh>
    <phoneticPr fontId="2"/>
  </si>
  <si>
    <t>北九州市八幡西区   里中3-12-12</t>
    <rPh sb="0" eb="4">
      <t>キタキュウシュウシ</t>
    </rPh>
    <rPh sb="4" eb="8">
      <t>ヤハタニシク</t>
    </rPh>
    <phoneticPr fontId="2"/>
  </si>
  <si>
    <t>遠賀郡遠賀町大字尾崎１７２５番地２</t>
    <rPh sb="0" eb="3">
      <t>オンガグン</t>
    </rPh>
    <rPh sb="3" eb="5">
      <t>オンガ</t>
    </rPh>
    <rPh sb="5" eb="6">
      <t>マチ</t>
    </rPh>
    <rPh sb="6" eb="8">
      <t>オオアザ</t>
    </rPh>
    <rPh sb="8" eb="10">
      <t>オザキ</t>
    </rPh>
    <rPh sb="14" eb="16">
      <t>バンチ</t>
    </rPh>
    <phoneticPr fontId="2"/>
  </si>
  <si>
    <t>宗像市朝町200-1</t>
    <rPh sb="0" eb="3">
      <t>ムナカタシ</t>
    </rPh>
    <phoneticPr fontId="2"/>
  </si>
  <si>
    <t>伊森裕晃</t>
    <rPh sb="0" eb="1">
      <t>イ</t>
    </rPh>
    <rPh sb="1" eb="2">
      <t>モリ</t>
    </rPh>
    <rPh sb="2" eb="4">
      <t>ヒロアキ</t>
    </rPh>
    <phoneticPr fontId="2"/>
  </si>
  <si>
    <t>田川郡福智町上野3420</t>
    <rPh sb="0" eb="3">
      <t>タガワグン</t>
    </rPh>
    <rPh sb="3" eb="5">
      <t>フクチ</t>
    </rPh>
    <rPh sb="5" eb="6">
      <t>マチ</t>
    </rPh>
    <rPh sb="6" eb="8">
      <t>ウエノ</t>
    </rPh>
    <phoneticPr fontId="2"/>
  </si>
  <si>
    <t>福岡・糸島</t>
    <rPh sb="0" eb="2">
      <t>フクオカ</t>
    </rPh>
    <rPh sb="3" eb="5">
      <t>イトシマ</t>
    </rPh>
    <phoneticPr fontId="2"/>
  </si>
  <si>
    <t>八女・筑後</t>
    <rPh sb="0" eb="2">
      <t>ヤメ</t>
    </rPh>
    <rPh sb="3" eb="5">
      <t>チクゴ</t>
    </rPh>
    <phoneticPr fontId="2"/>
  </si>
  <si>
    <t>糸島医師会病院</t>
  </si>
  <si>
    <t>092-322-3631</t>
  </si>
  <si>
    <t>819-1112</t>
  </si>
  <si>
    <t>北九州市小倉南区   沼本町4-2-19</t>
    <rPh sb="0" eb="4">
      <t>キタキュウシュウシ</t>
    </rPh>
    <rPh sb="4" eb="8">
      <t>コクラミナミク</t>
    </rPh>
    <phoneticPr fontId="2"/>
  </si>
  <si>
    <t>819-0037</t>
  </si>
  <si>
    <t>北九州市小倉北区   上富野3-19-1</t>
    <rPh sb="0" eb="4">
      <t>キタキュウシュウシ</t>
    </rPh>
    <rPh sb="4" eb="8">
      <t>コクラキタク</t>
    </rPh>
    <phoneticPr fontId="2"/>
  </si>
  <si>
    <t>（医）社団日晴会</t>
  </si>
  <si>
    <t>原　正文</t>
  </si>
  <si>
    <t>北九州市小倉北区   日明3-3-32</t>
    <rPh sb="0" eb="4">
      <t>キタキュウシュウシ</t>
    </rPh>
    <rPh sb="4" eb="8">
      <t>コクラキタク</t>
    </rPh>
    <phoneticPr fontId="2"/>
  </si>
  <si>
    <t>久留米市</t>
    <rPh sb="3" eb="4">
      <t>シ</t>
    </rPh>
    <phoneticPr fontId="2"/>
  </si>
  <si>
    <t>0944-73-3407</t>
  </si>
  <si>
    <t>（医）しょうわ会</t>
    <rPh sb="7" eb="8">
      <t>カイ</t>
    </rPh>
    <phoneticPr fontId="2"/>
  </si>
  <si>
    <t>092-595-0595</t>
  </si>
  <si>
    <t>（医）社団筑山会</t>
  </si>
  <si>
    <t>大野城市大字牛頸1034-5</t>
    <rPh sb="0" eb="4">
      <t>オオノジョウシ</t>
    </rPh>
    <rPh sb="7" eb="8">
      <t>クビ</t>
    </rPh>
    <phoneticPr fontId="2"/>
  </si>
  <si>
    <t>松本直樹</t>
  </si>
  <si>
    <t>小郡市三沢526</t>
    <rPh sb="0" eb="3">
      <t>オゴオリシ</t>
    </rPh>
    <phoneticPr fontId="2"/>
  </si>
  <si>
    <t>夫婦石病院</t>
  </si>
  <si>
    <t>医療法人楠病院</t>
    <rPh sb="0" eb="4">
      <t>イリョウホウジン</t>
    </rPh>
    <phoneticPr fontId="2"/>
  </si>
  <si>
    <t>（医）社団緑風会水戸病院</t>
  </si>
  <si>
    <t>092-932-5881</t>
  </si>
  <si>
    <t>823-0015</t>
  </si>
  <si>
    <t>（医）笠松会</t>
  </si>
  <si>
    <t>816-0902</t>
  </si>
  <si>
    <t>（医）つくし会病院</t>
  </si>
  <si>
    <t>092-501-1111</t>
  </si>
  <si>
    <t>816-0931</t>
  </si>
  <si>
    <t>築上郡吉富町大字   広津593-1</t>
    <rPh sb="0" eb="3">
      <t>チクジョウグン</t>
    </rPh>
    <rPh sb="3" eb="6">
      <t>ヨシトミマチ</t>
    </rPh>
    <phoneticPr fontId="2"/>
  </si>
  <si>
    <t>0948-22-1526</t>
  </si>
  <si>
    <t>820-0054</t>
  </si>
  <si>
    <t>白川　伸一郎</t>
    <rPh sb="0" eb="2">
      <t>シラカワ</t>
    </rPh>
    <rPh sb="3" eb="6">
      <t>シンイチロウ</t>
    </rPh>
    <phoneticPr fontId="2"/>
  </si>
  <si>
    <t>内科　外科　整形　脳神　婦人　耳鼻　皮膚　ひ尿　リハ　放射　心内　精神</t>
    <rPh sb="30" eb="32">
      <t>シンナイ</t>
    </rPh>
    <rPh sb="33" eb="35">
      <t>セイシン</t>
    </rPh>
    <phoneticPr fontId="2"/>
  </si>
  <si>
    <t>北九州市小倉北区   香春口１－１３－１</t>
    <rPh sb="0" eb="4">
      <t>キタキュウシュウシ</t>
    </rPh>
    <rPh sb="4" eb="8">
      <t>コクラキタク</t>
    </rPh>
    <rPh sb="11" eb="14">
      <t>カワラグチ</t>
    </rPh>
    <phoneticPr fontId="2"/>
  </si>
  <si>
    <t>北九州市小倉北区霧ヶ丘3-9-20</t>
    <rPh sb="0" eb="4">
      <t>キタキュウシュウシ</t>
    </rPh>
    <rPh sb="4" eb="8">
      <t>コクラキタク</t>
    </rPh>
    <rPh sb="8" eb="9">
      <t>キリ</t>
    </rPh>
    <rPh sb="10" eb="11">
      <t>オカ</t>
    </rPh>
    <phoneticPr fontId="2"/>
  </si>
  <si>
    <t>（医）三井会</t>
  </si>
  <si>
    <t>太宰府市五条3-8-1</t>
    <rPh sb="0" eb="4">
      <t>ダザイフシ</t>
    </rPh>
    <phoneticPr fontId="2"/>
  </si>
  <si>
    <t>社会保険田川病院</t>
  </si>
  <si>
    <t>原田病院</t>
  </si>
  <si>
    <t>092-322-1515</t>
  </si>
  <si>
    <t>819-1132</t>
  </si>
  <si>
    <t>福岡大学筑紫病院</t>
  </si>
  <si>
    <t>香椎療養所</t>
  </si>
  <si>
    <t>093-571-6081</t>
  </si>
  <si>
    <t>803-0862</t>
  </si>
  <si>
    <t>811-3414</t>
  </si>
  <si>
    <t>839-0827</t>
  </si>
  <si>
    <t>田川郡福智町弁城4193-15</t>
    <rPh sb="0" eb="3">
      <t>タガワグン</t>
    </rPh>
    <rPh sb="3" eb="5">
      <t>フクチ</t>
    </rPh>
    <rPh sb="5" eb="6">
      <t>マチ</t>
    </rPh>
    <rPh sb="6" eb="8">
      <t>ベンジョウ</t>
    </rPh>
    <phoneticPr fontId="2"/>
  </si>
  <si>
    <t>長井啓介</t>
    <rPh sb="0" eb="1">
      <t>ナガ</t>
    </rPh>
    <rPh sb="1" eb="2">
      <t>イ</t>
    </rPh>
    <rPh sb="2" eb="3">
      <t>ケイ</t>
    </rPh>
    <rPh sb="3" eb="4">
      <t>スケ</t>
    </rPh>
    <phoneticPr fontId="2"/>
  </si>
  <si>
    <t>医療法人西福岡病院</t>
  </si>
  <si>
    <t>819-0055</t>
  </si>
  <si>
    <t>嘉穂・鞍手</t>
    <rPh sb="3" eb="5">
      <t>クラテ</t>
    </rPh>
    <phoneticPr fontId="2"/>
  </si>
  <si>
    <t>宗像・遠賀</t>
    <rPh sb="3" eb="5">
      <t>オンガ</t>
    </rPh>
    <phoneticPr fontId="2"/>
  </si>
  <si>
    <t>北九州市立医療センタ－</t>
  </si>
  <si>
    <t>811-1311</t>
  </si>
  <si>
    <t>092-943-2331</t>
  </si>
  <si>
    <t>昭37.1.4</t>
  </si>
  <si>
    <t>824-0031</t>
  </si>
  <si>
    <t>江藤　義典</t>
    <rPh sb="0" eb="2">
      <t>エトウ</t>
    </rPh>
    <rPh sb="3" eb="5">
      <t>ヨシノリ</t>
    </rPh>
    <phoneticPr fontId="2"/>
  </si>
  <si>
    <t>820-1114</t>
  </si>
  <si>
    <t>東福岡和仁会病院</t>
  </si>
  <si>
    <t>小郡市小郡217-1</t>
    <rPh sb="0" eb="3">
      <t>オゴオリシ</t>
    </rPh>
    <phoneticPr fontId="2"/>
  </si>
  <si>
    <t>小郡市津古字半女寺1470-1</t>
    <rPh sb="0" eb="3">
      <t>オゴオリシ</t>
    </rPh>
    <phoneticPr fontId="2"/>
  </si>
  <si>
    <t>内科　循内</t>
    <rPh sb="4" eb="5">
      <t>ナイ</t>
    </rPh>
    <phoneticPr fontId="2"/>
  </si>
  <si>
    <t>811-3216</t>
  </si>
  <si>
    <t>（医）恵愛会</t>
  </si>
  <si>
    <t>813-0043</t>
  </si>
  <si>
    <t>（医）済世会</t>
  </si>
  <si>
    <t>雁の巣病院</t>
  </si>
  <si>
    <t>811-0206</t>
  </si>
  <si>
    <t>0940-42-0145</t>
  </si>
  <si>
    <t>（医）清和会</t>
  </si>
  <si>
    <t>久留米市旭町67</t>
    <rPh sb="0" eb="4">
      <t>クルメシ</t>
    </rPh>
    <phoneticPr fontId="2"/>
  </si>
  <si>
    <t>北九州市八幡西区   大字則松104-1</t>
    <rPh sb="0" eb="4">
      <t>キタキュウシュウシ</t>
    </rPh>
    <rPh sb="4" eb="8">
      <t>ヤハタニシク</t>
    </rPh>
    <phoneticPr fontId="2"/>
  </si>
  <si>
    <t>北九州市八幡西区   木屋瀬1-12-23</t>
    <rPh sb="0" eb="4">
      <t>キタキュウシュウシ</t>
    </rPh>
    <rPh sb="4" eb="8">
      <t>ヤハタニシク</t>
    </rPh>
    <phoneticPr fontId="2"/>
  </si>
  <si>
    <t>内科　精神　神内　心内　循内　リハ</t>
    <rPh sb="13" eb="14">
      <t>ナイ</t>
    </rPh>
    <phoneticPr fontId="2"/>
  </si>
  <si>
    <t>遠賀中間医師会
おかがき病院</t>
    <rPh sb="0" eb="4">
      <t>オンガナカマ</t>
    </rPh>
    <rPh sb="4" eb="7">
      <t>イシカイ</t>
    </rPh>
    <rPh sb="12" eb="14">
      <t>ビョウイン</t>
    </rPh>
    <phoneticPr fontId="2"/>
  </si>
  <si>
    <t>093-436-2111</t>
  </si>
  <si>
    <t>800-0351</t>
  </si>
  <si>
    <t>815-0042</t>
  </si>
  <si>
    <t>福岡整形外科病院</t>
  </si>
  <si>
    <t>大平メディカルケア病院</t>
  </si>
  <si>
    <t>092-572-0343</t>
  </si>
  <si>
    <t>816-0833</t>
  </si>
  <si>
    <t>（医）春成会</t>
  </si>
  <si>
    <t>093-601-3511</t>
  </si>
  <si>
    <t>吉田　泰憲</t>
  </si>
  <si>
    <t>（医）健愛会健愛記念病院</t>
  </si>
  <si>
    <t>837-0916</t>
  </si>
  <si>
    <t>（医）シーエムエス</t>
  </si>
  <si>
    <t>820-0301</t>
  </si>
  <si>
    <t>0949-32-3000</t>
  </si>
  <si>
    <t>823-0003</t>
  </si>
  <si>
    <t>（医）相生会</t>
  </si>
  <si>
    <t>田川</t>
  </si>
  <si>
    <t>819-0167</t>
  </si>
  <si>
    <t>昭54.9.19</t>
  </si>
  <si>
    <t>渡辺病院</t>
  </si>
  <si>
    <t>816-0861</t>
  </si>
  <si>
    <t>（医）社団渡辺病院</t>
  </si>
  <si>
    <t>八女市吉田２-1</t>
    <rPh sb="0" eb="3">
      <t>ヤメシ</t>
    </rPh>
    <phoneticPr fontId="2"/>
  </si>
  <si>
    <t>093-282-0181</t>
  </si>
  <si>
    <t>久留米市田主丸町田主丸520-1</t>
    <rPh sb="0" eb="4">
      <t>クルメシ</t>
    </rPh>
    <rPh sb="4" eb="8">
      <t>タヌシマルマチ</t>
    </rPh>
    <phoneticPr fontId="2"/>
  </si>
  <si>
    <t>0940-33-3554</t>
  </si>
  <si>
    <t>産業医科大学病院</t>
  </si>
  <si>
    <t>093-603-1611</t>
  </si>
  <si>
    <t>（学）産業医科大学</t>
  </si>
  <si>
    <t>力丸　伸樹</t>
    <rPh sb="3" eb="4">
      <t>ノブ</t>
    </rPh>
    <rPh sb="4" eb="5">
      <t>キ</t>
    </rPh>
    <phoneticPr fontId="2"/>
  </si>
  <si>
    <t>092-962-2231</t>
  </si>
  <si>
    <t>093-941-4550</t>
  </si>
  <si>
    <t>807-1261</t>
  </si>
  <si>
    <t>（医）慈恵睦会</t>
  </si>
  <si>
    <t>福岡赤十字病院</t>
  </si>
  <si>
    <t>八女市津江５３８番地</t>
    <rPh sb="0" eb="3">
      <t>ヤメシ</t>
    </rPh>
    <rPh sb="3" eb="4">
      <t>ツ</t>
    </rPh>
    <rPh sb="4" eb="5">
      <t>エ</t>
    </rPh>
    <rPh sb="8" eb="10">
      <t>バンチ</t>
    </rPh>
    <phoneticPr fontId="2"/>
  </si>
  <si>
    <t>（医）徳洲会</t>
  </si>
  <si>
    <t>胃腸　外科　整形　皮膚　循環</t>
    <rPh sb="12" eb="14">
      <t>ジュンカン</t>
    </rPh>
    <phoneticPr fontId="2"/>
  </si>
  <si>
    <t>837-0911</t>
  </si>
  <si>
    <t>米の山病院</t>
  </si>
  <si>
    <t>（特医）社団三光会</t>
    <rPh sb="1" eb="2">
      <t>トク</t>
    </rPh>
    <phoneticPr fontId="2"/>
  </si>
  <si>
    <t>（医）みらい</t>
    <rPh sb="1" eb="2">
      <t>イ</t>
    </rPh>
    <phoneticPr fontId="2"/>
  </si>
  <si>
    <t>平25.4.1（法人化）</t>
    <rPh sb="8" eb="11">
      <t>ホウジンカ</t>
    </rPh>
    <phoneticPr fontId="2"/>
  </si>
  <si>
    <t>松本　信司</t>
  </si>
  <si>
    <t>（医）海邦会</t>
    <rPh sb="1" eb="2">
      <t>イ</t>
    </rPh>
    <rPh sb="3" eb="5">
      <t>カイホウ</t>
    </rPh>
    <rPh sb="5" eb="6">
      <t>カイ</t>
    </rPh>
    <phoneticPr fontId="2"/>
  </si>
  <si>
    <t>0948-24-7500</t>
  </si>
  <si>
    <t>820-0053</t>
  </si>
  <si>
    <t>（医）あさひ松本病院</t>
    <rPh sb="1" eb="2">
      <t>イ</t>
    </rPh>
    <rPh sb="6" eb="8">
      <t>マツモト</t>
    </rPh>
    <rPh sb="8" eb="10">
      <t>ビョウイン</t>
    </rPh>
    <phoneticPr fontId="2"/>
  </si>
  <si>
    <t>092-921-1011</t>
  </si>
  <si>
    <t>医療法人文佑会原病院</t>
  </si>
  <si>
    <t>092-581-1631</t>
  </si>
  <si>
    <t>816-0943</t>
  </si>
  <si>
    <t>（医）文佑会</t>
  </si>
  <si>
    <t>菅原病院</t>
  </si>
  <si>
    <t>0944-55-1212</t>
  </si>
  <si>
    <t>施設名称</t>
    <rPh sb="0" eb="2">
      <t>シセツ</t>
    </rPh>
    <rPh sb="2" eb="4">
      <t>メイショウ</t>
    </rPh>
    <phoneticPr fontId="2"/>
  </si>
  <si>
    <t>田川市大字夏吉142</t>
    <rPh sb="0" eb="3">
      <t>タガワシ</t>
    </rPh>
    <phoneticPr fontId="2"/>
  </si>
  <si>
    <t>0940-43-7373</t>
  </si>
  <si>
    <t>宮城　研</t>
  </si>
  <si>
    <t>小郡市祇園2-1-10</t>
    <rPh sb="0" eb="3">
      <t>オゴオリシ</t>
    </rPh>
    <phoneticPr fontId="2"/>
  </si>
  <si>
    <t>日本赤十字社</t>
  </si>
  <si>
    <t>801-0823</t>
  </si>
  <si>
    <t>（医）社団養寿園</t>
  </si>
  <si>
    <t>810-0005</t>
  </si>
  <si>
    <t>堤　康晴</t>
    <rPh sb="0" eb="1">
      <t>ツツミ</t>
    </rPh>
    <rPh sb="2" eb="3">
      <t>ヤス</t>
    </rPh>
    <rPh sb="3" eb="4">
      <t>ハレ</t>
    </rPh>
    <phoneticPr fontId="2"/>
  </si>
  <si>
    <t>822-0002</t>
  </si>
  <si>
    <t>北九州市門司区大字田野浦1018-1</t>
    <rPh sb="0" eb="4">
      <t>キタキュウシュウシ</t>
    </rPh>
    <rPh sb="4" eb="7">
      <t>モジク</t>
    </rPh>
    <phoneticPr fontId="2"/>
  </si>
  <si>
    <t>小倉蒲生病院</t>
  </si>
  <si>
    <t>北九州市八幡西区   下上津役1-5-1</t>
    <rPh sb="0" eb="4">
      <t>キタキュウシュウシ</t>
    </rPh>
    <rPh sb="4" eb="8">
      <t>ヤハタニシク</t>
    </rPh>
    <phoneticPr fontId="2"/>
  </si>
  <si>
    <t>有明</t>
    <rPh sb="0" eb="2">
      <t>アリアケ</t>
    </rPh>
    <phoneticPr fontId="2"/>
  </si>
  <si>
    <t>093-617-0770</t>
  </si>
  <si>
    <t>（特医）東筑会</t>
    <rPh sb="1" eb="2">
      <t>トク</t>
    </rPh>
    <rPh sb="2" eb="3">
      <t>イ</t>
    </rPh>
    <rPh sb="6" eb="7">
      <t>カイ</t>
    </rPh>
    <phoneticPr fontId="2"/>
  </si>
  <si>
    <t>北九州市八幡西区   友田1-11-1</t>
    <rPh sb="0" eb="4">
      <t>キタキュウシュウシ</t>
    </rPh>
    <rPh sb="4" eb="8">
      <t>ヤハタニシク</t>
    </rPh>
    <rPh sb="11" eb="13">
      <t>トモダ</t>
    </rPh>
    <phoneticPr fontId="2"/>
  </si>
  <si>
    <t>永野　吉鎌</t>
    <rPh sb="4" eb="5">
      <t>カマ</t>
    </rPh>
    <phoneticPr fontId="2"/>
  </si>
  <si>
    <t>838-0122</t>
  </si>
  <si>
    <t>北九州市小倉南区曽根北町1番1号</t>
    <rPh sb="0" eb="4">
      <t>キタキュウシュウシ</t>
    </rPh>
    <rPh sb="4" eb="8">
      <t>コクラミナミク</t>
    </rPh>
    <rPh sb="8" eb="10">
      <t>ソネ</t>
    </rPh>
    <rPh sb="10" eb="11">
      <t>キタ</t>
    </rPh>
    <rPh sb="11" eb="12">
      <t>マチ</t>
    </rPh>
    <rPh sb="13" eb="14">
      <t>バン</t>
    </rPh>
    <rPh sb="15" eb="16">
      <t>ゴウ</t>
    </rPh>
    <phoneticPr fontId="2"/>
  </si>
  <si>
    <t>社会医療法人陽明会
小波瀬病院</t>
    <rPh sb="0" eb="2">
      <t>シャカイ</t>
    </rPh>
    <rPh sb="2" eb="4">
      <t>イリョウ</t>
    </rPh>
    <rPh sb="4" eb="6">
      <t>ホウジン</t>
    </rPh>
    <rPh sb="6" eb="7">
      <t>ヨウ</t>
    </rPh>
    <rPh sb="7" eb="8">
      <t>メイ</t>
    </rPh>
    <rPh sb="8" eb="9">
      <t>カイ</t>
    </rPh>
    <phoneticPr fontId="2"/>
  </si>
  <si>
    <t>0949-26-2311</t>
  </si>
  <si>
    <t>822-0001</t>
  </si>
  <si>
    <t>久留米市宮ノ陣3-3-8</t>
    <rPh sb="0" eb="4">
      <t>クルメシ</t>
    </rPh>
    <rPh sb="4" eb="5">
      <t>ミヤ</t>
    </rPh>
    <rPh sb="6" eb="7">
      <t>ジン</t>
    </rPh>
    <phoneticPr fontId="2"/>
  </si>
  <si>
    <t>茂木病院</t>
  </si>
  <si>
    <t>811-4147</t>
  </si>
  <si>
    <t>822-1212</t>
  </si>
  <si>
    <t>092-944-1551</t>
  </si>
  <si>
    <t>0942-45-1811</t>
  </si>
  <si>
    <t>朝倉郡筑前町山隈842-1</t>
    <rPh sb="0" eb="3">
      <t>アサクラグン</t>
    </rPh>
    <rPh sb="3" eb="5">
      <t>チクゼン</t>
    </rPh>
    <rPh sb="5" eb="6">
      <t>マチ</t>
    </rPh>
    <phoneticPr fontId="2"/>
  </si>
  <si>
    <t>独立行政法人国立病院機構福岡東医療センター</t>
    <rPh sb="0" eb="2">
      <t>ドクリツ</t>
    </rPh>
    <rPh sb="2" eb="4">
      <t>ギョウセイ</t>
    </rPh>
    <rPh sb="4" eb="6">
      <t>ホウジン</t>
    </rPh>
    <rPh sb="6" eb="10">
      <t>コクリツビョウイン</t>
    </rPh>
    <rPh sb="10" eb="12">
      <t>キコウ</t>
    </rPh>
    <rPh sb="15" eb="17">
      <t>イリョウ</t>
    </rPh>
    <phoneticPr fontId="2"/>
  </si>
  <si>
    <t>0942-43-5757</t>
  </si>
  <si>
    <t>093-641-5111</t>
  </si>
  <si>
    <t>093-641-1239</t>
  </si>
  <si>
    <t>818-0125</t>
  </si>
  <si>
    <t>昭6.11.25</t>
  </si>
  <si>
    <t>092-922-9001</t>
  </si>
  <si>
    <t>818-0133</t>
  </si>
  <si>
    <t>昭40.2.22</t>
  </si>
  <si>
    <t>森都病院</t>
  </si>
  <si>
    <t>平24.11.1
（移転開設）</t>
    <rPh sb="0" eb="1">
      <t>ヒラ</t>
    </rPh>
    <rPh sb="10" eb="12">
      <t>イテン</t>
    </rPh>
    <rPh sb="12" eb="14">
      <t>カイセツ</t>
    </rPh>
    <phoneticPr fontId="2"/>
  </si>
  <si>
    <t>兒嶋　良太</t>
    <rPh sb="0" eb="2">
      <t>コジマ</t>
    </rPh>
    <rPh sb="3" eb="5">
      <t>リョウタ</t>
    </rPh>
    <phoneticPr fontId="2"/>
  </si>
  <si>
    <t>昭29.12.20</t>
  </si>
  <si>
    <t>蜂須賀病院</t>
  </si>
  <si>
    <t>0940-36-3636</t>
  </si>
  <si>
    <t>820-0207</t>
  </si>
  <si>
    <t>814-0033</t>
  </si>
  <si>
    <t>朝倉郡筑前町大久保500</t>
    <rPh sb="0" eb="3">
      <t>アサクラグン</t>
    </rPh>
    <rPh sb="3" eb="5">
      <t>チクゼン</t>
    </rPh>
    <rPh sb="5" eb="6">
      <t>マチ</t>
    </rPh>
    <rPh sb="6" eb="9">
      <t>オオクボ</t>
    </rPh>
    <phoneticPr fontId="2"/>
  </si>
  <si>
    <t>朝倉郡筑前町久光1264</t>
    <rPh sb="0" eb="3">
      <t>アサクラグン</t>
    </rPh>
    <rPh sb="3" eb="5">
      <t>チクゼン</t>
    </rPh>
    <rPh sb="5" eb="6">
      <t>マチ</t>
    </rPh>
    <phoneticPr fontId="2"/>
  </si>
  <si>
    <t>昭30.3.25</t>
  </si>
  <si>
    <t>医療法人春成会樋口病院</t>
  </si>
  <si>
    <t>大牟田市大字吉野843</t>
    <rPh sb="0" eb="4">
      <t>オオムタシ</t>
    </rPh>
    <phoneticPr fontId="2"/>
  </si>
  <si>
    <t>（医）錦会</t>
    <rPh sb="1" eb="2">
      <t>イ</t>
    </rPh>
    <rPh sb="3" eb="4">
      <t>ニシキ</t>
    </rPh>
    <rPh sb="4" eb="5">
      <t>カイ</t>
    </rPh>
    <phoneticPr fontId="2"/>
  </si>
  <si>
    <t>815-0004</t>
  </si>
  <si>
    <t>北九州市若松区本町2-15-6</t>
    <rPh sb="0" eb="4">
      <t>キタキュウシュウシ</t>
    </rPh>
    <rPh sb="4" eb="7">
      <t>ワカマツク</t>
    </rPh>
    <phoneticPr fontId="2"/>
  </si>
  <si>
    <t>（医）文杏堂杉病院</t>
  </si>
  <si>
    <t>昭46.10.1</t>
  </si>
  <si>
    <t>富田病院</t>
  </si>
  <si>
    <t>（医）義翔会</t>
  </si>
  <si>
    <t>093-691-3344</t>
  </si>
  <si>
    <t>平19.4.1
（経営譲渡）</t>
    <rPh sb="0" eb="1">
      <t>ヒラ</t>
    </rPh>
    <rPh sb="9" eb="11">
      <t>ケイエイ</t>
    </rPh>
    <rPh sb="11" eb="13">
      <t>ジョウト</t>
    </rPh>
    <phoneticPr fontId="2"/>
  </si>
  <si>
    <t>北九州市小倉北区   神幸町2-33</t>
    <rPh sb="0" eb="4">
      <t>キタキュウシュウシ</t>
    </rPh>
    <rPh sb="4" eb="8">
      <t>コクラキタク</t>
    </rPh>
    <phoneticPr fontId="2"/>
  </si>
  <si>
    <t>東福間病院</t>
  </si>
  <si>
    <t>0940-43-1311</t>
  </si>
  <si>
    <t>811-3222</t>
  </si>
  <si>
    <t>811-4204</t>
  </si>
  <si>
    <t>医療法人松井医仁会大島眼科病院</t>
  </si>
  <si>
    <t>（医）社団邦生会</t>
  </si>
  <si>
    <t>（医）社団聖風園</t>
  </si>
  <si>
    <t>0947-44-2828</t>
  </si>
  <si>
    <t>医療法人格心会
蒲池病院</t>
    <rPh sb="0" eb="2">
      <t>イリョウ</t>
    </rPh>
    <rPh sb="2" eb="4">
      <t>ホウジン</t>
    </rPh>
    <rPh sb="4" eb="5">
      <t>カク</t>
    </rPh>
    <rPh sb="5" eb="6">
      <t>シン</t>
    </rPh>
    <rPh sb="6" eb="7">
      <t>カイ</t>
    </rPh>
    <phoneticPr fontId="2"/>
  </si>
  <si>
    <t>（社医）雪の聖母会</t>
    <rPh sb="1" eb="2">
      <t>シャ</t>
    </rPh>
    <rPh sb="2" eb="3">
      <t>イ</t>
    </rPh>
    <rPh sb="4" eb="5">
      <t>ユキ</t>
    </rPh>
    <phoneticPr fontId="2"/>
  </si>
  <si>
    <t>田中　真理子</t>
    <rPh sb="0" eb="2">
      <t>タナカ</t>
    </rPh>
    <rPh sb="3" eb="6">
      <t>マリコ</t>
    </rPh>
    <phoneticPr fontId="2"/>
  </si>
  <si>
    <t>内科　胃腸　リハ</t>
  </si>
  <si>
    <t>0942-53-5161</t>
  </si>
  <si>
    <t>833-0053</t>
  </si>
  <si>
    <t>（医）清友会</t>
  </si>
  <si>
    <t>北九州市八幡東区   河内2-4-11</t>
    <rPh sb="0" eb="4">
      <t>キタキュウシュウシ</t>
    </rPh>
    <rPh sb="4" eb="8">
      <t>ヤハタヒガシク</t>
    </rPh>
    <phoneticPr fontId="2"/>
  </si>
  <si>
    <t>北九州市八幡西区   大平3-14-7</t>
    <rPh sb="0" eb="4">
      <t>キタキュウシュウシ</t>
    </rPh>
    <rPh sb="4" eb="7">
      <t>ヤハタニシ</t>
    </rPh>
    <rPh sb="7" eb="8">
      <t>ク</t>
    </rPh>
    <phoneticPr fontId="2"/>
  </si>
  <si>
    <t>感染</t>
    <rPh sb="0" eb="2">
      <t>カンセン</t>
    </rPh>
    <phoneticPr fontId="2"/>
  </si>
  <si>
    <t>公立八女総合病院</t>
  </si>
  <si>
    <t>0943-23-4131</t>
  </si>
  <si>
    <t>門司松ヶ江病院</t>
  </si>
  <si>
    <t>093-481-1281</t>
  </si>
  <si>
    <t>800-0112</t>
  </si>
  <si>
    <t>（医）社団松和会</t>
  </si>
  <si>
    <t>093-381-5661</t>
  </si>
  <si>
    <t>800-0031</t>
  </si>
  <si>
    <t>健和会京町病院</t>
  </si>
  <si>
    <t>博多</t>
  </si>
  <si>
    <t>（医）豊資会</t>
  </si>
  <si>
    <t>三井郡大刀洗町大字山隈374-1</t>
    <rPh sb="0" eb="3">
      <t>ミイグン</t>
    </rPh>
    <rPh sb="3" eb="7">
      <t>タチアライマチ</t>
    </rPh>
    <phoneticPr fontId="2"/>
  </si>
  <si>
    <t>大牟田市大字岬1230</t>
    <rPh sb="0" eb="4">
      <t>オオムタシ</t>
    </rPh>
    <phoneticPr fontId="2"/>
  </si>
  <si>
    <t>093-222-2931</t>
  </si>
  <si>
    <t>医療法人社団誠和会牟田病院</t>
  </si>
  <si>
    <t>新田原聖母病院</t>
  </si>
  <si>
    <t>0930-23-1006</t>
  </si>
  <si>
    <t>824-0025</t>
  </si>
  <si>
    <t>北九州市八幡西区   小嶺台1-16-23</t>
    <rPh sb="0" eb="4">
      <t>キタキュウシュウシ</t>
    </rPh>
    <rPh sb="4" eb="8">
      <t>ヤハタニシク</t>
    </rPh>
    <phoneticPr fontId="2"/>
  </si>
  <si>
    <t>渡邊 保幸</t>
    <rPh sb="3" eb="4">
      <t>ホ</t>
    </rPh>
    <rPh sb="4" eb="5">
      <t>ユキ</t>
    </rPh>
    <phoneticPr fontId="2"/>
  </si>
  <si>
    <t>内科　リハ</t>
  </si>
  <si>
    <t>南</t>
  </si>
  <si>
    <t>井口野間病院</t>
  </si>
  <si>
    <t>0940-32-2206</t>
  </si>
  <si>
    <t>小倉南メディカルケア病院</t>
    <rPh sb="0" eb="2">
      <t>コクラ</t>
    </rPh>
    <rPh sb="2" eb="3">
      <t>ミナミ</t>
    </rPh>
    <rPh sb="10" eb="12">
      <t>ビョウイン</t>
    </rPh>
    <phoneticPr fontId="2"/>
  </si>
  <si>
    <t>豊前市大字四郎丸281</t>
    <rPh sb="0" eb="3">
      <t>ブゼンシ</t>
    </rPh>
    <phoneticPr fontId="2"/>
  </si>
  <si>
    <t>宗像市東郷6-2-10</t>
    <rPh sb="0" eb="3">
      <t>ムナカタシ</t>
    </rPh>
    <phoneticPr fontId="2"/>
  </si>
  <si>
    <t>鍋山　庄蔵</t>
    <rPh sb="0" eb="1">
      <t>ナベ</t>
    </rPh>
    <rPh sb="1" eb="2">
      <t>ヤマ</t>
    </rPh>
    <rPh sb="3" eb="5">
      <t>ショウゾウ</t>
    </rPh>
    <phoneticPr fontId="2"/>
  </si>
  <si>
    <t>見立病院</t>
  </si>
  <si>
    <t>0947-44-0924</t>
  </si>
  <si>
    <t>826-0041</t>
  </si>
  <si>
    <t>福津市渡1564</t>
    <rPh sb="0" eb="3">
      <t>フクツシ</t>
    </rPh>
    <rPh sb="3" eb="4">
      <t>ワタリ</t>
    </rPh>
    <phoneticPr fontId="2"/>
  </si>
  <si>
    <t>（医）財団はまゆう会</t>
  </si>
  <si>
    <t>093-921-0560</t>
  </si>
  <si>
    <t>800-0257</t>
  </si>
  <si>
    <t>838-0068</t>
  </si>
  <si>
    <t>平14.4.1　（譲渡）</t>
    <rPh sb="0" eb="1">
      <t>ヘイ</t>
    </rPh>
    <rPh sb="9" eb="11">
      <t>ジョウト</t>
    </rPh>
    <phoneticPr fontId="2"/>
  </si>
  <si>
    <t>812-0020</t>
  </si>
  <si>
    <t>内科　呼吸　消化　循環　リハ　放射</t>
  </si>
  <si>
    <t>802-0835</t>
  </si>
  <si>
    <t>昭57.3.18</t>
    <rPh sb="0" eb="1">
      <t>ショウ</t>
    </rPh>
    <phoneticPr fontId="2"/>
  </si>
  <si>
    <t>内科　循環　リハ　呼吸　消化</t>
    <rPh sb="9" eb="11">
      <t>コキュウ</t>
    </rPh>
    <rPh sb="12" eb="14">
      <t>ショウカ</t>
    </rPh>
    <phoneticPr fontId="2"/>
  </si>
  <si>
    <t>精神　神内</t>
    <rPh sb="4" eb="5">
      <t>ナイ</t>
    </rPh>
    <phoneticPr fontId="2"/>
  </si>
  <si>
    <t>814-0013</t>
  </si>
  <si>
    <t>平25.4.1
（移転開設）</t>
    <rPh sb="0" eb="1">
      <t>ヘイ</t>
    </rPh>
    <rPh sb="9" eb="11">
      <t>イテン</t>
    </rPh>
    <rPh sb="11" eb="13">
      <t>カイセツ</t>
    </rPh>
    <phoneticPr fontId="2"/>
  </si>
  <si>
    <t>内科　精神　心内</t>
    <rPh sb="6" eb="7">
      <t>シン</t>
    </rPh>
    <rPh sb="7" eb="8">
      <t>ナイ</t>
    </rPh>
    <phoneticPr fontId="2"/>
  </si>
  <si>
    <t>金﨑　克也</t>
    <rPh sb="0" eb="1">
      <t>カネ</t>
    </rPh>
    <rPh sb="1" eb="2">
      <t>サキ</t>
    </rPh>
    <rPh sb="3" eb="5">
      <t>カツヤ</t>
    </rPh>
    <phoneticPr fontId="2"/>
  </si>
  <si>
    <t>北九州市若松区大字蜑住1435</t>
    <rPh sb="0" eb="4">
      <t>キタキュウシュウシ</t>
    </rPh>
    <rPh sb="4" eb="7">
      <t>ワカマツク</t>
    </rPh>
    <phoneticPr fontId="2"/>
  </si>
  <si>
    <t>昭55.12.10（法人化）</t>
  </si>
  <si>
    <t>807-0051</t>
    <phoneticPr fontId="2"/>
  </si>
  <si>
    <t>一般財団法人医療・介護・教育研究財団柳川病院</t>
    <rPh sb="0" eb="2">
      <t>イッパン</t>
    </rPh>
    <rPh sb="6" eb="8">
      <t>イリョウ</t>
    </rPh>
    <rPh sb="9" eb="11">
      <t>カイゴ</t>
    </rPh>
    <rPh sb="12" eb="14">
      <t>キョウイク</t>
    </rPh>
    <rPh sb="14" eb="16">
      <t>ケンキュウ</t>
    </rPh>
    <rPh sb="16" eb="18">
      <t>ザイダン</t>
    </rPh>
    <rPh sb="18" eb="20">
      <t>ヤナガワ</t>
    </rPh>
    <rPh sb="20" eb="22">
      <t>ビョウイン</t>
    </rPh>
    <phoneticPr fontId="2"/>
  </si>
  <si>
    <t>八女郡広川町大字   新代2316</t>
    <rPh sb="0" eb="3">
      <t>ヤメグン</t>
    </rPh>
    <rPh sb="3" eb="6">
      <t>ヒロカワマチ</t>
    </rPh>
    <phoneticPr fontId="2"/>
  </si>
  <si>
    <t>093-381-3581</t>
  </si>
  <si>
    <t>800-0021</t>
  </si>
  <si>
    <t>医療法人オアシス
福岡志恩病院</t>
    <rPh sb="0" eb="2">
      <t>イリョウ</t>
    </rPh>
    <rPh sb="2" eb="4">
      <t>ホウジン</t>
    </rPh>
    <rPh sb="9" eb="11">
      <t>フクオカ</t>
    </rPh>
    <rPh sb="11" eb="12">
      <t>シ</t>
    </rPh>
    <rPh sb="12" eb="13">
      <t>オン</t>
    </rPh>
    <rPh sb="13" eb="15">
      <t>ビョウイン</t>
    </rPh>
    <phoneticPr fontId="2"/>
  </si>
  <si>
    <t>小郡市美鈴が丘1-5-3</t>
    <rPh sb="0" eb="3">
      <t>オゴオリシ</t>
    </rPh>
    <rPh sb="3" eb="5">
      <t>ミスズ</t>
    </rPh>
    <rPh sb="6" eb="7">
      <t>オカ</t>
    </rPh>
    <phoneticPr fontId="2"/>
  </si>
  <si>
    <t>内科　整形　皮膚　リハ　神内　歯科</t>
    <rPh sb="12" eb="14">
      <t>シンナイ</t>
    </rPh>
    <rPh sb="15" eb="17">
      <t>シカ</t>
    </rPh>
    <phoneticPr fontId="2"/>
  </si>
  <si>
    <t>片井整形外科・内科病院</t>
    <rPh sb="7" eb="9">
      <t>ナイカ</t>
    </rPh>
    <phoneticPr fontId="2"/>
  </si>
  <si>
    <t>東</t>
    <rPh sb="0" eb="1">
      <t>ヒガシ</t>
    </rPh>
    <phoneticPr fontId="2"/>
  </si>
  <si>
    <t>（医）慈恵会</t>
  </si>
  <si>
    <t>（医）寿栄会</t>
    <rPh sb="3" eb="5">
      <t>トシエイ</t>
    </rPh>
    <rPh sb="5" eb="6">
      <t>カイ</t>
    </rPh>
    <phoneticPr fontId="2"/>
  </si>
  <si>
    <t>大川市大字向島1717-3</t>
    <rPh sb="0" eb="3">
      <t>オオカワシ</t>
    </rPh>
    <phoneticPr fontId="2"/>
  </si>
  <si>
    <t>092-503-7070</t>
  </si>
  <si>
    <t>816-0901</t>
  </si>
  <si>
    <t>（医）同仁会</t>
  </si>
  <si>
    <t>812-0044</t>
  </si>
  <si>
    <t>093-742-1666</t>
  </si>
  <si>
    <t>北九州市（小倉南）</t>
    <rPh sb="5" eb="8">
      <t>コクラミナミ</t>
    </rPh>
    <phoneticPr fontId="2"/>
  </si>
  <si>
    <t>北九州市（若松）</t>
    <rPh sb="5" eb="7">
      <t>ワカマツ</t>
    </rPh>
    <phoneticPr fontId="2"/>
  </si>
  <si>
    <t>0942-33-1581</t>
  </si>
  <si>
    <t>（医）芙蓉会</t>
    <rPh sb="3" eb="5">
      <t>フヨウ</t>
    </rPh>
    <rPh sb="5" eb="6">
      <t>カイ</t>
    </rPh>
    <phoneticPr fontId="2"/>
  </si>
  <si>
    <t>811-0119</t>
  </si>
  <si>
    <t>福岡県</t>
  </si>
  <si>
    <t>819-0051</t>
  </si>
  <si>
    <t>直方市大字頓野  993-1</t>
    <rPh sb="0" eb="3">
      <t>ノオガタシ</t>
    </rPh>
    <phoneticPr fontId="2"/>
  </si>
  <si>
    <t>092-952-8888</t>
  </si>
  <si>
    <t>（医）正明会</t>
  </si>
  <si>
    <t>朝倉</t>
  </si>
  <si>
    <t>0946-22-5511</t>
  </si>
  <si>
    <t>平15.2.1　（移転開設）</t>
    <rPh sb="0" eb="1">
      <t>ヘイ</t>
    </rPh>
    <rPh sb="9" eb="11">
      <t>イテン</t>
    </rPh>
    <rPh sb="11" eb="13">
      <t>カイセツ</t>
    </rPh>
    <phoneticPr fontId="2"/>
  </si>
  <si>
    <t>久留米市山本町豊田1887</t>
    <rPh sb="0" eb="4">
      <t>クルメシ</t>
    </rPh>
    <phoneticPr fontId="2"/>
  </si>
  <si>
    <t>北九州市若松区青葉台東1-1-1</t>
    <rPh sb="0" eb="4">
      <t>キタキュウシュウシ</t>
    </rPh>
    <rPh sb="4" eb="7">
      <t>ワカマツク</t>
    </rPh>
    <phoneticPr fontId="2"/>
  </si>
  <si>
    <t>092-947-0711</t>
  </si>
  <si>
    <t>（医）井上会</t>
  </si>
  <si>
    <t>保健所</t>
    <rPh sb="0" eb="3">
      <t>ホケンショ</t>
    </rPh>
    <phoneticPr fontId="2"/>
  </si>
  <si>
    <t>837-0926</t>
  </si>
  <si>
    <t>（医）静光園</t>
  </si>
  <si>
    <t>093-202-6688</t>
  </si>
  <si>
    <t>807-0046</t>
  </si>
  <si>
    <t>805-0045</t>
  </si>
  <si>
    <t>（医）緑風会</t>
  </si>
  <si>
    <t>北九州市立八幡病院</t>
  </si>
  <si>
    <t>平21.10.1（移転開設）</t>
    <rPh sb="0" eb="1">
      <t>ヘイ</t>
    </rPh>
    <rPh sb="9" eb="11">
      <t>イテン</t>
    </rPh>
    <rPh sb="11" eb="13">
      <t>カイセツ</t>
    </rPh>
    <phoneticPr fontId="2"/>
  </si>
  <si>
    <t>管理者</t>
    <rPh sb="0" eb="3">
      <t>カンリシャ</t>
    </rPh>
    <phoneticPr fontId="2"/>
  </si>
  <si>
    <t>小倉到津病院</t>
  </si>
  <si>
    <t>093-571-0077</t>
  </si>
  <si>
    <t>宗像市野坂2650</t>
    <rPh sb="0" eb="3">
      <t>ムナカタシ</t>
    </rPh>
    <phoneticPr fontId="2"/>
  </si>
  <si>
    <t>内科　精神　神内</t>
    <rPh sb="7" eb="8">
      <t>ナイ</t>
    </rPh>
    <phoneticPr fontId="2"/>
  </si>
  <si>
    <t>嘉麻市上山田1287</t>
    <rPh sb="0" eb="1">
      <t>カ</t>
    </rPh>
    <rPh sb="1" eb="2">
      <t>マ</t>
    </rPh>
    <rPh sb="2" eb="3">
      <t>シ</t>
    </rPh>
    <rPh sb="3" eb="6">
      <t>カミヤマダ</t>
    </rPh>
    <phoneticPr fontId="2"/>
  </si>
  <si>
    <t>京都郡みやこ町勝山箕田298</t>
    <rPh sb="0" eb="3">
      <t>ミヤコグン</t>
    </rPh>
    <rPh sb="6" eb="7">
      <t>マチ</t>
    </rPh>
    <rPh sb="7" eb="9">
      <t>カツヤマ</t>
    </rPh>
    <rPh sb="9" eb="11">
      <t>ミダ</t>
    </rPh>
    <phoneticPr fontId="2"/>
  </si>
  <si>
    <t>宮若市龍徳554</t>
    <rPh sb="0" eb="1">
      <t>ミヤ</t>
    </rPh>
    <rPh sb="1" eb="2">
      <t>ワカ</t>
    </rPh>
    <rPh sb="2" eb="3">
      <t>シ</t>
    </rPh>
    <rPh sb="3" eb="4">
      <t>リュウ</t>
    </rPh>
    <phoneticPr fontId="2"/>
  </si>
  <si>
    <t>（医）社団宗仁会</t>
  </si>
  <si>
    <t>0942-73-0011</t>
  </si>
  <si>
    <t>原賀　憲亮</t>
    <rPh sb="3" eb="4">
      <t>ケン</t>
    </rPh>
    <rPh sb="4" eb="5">
      <t>リョウ</t>
    </rPh>
    <phoneticPr fontId="2"/>
  </si>
  <si>
    <t>北九州市戸畑区新池１－５－５</t>
    <rPh sb="0" eb="4">
      <t>キタキュウシュウシ</t>
    </rPh>
    <rPh sb="4" eb="7">
      <t>トバタク</t>
    </rPh>
    <rPh sb="7" eb="9">
      <t>シンイケ</t>
    </rPh>
    <phoneticPr fontId="2"/>
  </si>
  <si>
    <t>朔　晴久</t>
    <rPh sb="2" eb="4">
      <t>ハルヒサ</t>
    </rPh>
    <phoneticPr fontId="2"/>
  </si>
  <si>
    <t>昭33.10.1（法人化）</t>
  </si>
  <si>
    <t>宗像市大字田熊5-5-3</t>
    <rPh sb="0" eb="3">
      <t>ムナカタシ</t>
    </rPh>
    <phoneticPr fontId="2"/>
  </si>
  <si>
    <t>0944-51-3311</t>
  </si>
  <si>
    <t>昭30.8.31（法人化）</t>
  </si>
  <si>
    <t>092-323-0013</t>
  </si>
  <si>
    <t>（医）恵真会</t>
  </si>
  <si>
    <t>宗像市石丸1-6-7</t>
    <rPh sb="0" eb="3">
      <t>ムナカタシ</t>
    </rPh>
    <phoneticPr fontId="2"/>
  </si>
  <si>
    <t>飯塚市太郎丸265</t>
    <rPh sb="0" eb="3">
      <t>イイヅカシ</t>
    </rPh>
    <rPh sb="3" eb="6">
      <t>タロウマル</t>
    </rPh>
    <phoneticPr fontId="2"/>
  </si>
  <si>
    <t>古賀市千鳥1-1-1</t>
    <rPh sb="0" eb="3">
      <t>コガシ</t>
    </rPh>
    <phoneticPr fontId="2"/>
  </si>
  <si>
    <t>092-327-0131</t>
  </si>
  <si>
    <t>平20.4.1
(開設者変更)</t>
    <rPh sb="0" eb="1">
      <t>ヘイ</t>
    </rPh>
    <rPh sb="9" eb="12">
      <t>カイセツシャ</t>
    </rPh>
    <rPh sb="12" eb="14">
      <t>ヘンコウ</t>
    </rPh>
    <phoneticPr fontId="2"/>
  </si>
  <si>
    <t>平20.4.1
（経営譲渡）</t>
    <rPh sb="0" eb="1">
      <t>ヘイ</t>
    </rPh>
    <phoneticPr fontId="2"/>
  </si>
  <si>
    <t>平14.3.1
（経営移譲）</t>
    <rPh sb="0" eb="1">
      <t>ヘイ</t>
    </rPh>
    <rPh sb="9" eb="11">
      <t>ケイエイ</t>
    </rPh>
    <rPh sb="11" eb="13">
      <t>イジョウ</t>
    </rPh>
    <phoneticPr fontId="2"/>
  </si>
  <si>
    <t>堤病院</t>
  </si>
  <si>
    <t>社会医療法人陽明会
御所病院</t>
    <rPh sb="0" eb="2">
      <t>シャカイ</t>
    </rPh>
    <rPh sb="2" eb="4">
      <t>イリョウ</t>
    </rPh>
    <rPh sb="4" eb="6">
      <t>ホウジン</t>
    </rPh>
    <rPh sb="6" eb="7">
      <t>ヨウ</t>
    </rPh>
    <rPh sb="7" eb="8">
      <t>メイ</t>
    </rPh>
    <rPh sb="8" eb="9">
      <t>カイ</t>
    </rPh>
    <phoneticPr fontId="2"/>
  </si>
  <si>
    <t>（社医）陽明会</t>
    <rPh sb="1" eb="2">
      <t>シャ</t>
    </rPh>
    <rPh sb="2" eb="3">
      <t>イ</t>
    </rPh>
    <phoneticPr fontId="2"/>
  </si>
  <si>
    <t>みどりの杜病院</t>
    <rPh sb="4" eb="5">
      <t>モリ</t>
    </rPh>
    <rPh sb="5" eb="7">
      <t>ビョウイン</t>
    </rPh>
    <phoneticPr fontId="2"/>
  </si>
  <si>
    <t>八女市立野362-1</t>
    <rPh sb="0" eb="3">
      <t>ヤメシ</t>
    </rPh>
    <rPh sb="3" eb="5">
      <t>タテノ</t>
    </rPh>
    <phoneticPr fontId="2"/>
  </si>
  <si>
    <t xml:space="preserve">834-0051 </t>
  </si>
  <si>
    <t>092-921-4511</t>
  </si>
  <si>
    <t>飯塚市伊岐須550-4</t>
    <rPh sb="0" eb="3">
      <t>イイヅカシ</t>
    </rPh>
    <phoneticPr fontId="2"/>
  </si>
  <si>
    <t>093-471-7721</t>
  </si>
  <si>
    <t>（医）昌和会</t>
    <rPh sb="3" eb="4">
      <t>ショウ</t>
    </rPh>
    <rPh sb="4" eb="6">
      <t>ワカイ</t>
    </rPh>
    <phoneticPr fontId="2"/>
  </si>
  <si>
    <t>精神　心内</t>
    <rPh sb="3" eb="4">
      <t>シン</t>
    </rPh>
    <rPh sb="4" eb="5">
      <t>ナイ</t>
    </rPh>
    <phoneticPr fontId="2"/>
  </si>
  <si>
    <t>北九州市門司区      南本町3-1</t>
    <rPh sb="0" eb="4">
      <t>キタキュウシュウシ</t>
    </rPh>
    <rPh sb="4" eb="7">
      <t>モジク</t>
    </rPh>
    <phoneticPr fontId="2"/>
  </si>
  <si>
    <t>久留米市天神町120</t>
    <rPh sb="0" eb="4">
      <t>クルメシ</t>
    </rPh>
    <phoneticPr fontId="2"/>
  </si>
  <si>
    <t>0943-52-3135</t>
  </si>
  <si>
    <t>834-0201</t>
  </si>
  <si>
    <t>昭45.12.17（法人化）</t>
  </si>
  <si>
    <t>北九州市八幡東区   山路松尾町13-27</t>
    <rPh sb="0" eb="4">
      <t>キタキュウシュウシ</t>
    </rPh>
    <rPh sb="4" eb="8">
      <t>ヤハタヒガシク</t>
    </rPh>
    <rPh sb="11" eb="13">
      <t>ヤマジ</t>
    </rPh>
    <rPh sb="13" eb="16">
      <t>マツオマチ</t>
    </rPh>
    <phoneticPr fontId="2"/>
  </si>
  <si>
    <t>内科　リハ　神内　</t>
    <rPh sb="6" eb="7">
      <t>シン</t>
    </rPh>
    <rPh sb="7" eb="8">
      <t>ナイ</t>
    </rPh>
    <phoneticPr fontId="2"/>
  </si>
  <si>
    <t>自衛隊福岡病院</t>
  </si>
  <si>
    <t>092-581-0431</t>
  </si>
  <si>
    <t>内科　外科　整形　リハ　脳神　神内</t>
    <rPh sb="0" eb="2">
      <t>ナイカ</t>
    </rPh>
    <rPh sb="3" eb="5">
      <t>ゲカ</t>
    </rPh>
    <rPh sb="6" eb="8">
      <t>セイケイ</t>
    </rPh>
    <rPh sb="12" eb="13">
      <t>ノウ</t>
    </rPh>
    <rPh sb="13" eb="14">
      <t>シン</t>
    </rPh>
    <rPh sb="15" eb="16">
      <t>シン</t>
    </rPh>
    <rPh sb="16" eb="17">
      <t>ナイ</t>
    </rPh>
    <phoneticPr fontId="2"/>
  </si>
  <si>
    <t>電話番号</t>
    <rPh sb="0" eb="2">
      <t>デンワ</t>
    </rPh>
    <rPh sb="2" eb="4">
      <t>バンゴウ</t>
    </rPh>
    <phoneticPr fontId="2"/>
  </si>
  <si>
    <t>昭39.1.15</t>
  </si>
  <si>
    <t>筑水会病院</t>
  </si>
  <si>
    <t>0943-23-5131</t>
  </si>
  <si>
    <t>803-0184</t>
  </si>
  <si>
    <t>（社福）杏和会</t>
  </si>
  <si>
    <t>836-0012</t>
  </si>
  <si>
    <t>小倉中井病院</t>
  </si>
  <si>
    <t>822-0005</t>
  </si>
  <si>
    <t>糸島</t>
  </si>
  <si>
    <t>805-0050</t>
  </si>
  <si>
    <t>093-672-3176</t>
  </si>
  <si>
    <t>秦　裕文</t>
    <rPh sb="2" eb="4">
      <t>ヒロフミ</t>
    </rPh>
    <phoneticPr fontId="2"/>
  </si>
  <si>
    <t>昭58.4.1</t>
  </si>
  <si>
    <t>（医）広川病院</t>
  </si>
  <si>
    <t>横田病院</t>
  </si>
  <si>
    <t>0943-32-1115</t>
  </si>
  <si>
    <t>耳納高原病院</t>
  </si>
  <si>
    <t>北九州市戸畑区沢見二丁目５番１号</t>
  </si>
  <si>
    <t>前田　謙一</t>
    <rPh sb="3" eb="5">
      <t>ケンイチ</t>
    </rPh>
    <phoneticPr fontId="2"/>
  </si>
  <si>
    <t>昭62.7.18</t>
  </si>
  <si>
    <t>昭38.5.13（法人化）</t>
  </si>
  <si>
    <t>医療法人上野病院</t>
  </si>
  <si>
    <t>0947-28-2182</t>
  </si>
  <si>
    <t>811-3101</t>
  </si>
  <si>
    <t>（医）社団愛和会</t>
  </si>
  <si>
    <t>092-926-2292</t>
  </si>
  <si>
    <t>810-0023</t>
  </si>
  <si>
    <t>092-935-0073</t>
  </si>
  <si>
    <t>815-0063</t>
  </si>
  <si>
    <t>久留米市宮ノ陣1-1-70</t>
    <rPh sb="0" eb="4">
      <t>クルメシ</t>
    </rPh>
    <phoneticPr fontId="2"/>
  </si>
  <si>
    <t>（医）森和会</t>
  </si>
  <si>
    <t>昭62.12.1（法人化）</t>
  </si>
  <si>
    <t>林眼科病院</t>
  </si>
  <si>
    <t>平22.4.1
(開設者変更)</t>
    <rPh sb="11" eb="12">
      <t>シャ</t>
    </rPh>
    <rPh sb="12" eb="14">
      <t>ヘンコウ</t>
    </rPh>
    <phoneticPr fontId="2"/>
  </si>
  <si>
    <t>803-0836</t>
  </si>
  <si>
    <t>803-0856</t>
  </si>
  <si>
    <t>（社福）小倉新栄会</t>
  </si>
  <si>
    <t>救急</t>
    <rPh sb="0" eb="2">
      <t>キュウキュウ</t>
    </rPh>
    <phoneticPr fontId="2"/>
  </si>
  <si>
    <t>（医）恵山会</t>
  </si>
  <si>
    <t>北九州市門司区   緑ヶ丘3-5</t>
    <rPh sb="0" eb="4">
      <t>キタキュウシュウシ</t>
    </rPh>
    <rPh sb="4" eb="7">
      <t>モジク</t>
    </rPh>
    <phoneticPr fontId="2"/>
  </si>
  <si>
    <t>宮若市本城1636</t>
    <rPh sb="0" eb="1">
      <t>ミヤ</t>
    </rPh>
    <rPh sb="1" eb="2">
      <t>ワカ</t>
    </rPh>
    <rPh sb="2" eb="3">
      <t>シ</t>
    </rPh>
    <phoneticPr fontId="2"/>
  </si>
  <si>
    <t>0940-52-0120</t>
  </si>
  <si>
    <t>筑紫</t>
  </si>
  <si>
    <t>811-3105</t>
  </si>
  <si>
    <t>昭48.5.1</t>
  </si>
  <si>
    <t>行橋市大字大野井640</t>
    <rPh sb="0" eb="3">
      <t>ユクハシシ</t>
    </rPh>
    <phoneticPr fontId="2"/>
  </si>
  <si>
    <t>計</t>
    <rPh sb="0" eb="1">
      <t>ケイ</t>
    </rPh>
    <phoneticPr fontId="2"/>
  </si>
  <si>
    <t>092-947-0511</t>
  </si>
  <si>
    <t>内科　呼内　皮膚　放射</t>
    <rPh sb="4" eb="5">
      <t>ナイ</t>
    </rPh>
    <rPh sb="6" eb="8">
      <t>ヒフ</t>
    </rPh>
    <rPh sb="9" eb="11">
      <t>ホウシャ</t>
    </rPh>
    <phoneticPr fontId="2"/>
  </si>
  <si>
    <t>（一社）朝倉医師会</t>
    <rPh sb="1" eb="3">
      <t>イチシャ</t>
    </rPh>
    <rPh sb="4" eb="9">
      <t>アサクライシカイ</t>
    </rPh>
    <phoneticPr fontId="2"/>
  </si>
  <si>
    <t>平23.4.20</t>
    <rPh sb="0" eb="1">
      <t>ヘイ</t>
    </rPh>
    <phoneticPr fontId="2"/>
  </si>
  <si>
    <t>808-0122</t>
  </si>
  <si>
    <t>青葉台病院</t>
  </si>
  <si>
    <t>0942-32-1212</t>
  </si>
  <si>
    <t>830-0038</t>
  </si>
  <si>
    <t>（医）松風海</t>
  </si>
  <si>
    <t>精神　神経　内科　心内</t>
    <rPh sb="6" eb="8">
      <t>ナイカ</t>
    </rPh>
    <rPh sb="9" eb="11">
      <t>シンナイ</t>
    </rPh>
    <phoneticPr fontId="2"/>
  </si>
  <si>
    <t>0948-42-1114</t>
  </si>
  <si>
    <t>（医）ユーアイ</t>
  </si>
  <si>
    <t>林田隆晴</t>
  </si>
  <si>
    <t>0947-44-0690</t>
  </si>
  <si>
    <t>（医）社団医王会</t>
  </si>
  <si>
    <t>福岡和白病院</t>
  </si>
  <si>
    <t>古賀市天神1-13-30</t>
    <rPh sb="0" eb="3">
      <t>コガシ</t>
    </rPh>
    <phoneticPr fontId="2"/>
  </si>
  <si>
    <t>（医）けんこう</t>
    <rPh sb="1" eb="2">
      <t>イ</t>
    </rPh>
    <phoneticPr fontId="2"/>
  </si>
  <si>
    <t>（医）社団俊聖会</t>
  </si>
  <si>
    <t>甘木病院</t>
  </si>
  <si>
    <t>0946-22-8111</t>
  </si>
  <si>
    <t>京都郡苅田町大字新津1598</t>
    <rPh sb="0" eb="3">
      <t>ミヤコグン</t>
    </rPh>
    <rPh sb="3" eb="6">
      <t>カンダマチ</t>
    </rPh>
    <rPh sb="6" eb="8">
      <t>オオアザ</t>
    </rPh>
    <phoneticPr fontId="2"/>
  </si>
  <si>
    <t>（医）聖恵会</t>
  </si>
  <si>
    <t>田川郡福智町弁城3552</t>
    <rPh sb="0" eb="3">
      <t>タガワグン</t>
    </rPh>
    <rPh sb="3" eb="5">
      <t>フクチ</t>
    </rPh>
    <rPh sb="5" eb="6">
      <t>マチ</t>
    </rPh>
    <rPh sb="6" eb="8">
      <t>ベンジョウ</t>
    </rPh>
    <phoneticPr fontId="2"/>
  </si>
  <si>
    <t>839-0852</t>
  </si>
  <si>
    <t>093-293-7211</t>
  </si>
  <si>
    <t>811-4312</t>
  </si>
  <si>
    <t>筑後川温泉病院</t>
  </si>
  <si>
    <t>839-1405</t>
  </si>
  <si>
    <t>（医）向陽会</t>
  </si>
  <si>
    <t>805-0046</t>
  </si>
  <si>
    <t>（医）隆幸会</t>
  </si>
  <si>
    <t>内科　精神　神経　</t>
  </si>
  <si>
    <t>093-651-2507</t>
  </si>
  <si>
    <t>柳川市筑紫町29番地</t>
    <rPh sb="0" eb="3">
      <t>ヤナガワシ</t>
    </rPh>
    <rPh sb="8" eb="10">
      <t>バンチ</t>
    </rPh>
    <phoneticPr fontId="2"/>
  </si>
  <si>
    <t>結核</t>
    <rPh sb="0" eb="2">
      <t>ケッカク</t>
    </rPh>
    <phoneticPr fontId="2"/>
  </si>
  <si>
    <t>（医）泯江堂三野原病院</t>
  </si>
  <si>
    <t>医療法人南川整形外科病院</t>
  </si>
  <si>
    <t>糸島市篠原西１丁目１４－１</t>
    <rPh sb="3" eb="5">
      <t>シノハラ</t>
    </rPh>
    <rPh sb="5" eb="6">
      <t>ニシ</t>
    </rPh>
    <rPh sb="7" eb="9">
      <t>チョウメ</t>
    </rPh>
    <phoneticPr fontId="2"/>
  </si>
  <si>
    <t>828-0011</t>
  </si>
  <si>
    <t>（医）博愛会</t>
  </si>
  <si>
    <t>昭50.11.1（法人化）</t>
  </si>
  <si>
    <t>820-0074</t>
  </si>
  <si>
    <t>昭62.11.13</t>
  </si>
  <si>
    <t>行橋市大字東徳永382</t>
    <rPh sb="0" eb="3">
      <t>ユクハシシ</t>
    </rPh>
    <phoneticPr fontId="2"/>
  </si>
  <si>
    <t>北九州総合病院</t>
  </si>
  <si>
    <t>北九州市（戸畑）</t>
    <rPh sb="5" eb="7">
      <t>トバタ</t>
    </rPh>
    <phoneticPr fontId="2"/>
  </si>
  <si>
    <t>久留米市荒木町下荒木1616-1</t>
    <rPh sb="0" eb="4">
      <t>クルメシ</t>
    </rPh>
    <phoneticPr fontId="2"/>
  </si>
  <si>
    <t>昭61.12.19</t>
  </si>
  <si>
    <t>（医）慈恵会</t>
    <rPh sb="1" eb="2">
      <t>イ</t>
    </rPh>
    <phoneticPr fontId="2"/>
  </si>
  <si>
    <t>原　文彦</t>
  </si>
  <si>
    <t>818-0117</t>
  </si>
  <si>
    <t>平7.4.1　（譲渡）</t>
    <rPh sb="8" eb="10">
      <t>ジョウト</t>
    </rPh>
    <phoneticPr fontId="2"/>
  </si>
  <si>
    <t>福岡新水巻病院</t>
    <rPh sb="0" eb="2">
      <t>フクオカ</t>
    </rPh>
    <rPh sb="2" eb="3">
      <t>シン</t>
    </rPh>
    <rPh sb="3" eb="5">
      <t>ミズマキ</t>
    </rPh>
    <rPh sb="5" eb="7">
      <t>ビョウイン</t>
    </rPh>
    <phoneticPr fontId="2"/>
  </si>
  <si>
    <t>福岡豊栄会病院</t>
  </si>
  <si>
    <t>直方市津田町9-38</t>
    <rPh sb="0" eb="3">
      <t>ノオガタシ</t>
    </rPh>
    <phoneticPr fontId="2"/>
  </si>
  <si>
    <t>直方市大字永満寺1347</t>
    <rPh sb="0" eb="3">
      <t>ノオガタシ</t>
    </rPh>
    <phoneticPr fontId="2"/>
  </si>
  <si>
    <t>819-0025</t>
  </si>
  <si>
    <t>聖和記念病院</t>
  </si>
  <si>
    <t>093-741-1301</t>
  </si>
  <si>
    <t>0943-32-2001</t>
  </si>
  <si>
    <t>井上病院</t>
  </si>
  <si>
    <t>（医）博愛会</t>
    <rPh sb="1" eb="2">
      <t>イ</t>
    </rPh>
    <rPh sb="3" eb="5">
      <t>ハクアイ</t>
    </rPh>
    <rPh sb="5" eb="6">
      <t>カイ</t>
    </rPh>
    <phoneticPr fontId="2"/>
  </si>
  <si>
    <t>飯塚市立病院</t>
    <rPh sb="0" eb="2">
      <t>イイヅカ</t>
    </rPh>
    <rPh sb="2" eb="4">
      <t>イチリツ</t>
    </rPh>
    <rPh sb="4" eb="6">
      <t>ビョウイン</t>
    </rPh>
    <phoneticPr fontId="2"/>
  </si>
  <si>
    <t>飯塚市弁分633－１</t>
    <rPh sb="0" eb="3">
      <t>イイヅカシ</t>
    </rPh>
    <rPh sb="3" eb="5">
      <t>ベンブン</t>
    </rPh>
    <phoneticPr fontId="2"/>
  </si>
  <si>
    <t>武冨　章</t>
    <rPh sb="0" eb="2">
      <t>タケトミ</t>
    </rPh>
    <rPh sb="3" eb="4">
      <t>アキラ</t>
    </rPh>
    <phoneticPr fontId="2"/>
  </si>
  <si>
    <t>昭44.10.23（法人化）</t>
  </si>
  <si>
    <t>0930-24-5211</t>
  </si>
  <si>
    <t>800-0344</t>
  </si>
  <si>
    <t>平13.8.1　（移転開設）</t>
    <rPh sb="9" eb="11">
      <t>イテン</t>
    </rPh>
    <rPh sb="11" eb="13">
      <t>カイセツ</t>
    </rPh>
    <phoneticPr fontId="2"/>
  </si>
  <si>
    <t>久留米市日吉町115</t>
    <rPh sb="0" eb="4">
      <t>クルメシ</t>
    </rPh>
    <phoneticPr fontId="2"/>
  </si>
  <si>
    <t>友田病院</t>
  </si>
  <si>
    <t>093-962-5931</t>
  </si>
  <si>
    <t>802-0837</t>
  </si>
  <si>
    <t>法務大臣</t>
  </si>
  <si>
    <t>春日市須玖北4-5</t>
    <rPh sb="0" eb="3">
      <t>カスガシ</t>
    </rPh>
    <phoneticPr fontId="2"/>
  </si>
  <si>
    <t>春日市岡本1-105</t>
    <rPh sb="0" eb="3">
      <t>カスガシ</t>
    </rPh>
    <phoneticPr fontId="2"/>
  </si>
  <si>
    <t>大野城市中央1-13-8</t>
    <rPh sb="0" eb="4">
      <t>オオノジョウシ</t>
    </rPh>
    <phoneticPr fontId="2"/>
  </si>
  <si>
    <t>0942-22-6111</t>
  </si>
  <si>
    <t>814-0002</t>
  </si>
  <si>
    <t>霧ヶ丘つだ病院</t>
    <rPh sb="0" eb="1">
      <t>キリ</t>
    </rPh>
    <rPh sb="2" eb="3">
      <t>オカ</t>
    </rPh>
    <phoneticPr fontId="2"/>
  </si>
  <si>
    <t>平14.1.1　（法人化）</t>
    <rPh sb="0" eb="1">
      <t>ヘイ</t>
    </rPh>
    <rPh sb="9" eb="12">
      <t>ホウジンカ</t>
    </rPh>
    <phoneticPr fontId="2"/>
  </si>
  <si>
    <t>宮城病院</t>
  </si>
  <si>
    <t>備考</t>
    <rPh sb="0" eb="2">
      <t>ビコウ</t>
    </rPh>
    <phoneticPr fontId="2"/>
  </si>
  <si>
    <t>0944-53-4852</t>
  </si>
  <si>
    <t>整形　リハ　リ科　　麻酔</t>
    <rPh sb="10" eb="12">
      <t>マスイ</t>
    </rPh>
    <phoneticPr fontId="2"/>
  </si>
  <si>
    <t>北九州市（門司）</t>
    <rPh sb="5" eb="7">
      <t>モジ</t>
    </rPh>
    <phoneticPr fontId="2"/>
  </si>
  <si>
    <t>北九州市（小倉北）</t>
    <rPh sb="5" eb="8">
      <t>コクラキタ</t>
    </rPh>
    <phoneticPr fontId="2"/>
  </si>
  <si>
    <t>精神　神経　内科　循環　消化　放射　リハ</t>
  </si>
  <si>
    <t>093-961-3238</t>
  </si>
  <si>
    <t>医療法人
あさひ松本病院</t>
    <rPh sb="0" eb="2">
      <t>イリョウ</t>
    </rPh>
    <rPh sb="2" eb="4">
      <t>ホウジン</t>
    </rPh>
    <phoneticPr fontId="2"/>
  </si>
  <si>
    <t>（医）社団慶仁会</t>
  </si>
  <si>
    <t>0948-25-5050</t>
  </si>
  <si>
    <t>093-611-0456</t>
  </si>
  <si>
    <t>（株）麻生</t>
    <rPh sb="0" eb="3">
      <t>カブ</t>
    </rPh>
    <rPh sb="3" eb="5">
      <t>アソウ</t>
    </rPh>
    <phoneticPr fontId="2"/>
  </si>
  <si>
    <t>北九州中央病院</t>
  </si>
  <si>
    <t>093-931-1085</t>
  </si>
  <si>
    <t>平22.2.1</t>
    <rPh sb="0" eb="1">
      <t>ヒラ</t>
    </rPh>
    <phoneticPr fontId="2"/>
  </si>
  <si>
    <t>佐田整形外科病院</t>
  </si>
  <si>
    <t>平19.4.1
（経営譲渡）</t>
    <rPh sb="0" eb="1">
      <t>ヘイ</t>
    </rPh>
    <rPh sb="9" eb="11">
      <t>ケイエイ</t>
    </rPh>
    <rPh sb="11" eb="13">
      <t>ジョウト</t>
    </rPh>
    <phoneticPr fontId="2"/>
  </si>
  <si>
    <t>福岡市民病院</t>
  </si>
  <si>
    <t>直方中村病院</t>
    <rPh sb="0" eb="2">
      <t>ノオガタ</t>
    </rPh>
    <phoneticPr fontId="2"/>
  </si>
  <si>
    <t>八女市吉田1191</t>
    <rPh sb="0" eb="3">
      <t>ヤメシ</t>
    </rPh>
    <phoneticPr fontId="2"/>
  </si>
  <si>
    <t>田川市大字上本町10-18</t>
    <rPh sb="0" eb="3">
      <t>タガワシ</t>
    </rPh>
    <phoneticPr fontId="2"/>
  </si>
  <si>
    <t>田川市大字猪国690</t>
    <rPh sb="0" eb="3">
      <t>タガワシ</t>
    </rPh>
    <phoneticPr fontId="2"/>
  </si>
  <si>
    <t>826-0045</t>
  </si>
  <si>
    <t>田川市立病院</t>
  </si>
  <si>
    <t>0947-22-5888</t>
  </si>
  <si>
    <t>832-0058</t>
  </si>
  <si>
    <t>医療法人徳洲会福岡徳洲会病院</t>
  </si>
  <si>
    <t>092-573-6622</t>
  </si>
  <si>
    <t>816-0864</t>
  </si>
  <si>
    <t>戸畑けんわ病院</t>
    <rPh sb="0" eb="2">
      <t>トバタ</t>
    </rPh>
    <rPh sb="5" eb="7">
      <t>ビョウイン</t>
    </rPh>
    <phoneticPr fontId="2"/>
  </si>
  <si>
    <t>0942-35-2725</t>
  </si>
  <si>
    <t>830-0017</t>
  </si>
  <si>
    <t>0944-87-0001</t>
  </si>
  <si>
    <t>北九州市小倉南区   葉山町1-1-1</t>
    <rPh sb="0" eb="4">
      <t>キタキュウシュウシ</t>
    </rPh>
    <rPh sb="4" eb="8">
      <t>コクラミナミク</t>
    </rPh>
    <phoneticPr fontId="2"/>
  </si>
  <si>
    <t>北九州市小倉北区   今町3-13-1</t>
    <rPh sb="0" eb="4">
      <t>キタキュウシュウシ</t>
    </rPh>
    <rPh sb="4" eb="8">
      <t>コクラキタク</t>
    </rPh>
    <phoneticPr fontId="2"/>
  </si>
  <si>
    <t>810-0034</t>
  </si>
  <si>
    <t>（医）オアシス</t>
    <rPh sb="1" eb="2">
      <t>イ</t>
    </rPh>
    <phoneticPr fontId="2"/>
  </si>
  <si>
    <t>平23.5.1
（移転開設）</t>
    <rPh sb="0" eb="1">
      <t>ヘイ</t>
    </rPh>
    <rPh sb="9" eb="11">
      <t>イテン</t>
    </rPh>
    <rPh sb="11" eb="13">
      <t>カイセツ</t>
    </rPh>
    <phoneticPr fontId="2"/>
  </si>
  <si>
    <t>837-0921</t>
  </si>
  <si>
    <t>（医）冨松記念会</t>
  </si>
  <si>
    <t>冨松　愈</t>
  </si>
  <si>
    <t>みさき病院</t>
  </si>
  <si>
    <t>0944-54-0111</t>
  </si>
  <si>
    <t>新小文字病院</t>
    <rPh sb="0" eb="1">
      <t>シン</t>
    </rPh>
    <phoneticPr fontId="2"/>
  </si>
  <si>
    <t>朝倉市甘木667</t>
    <rPh sb="0" eb="2">
      <t>アサクラ</t>
    </rPh>
    <rPh sb="2" eb="3">
      <t>シ</t>
    </rPh>
    <rPh sb="3" eb="5">
      <t>アマギ</t>
    </rPh>
    <phoneticPr fontId="2"/>
  </si>
  <si>
    <t>（医）三芳会</t>
  </si>
  <si>
    <t>博愛会病院</t>
  </si>
  <si>
    <t>833-0041</t>
  </si>
  <si>
    <t>092-923-6666</t>
  </si>
  <si>
    <t>大牟田市臼井町23-1</t>
    <rPh sb="0" eb="4">
      <t>オオムタシ</t>
    </rPh>
    <phoneticPr fontId="2"/>
  </si>
  <si>
    <t>（医）幸明会</t>
  </si>
  <si>
    <t>昭52.12.1</t>
  </si>
  <si>
    <t>芥川　隆</t>
    <rPh sb="0" eb="2">
      <t>アクタガワ</t>
    </rPh>
    <rPh sb="3" eb="4">
      <t>タカシ</t>
    </rPh>
    <phoneticPr fontId="2"/>
  </si>
  <si>
    <t>田川市大字弓削田3237</t>
    <rPh sb="0" eb="3">
      <t>タガワシ</t>
    </rPh>
    <phoneticPr fontId="2"/>
  </si>
  <si>
    <t>田川市魚町12-5</t>
    <rPh sb="0" eb="3">
      <t>タガワシ</t>
    </rPh>
    <phoneticPr fontId="2"/>
  </si>
  <si>
    <t>（医）健美会佐々木病院</t>
    <rPh sb="3" eb="5">
      <t>ケンビ</t>
    </rPh>
    <rPh sb="5" eb="6">
      <t>カイ</t>
    </rPh>
    <phoneticPr fontId="2"/>
  </si>
  <si>
    <t>0944-72-3501</t>
  </si>
  <si>
    <t>（医）正周会水巻共立病院</t>
  </si>
  <si>
    <t>0979-82-2309</t>
  </si>
  <si>
    <t>828-0048</t>
  </si>
  <si>
    <t>（医）社団豊和会</t>
  </si>
  <si>
    <t>昭29.12.8（法人化）</t>
  </si>
  <si>
    <t>平13.5.1　（移転開設）</t>
    <rPh sb="9" eb="11">
      <t>イテン</t>
    </rPh>
    <rPh sb="11" eb="13">
      <t>カイセツ</t>
    </rPh>
    <phoneticPr fontId="2"/>
  </si>
  <si>
    <t>公立大学法人
九州歯科大学附属病院</t>
    <rPh sb="0" eb="2">
      <t>コウリツ</t>
    </rPh>
    <rPh sb="2" eb="4">
      <t>ダイガク</t>
    </rPh>
    <rPh sb="4" eb="6">
      <t>ホウジン</t>
    </rPh>
    <phoneticPr fontId="2"/>
  </si>
  <si>
    <t>柳病院</t>
  </si>
  <si>
    <t>中村　秀敏</t>
    <rPh sb="3" eb="4">
      <t>ヒデ</t>
    </rPh>
    <phoneticPr fontId="2"/>
  </si>
  <si>
    <t>飯塚市伊川1243-1</t>
    <rPh sb="0" eb="3">
      <t>イイヅカシ</t>
    </rPh>
    <phoneticPr fontId="2"/>
  </si>
  <si>
    <t>093-962-1950</t>
  </si>
  <si>
    <t>平9.12.1</t>
  </si>
  <si>
    <t>（医）社団敬信会</t>
    <rPh sb="1" eb="2">
      <t>イ</t>
    </rPh>
    <rPh sb="3" eb="5">
      <t>シャダン</t>
    </rPh>
    <rPh sb="5" eb="7">
      <t>ヨシノブ</t>
    </rPh>
    <rPh sb="7" eb="8">
      <t>カイ</t>
    </rPh>
    <phoneticPr fontId="2"/>
  </si>
  <si>
    <t>820-0014</t>
  </si>
  <si>
    <t>（医）社団豊永会</t>
  </si>
  <si>
    <t>精神　神経　内科　消化　循環　放射　心内</t>
  </si>
  <si>
    <t>大牟田市大字歴木977-4</t>
    <rPh sb="0" eb="4">
      <t>オオムタシ</t>
    </rPh>
    <phoneticPr fontId="2"/>
  </si>
  <si>
    <t>093-331-3461</t>
  </si>
  <si>
    <t>早川　知宏</t>
    <rPh sb="0" eb="2">
      <t>ハヤカワ</t>
    </rPh>
    <rPh sb="3" eb="5">
      <t>トモヒロ</t>
    </rPh>
    <phoneticPr fontId="2"/>
  </si>
  <si>
    <t>092-923-2211</t>
  </si>
  <si>
    <t>093-473-8231</t>
  </si>
  <si>
    <t>みなかぜ病院</t>
    <rPh sb="4" eb="6">
      <t>ビョウイン</t>
    </rPh>
    <phoneticPr fontId="2"/>
  </si>
  <si>
    <t>0942-53-7511</t>
  </si>
  <si>
    <t>筑紫野市石崎1-3-1</t>
    <rPh sb="0" eb="4">
      <t>チクシノシ</t>
    </rPh>
    <phoneticPr fontId="2"/>
  </si>
  <si>
    <t>筑紫野市俗明院1-1-1</t>
    <rPh sb="0" eb="4">
      <t>チクシノシ</t>
    </rPh>
    <phoneticPr fontId="2"/>
  </si>
  <si>
    <t>西</t>
  </si>
  <si>
    <t>久留米市太郎原町1267</t>
    <rPh sb="0" eb="4">
      <t>クルメシ</t>
    </rPh>
    <phoneticPr fontId="2"/>
  </si>
  <si>
    <t>疋田病院</t>
  </si>
  <si>
    <t>815-0084</t>
  </si>
  <si>
    <t>内科　消内　整形　循内　皮膚　リハ　放射　呼内</t>
    <rPh sb="4" eb="5">
      <t>ナイ</t>
    </rPh>
    <rPh sb="6" eb="8">
      <t>セイケイ</t>
    </rPh>
    <rPh sb="10" eb="11">
      <t>ナイ</t>
    </rPh>
    <rPh sb="12" eb="14">
      <t>ヒフ</t>
    </rPh>
    <rPh sb="18" eb="20">
      <t>ホウシャ</t>
    </rPh>
    <rPh sb="21" eb="22">
      <t>コ</t>
    </rPh>
    <rPh sb="22" eb="23">
      <t>ナイ</t>
    </rPh>
    <phoneticPr fontId="2"/>
  </si>
  <si>
    <t>838-0823</t>
  </si>
  <si>
    <t>（医）社団うら梅の郷会</t>
  </si>
  <si>
    <t>0949-22-2057</t>
  </si>
  <si>
    <t>823-0001</t>
  </si>
  <si>
    <t>宮部病院</t>
  </si>
  <si>
    <t>0930-56-0038</t>
  </si>
  <si>
    <t>医療法人格心会晴明病院</t>
  </si>
  <si>
    <t>（医）福岡輝生会</t>
    <rPh sb="1" eb="2">
      <t>イ</t>
    </rPh>
    <rPh sb="3" eb="5">
      <t>フクオカ</t>
    </rPh>
    <rPh sb="5" eb="6">
      <t>カガヤ</t>
    </rPh>
    <rPh sb="6" eb="7">
      <t>イ</t>
    </rPh>
    <rPh sb="7" eb="8">
      <t>カイ</t>
    </rPh>
    <phoneticPr fontId="2"/>
  </si>
  <si>
    <t>小郡市小郡1342-1</t>
    <rPh sb="0" eb="2">
      <t>オゴオリ</t>
    </rPh>
    <rPh sb="2" eb="3">
      <t>シ</t>
    </rPh>
    <rPh sb="3" eb="5">
      <t>オゴオリ</t>
    </rPh>
    <phoneticPr fontId="2"/>
  </si>
  <si>
    <t>839-0809</t>
  </si>
  <si>
    <t>092-322-3261</t>
  </si>
  <si>
    <t>長田病院</t>
  </si>
  <si>
    <t>820-0044</t>
  </si>
  <si>
    <t>（医）社団親和会</t>
  </si>
  <si>
    <t>北九州市門司区大字畑355</t>
    <rPh sb="0" eb="4">
      <t>キタキュウシュウシ</t>
    </rPh>
    <rPh sb="4" eb="7">
      <t>モジク</t>
    </rPh>
    <phoneticPr fontId="2"/>
  </si>
  <si>
    <t>北九州市八幡西区   青山1-7-2</t>
    <rPh sb="0" eb="4">
      <t>キタキュウシュウシ</t>
    </rPh>
    <rPh sb="4" eb="8">
      <t>ヤハタニシク</t>
    </rPh>
    <phoneticPr fontId="2"/>
  </si>
  <si>
    <t>筑後市大字西牟田6359-3</t>
    <rPh sb="0" eb="2">
      <t>チクゴ</t>
    </rPh>
    <rPh sb="2" eb="3">
      <t>シ</t>
    </rPh>
    <rPh sb="3" eb="5">
      <t>オオアザ</t>
    </rPh>
    <phoneticPr fontId="2"/>
  </si>
  <si>
    <t>木村　忠孝</t>
    <rPh sb="0" eb="2">
      <t>キムラ</t>
    </rPh>
    <rPh sb="3" eb="5">
      <t>チュウコウ</t>
    </rPh>
    <phoneticPr fontId="2"/>
  </si>
  <si>
    <t>住田　靖尚</t>
    <rPh sb="0" eb="2">
      <t>スミタ</t>
    </rPh>
    <rPh sb="3" eb="4">
      <t>ヤス</t>
    </rPh>
    <rPh sb="4" eb="5">
      <t>ヒサシ</t>
    </rPh>
    <phoneticPr fontId="2"/>
  </si>
  <si>
    <t>内科　胃腸　外科　整形　リハ　ひ尿</t>
    <rPh sb="16" eb="17">
      <t>ニョウ</t>
    </rPh>
    <phoneticPr fontId="2"/>
  </si>
  <si>
    <t>大牟田市天領町      1-100</t>
    <rPh sb="0" eb="4">
      <t>オオムタシ</t>
    </rPh>
    <phoneticPr fontId="2"/>
  </si>
  <si>
    <t>801-0853</t>
  </si>
  <si>
    <t>久留米市新合川２－２－１８</t>
    <rPh sb="0" eb="4">
      <t>クルメシ</t>
    </rPh>
    <rPh sb="4" eb="5">
      <t>シン</t>
    </rPh>
    <phoneticPr fontId="2"/>
  </si>
  <si>
    <t>824-0811</t>
  </si>
  <si>
    <t>093-541-1831</t>
  </si>
  <si>
    <t>802-0077</t>
  </si>
  <si>
    <t>昭27.3.15
平25.4．1
（開設者変更）</t>
    <rPh sb="9" eb="10">
      <t>ヘイ</t>
    </rPh>
    <rPh sb="18" eb="21">
      <t>カイセツシャ</t>
    </rPh>
    <rPh sb="21" eb="23">
      <t>ヘンコウ</t>
    </rPh>
    <phoneticPr fontId="2"/>
  </si>
  <si>
    <t>北九州市八幡東区   田代町20-1</t>
    <rPh sb="0" eb="4">
      <t>キタキュウシュウシ</t>
    </rPh>
    <rPh sb="4" eb="8">
      <t>ヤハタヒガシク</t>
    </rPh>
    <phoneticPr fontId="2"/>
  </si>
  <si>
    <t>0942-62-3121</t>
  </si>
  <si>
    <t>830-0223</t>
  </si>
  <si>
    <t>遠賀郡遠賀町大字   浅木2-30-1</t>
    <rPh sb="0" eb="3">
      <t>オンガグン</t>
    </rPh>
    <rPh sb="3" eb="5">
      <t>オンガ</t>
    </rPh>
    <rPh sb="5" eb="6">
      <t>マチ</t>
    </rPh>
    <phoneticPr fontId="2"/>
  </si>
  <si>
    <t>医療法人吉村病院</t>
  </si>
  <si>
    <t>839-1233</t>
  </si>
  <si>
    <t>医療法人白翠園春日病院</t>
  </si>
  <si>
    <t>大牟田市大字田隈950-1</t>
    <rPh sb="0" eb="4">
      <t>オオムタシ</t>
    </rPh>
    <phoneticPr fontId="2"/>
  </si>
  <si>
    <t>早良</t>
  </si>
  <si>
    <t>油山病院</t>
  </si>
  <si>
    <t>田川郡糸田町３１８７</t>
    <rPh sb="0" eb="3">
      <t>タガワグン</t>
    </rPh>
    <rPh sb="3" eb="6">
      <t>イトダマチ</t>
    </rPh>
    <phoneticPr fontId="2"/>
  </si>
  <si>
    <t>田川郡川崎町大字川崎2430-1</t>
    <rPh sb="0" eb="3">
      <t>タガワグン</t>
    </rPh>
    <rPh sb="3" eb="6">
      <t>カワサキマチ</t>
    </rPh>
    <phoneticPr fontId="2"/>
  </si>
  <si>
    <t>吉田　卓生</t>
  </si>
  <si>
    <t>昭36.1.20</t>
  </si>
  <si>
    <t>093-661-5915</t>
  </si>
  <si>
    <t>筑紫野市二日市中央１丁目３－２</t>
    <rPh sb="0" eb="4">
      <t>チクシノシ</t>
    </rPh>
    <rPh sb="7" eb="9">
      <t>チュウオウ</t>
    </rPh>
    <rPh sb="10" eb="12">
      <t>チョウメ</t>
    </rPh>
    <phoneticPr fontId="2"/>
  </si>
  <si>
    <t>筑紫野病院</t>
  </si>
  <si>
    <t>大牟田市大字橘1044-1</t>
    <rPh sb="0" eb="4">
      <t>オオムタシ</t>
    </rPh>
    <phoneticPr fontId="2"/>
  </si>
  <si>
    <t>朝倉市甘木151-4</t>
    <rPh sb="0" eb="2">
      <t>アサクラ</t>
    </rPh>
    <rPh sb="2" eb="3">
      <t>シ</t>
    </rPh>
    <rPh sb="3" eb="5">
      <t>アマギ</t>
    </rPh>
    <phoneticPr fontId="2"/>
  </si>
  <si>
    <t>八女市吉田2220-1</t>
    <rPh sb="0" eb="3">
      <t>ヤメシ</t>
    </rPh>
    <phoneticPr fontId="2"/>
  </si>
  <si>
    <t>林田病院</t>
  </si>
  <si>
    <t>北九州市小倉北区   馬借2-1-1</t>
    <rPh sb="0" eb="4">
      <t>キタキュウシュウシ</t>
    </rPh>
    <rPh sb="4" eb="8">
      <t>コクラキタク</t>
    </rPh>
    <phoneticPr fontId="2"/>
  </si>
  <si>
    <t>北九州市小倉北区   金田1-3-1</t>
    <rPh sb="0" eb="4">
      <t>キタキュウシュウシ</t>
    </rPh>
    <rPh sb="4" eb="8">
      <t>コクラキタク</t>
    </rPh>
    <phoneticPr fontId="2"/>
  </si>
  <si>
    <t>大牟田市大字吉野859</t>
    <rPh sb="0" eb="4">
      <t>オオムタシ</t>
    </rPh>
    <phoneticPr fontId="2"/>
  </si>
  <si>
    <t>大牟田市下池町29</t>
    <rPh sb="0" eb="4">
      <t>オオムタシ</t>
    </rPh>
    <phoneticPr fontId="2"/>
  </si>
  <si>
    <t>田川市大字夏吉3638</t>
    <rPh sb="0" eb="3">
      <t>タガワシ</t>
    </rPh>
    <phoneticPr fontId="2"/>
  </si>
  <si>
    <t>0944-53-5461</t>
  </si>
  <si>
    <t>昭39.3.25（法人化）</t>
  </si>
  <si>
    <t>093-293-7090</t>
  </si>
  <si>
    <t>811-4313</t>
  </si>
  <si>
    <t>（医）CLSすがはら</t>
    <rPh sb="1" eb="2">
      <t>イ</t>
    </rPh>
    <phoneticPr fontId="2"/>
  </si>
  <si>
    <t>糟屋郡新宮町緑ヶ浜4-2-1</t>
    <rPh sb="3" eb="6">
      <t>シングウマチ</t>
    </rPh>
    <phoneticPr fontId="2"/>
  </si>
  <si>
    <t>糟屋郡久山町大字   久原1869</t>
    <rPh sb="3" eb="6">
      <t>ヒサヤママチ</t>
    </rPh>
    <phoneticPr fontId="2"/>
  </si>
  <si>
    <t>糟屋郡粕屋町大字   大隈132-1</t>
    <rPh sb="3" eb="6">
      <t>カスヤマチ</t>
    </rPh>
    <phoneticPr fontId="2"/>
  </si>
  <si>
    <t>昭54.6.1</t>
  </si>
  <si>
    <t>0949-22-1215</t>
  </si>
  <si>
    <t>遠賀郡遠賀町大字   木守字江の上1191</t>
    <rPh sb="0" eb="3">
      <t>オンガグン</t>
    </rPh>
    <rPh sb="3" eb="5">
      <t>オンガ</t>
    </rPh>
    <rPh sb="5" eb="6">
      <t>マチ</t>
    </rPh>
    <phoneticPr fontId="2"/>
  </si>
  <si>
    <t>内科　腎内　循内　</t>
    <rPh sb="3" eb="4">
      <t>ジン</t>
    </rPh>
    <rPh sb="4" eb="5">
      <t>ナイ</t>
    </rPh>
    <rPh sb="7" eb="8">
      <t>ナイ</t>
    </rPh>
    <phoneticPr fontId="2"/>
  </si>
  <si>
    <t>814-0163</t>
  </si>
  <si>
    <t>平元.10.1（法人化）</t>
  </si>
  <si>
    <t>811-2413</t>
  </si>
  <si>
    <t>古賀市千鳥2-12-1</t>
    <rPh sb="0" eb="3">
      <t>コガシ</t>
    </rPh>
    <phoneticPr fontId="2"/>
  </si>
  <si>
    <t>古賀市大字鹿部482</t>
    <rPh sb="0" eb="3">
      <t>コガシ</t>
    </rPh>
    <phoneticPr fontId="2"/>
  </si>
  <si>
    <t>北九州市八幡西区   本城3-26-18</t>
    <rPh sb="0" eb="4">
      <t>キタキュウシュウシ</t>
    </rPh>
    <rPh sb="4" eb="8">
      <t>ヤハタニシク</t>
    </rPh>
    <phoneticPr fontId="2"/>
  </si>
  <si>
    <t>嘉穂郡桂川町土師28</t>
    <rPh sb="0" eb="3">
      <t>カホグン</t>
    </rPh>
    <rPh sb="3" eb="6">
      <t>ケイセンマチ</t>
    </rPh>
    <phoneticPr fontId="2"/>
  </si>
  <si>
    <t>818-0104</t>
  </si>
  <si>
    <t>0942-32-4565</t>
  </si>
  <si>
    <t>半井病院</t>
  </si>
  <si>
    <t>朝倉市屋永2295-2</t>
    <rPh sb="0" eb="2">
      <t>アサクラ</t>
    </rPh>
    <rPh sb="2" eb="3">
      <t>シ</t>
    </rPh>
    <rPh sb="3" eb="5">
      <t>ヤナガ</t>
    </rPh>
    <phoneticPr fontId="2"/>
  </si>
  <si>
    <t>朝倉市下浦715</t>
    <rPh sb="0" eb="2">
      <t>アサクラ</t>
    </rPh>
    <rPh sb="2" eb="3">
      <t>シ</t>
    </rPh>
    <rPh sb="3" eb="5">
      <t>シモウラ</t>
    </rPh>
    <phoneticPr fontId="2"/>
  </si>
  <si>
    <t>0948-57-3522</t>
  </si>
  <si>
    <t>0946-22-5550</t>
  </si>
  <si>
    <t>0942-22-5311</t>
  </si>
  <si>
    <t>社会保険直方病院</t>
    <rPh sb="4" eb="6">
      <t>ノオガタ</t>
    </rPh>
    <phoneticPr fontId="2"/>
  </si>
  <si>
    <t>0944-87-5757</t>
  </si>
  <si>
    <t>0948-22-3740</t>
  </si>
  <si>
    <t>820-0076</t>
  </si>
  <si>
    <t>北九州市若松区浜町 1-17-1</t>
    <rPh sb="0" eb="4">
      <t>キタキュウシュウシ</t>
    </rPh>
    <rPh sb="4" eb="7">
      <t>ワカマツク</t>
    </rPh>
    <rPh sb="7" eb="9">
      <t>ハママチ</t>
    </rPh>
    <phoneticPr fontId="2"/>
  </si>
  <si>
    <t>093-581-0181</t>
  </si>
  <si>
    <t>093-642-0070</t>
  </si>
  <si>
    <t>806-0043</t>
  </si>
  <si>
    <t>地方独立行政法人
川崎町立病院</t>
    <rPh sb="0" eb="2">
      <t>チホウ</t>
    </rPh>
    <rPh sb="2" eb="4">
      <t>ドクリツ</t>
    </rPh>
    <rPh sb="4" eb="6">
      <t>ギョウセイ</t>
    </rPh>
    <rPh sb="6" eb="8">
      <t>ホウジン</t>
    </rPh>
    <rPh sb="9" eb="11">
      <t>カワサキ</t>
    </rPh>
    <rPh sb="11" eb="13">
      <t>チョウリツ</t>
    </rPh>
    <rPh sb="13" eb="15">
      <t>ビョウイン</t>
    </rPh>
    <phoneticPr fontId="2"/>
  </si>
  <si>
    <t>福岡県立精神医療センター太宰府病院</t>
  </si>
  <si>
    <t>北九州市小倉南区   葛原高松1-2-30</t>
    <rPh sb="0" eb="4">
      <t>キタキュウシュウシ</t>
    </rPh>
    <rPh sb="4" eb="8">
      <t>コクラミナミク</t>
    </rPh>
    <phoneticPr fontId="2"/>
  </si>
  <si>
    <t>811-1355</t>
  </si>
  <si>
    <t>リ科　整形　リハ　麻酔</t>
  </si>
  <si>
    <t>093-612-3100</t>
  </si>
  <si>
    <t>うきは市吉井町216-2</t>
    <rPh sb="3" eb="4">
      <t>シ</t>
    </rPh>
    <rPh sb="4" eb="7">
      <t>ヨシイマチ</t>
    </rPh>
    <phoneticPr fontId="2"/>
  </si>
  <si>
    <t>香椎原病院</t>
  </si>
  <si>
    <t>0942-22-3980</t>
  </si>
  <si>
    <t>830-0052</t>
  </si>
  <si>
    <t>北九州市八幡西区   小嶺3-19-1</t>
    <rPh sb="0" eb="4">
      <t>キタキュウシュウシ</t>
    </rPh>
    <rPh sb="4" eb="8">
      <t>ヤハタニシク</t>
    </rPh>
    <phoneticPr fontId="2"/>
  </si>
  <si>
    <t>0942-72-2007</t>
  </si>
  <si>
    <t>838-0141</t>
  </si>
  <si>
    <t>筑紫野市針摺中央2-11-10</t>
    <rPh sb="0" eb="4">
      <t>チクシノシ</t>
    </rPh>
    <rPh sb="6" eb="8">
      <t>チュウオウ</t>
    </rPh>
    <phoneticPr fontId="2"/>
  </si>
  <si>
    <t>飯塚市横田  770-3</t>
    <rPh sb="0" eb="3">
      <t>イイヅカシ</t>
    </rPh>
    <phoneticPr fontId="2"/>
  </si>
  <si>
    <t>昭50.1.17
（法人化）</t>
    <rPh sb="10" eb="13">
      <t>ホウジンカ</t>
    </rPh>
    <phoneticPr fontId="2"/>
  </si>
  <si>
    <t>812-0036</t>
  </si>
  <si>
    <t>813-0002</t>
  </si>
  <si>
    <t>0942-72-2236</t>
  </si>
  <si>
    <t>北九州市小倉南区   大字木下608</t>
    <rPh sb="0" eb="4">
      <t>キタキュウシュウシ</t>
    </rPh>
    <rPh sb="4" eb="8">
      <t>コクラミナミク</t>
    </rPh>
    <phoneticPr fontId="2"/>
  </si>
  <si>
    <t>北九州市小倉南区   大字木下555</t>
    <rPh sb="0" eb="4">
      <t>キタキュウシュウシ</t>
    </rPh>
    <rPh sb="4" eb="8">
      <t>コクラミナミク</t>
    </rPh>
    <phoneticPr fontId="2"/>
  </si>
  <si>
    <t>北九州市小倉南区   守恒本町1-3-1</t>
    <rPh sb="0" eb="4">
      <t>キタキュウシュウシ</t>
    </rPh>
    <rPh sb="4" eb="8">
      <t>コクラミナミク</t>
    </rPh>
    <phoneticPr fontId="2"/>
  </si>
  <si>
    <t>北九州市（八幡西）</t>
    <rPh sb="5" eb="7">
      <t>ヤハタ</t>
    </rPh>
    <rPh sb="7" eb="8">
      <t>ニシ</t>
    </rPh>
    <phoneticPr fontId="2"/>
  </si>
  <si>
    <t>818-0012</t>
  </si>
  <si>
    <t>地方独立行政法人
川崎町立病院</t>
    <rPh sb="0" eb="4">
      <t>チホウドクリツ</t>
    </rPh>
    <rPh sb="4" eb="8">
      <t>ギョウセイホウジン</t>
    </rPh>
    <phoneticPr fontId="2"/>
  </si>
  <si>
    <t>石蔵病院</t>
  </si>
  <si>
    <t>大野城市南大利２－７－２</t>
    <rPh sb="0" eb="4">
      <t>オオノジョウシ</t>
    </rPh>
    <rPh sb="4" eb="5">
      <t>ミナミ</t>
    </rPh>
    <phoneticPr fontId="2"/>
  </si>
  <si>
    <t>092-938-4860</t>
  </si>
  <si>
    <t>811-2302</t>
  </si>
  <si>
    <t>今井　達也</t>
    <rPh sb="0" eb="2">
      <t>イマイ</t>
    </rPh>
    <rPh sb="3" eb="5">
      <t>タツヤ</t>
    </rPh>
    <phoneticPr fontId="2"/>
  </si>
  <si>
    <t>平9.8.1</t>
  </si>
  <si>
    <t>0943-23-3005</t>
  </si>
  <si>
    <t>（医）上野病院</t>
  </si>
  <si>
    <t>（医）ふらて会</t>
  </si>
  <si>
    <t>小嶺江藤病院</t>
  </si>
  <si>
    <t>小竹町</t>
  </si>
  <si>
    <t>昭36.5.23</t>
  </si>
  <si>
    <t>鳥巣病院</t>
  </si>
  <si>
    <t>093-481-1831</t>
  </si>
  <si>
    <t>800-0114</t>
  </si>
  <si>
    <t>（医）社団鳥巣病院</t>
  </si>
  <si>
    <t>医療法人社団直心会
西田病院</t>
    <rPh sb="0" eb="2">
      <t>イリョウ</t>
    </rPh>
    <rPh sb="2" eb="4">
      <t>ホウジン</t>
    </rPh>
    <rPh sb="4" eb="6">
      <t>シャダン</t>
    </rPh>
    <rPh sb="6" eb="7">
      <t>チョク</t>
    </rPh>
    <rPh sb="7" eb="8">
      <t>シン</t>
    </rPh>
    <rPh sb="8" eb="9">
      <t>カイ</t>
    </rPh>
    <phoneticPr fontId="2"/>
  </si>
  <si>
    <t>（医）光洋会</t>
  </si>
  <si>
    <t>田川慈恵病院</t>
  </si>
  <si>
    <t>810-0001</t>
  </si>
  <si>
    <t>（社福）恩賜財団済生会</t>
  </si>
  <si>
    <t>092-573-5885</t>
  </si>
  <si>
    <t>丘ノ規病院</t>
    <rPh sb="0" eb="1">
      <t>オカ</t>
    </rPh>
    <rPh sb="2" eb="3">
      <t>キ</t>
    </rPh>
    <rPh sb="3" eb="5">
      <t>ビョウイン</t>
    </rPh>
    <phoneticPr fontId="2"/>
  </si>
  <si>
    <t>819-0001</t>
  </si>
  <si>
    <t>遠賀郡岡垣町鍋田    ２－１－１</t>
    <rPh sb="0" eb="3">
      <t>オンガグン</t>
    </rPh>
    <rPh sb="3" eb="6">
      <t>オカガキマチ</t>
    </rPh>
    <rPh sb="6" eb="8">
      <t>ナベタ</t>
    </rPh>
    <phoneticPr fontId="2"/>
  </si>
  <si>
    <t>遠賀郡岡垣町大字   手野145</t>
    <rPh sb="0" eb="3">
      <t>オンガグン</t>
    </rPh>
    <rPh sb="3" eb="6">
      <t>オカガキマチ</t>
    </rPh>
    <phoneticPr fontId="2"/>
  </si>
  <si>
    <t>（社医）共愛会</t>
    <rPh sb="1" eb="2">
      <t>シャ</t>
    </rPh>
    <rPh sb="2" eb="3">
      <t>イ</t>
    </rPh>
    <rPh sb="4" eb="5">
      <t>キョウ</t>
    </rPh>
    <rPh sb="5" eb="6">
      <t>アイ</t>
    </rPh>
    <rPh sb="6" eb="7">
      <t>カイ</t>
    </rPh>
    <phoneticPr fontId="2"/>
  </si>
  <si>
    <t>（社医）共愛会</t>
    <rPh sb="1" eb="2">
      <t>シャ</t>
    </rPh>
    <phoneticPr fontId="2"/>
  </si>
  <si>
    <t>818-0068</t>
  </si>
  <si>
    <t>（医）小西第一病院</t>
  </si>
  <si>
    <t>内科　精神　神経</t>
  </si>
  <si>
    <t>西岡病院</t>
  </si>
  <si>
    <t>内科</t>
  </si>
  <si>
    <t>（医）静かな海の会</t>
    <rPh sb="1" eb="2">
      <t>イ</t>
    </rPh>
    <rPh sb="3" eb="4">
      <t>シズ</t>
    </rPh>
    <rPh sb="6" eb="7">
      <t>ウミ</t>
    </rPh>
    <rPh sb="8" eb="9">
      <t>カイ</t>
    </rPh>
    <phoneticPr fontId="2"/>
  </si>
  <si>
    <t>829-0311</t>
  </si>
  <si>
    <t>北九州市八幡西区   筒井町5-29</t>
    <rPh sb="0" eb="4">
      <t>キタキュウシュウシ</t>
    </rPh>
    <rPh sb="4" eb="8">
      <t>ヤハタニシク</t>
    </rPh>
    <phoneticPr fontId="2"/>
  </si>
  <si>
    <t>826-0023</t>
  </si>
  <si>
    <t>（医）社団水北会</t>
  </si>
  <si>
    <t>0942-64-2032</t>
  </si>
  <si>
    <t>830-0112</t>
  </si>
  <si>
    <t>（医）白壽会安本病院</t>
  </si>
  <si>
    <t>（医）祥風会</t>
  </si>
  <si>
    <t>（医）社団恵友会</t>
  </si>
  <si>
    <t>津田　徹</t>
  </si>
  <si>
    <t>柳川市筑紫町60-1</t>
    <rPh sb="0" eb="3">
      <t>ヤナガワシ</t>
    </rPh>
    <phoneticPr fontId="2"/>
  </si>
  <si>
    <t>柳川市久々原65</t>
    <rPh sb="0" eb="2">
      <t>ヤナガワ</t>
    </rPh>
    <rPh sb="2" eb="3">
      <t>シ</t>
    </rPh>
    <phoneticPr fontId="2"/>
  </si>
  <si>
    <t>柳川市下宮永町523-1</t>
    <rPh sb="0" eb="3">
      <t>ヤナガワシ</t>
    </rPh>
    <phoneticPr fontId="2"/>
  </si>
  <si>
    <t>0942-75-1230</t>
  </si>
  <si>
    <t>838-0102</t>
  </si>
  <si>
    <t>（医）せいわ会</t>
  </si>
  <si>
    <t>本間病院</t>
  </si>
  <si>
    <t>0942-73-0111</t>
  </si>
  <si>
    <t>838-0106</t>
  </si>
  <si>
    <t>安本病院</t>
  </si>
  <si>
    <t>0946-22-6121</t>
  </si>
  <si>
    <t>838-0055</t>
  </si>
  <si>
    <t>（医）かつき会</t>
  </si>
  <si>
    <t>0947-82-1300</t>
  </si>
  <si>
    <t>824-0603</t>
  </si>
  <si>
    <t>（医）日新会</t>
  </si>
  <si>
    <t>高良台リハビリテーション病院</t>
    <rPh sb="0" eb="2">
      <t>タカラ</t>
    </rPh>
    <rPh sb="2" eb="3">
      <t>ダイ</t>
    </rPh>
    <rPh sb="12" eb="14">
      <t>ビョウイン</t>
    </rPh>
    <phoneticPr fontId="2"/>
  </si>
  <si>
    <t>福岡青洲会病院</t>
  </si>
  <si>
    <t>（医）社団堀川会</t>
  </si>
  <si>
    <t>北九州八幡東病院</t>
    <rPh sb="3" eb="6">
      <t>ヤハタヒガシ</t>
    </rPh>
    <phoneticPr fontId="2"/>
  </si>
  <si>
    <t>092-503-2261</t>
  </si>
  <si>
    <t>三潴郡大木町大字八町牟田1621-1</t>
    <rPh sb="0" eb="3">
      <t>ミズマグン</t>
    </rPh>
    <rPh sb="3" eb="6">
      <t>オオキマチ</t>
    </rPh>
    <phoneticPr fontId="2"/>
  </si>
  <si>
    <t>0949-42-1231</t>
  </si>
  <si>
    <t>昭63.2.16</t>
  </si>
  <si>
    <t>819-1104</t>
  </si>
  <si>
    <t>聖マリア病院</t>
  </si>
  <si>
    <t>八木病院</t>
  </si>
  <si>
    <t>平24.1.1
(法人化）</t>
    <rPh sb="0" eb="1">
      <t>ヘイ</t>
    </rPh>
    <rPh sb="9" eb="12">
      <t>ホウジンカ</t>
    </rPh>
    <phoneticPr fontId="2"/>
  </si>
  <si>
    <t>北九州市立総合療育センター</t>
  </si>
  <si>
    <t>093-922-5596</t>
  </si>
  <si>
    <t>0942-73-2212</t>
  </si>
  <si>
    <t>福岡大学病院</t>
  </si>
  <si>
    <t>（医）羅寿久会浅木病院</t>
  </si>
  <si>
    <t>平18.7.1　(法人化）</t>
    <rPh sb="0" eb="1">
      <t>ヒラ</t>
    </rPh>
    <rPh sb="9" eb="12">
      <t>ホウジンカ</t>
    </rPh>
    <phoneticPr fontId="2"/>
  </si>
  <si>
    <t>谷口博康</t>
  </si>
  <si>
    <t>0949-24-5139</t>
  </si>
  <si>
    <t>平12.4.1　(移転開設)
平25.4.1（開設者変更）</t>
    <rPh sb="15" eb="16">
      <t>ヘイ</t>
    </rPh>
    <rPh sb="23" eb="26">
      <t>カイセツシャ</t>
    </rPh>
    <rPh sb="26" eb="28">
      <t>ヘンコウ</t>
    </rPh>
    <phoneticPr fontId="2"/>
  </si>
  <si>
    <t>沼本町病院</t>
    <rPh sb="0" eb="1">
      <t>ヌマ</t>
    </rPh>
    <rPh sb="1" eb="3">
      <t>モトマチ</t>
    </rPh>
    <rPh sb="3" eb="5">
      <t>ビョウイン</t>
    </rPh>
    <phoneticPr fontId="2"/>
  </si>
  <si>
    <t>筑紫野市大字天山37</t>
    <rPh sb="0" eb="4">
      <t>チクシノシ</t>
    </rPh>
    <phoneticPr fontId="2"/>
  </si>
  <si>
    <t>医療法人小西第一病院</t>
  </si>
  <si>
    <t>092-923-2238</t>
  </si>
  <si>
    <t>北九州市小倉南区   大字湯川139-21</t>
    <rPh sb="0" eb="4">
      <t>キタキュウシュウシ</t>
    </rPh>
    <rPh sb="4" eb="8">
      <t>コクラミナミク</t>
    </rPh>
    <phoneticPr fontId="2"/>
  </si>
  <si>
    <t>製鉄記念八幡病院</t>
    <rPh sb="0" eb="2">
      <t>セイテツ</t>
    </rPh>
    <rPh sb="2" eb="4">
      <t>キネン</t>
    </rPh>
    <phoneticPr fontId="2"/>
  </si>
  <si>
    <t>（社医）製鉄記念八幡病院</t>
    <rPh sb="1" eb="2">
      <t>シャ</t>
    </rPh>
    <rPh sb="4" eb="6">
      <t>セイテツ</t>
    </rPh>
    <rPh sb="6" eb="8">
      <t>キネン</t>
    </rPh>
    <rPh sb="8" eb="10">
      <t>ヤハタ</t>
    </rPh>
    <phoneticPr fontId="2"/>
  </si>
  <si>
    <t>0947-44-2100</t>
  </si>
  <si>
    <t>811-0204</t>
  </si>
  <si>
    <t>小倉第一病院</t>
  </si>
  <si>
    <t>093-582-7730</t>
  </si>
  <si>
    <t>大手町リハビリテーション病院</t>
    <rPh sb="0" eb="3">
      <t>オオテマチ</t>
    </rPh>
    <rPh sb="12" eb="14">
      <t>ビョウイン</t>
    </rPh>
    <phoneticPr fontId="2"/>
  </si>
  <si>
    <t>0944-73-1217</t>
  </si>
  <si>
    <t>（医）日明会</t>
  </si>
  <si>
    <t>0930-23-2345</t>
  </si>
  <si>
    <t>824-0008</t>
  </si>
  <si>
    <t>（医）起生会</t>
  </si>
  <si>
    <t>甘木中央病院</t>
  </si>
  <si>
    <t>宗像市光岡130</t>
    <rPh sb="0" eb="3">
      <t>ムナカタシ</t>
    </rPh>
    <phoneticPr fontId="2"/>
  </si>
  <si>
    <t>093-592-5511</t>
  </si>
  <si>
    <t>800-0208</t>
  </si>
  <si>
    <t>久留米市西町914</t>
    <rPh sb="0" eb="4">
      <t>クルメシ</t>
    </rPh>
    <phoneticPr fontId="2"/>
  </si>
  <si>
    <t>久留米市西町510</t>
    <rPh sb="0" eb="4">
      <t>クルメシ</t>
    </rPh>
    <phoneticPr fontId="2"/>
  </si>
  <si>
    <t>豊前市大字久路土1545</t>
    <rPh sb="0" eb="3">
      <t>ブゼンシ</t>
    </rPh>
    <phoneticPr fontId="2"/>
  </si>
  <si>
    <t>飯塚市楽市243-11</t>
    <rPh sb="0" eb="3">
      <t>イイヅカシ</t>
    </rPh>
    <rPh sb="3" eb="5">
      <t>ラクイチ</t>
    </rPh>
    <phoneticPr fontId="2"/>
  </si>
  <si>
    <t>松岡病院</t>
  </si>
  <si>
    <t>0942-26-2151</t>
  </si>
  <si>
    <t>830-0078</t>
  </si>
  <si>
    <t>（医）松岡会</t>
  </si>
  <si>
    <t>北原健二</t>
  </si>
  <si>
    <t>八女リハビリ病院</t>
  </si>
  <si>
    <t>0943-23-7272</t>
  </si>
  <si>
    <t>北九州古賀病院</t>
  </si>
  <si>
    <t>医療圏</t>
    <rPh sb="0" eb="2">
      <t>イリョウ</t>
    </rPh>
    <rPh sb="2" eb="3">
      <t>ケン</t>
    </rPh>
    <phoneticPr fontId="2"/>
  </si>
  <si>
    <t>（医）翠甲会</t>
  </si>
  <si>
    <t>北原　潤一</t>
    <rPh sb="3" eb="4">
      <t>ジュン</t>
    </rPh>
    <rPh sb="4" eb="5">
      <t>イチ</t>
    </rPh>
    <phoneticPr fontId="2"/>
  </si>
  <si>
    <t>0944-53-4173</t>
  </si>
  <si>
    <t>819-0002</t>
  </si>
  <si>
    <t>シーサイド病院</t>
  </si>
  <si>
    <t>新生会病院</t>
    <rPh sb="0" eb="2">
      <t>シンセイ</t>
    </rPh>
    <rPh sb="2" eb="3">
      <t>カイ</t>
    </rPh>
    <rPh sb="3" eb="5">
      <t>ビョウイン</t>
    </rPh>
    <phoneticPr fontId="2"/>
  </si>
  <si>
    <t>839-1321</t>
  </si>
  <si>
    <t>093-471-2882</t>
  </si>
  <si>
    <t>837-0924</t>
  </si>
  <si>
    <t>京都病院</t>
  </si>
  <si>
    <t>内科　循環</t>
  </si>
  <si>
    <t>公立八女総合病院企業団</t>
    <rPh sb="8" eb="10">
      <t>キギョウ</t>
    </rPh>
    <rPh sb="10" eb="11">
      <t>ダン</t>
    </rPh>
    <phoneticPr fontId="2"/>
  </si>
  <si>
    <t>（医）吉村病院</t>
  </si>
  <si>
    <t>吉村芳和</t>
  </si>
  <si>
    <t>療養</t>
    <rPh sb="0" eb="2">
      <t>リョウヨウ</t>
    </rPh>
    <phoneticPr fontId="2"/>
  </si>
  <si>
    <t>精神</t>
    <rPh sb="0" eb="2">
      <t>セイシン</t>
    </rPh>
    <phoneticPr fontId="2"/>
  </si>
  <si>
    <t>鴻江　俊治</t>
    <rPh sb="0" eb="2">
      <t>コウノエ</t>
    </rPh>
    <rPh sb="3" eb="5">
      <t>シュンジ</t>
    </rPh>
    <phoneticPr fontId="2"/>
  </si>
  <si>
    <t>092-947-0040</t>
  </si>
  <si>
    <t>811-2402</t>
  </si>
  <si>
    <t>不知火病院</t>
  </si>
  <si>
    <t>0944-55-2000</t>
  </si>
  <si>
    <t>836-0004</t>
  </si>
  <si>
    <t>筑紫野市大字永岡976-1</t>
    <rPh sb="0" eb="4">
      <t>チクシノシ</t>
    </rPh>
    <phoneticPr fontId="2"/>
  </si>
  <si>
    <t>0942-33-1211</t>
  </si>
  <si>
    <t>830-0013</t>
  </si>
  <si>
    <t>眼科</t>
  </si>
  <si>
    <t>福岡保養院</t>
  </si>
  <si>
    <t>内科　リハ</t>
    <rPh sb="0" eb="2">
      <t>ナイカ</t>
    </rPh>
    <phoneticPr fontId="2"/>
  </si>
  <si>
    <t>飯塚市鶴三緒1452-2</t>
    <rPh sb="0" eb="3">
      <t>イイヅカシ</t>
    </rPh>
    <phoneticPr fontId="2"/>
  </si>
  <si>
    <t>遠賀中間医師会
おんが病院</t>
    <rPh sb="0" eb="4">
      <t>オンガナカマ</t>
    </rPh>
    <rPh sb="4" eb="7">
      <t>イシカイ</t>
    </rPh>
    <rPh sb="11" eb="13">
      <t>ビョウイン</t>
    </rPh>
    <phoneticPr fontId="2"/>
  </si>
  <si>
    <t>北九州市八幡西区   医生ヶ丘1-1</t>
    <rPh sb="0" eb="4">
      <t>キタキュウシュウシ</t>
    </rPh>
    <rPh sb="4" eb="8">
      <t>ヤハタニシク</t>
    </rPh>
    <rPh sb="11" eb="15">
      <t>イセイガオカ</t>
    </rPh>
    <phoneticPr fontId="2"/>
  </si>
  <si>
    <t>久留米</t>
  </si>
  <si>
    <t>久留米リハビリテーション病院</t>
  </si>
  <si>
    <t>0942-43-8033</t>
  </si>
  <si>
    <t>0944-22-5811</t>
  </si>
  <si>
    <t>北九州市八幡西区   岸の浦1－８－１</t>
    <rPh sb="0" eb="4">
      <t>キタキュウシュウシ</t>
    </rPh>
    <rPh sb="4" eb="8">
      <t>ヤハタニシク</t>
    </rPh>
    <phoneticPr fontId="2"/>
  </si>
  <si>
    <t>糸田町立緑ヶ丘病院</t>
  </si>
  <si>
    <t>0947-26-0111</t>
  </si>
  <si>
    <t>822-1315</t>
  </si>
  <si>
    <t>糸田町</t>
  </si>
  <si>
    <t>若戸病院</t>
  </si>
  <si>
    <t>093-742-2000</t>
  </si>
  <si>
    <t>平3.3.1</t>
  </si>
  <si>
    <t>（医）成晴会</t>
    <rPh sb="1" eb="2">
      <t>イ</t>
    </rPh>
    <rPh sb="3" eb="4">
      <t>セイ</t>
    </rPh>
    <rPh sb="4" eb="5">
      <t>ハレ</t>
    </rPh>
    <rPh sb="5" eb="6">
      <t>カイ</t>
    </rPh>
    <phoneticPr fontId="2"/>
  </si>
  <si>
    <t>八女市高塚540-2</t>
    <rPh sb="0" eb="3">
      <t>ヤメシ</t>
    </rPh>
    <phoneticPr fontId="2"/>
  </si>
  <si>
    <t>嘉麻市上山田1237</t>
    <rPh sb="0" eb="1">
      <t>ヨシミ</t>
    </rPh>
    <rPh sb="1" eb="2">
      <t>アサ</t>
    </rPh>
    <rPh sb="2" eb="3">
      <t>シ</t>
    </rPh>
    <rPh sb="3" eb="6">
      <t>カミヤマダ</t>
    </rPh>
    <phoneticPr fontId="2"/>
  </si>
  <si>
    <t>838-0113</t>
  </si>
  <si>
    <t>800-0252</t>
  </si>
  <si>
    <t>松尾　典夫</t>
  </si>
  <si>
    <t>093-618-2100</t>
  </si>
  <si>
    <t>摩利支病院</t>
  </si>
  <si>
    <t>0940-36-4150</t>
  </si>
  <si>
    <t>811-3436</t>
  </si>
  <si>
    <t>093-603-0111</t>
  </si>
  <si>
    <t>832-0086</t>
  </si>
  <si>
    <t>（医）金子病院</t>
  </si>
  <si>
    <t>（社医）喜悦会</t>
    <rPh sb="1" eb="2">
      <t>シャ</t>
    </rPh>
    <rPh sb="4" eb="6">
      <t>キエツ</t>
    </rPh>
    <phoneticPr fontId="2"/>
  </si>
  <si>
    <t>（一社）糸島医師会</t>
    <rPh sb="1" eb="2">
      <t>イチ</t>
    </rPh>
    <phoneticPr fontId="2"/>
  </si>
  <si>
    <t>（公財）大牟田医療協会</t>
    <rPh sb="1" eb="2">
      <t>オオヤケ</t>
    </rPh>
    <phoneticPr fontId="2"/>
  </si>
  <si>
    <t>（医）ケンサン会</t>
    <rPh sb="1" eb="2">
      <t>イ</t>
    </rPh>
    <rPh sb="7" eb="8">
      <t>カイ</t>
    </rPh>
    <phoneticPr fontId="2"/>
  </si>
  <si>
    <t>平26.1.1
（法人化）</t>
    <rPh sb="0" eb="1">
      <t>ヘイ</t>
    </rPh>
    <rPh sb="9" eb="12">
      <t>ホウジンカ</t>
    </rPh>
    <phoneticPr fontId="2"/>
  </si>
  <si>
    <t>（社医）社団高野会</t>
    <rPh sb="1" eb="2">
      <t>シャ</t>
    </rPh>
    <phoneticPr fontId="2"/>
  </si>
  <si>
    <t>独立行政法人地域医療機能推進機構　福岡ゆたか中央病院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フクオカ</t>
    </rPh>
    <rPh sb="22" eb="24">
      <t>チュウオウ</t>
    </rPh>
    <rPh sb="24" eb="26">
      <t>ビョウイン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</si>
  <si>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</si>
  <si>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独立行政法人地域医療機能推進機構　九州病院</t>
    <rPh sb="0" eb="2">
      <t>ドクリツ</t>
    </rPh>
    <rPh sb="2" eb="4">
      <t>ギョウセイ</t>
    </rPh>
    <rPh sb="4" eb="6">
      <t>ホウジン</t>
    </rPh>
    <rPh sb="6" eb="8">
      <t>チイキ</t>
    </rPh>
    <rPh sb="8" eb="10">
      <t>イリョウ</t>
    </rPh>
    <rPh sb="10" eb="12">
      <t>キノウ</t>
    </rPh>
    <rPh sb="12" eb="14">
      <t>スイシン</t>
    </rPh>
    <rPh sb="14" eb="16">
      <t>キコウ</t>
    </rPh>
    <rPh sb="17" eb="19">
      <t>キュウシュウ</t>
    </rPh>
    <rPh sb="19" eb="21">
      <t>ビョウイン</t>
    </rPh>
    <phoneticPr fontId="2"/>
  </si>
  <si>
    <t>見元　伊津子</t>
    <rPh sb="0" eb="1">
      <t>ミ</t>
    </rPh>
    <rPh sb="1" eb="2">
      <t>モト</t>
    </rPh>
    <rPh sb="3" eb="4">
      <t>イ</t>
    </rPh>
    <rPh sb="4" eb="5">
      <t>ツ</t>
    </rPh>
    <rPh sb="5" eb="6">
      <t>コ</t>
    </rPh>
    <phoneticPr fontId="2"/>
  </si>
  <si>
    <t>聖マリアヘルスケアセンター</t>
    <rPh sb="0" eb="1">
      <t>ヒジリ</t>
    </rPh>
    <phoneticPr fontId="2"/>
  </si>
  <si>
    <t>久留米市津福本町448番地5</t>
    <rPh sb="0" eb="4">
      <t>クルメシ</t>
    </rPh>
    <rPh sb="11" eb="13">
      <t>バンチ</t>
    </rPh>
    <phoneticPr fontId="2"/>
  </si>
  <si>
    <t>平26.9.18</t>
    <rPh sb="0" eb="1">
      <t>ヘイ</t>
    </rPh>
    <phoneticPr fontId="2"/>
  </si>
  <si>
    <t>石津病院</t>
    <rPh sb="0" eb="1">
      <t>イシ</t>
    </rPh>
    <rPh sb="1" eb="2">
      <t>ツ</t>
    </rPh>
    <phoneticPr fontId="2"/>
  </si>
  <si>
    <t>稲吉　康治</t>
    <rPh sb="0" eb="1">
      <t>イネ</t>
    </rPh>
    <rPh sb="1" eb="2">
      <t>ヨシ</t>
    </rPh>
    <rPh sb="3" eb="4">
      <t>ヤス</t>
    </rPh>
    <rPh sb="4" eb="5">
      <t>ナオ</t>
    </rPh>
    <phoneticPr fontId="2"/>
  </si>
  <si>
    <t>久留米市北野町中川900番地1</t>
    <rPh sb="0" eb="4">
      <t>クルメシ</t>
    </rPh>
    <rPh sb="4" eb="7">
      <t>キタノマチ</t>
    </rPh>
    <rPh sb="7" eb="9">
      <t>ナカガワ</t>
    </rPh>
    <rPh sb="12" eb="14">
      <t>バンチ</t>
    </rPh>
    <phoneticPr fontId="2"/>
  </si>
  <si>
    <t>原口　勝</t>
    <rPh sb="3" eb="4">
      <t>カツ</t>
    </rPh>
    <phoneticPr fontId="2"/>
  </si>
  <si>
    <t>三宅　仁</t>
    <rPh sb="3" eb="4">
      <t>ジン</t>
    </rPh>
    <phoneticPr fontId="2"/>
  </si>
  <si>
    <t>筬島　明彦</t>
    <rPh sb="0" eb="1">
      <t>オサ</t>
    </rPh>
    <rPh sb="1" eb="2">
      <t>ジマ</t>
    </rPh>
    <rPh sb="3" eb="5">
      <t>アキヒコ</t>
    </rPh>
    <phoneticPr fontId="2"/>
  </si>
  <si>
    <t xml:space="preserve">内科　精神　心内　リハ </t>
    <rPh sb="6" eb="8">
      <t>シンナイ</t>
    </rPh>
    <phoneticPr fontId="2"/>
  </si>
  <si>
    <t>（一財）平成紫川会</t>
    <rPh sb="1" eb="2">
      <t>イチ</t>
    </rPh>
    <rPh sb="2" eb="3">
      <t>ザイ</t>
    </rPh>
    <rPh sb="4" eb="6">
      <t>ヘイセイ</t>
    </rPh>
    <rPh sb="6" eb="7">
      <t>ムラサキ</t>
    </rPh>
    <rPh sb="7" eb="8">
      <t>ガワ</t>
    </rPh>
    <rPh sb="8" eb="9">
      <t>カイ</t>
    </rPh>
    <phoneticPr fontId="2"/>
  </si>
  <si>
    <t>（医）はるか</t>
    <rPh sb="1" eb="2">
      <t>イ</t>
    </rPh>
    <phoneticPr fontId="2"/>
  </si>
  <si>
    <t>大牟田中央病院</t>
    <rPh sb="3" eb="5">
      <t>チュウオウ</t>
    </rPh>
    <phoneticPr fontId="2"/>
  </si>
  <si>
    <t>大牟田市小川町３０番地１</t>
    <rPh sb="0" eb="4">
      <t>オオムタシ</t>
    </rPh>
    <rPh sb="4" eb="7">
      <t>オガワマチ</t>
    </rPh>
    <rPh sb="9" eb="11">
      <t>バンチ</t>
    </rPh>
    <phoneticPr fontId="2"/>
  </si>
  <si>
    <t>医療法人財団はまゆう会
新王子病院</t>
    <rPh sb="12" eb="13">
      <t>シン</t>
    </rPh>
    <phoneticPr fontId="2"/>
  </si>
  <si>
    <t>北九州市八幡西区   鉄王二丁目20-1</t>
    <rPh sb="0" eb="4">
      <t>キタキュウシュウシ</t>
    </rPh>
    <rPh sb="4" eb="8">
      <t>ヤハタニシク</t>
    </rPh>
    <rPh sb="11" eb="12">
      <t>テツ</t>
    </rPh>
    <rPh sb="13" eb="16">
      <t>ニチョウメ</t>
    </rPh>
    <phoneticPr fontId="2"/>
  </si>
  <si>
    <t>内科　消内　循内　呼内　糖内　内分内　小児　リハ　皮膚</t>
    <rPh sb="3" eb="4">
      <t>ショウ</t>
    </rPh>
    <rPh sb="4" eb="5">
      <t>ウチ</t>
    </rPh>
    <rPh sb="6" eb="7">
      <t>メグル</t>
    </rPh>
    <rPh sb="7" eb="8">
      <t>ウチ</t>
    </rPh>
    <rPh sb="9" eb="10">
      <t>コ</t>
    </rPh>
    <rPh sb="10" eb="11">
      <t>ウチ</t>
    </rPh>
    <rPh sb="12" eb="13">
      <t>トウ</t>
    </rPh>
    <rPh sb="13" eb="14">
      <t>ナイ</t>
    </rPh>
    <rPh sb="15" eb="17">
      <t>ナイブン</t>
    </rPh>
    <rPh sb="17" eb="18">
      <t>ナイ</t>
    </rPh>
    <rPh sb="19" eb="21">
      <t>ショウニ</t>
    </rPh>
    <rPh sb="25" eb="27">
      <t>ヒフ</t>
    </rPh>
    <phoneticPr fontId="2"/>
  </si>
  <si>
    <t>益川　眞一</t>
    <rPh sb="0" eb="2">
      <t>マスカワ</t>
    </rPh>
    <rPh sb="3" eb="4">
      <t>シン</t>
    </rPh>
    <rPh sb="4" eb="5">
      <t>イチ</t>
    </rPh>
    <phoneticPr fontId="2"/>
  </si>
  <si>
    <t>開設年月日</t>
    <rPh sb="0" eb="2">
      <t>カイセツ</t>
    </rPh>
    <rPh sb="2" eb="3">
      <t>ドシ</t>
    </rPh>
    <rPh sb="3" eb="5">
      <t>ツキヒ</t>
    </rPh>
    <phoneticPr fontId="2"/>
  </si>
  <si>
    <t>平28.3.1（移転）</t>
    <rPh sb="0" eb="1">
      <t>ヘイ</t>
    </rPh>
    <rPh sb="8" eb="10">
      <t>イテン</t>
    </rPh>
    <phoneticPr fontId="2"/>
  </si>
  <si>
    <t>（医）鵬志会</t>
    <rPh sb="3" eb="4">
      <t>ホウ</t>
    </rPh>
    <rPh sb="4" eb="5">
      <t>シ</t>
    </rPh>
    <rPh sb="5" eb="6">
      <t>カイ</t>
    </rPh>
    <phoneticPr fontId="2"/>
  </si>
  <si>
    <t>崎山　博司</t>
    <rPh sb="0" eb="2">
      <t>サキヤマ</t>
    </rPh>
    <rPh sb="3" eb="4">
      <t>ヒロシ</t>
    </rPh>
    <rPh sb="4" eb="5">
      <t>ツカサ</t>
    </rPh>
    <phoneticPr fontId="2"/>
  </si>
  <si>
    <t>別府病院</t>
    <rPh sb="0" eb="2">
      <t>ベフ</t>
    </rPh>
    <rPh sb="2" eb="4">
      <t>ビョウイン</t>
    </rPh>
    <phoneticPr fontId="2"/>
  </si>
  <si>
    <t>（一社）福岡県社会保険医療協会</t>
    <rPh sb="1" eb="2">
      <t>イチ</t>
    </rPh>
    <rPh sb="2" eb="3">
      <t>シャ</t>
    </rPh>
    <rPh sb="4" eb="7">
      <t>フクオカケン</t>
    </rPh>
    <rPh sb="7" eb="9">
      <t>シャカイ</t>
    </rPh>
    <rPh sb="9" eb="11">
      <t>ホケン</t>
    </rPh>
    <rPh sb="11" eb="13">
      <t>イリョウ</t>
    </rPh>
    <rPh sb="13" eb="15">
      <t>キョウカイ</t>
    </rPh>
    <phoneticPr fontId="2"/>
  </si>
  <si>
    <t>（社医）北九州病院</t>
    <rPh sb="1" eb="2">
      <t>シャ</t>
    </rPh>
    <phoneticPr fontId="2"/>
  </si>
  <si>
    <t>（社医）北九州病院</t>
    <rPh sb="1" eb="2">
      <t>シャ</t>
    </rPh>
    <rPh sb="2" eb="3">
      <t>イ</t>
    </rPh>
    <rPh sb="4" eb="7">
      <t>キタキュウシュウ</t>
    </rPh>
    <rPh sb="7" eb="9">
      <t>ビョウイン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</si>
  <si>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</si>
  <si>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独立行政法人労働者健康安全機構九州労災病院門司メディカルセンター</t>
    <rPh sb="0" eb="2">
      <t>ドクリツ</t>
    </rPh>
    <rPh sb="2" eb="4">
      <t>ギョウセイ</t>
    </rPh>
    <rPh sb="4" eb="6">
      <t>ホウジン</t>
    </rPh>
    <rPh sb="6" eb="9">
      <t>ロウドウシャ</t>
    </rPh>
    <rPh sb="9" eb="11">
      <t>ケンコウ</t>
    </rPh>
    <rPh sb="11" eb="13">
      <t>アンゼン</t>
    </rPh>
    <rPh sb="13" eb="15">
      <t>キコウ</t>
    </rPh>
    <rPh sb="15" eb="17">
      <t>キュウシュウ</t>
    </rPh>
    <rPh sb="21" eb="23">
      <t>モジ</t>
    </rPh>
    <phoneticPr fontId="2"/>
  </si>
  <si>
    <t>独立行政法人労働者健康安全機構
九州労災病院</t>
    <rPh sb="0" eb="2">
      <t>ドクリツ</t>
    </rPh>
    <rPh sb="2" eb="4">
      <t>ギョウセイ</t>
    </rPh>
    <rPh sb="4" eb="6">
      <t>ホウジン</t>
    </rPh>
    <rPh sb="6" eb="9">
      <t>ロウドウシャ</t>
    </rPh>
    <rPh sb="9" eb="11">
      <t>ケンコウ</t>
    </rPh>
    <rPh sb="11" eb="13">
      <t>アンゼン</t>
    </rPh>
    <rPh sb="13" eb="15">
      <t>キコウ</t>
    </rPh>
    <phoneticPr fontId="2"/>
  </si>
  <si>
    <t>白石　浩一</t>
    <rPh sb="3" eb="5">
      <t>コウイチ</t>
    </rPh>
    <phoneticPr fontId="2"/>
  </si>
  <si>
    <t>（一社）福岡県社会保険医療協会</t>
    <rPh sb="1" eb="2">
      <t>イチ</t>
    </rPh>
    <rPh sb="2" eb="3">
      <t>シャ</t>
    </rPh>
    <phoneticPr fontId="2"/>
  </si>
  <si>
    <t>北九州市戸畑区福柳木1－3－33</t>
    <rPh sb="0" eb="4">
      <t>キタキュウシュウシ</t>
    </rPh>
    <rPh sb="4" eb="7">
      <t>トバタク</t>
    </rPh>
    <rPh sb="7" eb="8">
      <t>フク</t>
    </rPh>
    <rPh sb="8" eb="9">
      <t>ヤナギ</t>
    </rPh>
    <rPh sb="9" eb="10">
      <t>キ</t>
    </rPh>
    <phoneticPr fontId="2"/>
  </si>
  <si>
    <t>安部　哲哉</t>
    <rPh sb="0" eb="2">
      <t>アベ</t>
    </rPh>
    <rPh sb="3" eb="5">
      <t>テツヤ</t>
    </rPh>
    <phoneticPr fontId="2"/>
  </si>
  <si>
    <t>冬野　隆一</t>
    <rPh sb="3" eb="5">
      <t>リュウイチ</t>
    </rPh>
    <phoneticPr fontId="2"/>
  </si>
  <si>
    <t>南</t>
    <rPh sb="0" eb="1">
      <t>ミナミ</t>
    </rPh>
    <phoneticPr fontId="2"/>
  </si>
  <si>
    <t>糟屋郡新宮町中央駅前1-2-1</t>
    <rPh sb="0" eb="3">
      <t>カスヤグン</t>
    </rPh>
    <rPh sb="3" eb="6">
      <t>シングウマチ</t>
    </rPh>
    <rPh sb="6" eb="8">
      <t>チュウオウ</t>
    </rPh>
    <rPh sb="8" eb="10">
      <t>エキマエ</t>
    </rPh>
    <phoneticPr fontId="2"/>
  </si>
  <si>
    <t>恩塚　雅子</t>
    <rPh sb="0" eb="1">
      <t>オン</t>
    </rPh>
    <rPh sb="1" eb="2">
      <t>ツカ</t>
    </rPh>
    <rPh sb="3" eb="5">
      <t>マサコ</t>
    </rPh>
    <phoneticPr fontId="2"/>
  </si>
  <si>
    <t>外科　内科　消化器科　肛門科　整形外科　リハビリテーション科　婦人科　麻酔科</t>
    <rPh sb="0" eb="2">
      <t>ゲカ</t>
    </rPh>
    <rPh sb="6" eb="9">
      <t>ショウカキ</t>
    </rPh>
    <rPh sb="9" eb="10">
      <t>カ</t>
    </rPh>
    <rPh sb="11" eb="13">
      <t>コウモン</t>
    </rPh>
    <rPh sb="13" eb="14">
      <t>カ</t>
    </rPh>
    <rPh sb="15" eb="17">
      <t>セイケイ</t>
    </rPh>
    <rPh sb="17" eb="19">
      <t>ゲカ</t>
    </rPh>
    <rPh sb="29" eb="30">
      <t>カ</t>
    </rPh>
    <rPh sb="33" eb="34">
      <t>カ</t>
    </rPh>
    <rPh sb="37" eb="38">
      <t>カ</t>
    </rPh>
    <phoneticPr fontId="2"/>
  </si>
  <si>
    <t>糟屋郡宇美町神武原6-2-7</t>
    <rPh sb="3" eb="6">
      <t>ウミマチ</t>
    </rPh>
    <rPh sb="6" eb="7">
      <t>カミ</t>
    </rPh>
    <rPh sb="7" eb="8">
      <t>ブ</t>
    </rPh>
    <rPh sb="8" eb="9">
      <t>ハラ</t>
    </rPh>
    <phoneticPr fontId="2"/>
  </si>
  <si>
    <t>内科　腎臓内科　人工透析内科　循環器内科　消化器内科　糖尿病・代謝内科　リハビリテーション科　歯科</t>
    <rPh sb="3" eb="5">
      <t>ジンゾウ</t>
    </rPh>
    <rPh sb="5" eb="7">
      <t>ナイカ</t>
    </rPh>
    <rPh sb="8" eb="10">
      <t>ジンコウ</t>
    </rPh>
    <rPh sb="10" eb="12">
      <t>トウセキ</t>
    </rPh>
    <rPh sb="12" eb="14">
      <t>ナイカ</t>
    </rPh>
    <rPh sb="15" eb="18">
      <t>ジュンカンキ</t>
    </rPh>
    <rPh sb="18" eb="20">
      <t>ナイカ</t>
    </rPh>
    <rPh sb="21" eb="24">
      <t>ショウカキ</t>
    </rPh>
    <rPh sb="24" eb="26">
      <t>ナイカ</t>
    </rPh>
    <rPh sb="27" eb="30">
      <t>トウニョウビョウ</t>
    </rPh>
    <rPh sb="31" eb="33">
      <t>タイシャ</t>
    </rPh>
    <rPh sb="33" eb="34">
      <t>ナイ</t>
    </rPh>
    <rPh sb="34" eb="35">
      <t>カ</t>
    </rPh>
    <rPh sb="45" eb="46">
      <t>カ</t>
    </rPh>
    <phoneticPr fontId="2"/>
  </si>
  <si>
    <t>糟屋郡宇美町神武原6-1-1</t>
    <rPh sb="3" eb="6">
      <t>ウミマチ</t>
    </rPh>
    <rPh sb="6" eb="7">
      <t>カミ</t>
    </rPh>
    <rPh sb="7" eb="8">
      <t>ブ</t>
    </rPh>
    <rPh sb="8" eb="9">
      <t>ハラ</t>
    </rPh>
    <phoneticPr fontId="2"/>
  </si>
  <si>
    <t>精神科　神経精神科　心療内科　内科</t>
    <rPh sb="2" eb="3">
      <t>カ</t>
    </rPh>
    <rPh sb="4" eb="6">
      <t>シンケイ</t>
    </rPh>
    <rPh sb="6" eb="8">
      <t>セイシン</t>
    </rPh>
    <rPh sb="8" eb="9">
      <t>カ</t>
    </rPh>
    <rPh sb="10" eb="12">
      <t>シンリョウ</t>
    </rPh>
    <rPh sb="13" eb="14">
      <t>カ</t>
    </rPh>
    <rPh sb="15" eb="17">
      <t>ナイカ</t>
    </rPh>
    <phoneticPr fontId="2"/>
  </si>
  <si>
    <t>整形外科　外科　胃腸科　リハビリテーション科　麻酔科</t>
    <rPh sb="2" eb="4">
      <t>ゲカ</t>
    </rPh>
    <rPh sb="5" eb="7">
      <t>ゲカ</t>
    </rPh>
    <rPh sb="10" eb="11">
      <t>カ</t>
    </rPh>
    <rPh sb="21" eb="22">
      <t>カ</t>
    </rPh>
    <rPh sb="23" eb="25">
      <t>マスイ</t>
    </rPh>
    <rPh sb="25" eb="26">
      <t>カ</t>
    </rPh>
    <phoneticPr fontId="2"/>
  </si>
  <si>
    <t>平15.12.1
（移転開設）</t>
    <rPh sb="10" eb="12">
      <t>イテン</t>
    </rPh>
    <rPh sb="12" eb="14">
      <t>カイセツ</t>
    </rPh>
    <phoneticPr fontId="2"/>
  </si>
  <si>
    <t>内科　糖尿病内科　腎臓・透析内科　放射線科　放射線診療科　循環器内科　心臓血管内科　脳血管内科　消化器内科　肝臓内科　呼吸器内科　外科　消化器外科　大腸・肛門外科　血管外科　整形外科　リウマチ科　リハビリテーション科　皮膚科　耳鼻咽喉科　精神科　神経精神科　老年精神科　歯科</t>
    <rPh sb="3" eb="6">
      <t>トウニョウビョウ</t>
    </rPh>
    <rPh sb="6" eb="7">
      <t>ナイ</t>
    </rPh>
    <rPh sb="7" eb="8">
      <t>カ</t>
    </rPh>
    <rPh sb="9" eb="11">
      <t>ジンゾウ</t>
    </rPh>
    <rPh sb="12" eb="14">
      <t>トウセキ</t>
    </rPh>
    <rPh sb="14" eb="16">
      <t>ナイカ</t>
    </rPh>
    <rPh sb="17" eb="19">
      <t>ホウシャ</t>
    </rPh>
    <rPh sb="19" eb="20">
      <t>セン</t>
    </rPh>
    <rPh sb="20" eb="21">
      <t>カ</t>
    </rPh>
    <rPh sb="22" eb="24">
      <t>ホウシャ</t>
    </rPh>
    <rPh sb="24" eb="25">
      <t>セン</t>
    </rPh>
    <rPh sb="25" eb="27">
      <t>シンリョウ</t>
    </rPh>
    <rPh sb="27" eb="28">
      <t>カ</t>
    </rPh>
    <rPh sb="29" eb="32">
      <t>ジュンカンキ</t>
    </rPh>
    <rPh sb="33" eb="34">
      <t>カ</t>
    </rPh>
    <rPh sb="43" eb="45">
      <t>ケッカン</t>
    </rPh>
    <rPh sb="46" eb="47">
      <t>カ</t>
    </rPh>
    <rPh sb="48" eb="51">
      <t>ショウカキ</t>
    </rPh>
    <rPh sb="52" eb="53">
      <t>カ</t>
    </rPh>
    <rPh sb="54" eb="56">
      <t>カンゾウ</t>
    </rPh>
    <rPh sb="57" eb="58">
      <t>カ</t>
    </rPh>
    <rPh sb="59" eb="62">
      <t>コキュウキ</t>
    </rPh>
    <rPh sb="63" eb="64">
      <t>カ</t>
    </rPh>
    <rPh sb="68" eb="71">
      <t>ショウカキ</t>
    </rPh>
    <rPh sb="72" eb="73">
      <t>カ</t>
    </rPh>
    <rPh sb="74" eb="76">
      <t>ダイチョウ</t>
    </rPh>
    <rPh sb="77" eb="79">
      <t>コウモン</t>
    </rPh>
    <rPh sb="80" eb="81">
      <t>カ</t>
    </rPh>
    <rPh sb="85" eb="86">
      <t>カ</t>
    </rPh>
    <rPh sb="89" eb="91">
      <t>ゲカ</t>
    </rPh>
    <rPh sb="96" eb="97">
      <t>カ</t>
    </rPh>
    <rPh sb="111" eb="112">
      <t>カ</t>
    </rPh>
    <rPh sb="115" eb="117">
      <t>インコウ</t>
    </rPh>
    <rPh sb="117" eb="118">
      <t>カ</t>
    </rPh>
    <rPh sb="119" eb="121">
      <t>セイシン</t>
    </rPh>
    <rPh sb="121" eb="122">
      <t>カ</t>
    </rPh>
    <rPh sb="123" eb="125">
      <t>シンケイ</t>
    </rPh>
    <rPh sb="125" eb="127">
      <t>セイシン</t>
    </rPh>
    <rPh sb="127" eb="128">
      <t>カ</t>
    </rPh>
    <rPh sb="129" eb="131">
      <t>ロウネン</t>
    </rPh>
    <rPh sb="131" eb="133">
      <t>セイシン</t>
    </rPh>
    <rPh sb="133" eb="134">
      <t>カ</t>
    </rPh>
    <rPh sb="135" eb="137">
      <t>シカ</t>
    </rPh>
    <phoneticPr fontId="2"/>
  </si>
  <si>
    <t>内科　呼吸器内科　循環器内科　消化器内科　リウマチ科　リハビリテーション科　</t>
    <rPh sb="3" eb="6">
      <t>コキュウキ</t>
    </rPh>
    <rPh sb="6" eb="7">
      <t>ナイ</t>
    </rPh>
    <rPh sb="7" eb="8">
      <t>カ</t>
    </rPh>
    <rPh sb="9" eb="12">
      <t>ジュンカンキ</t>
    </rPh>
    <rPh sb="12" eb="13">
      <t>ナイ</t>
    </rPh>
    <rPh sb="13" eb="14">
      <t>カ</t>
    </rPh>
    <rPh sb="15" eb="18">
      <t>ショウカキ</t>
    </rPh>
    <rPh sb="18" eb="19">
      <t>ナイ</t>
    </rPh>
    <rPh sb="19" eb="20">
      <t>カ</t>
    </rPh>
    <rPh sb="25" eb="26">
      <t>カ</t>
    </rPh>
    <rPh sb="36" eb="37">
      <t>カ</t>
    </rPh>
    <phoneticPr fontId="2"/>
  </si>
  <si>
    <t>三野原　元澄</t>
    <rPh sb="4" eb="5">
      <t>モト</t>
    </rPh>
    <rPh sb="5" eb="6">
      <t>スミ</t>
    </rPh>
    <phoneticPr fontId="2"/>
  </si>
  <si>
    <t>平12.8.13
（移転開設）</t>
    <rPh sb="0" eb="1">
      <t>ヘイ</t>
    </rPh>
    <rPh sb="10" eb="12">
      <t>イテン</t>
    </rPh>
    <rPh sb="12" eb="14">
      <t>カイセツ</t>
    </rPh>
    <phoneticPr fontId="2"/>
  </si>
  <si>
    <t>糟屋郡志免町別府北2-12-1</t>
    <rPh sb="3" eb="6">
      <t>シメマチ</t>
    </rPh>
    <rPh sb="6" eb="8">
      <t>ベフ</t>
    </rPh>
    <rPh sb="8" eb="9">
      <t>キタ</t>
    </rPh>
    <phoneticPr fontId="2"/>
  </si>
  <si>
    <t>糟屋郡志免町志免2-10-20</t>
    <rPh sb="3" eb="6">
      <t>シメマチ</t>
    </rPh>
    <phoneticPr fontId="2"/>
  </si>
  <si>
    <t>平14.11.11
（移転開設）</t>
    <rPh sb="11" eb="13">
      <t>イテン</t>
    </rPh>
    <rPh sb="13" eb="15">
      <t>カイセツ</t>
    </rPh>
    <phoneticPr fontId="2"/>
  </si>
  <si>
    <t>糟屋郡志免町別府西3-8-15</t>
    <rPh sb="3" eb="6">
      <t>シメマチ</t>
    </rPh>
    <rPh sb="8" eb="9">
      <t>ニシ</t>
    </rPh>
    <phoneticPr fontId="2"/>
  </si>
  <si>
    <t>平17.11.13
（移転開設）</t>
    <rPh sb="0" eb="1">
      <t>ヘイ</t>
    </rPh>
    <rPh sb="11" eb="13">
      <t>イテン</t>
    </rPh>
    <rPh sb="13" eb="15">
      <t>カイセツ</t>
    </rPh>
    <phoneticPr fontId="2"/>
  </si>
  <si>
    <t>田中　謙太郎</t>
    <rPh sb="0" eb="2">
      <t>タナカ</t>
    </rPh>
    <rPh sb="3" eb="6">
      <t>ケンタロウ</t>
    </rPh>
    <phoneticPr fontId="2"/>
  </si>
  <si>
    <t>内科　リハビリテーション科</t>
    <rPh sb="12" eb="13">
      <t>カ</t>
    </rPh>
    <phoneticPr fontId="2"/>
  </si>
  <si>
    <t>内科　呼吸器内科　循環器内科　消化器内科　肝臓内科　糖尿病内科　脂質代謝内科　内分泌内科　神経内科　老年内科　小児科　アレルギー科　リハビリテーション科　臨床検査科</t>
    <rPh sb="3" eb="6">
      <t>コキュウキ</t>
    </rPh>
    <rPh sb="6" eb="7">
      <t>ナイ</t>
    </rPh>
    <rPh sb="7" eb="8">
      <t>カ</t>
    </rPh>
    <rPh sb="9" eb="12">
      <t>ジュンカンキ</t>
    </rPh>
    <rPh sb="12" eb="13">
      <t>ナイ</t>
    </rPh>
    <rPh sb="13" eb="14">
      <t>カ</t>
    </rPh>
    <rPh sb="15" eb="18">
      <t>ショウカキ</t>
    </rPh>
    <rPh sb="18" eb="19">
      <t>ナイ</t>
    </rPh>
    <rPh sb="19" eb="20">
      <t>カ</t>
    </rPh>
    <rPh sb="21" eb="23">
      <t>カンゾウ</t>
    </rPh>
    <rPh sb="23" eb="24">
      <t>ナイ</t>
    </rPh>
    <rPh sb="24" eb="25">
      <t>カ</t>
    </rPh>
    <rPh sb="26" eb="29">
      <t>トウニョウビョウ</t>
    </rPh>
    <rPh sb="29" eb="30">
      <t>ナイ</t>
    </rPh>
    <rPh sb="30" eb="31">
      <t>カ</t>
    </rPh>
    <rPh sb="32" eb="34">
      <t>シシツ</t>
    </rPh>
    <rPh sb="34" eb="36">
      <t>タイシャ</t>
    </rPh>
    <rPh sb="36" eb="37">
      <t>ナイ</t>
    </rPh>
    <rPh sb="37" eb="38">
      <t>カ</t>
    </rPh>
    <rPh sb="39" eb="42">
      <t>ナイブンピ</t>
    </rPh>
    <rPh sb="42" eb="44">
      <t>ナイカ</t>
    </rPh>
    <rPh sb="44" eb="45">
      <t>ウチナイ</t>
    </rPh>
    <rPh sb="45" eb="47">
      <t>シンケイ</t>
    </rPh>
    <rPh sb="47" eb="49">
      <t>ナイカ</t>
    </rPh>
    <rPh sb="50" eb="52">
      <t>ロウネン</t>
    </rPh>
    <rPh sb="52" eb="53">
      <t>ウチ</t>
    </rPh>
    <rPh sb="53" eb="54">
      <t>カ</t>
    </rPh>
    <rPh sb="55" eb="57">
      <t>ショウニ</t>
    </rPh>
    <rPh sb="57" eb="58">
      <t>カ</t>
    </rPh>
    <rPh sb="64" eb="65">
      <t>カ</t>
    </rPh>
    <rPh sb="75" eb="76">
      <t>カ</t>
    </rPh>
    <rPh sb="77" eb="79">
      <t>リンショウ</t>
    </rPh>
    <rPh sb="79" eb="81">
      <t>ケンサ</t>
    </rPh>
    <rPh sb="81" eb="82">
      <t>カ</t>
    </rPh>
    <phoneticPr fontId="2"/>
  </si>
  <si>
    <t>福岡　真二</t>
    <rPh sb="0" eb="2">
      <t>フクオカ</t>
    </rPh>
    <rPh sb="3" eb="4">
      <t>シン</t>
    </rPh>
    <rPh sb="4" eb="5">
      <t>ニ</t>
    </rPh>
    <phoneticPr fontId="2"/>
  </si>
  <si>
    <t>内科　小児科　リハビリテーション科　歯科</t>
    <rPh sb="5" eb="6">
      <t>カ</t>
    </rPh>
    <rPh sb="16" eb="17">
      <t>カ</t>
    </rPh>
    <phoneticPr fontId="2"/>
  </si>
  <si>
    <t>内科　呼吸器内科　循環器内科　消化器内科　肛門外科　リハビリテーション科　整形外科　外科</t>
    <rPh sb="0" eb="2">
      <t>ナイカ</t>
    </rPh>
    <rPh sb="3" eb="6">
      <t>コキュウキ</t>
    </rPh>
    <rPh sb="6" eb="8">
      <t>ナイカ</t>
    </rPh>
    <rPh sb="9" eb="12">
      <t>ジュンカンキ</t>
    </rPh>
    <rPh sb="12" eb="14">
      <t>ナイカ</t>
    </rPh>
    <rPh sb="15" eb="18">
      <t>ショウカキ</t>
    </rPh>
    <rPh sb="18" eb="20">
      <t>ナイカ</t>
    </rPh>
    <rPh sb="23" eb="25">
      <t>ゲカ</t>
    </rPh>
    <rPh sb="35" eb="36">
      <t>カ</t>
    </rPh>
    <rPh sb="37" eb="39">
      <t>セイケイ</t>
    </rPh>
    <rPh sb="39" eb="41">
      <t>ゲカ</t>
    </rPh>
    <rPh sb="42" eb="44">
      <t>ゲカ</t>
    </rPh>
    <phoneticPr fontId="2"/>
  </si>
  <si>
    <t>平13.8.19
（移転開設）</t>
    <rPh sb="0" eb="1">
      <t>ヘイ</t>
    </rPh>
    <rPh sb="10" eb="12">
      <t>イテン</t>
    </rPh>
    <rPh sb="12" eb="14">
      <t>カイセツ</t>
    </rPh>
    <phoneticPr fontId="2"/>
  </si>
  <si>
    <t>整形外科　形成外科　内科　リウマチ科　リハビリテーション科　</t>
    <rPh sb="2" eb="4">
      <t>ゲカ</t>
    </rPh>
    <rPh sb="7" eb="9">
      <t>ゲカ</t>
    </rPh>
    <rPh sb="10" eb="12">
      <t>ナイカ</t>
    </rPh>
    <rPh sb="17" eb="18">
      <t>カ</t>
    </rPh>
    <rPh sb="28" eb="29">
      <t>カ</t>
    </rPh>
    <phoneticPr fontId="2"/>
  </si>
  <si>
    <t>糟屋郡粕屋町仲原1-14-14</t>
    <rPh sb="3" eb="6">
      <t>カスヤマチ</t>
    </rPh>
    <phoneticPr fontId="2"/>
  </si>
  <si>
    <t>精神科　内科</t>
    <rPh sb="2" eb="3">
      <t>カ</t>
    </rPh>
    <phoneticPr fontId="2"/>
  </si>
  <si>
    <t>糟屋郡粕屋町長者原西4-11-8</t>
    <rPh sb="3" eb="6">
      <t>カスヤマチ</t>
    </rPh>
    <rPh sb="9" eb="10">
      <t>ニシ</t>
    </rPh>
    <phoneticPr fontId="2"/>
  </si>
  <si>
    <t>内科　外科　循環器内科　脳神経外科　整形外科　呼吸器内科　消化器内科　糖尿病内科　腎臓内科　神経内科　人工透析内科　消化器外科　乳腺外科　肛門外科　形成外科　胸部外科　アレルギー科　泌尿器科　眼科　リハビリテーション科　放射線科　病理診断科　臨床検査科　救急科　麻酔科　心臓血管外科</t>
    <rPh sb="3" eb="5">
      <t>ゲカ</t>
    </rPh>
    <rPh sb="6" eb="9">
      <t>ジュンカンキ</t>
    </rPh>
    <rPh sb="9" eb="10">
      <t>ナイ</t>
    </rPh>
    <rPh sb="10" eb="11">
      <t>カ</t>
    </rPh>
    <rPh sb="13" eb="15">
      <t>シンケイ</t>
    </rPh>
    <rPh sb="15" eb="17">
      <t>ゲカ</t>
    </rPh>
    <rPh sb="18" eb="20">
      <t>セイケイ</t>
    </rPh>
    <rPh sb="20" eb="22">
      <t>ゲカ</t>
    </rPh>
    <rPh sb="23" eb="26">
      <t>コキュウキ</t>
    </rPh>
    <rPh sb="26" eb="27">
      <t>ナイ</t>
    </rPh>
    <rPh sb="27" eb="28">
      <t>カ</t>
    </rPh>
    <rPh sb="29" eb="32">
      <t>ショウカキ</t>
    </rPh>
    <rPh sb="32" eb="33">
      <t>ナイ</t>
    </rPh>
    <rPh sb="33" eb="34">
      <t>カ</t>
    </rPh>
    <rPh sb="35" eb="38">
      <t>トウニョウビョウ</t>
    </rPh>
    <rPh sb="38" eb="39">
      <t>ナイ</t>
    </rPh>
    <rPh sb="39" eb="40">
      <t>カ</t>
    </rPh>
    <rPh sb="41" eb="43">
      <t>ジンゾウ</t>
    </rPh>
    <rPh sb="43" eb="44">
      <t>ナイ</t>
    </rPh>
    <rPh sb="44" eb="45">
      <t>カ</t>
    </rPh>
    <rPh sb="46" eb="48">
      <t>シンケイ</t>
    </rPh>
    <rPh sb="48" eb="49">
      <t>ナイ</t>
    </rPh>
    <rPh sb="49" eb="50">
      <t>カ</t>
    </rPh>
    <rPh sb="51" eb="53">
      <t>ジンコウ</t>
    </rPh>
    <rPh sb="53" eb="55">
      <t>トウセキ</t>
    </rPh>
    <rPh sb="55" eb="56">
      <t>ナイ</t>
    </rPh>
    <rPh sb="56" eb="57">
      <t>カ</t>
    </rPh>
    <rPh sb="58" eb="61">
      <t>ショウカキ</t>
    </rPh>
    <rPh sb="61" eb="62">
      <t>ガイ</t>
    </rPh>
    <rPh sb="62" eb="63">
      <t>カ</t>
    </rPh>
    <rPh sb="64" eb="66">
      <t>ニュウセン</t>
    </rPh>
    <rPh sb="66" eb="67">
      <t>ソト</t>
    </rPh>
    <rPh sb="67" eb="68">
      <t>カ</t>
    </rPh>
    <rPh sb="69" eb="71">
      <t>コウモン</t>
    </rPh>
    <rPh sb="71" eb="72">
      <t>ソト</t>
    </rPh>
    <rPh sb="72" eb="73">
      <t>カ</t>
    </rPh>
    <rPh sb="74" eb="76">
      <t>ケイセイ</t>
    </rPh>
    <rPh sb="76" eb="78">
      <t>ゲカ</t>
    </rPh>
    <rPh sb="79" eb="81">
      <t>キョウブ</t>
    </rPh>
    <rPh sb="81" eb="83">
      <t>ゲカ</t>
    </rPh>
    <rPh sb="89" eb="90">
      <t>カ</t>
    </rPh>
    <rPh sb="91" eb="94">
      <t>ヒニョウキ</t>
    </rPh>
    <rPh sb="94" eb="95">
      <t>カ</t>
    </rPh>
    <rPh sb="96" eb="98">
      <t>ガンカ</t>
    </rPh>
    <rPh sb="108" eb="109">
      <t>カ</t>
    </rPh>
    <rPh sb="110" eb="112">
      <t>ホウシャ</t>
    </rPh>
    <rPh sb="112" eb="113">
      <t>セン</t>
    </rPh>
    <rPh sb="113" eb="114">
      <t>カ</t>
    </rPh>
    <rPh sb="115" eb="117">
      <t>ビョウリ</t>
    </rPh>
    <rPh sb="117" eb="119">
      <t>シンダン</t>
    </rPh>
    <rPh sb="119" eb="120">
      <t>カ</t>
    </rPh>
    <rPh sb="121" eb="123">
      <t>リンショウ</t>
    </rPh>
    <rPh sb="123" eb="125">
      <t>ケンサ</t>
    </rPh>
    <rPh sb="125" eb="126">
      <t>カ</t>
    </rPh>
    <rPh sb="127" eb="129">
      <t>キュウキュウ</t>
    </rPh>
    <rPh sb="129" eb="130">
      <t>カ</t>
    </rPh>
    <rPh sb="131" eb="133">
      <t>マスイ</t>
    </rPh>
    <rPh sb="133" eb="134">
      <t>カ</t>
    </rPh>
    <phoneticPr fontId="2"/>
  </si>
  <si>
    <t>西見　優</t>
    <rPh sb="0" eb="1">
      <t>ニシ</t>
    </rPh>
    <rPh sb="1" eb="2">
      <t>ミ</t>
    </rPh>
    <rPh sb="3" eb="4">
      <t>ユウ</t>
    </rPh>
    <phoneticPr fontId="2"/>
  </si>
  <si>
    <t>田中　久淳</t>
    <rPh sb="3" eb="4">
      <t>ヒサ</t>
    </rPh>
    <rPh sb="4" eb="5">
      <t>ジュン</t>
    </rPh>
    <phoneticPr fontId="2"/>
  </si>
  <si>
    <t>平19.9.1　（法人化）</t>
    <rPh sb="0" eb="1">
      <t>ヘイ</t>
    </rPh>
    <rPh sb="9" eb="12">
      <t>ホウジンカ</t>
    </rPh>
    <phoneticPr fontId="2"/>
  </si>
  <si>
    <t>昭50.6.1　（移転開設）</t>
    <rPh sb="9" eb="11">
      <t>イテン</t>
    </rPh>
    <rPh sb="11" eb="13">
      <t>カイセツ</t>
    </rPh>
    <phoneticPr fontId="2"/>
  </si>
  <si>
    <t>早崎　重雄</t>
    <rPh sb="0" eb="2">
      <t>ハヤサキ</t>
    </rPh>
    <rPh sb="3" eb="5">
      <t>シゲオ</t>
    </rPh>
    <phoneticPr fontId="2"/>
  </si>
  <si>
    <t>蓮尾　春高</t>
    <rPh sb="0" eb="2">
      <t>ハスオ</t>
    </rPh>
    <rPh sb="3" eb="4">
      <t>ハル</t>
    </rPh>
    <rPh sb="4" eb="5">
      <t>タカ</t>
    </rPh>
    <phoneticPr fontId="2"/>
  </si>
  <si>
    <t>831-0005</t>
  </si>
  <si>
    <t>834-0024</t>
  </si>
  <si>
    <t>832-0059</t>
  </si>
  <si>
    <t>内科　外科　婦人　整形　皮膚</t>
    <rPh sb="9" eb="11">
      <t>セイケイ</t>
    </rPh>
    <rPh sb="12" eb="14">
      <t>ヒフ</t>
    </rPh>
    <phoneticPr fontId="2"/>
  </si>
  <si>
    <t>内科　循内　小児　外科　整形　形成　脳神　産科　婦人　眼科　耳鼻　皮膚　ひ尿　リハ　放治　放診　麻酔　病理　血液内　リ科　人内　呼外　呼内　消外　消内　乳外　胸外　頭頸外　救急　臨床　糖内　心内</t>
    <rPh sb="4" eb="5">
      <t>ナイ</t>
    </rPh>
    <rPh sb="21" eb="23">
      <t>サンカ</t>
    </rPh>
    <rPh sb="51" eb="53">
      <t>ビョウリ</t>
    </rPh>
    <rPh sb="54" eb="56">
      <t>ケツエキ</t>
    </rPh>
    <rPh sb="59" eb="60">
      <t>カ</t>
    </rPh>
    <rPh sb="62" eb="63">
      <t>ナイ</t>
    </rPh>
    <rPh sb="83" eb="84">
      <t>クビ</t>
    </rPh>
    <rPh sb="84" eb="85">
      <t>ガイ</t>
    </rPh>
    <rPh sb="92" eb="93">
      <t>トウ</t>
    </rPh>
    <rPh sb="93" eb="94">
      <t>ナイ</t>
    </rPh>
    <rPh sb="95" eb="96">
      <t>ココロ</t>
    </rPh>
    <phoneticPr fontId="2"/>
  </si>
  <si>
    <t>（医）朋尚会</t>
    <rPh sb="1" eb="2">
      <t>イ</t>
    </rPh>
    <rPh sb="3" eb="4">
      <t>トモ</t>
    </rPh>
    <rPh sb="4" eb="5">
      <t>ナオ</t>
    </rPh>
    <rPh sb="5" eb="6">
      <t>カイ</t>
    </rPh>
    <phoneticPr fontId="2"/>
  </si>
  <si>
    <t>（社医）青洲会</t>
    <rPh sb="1" eb="2">
      <t>シャ</t>
    </rPh>
    <phoneticPr fontId="2"/>
  </si>
  <si>
    <t>独立行政法人
労働者健康安全機構総合せき損センター</t>
    <rPh sb="0" eb="2">
      <t>ドクリツ</t>
    </rPh>
    <rPh sb="2" eb="4">
      <t>ギョウセイ</t>
    </rPh>
    <rPh sb="4" eb="6">
      <t>ホウジン</t>
    </rPh>
    <rPh sb="7" eb="10">
      <t>ロウドウシャ</t>
    </rPh>
    <rPh sb="10" eb="12">
      <t>ケンコウ</t>
    </rPh>
    <rPh sb="12" eb="14">
      <t>アンゼン</t>
    </rPh>
    <rPh sb="14" eb="16">
      <t>キコウ</t>
    </rPh>
    <phoneticPr fontId="2"/>
  </si>
  <si>
    <t>内科　</t>
    <phoneticPr fontId="2"/>
  </si>
  <si>
    <t>832-0813</t>
    <phoneticPr fontId="2"/>
  </si>
  <si>
    <t>柳川市三橋町棚町218-1</t>
    <rPh sb="0" eb="3">
      <t>ヤナガワシ</t>
    </rPh>
    <rPh sb="3" eb="5">
      <t>ミツハシ</t>
    </rPh>
    <rPh sb="5" eb="6">
      <t>マチ</t>
    </rPh>
    <rPh sb="6" eb="8">
      <t>タナマチ</t>
    </rPh>
    <phoneticPr fontId="2"/>
  </si>
  <si>
    <t>平28.5.1
（移転開設）</t>
    <rPh sb="0" eb="1">
      <t>ヒラ</t>
    </rPh>
    <rPh sb="9" eb="11">
      <t>イテン</t>
    </rPh>
    <rPh sb="11" eb="13">
      <t>カイセツ</t>
    </rPh>
    <phoneticPr fontId="2"/>
  </si>
  <si>
    <t>平26.1.1（開設者変更）</t>
    <rPh sb="0" eb="1">
      <t>ヒラ</t>
    </rPh>
    <rPh sb="8" eb="10">
      <t>カイセツ</t>
    </rPh>
    <rPh sb="10" eb="11">
      <t>シャ</t>
    </rPh>
    <rPh sb="11" eb="13">
      <t>ヘンコウ</t>
    </rPh>
    <phoneticPr fontId="2"/>
  </si>
  <si>
    <t>川崎　雅之</t>
    <rPh sb="0" eb="2">
      <t>カワサキ</t>
    </rPh>
    <rPh sb="3" eb="5">
      <t>マサユキ</t>
    </rPh>
    <phoneticPr fontId="2"/>
  </si>
  <si>
    <t>平27.8.1（移転）</t>
    <rPh sb="0" eb="1">
      <t>ヒラ</t>
    </rPh>
    <rPh sb="8" eb="10">
      <t>イテン</t>
    </rPh>
    <phoneticPr fontId="2"/>
  </si>
  <si>
    <t>内科　放射　循内　リハ</t>
    <rPh sb="6" eb="8">
      <t>ジュンナイ</t>
    </rPh>
    <phoneticPr fontId="2"/>
  </si>
  <si>
    <t>聖ヨハネ病院</t>
    <rPh sb="0" eb="1">
      <t>セイ</t>
    </rPh>
    <rPh sb="4" eb="6">
      <t>ビョウイン</t>
    </rPh>
    <phoneticPr fontId="2"/>
  </si>
  <si>
    <t>今村　鉄男</t>
    <rPh sb="0" eb="2">
      <t>イマムラ</t>
    </rPh>
    <rPh sb="3" eb="5">
      <t>テツオ</t>
    </rPh>
    <phoneticPr fontId="2"/>
  </si>
  <si>
    <t>戸畑総合病院</t>
    <rPh sb="0" eb="2">
      <t>トバタ</t>
    </rPh>
    <rPh sb="2" eb="4">
      <t>ソウゴウ</t>
    </rPh>
    <rPh sb="4" eb="6">
      <t>ビョウイン</t>
    </rPh>
    <phoneticPr fontId="2"/>
  </si>
  <si>
    <t>齊藤　和義</t>
    <rPh sb="0" eb="2">
      <t>サイトウ</t>
    </rPh>
    <rPh sb="3" eb="5">
      <t>カズヨシ</t>
    </rPh>
    <phoneticPr fontId="2"/>
  </si>
  <si>
    <t>原口　聖</t>
    <rPh sb="0" eb="2">
      <t>ハラグチ</t>
    </rPh>
    <rPh sb="3" eb="4">
      <t>セイ</t>
    </rPh>
    <phoneticPr fontId="2"/>
  </si>
  <si>
    <t>泯江堂三野原病院</t>
    <rPh sb="0" eb="1">
      <t>ミン</t>
    </rPh>
    <phoneticPr fontId="2"/>
  </si>
  <si>
    <t>進　浩和</t>
    <rPh sb="0" eb="1">
      <t>スス</t>
    </rPh>
    <rPh sb="2" eb="3">
      <t>コウ</t>
    </rPh>
    <rPh sb="3" eb="4">
      <t>カズ</t>
    </rPh>
    <phoneticPr fontId="2"/>
  </si>
  <si>
    <t>内科　精神　心内</t>
    <rPh sb="0" eb="2">
      <t>ナイカ</t>
    </rPh>
    <rPh sb="3" eb="5">
      <t>セイシン</t>
    </rPh>
    <rPh sb="6" eb="8">
      <t>シンナイ</t>
    </rPh>
    <phoneticPr fontId="2"/>
  </si>
  <si>
    <t>北九州市戸畑区初音町13番13号</t>
    <rPh sb="0" eb="4">
      <t>キタキュウシュウシ</t>
    </rPh>
    <rPh sb="7" eb="8">
      <t>ハツ</t>
    </rPh>
    <rPh sb="8" eb="9">
      <t>オト</t>
    </rPh>
    <rPh sb="9" eb="10">
      <t>マチ</t>
    </rPh>
    <rPh sb="12" eb="13">
      <t>バン</t>
    </rPh>
    <rPh sb="15" eb="16">
      <t>ゴウ</t>
    </rPh>
    <phoneticPr fontId="2"/>
  </si>
  <si>
    <t>内科　精神　心内　神内　皮膚</t>
    <rPh sb="6" eb="7">
      <t>シン</t>
    </rPh>
    <rPh sb="7" eb="8">
      <t>ナイ</t>
    </rPh>
    <rPh sb="9" eb="10">
      <t>カミ</t>
    </rPh>
    <rPh sb="10" eb="11">
      <t>ナイ</t>
    </rPh>
    <rPh sb="12" eb="14">
      <t>ヒフ</t>
    </rPh>
    <phoneticPr fontId="2"/>
  </si>
  <si>
    <t>（医）八女健朋会</t>
    <rPh sb="1" eb="2">
      <t>イ</t>
    </rPh>
    <rPh sb="5" eb="6">
      <t>ケン</t>
    </rPh>
    <rPh sb="6" eb="7">
      <t>トモ</t>
    </rPh>
    <rPh sb="7" eb="8">
      <t>カイ</t>
    </rPh>
    <phoneticPr fontId="2"/>
  </si>
  <si>
    <t>社会医療法人聖ルチア会
聖ルチア病院</t>
    <rPh sb="0" eb="2">
      <t>シャカイ</t>
    </rPh>
    <phoneticPr fontId="2"/>
  </si>
  <si>
    <t>（社医）聖ルチア会</t>
    <rPh sb="1" eb="2">
      <t>シャ</t>
    </rPh>
    <phoneticPr fontId="2"/>
  </si>
  <si>
    <t>外科　整形　内科　胃腸内　脳神　　放射　肛外　　麻酔　リハ</t>
    <rPh sb="11" eb="12">
      <t>ナイ</t>
    </rPh>
    <rPh sb="21" eb="22">
      <t>ガイ</t>
    </rPh>
    <phoneticPr fontId="2"/>
  </si>
  <si>
    <t>療養介護事業所
牧山療養院</t>
    <rPh sb="0" eb="2">
      <t>リョウヨウ</t>
    </rPh>
    <rPh sb="2" eb="4">
      <t>カイゴ</t>
    </rPh>
    <rPh sb="4" eb="7">
      <t>ジギョウショ</t>
    </rPh>
    <rPh sb="8" eb="10">
      <t>マキヤマ</t>
    </rPh>
    <rPh sb="10" eb="12">
      <t>リョウヨウ</t>
    </rPh>
    <rPh sb="12" eb="13">
      <t>イン</t>
    </rPh>
    <phoneticPr fontId="2"/>
  </si>
  <si>
    <t>病　床　の　計</t>
    <rPh sb="0" eb="1">
      <t>ヤマイ</t>
    </rPh>
    <rPh sb="2" eb="3">
      <t>ユカ</t>
    </rPh>
    <rPh sb="6" eb="7">
      <t>ケイ</t>
    </rPh>
    <phoneticPr fontId="2"/>
  </si>
  <si>
    <t>富田　義之</t>
    <rPh sb="3" eb="5">
      <t>ヨシユキ</t>
    </rPh>
    <phoneticPr fontId="2"/>
  </si>
  <si>
    <t>（社医）喜悦会</t>
    <rPh sb="1" eb="2">
      <t>シャ</t>
    </rPh>
    <rPh sb="2" eb="3">
      <t>イ</t>
    </rPh>
    <rPh sb="4" eb="6">
      <t>キエツ</t>
    </rPh>
    <rPh sb="6" eb="7">
      <t>カイ</t>
    </rPh>
    <phoneticPr fontId="2"/>
  </si>
  <si>
    <t>医療法人徳洲会二日市徳洲会病院</t>
    <rPh sb="0" eb="2">
      <t>イリョウ</t>
    </rPh>
    <rPh sb="2" eb="4">
      <t>ホウジン</t>
    </rPh>
    <rPh sb="7" eb="10">
      <t>フツカイチ</t>
    </rPh>
    <rPh sb="10" eb="11">
      <t>トク</t>
    </rPh>
    <rPh sb="11" eb="12">
      <t>シュウ</t>
    </rPh>
    <rPh sb="12" eb="13">
      <t>カイ</t>
    </rPh>
    <rPh sb="13" eb="15">
      <t>ビョウイン</t>
    </rPh>
    <phoneticPr fontId="2"/>
  </si>
  <si>
    <t>今嶋　達郎</t>
    <rPh sb="0" eb="1">
      <t>イマ</t>
    </rPh>
    <rPh sb="1" eb="2">
      <t>シマ</t>
    </rPh>
    <rPh sb="3" eb="5">
      <t>タツロウ</t>
    </rPh>
    <phoneticPr fontId="2"/>
  </si>
  <si>
    <t>春日市紅葉ヶ丘東   1-86</t>
    <rPh sb="0" eb="3">
      <t>カスガシ</t>
    </rPh>
    <phoneticPr fontId="2"/>
  </si>
  <si>
    <t>松村　順</t>
    <rPh sb="0" eb="2">
      <t>マツムラ</t>
    </rPh>
    <rPh sb="3" eb="4">
      <t>ジュン</t>
    </rPh>
    <phoneticPr fontId="2"/>
  </si>
  <si>
    <t>春日市小倉東 1-61</t>
    <rPh sb="0" eb="3">
      <t>カスガシ</t>
    </rPh>
    <phoneticPr fontId="2"/>
  </si>
  <si>
    <t>北九州若杉病院</t>
    <rPh sb="0" eb="3">
      <t>キタキュウシュウ</t>
    </rPh>
    <rPh sb="3" eb="5">
      <t>ワカスギ</t>
    </rPh>
    <rPh sb="5" eb="7">
      <t>ビョウイン</t>
    </rPh>
    <phoneticPr fontId="2"/>
  </si>
  <si>
    <t>平30.4.1
（法人譲渡）</t>
    <rPh sb="0" eb="1">
      <t>ヘイ</t>
    </rPh>
    <rPh sb="9" eb="11">
      <t>ホウジン</t>
    </rPh>
    <rPh sb="11" eb="13">
      <t>ジョウト</t>
    </rPh>
    <phoneticPr fontId="2"/>
  </si>
  <si>
    <t>うえの病院</t>
    <rPh sb="3" eb="5">
      <t>ビョウイン</t>
    </rPh>
    <phoneticPr fontId="2"/>
  </si>
  <si>
    <t>病床の計</t>
    <rPh sb="0" eb="2">
      <t>ビョウショウ</t>
    </rPh>
    <rPh sb="3" eb="4">
      <t>ケイ</t>
    </rPh>
    <phoneticPr fontId="2"/>
  </si>
  <si>
    <t>村上秀孝</t>
    <rPh sb="0" eb="2">
      <t>ムラカミ</t>
    </rPh>
    <rPh sb="2" eb="4">
      <t>ヒデタカ</t>
    </rPh>
    <phoneticPr fontId="2"/>
  </si>
  <si>
    <t>822-1102</t>
    <phoneticPr fontId="2"/>
  </si>
  <si>
    <t>須藤　徹</t>
    <rPh sb="0" eb="2">
      <t>スドウ</t>
    </rPh>
    <rPh sb="3" eb="4">
      <t>トオル</t>
    </rPh>
    <phoneticPr fontId="2"/>
  </si>
  <si>
    <t>田川</t>
    <phoneticPr fontId="2"/>
  </si>
  <si>
    <t>（医）楠病院</t>
  </si>
  <si>
    <t>医療法人日新会
久留米記念病院</t>
  </si>
  <si>
    <t>久留米大学
医療センター</t>
  </si>
  <si>
    <t>830-8577</t>
  </si>
  <si>
    <t>0942-38-3333</t>
  </si>
  <si>
    <t>830-8543</t>
  </si>
  <si>
    <t>医療法人蔦の会
たなか病院</t>
  </si>
  <si>
    <t>0942-43-7629</t>
  </si>
  <si>
    <t>医療法人松風海
内藤病院</t>
  </si>
  <si>
    <t>830-0066</t>
  </si>
  <si>
    <t>0942-26-0100</t>
  </si>
  <si>
    <t>839-0865</t>
  </si>
  <si>
    <t>医療法人社団堀川会
堀川病院</t>
  </si>
  <si>
    <t>医療法人社団芳英会
宮の陣病院</t>
  </si>
  <si>
    <t>0943-72-2460</t>
  </si>
  <si>
    <t>839-1216</t>
  </si>
  <si>
    <t>0943-73-0152</t>
  </si>
  <si>
    <t>0943-72-3131</t>
  </si>
  <si>
    <t>（社医）弘恵会</t>
    <rPh sb="1" eb="2">
      <t>シャ</t>
    </rPh>
    <rPh sb="2" eb="3">
      <t>イ</t>
    </rPh>
    <rPh sb="4" eb="5">
      <t>コウ</t>
    </rPh>
    <rPh sb="5" eb="6">
      <t>ケイ</t>
    </rPh>
    <rPh sb="6" eb="7">
      <t>カイ</t>
    </rPh>
    <phoneticPr fontId="2"/>
  </si>
  <si>
    <t>松下　満彦</t>
    <rPh sb="0" eb="2">
      <t>マツシタ</t>
    </rPh>
    <rPh sb="3" eb="5">
      <t>ミツヒコ</t>
    </rPh>
    <phoneticPr fontId="2"/>
  </si>
  <si>
    <t>中池　竜一</t>
    <rPh sb="0" eb="2">
      <t>ナカイケ</t>
    </rPh>
    <rPh sb="3" eb="5">
      <t>リュウイチ</t>
    </rPh>
    <phoneticPr fontId="2"/>
  </si>
  <si>
    <t>宮部　亨介</t>
    <rPh sb="0" eb="2">
      <t>ミヤベ</t>
    </rPh>
    <rPh sb="3" eb="4">
      <t>トオル</t>
    </rPh>
    <rPh sb="4" eb="5">
      <t>スケ</t>
    </rPh>
    <phoneticPr fontId="2"/>
  </si>
  <si>
    <t>市岡　泰子</t>
    <rPh sb="0" eb="2">
      <t>イチオカ</t>
    </rPh>
    <rPh sb="3" eb="5">
      <t>ヤスコ</t>
    </rPh>
    <phoneticPr fontId="2"/>
  </si>
  <si>
    <t>内山　明彦</t>
    <rPh sb="0" eb="2">
      <t>ウチヤマ</t>
    </rPh>
    <rPh sb="3" eb="5">
      <t>アキヒコ</t>
    </rPh>
    <phoneticPr fontId="2"/>
  </si>
  <si>
    <t>内科　呼内　消内　循内　リ科　リハ　糖内　内視内
脳内</t>
    <rPh sb="4" eb="5">
      <t>ナイ</t>
    </rPh>
    <rPh sb="6" eb="7">
      <t>ショウ</t>
    </rPh>
    <rPh sb="7" eb="8">
      <t>ナイ</t>
    </rPh>
    <rPh sb="10" eb="11">
      <t>ナイ</t>
    </rPh>
    <rPh sb="18" eb="19">
      <t>トウ</t>
    </rPh>
    <rPh sb="19" eb="20">
      <t>ナイ</t>
    </rPh>
    <rPh sb="21" eb="22">
      <t>ナイ</t>
    </rPh>
    <rPh sb="22" eb="23">
      <t>シ</t>
    </rPh>
    <rPh sb="23" eb="24">
      <t>ナイ</t>
    </rPh>
    <rPh sb="25" eb="26">
      <t>ノウ</t>
    </rPh>
    <rPh sb="26" eb="27">
      <t>ナイ</t>
    </rPh>
    <phoneticPr fontId="2"/>
  </si>
  <si>
    <t>石谷　栄一</t>
    <rPh sb="0" eb="2">
      <t>イシタニ</t>
    </rPh>
    <rPh sb="3" eb="5">
      <t>エイイチ</t>
    </rPh>
    <phoneticPr fontId="2"/>
  </si>
  <si>
    <t>松村　潔</t>
    <rPh sb="0" eb="2">
      <t>マツムラ</t>
    </rPh>
    <rPh sb="3" eb="4">
      <t>キヨシ</t>
    </rPh>
    <phoneticPr fontId="2"/>
  </si>
  <si>
    <t>中根　英敏</t>
    <rPh sb="0" eb="2">
      <t>ナカネ</t>
    </rPh>
    <rPh sb="3" eb="4">
      <t>ヒデ</t>
    </rPh>
    <rPh sb="4" eb="5">
      <t>トシ</t>
    </rPh>
    <phoneticPr fontId="2"/>
  </si>
  <si>
    <t>吉野　興一郎</t>
    <rPh sb="0" eb="2">
      <t>ヨシノ</t>
    </rPh>
    <rPh sb="3" eb="6">
      <t>コウイチロウ</t>
    </rPh>
    <phoneticPr fontId="2"/>
  </si>
  <si>
    <t>北九州市若松区小敷ひびきの一丁目１０番１号</t>
    <rPh sb="0" eb="4">
      <t>キタキュウシュウシ</t>
    </rPh>
    <rPh sb="4" eb="7">
      <t>ワカマツク</t>
    </rPh>
    <rPh sb="7" eb="9">
      <t>コシキ</t>
    </rPh>
    <rPh sb="13" eb="16">
      <t>イッチョウメ</t>
    </rPh>
    <rPh sb="18" eb="19">
      <t>バン</t>
    </rPh>
    <rPh sb="20" eb="21">
      <t>ゴウ</t>
    </rPh>
    <phoneticPr fontId="2"/>
  </si>
  <si>
    <t>北九州市小倉北区貴船町３-３</t>
    <rPh sb="0" eb="4">
      <t>キタキュウシュウシ</t>
    </rPh>
    <rPh sb="4" eb="8">
      <t>コクラキタク</t>
    </rPh>
    <rPh sb="8" eb="10">
      <t>キフネ</t>
    </rPh>
    <rPh sb="10" eb="11">
      <t>マチ</t>
    </rPh>
    <phoneticPr fontId="2"/>
  </si>
  <si>
    <t>医療法人福岡桜十字花畑病院</t>
    <rPh sb="0" eb="2">
      <t>イリョウ</t>
    </rPh>
    <rPh sb="2" eb="4">
      <t>ホウジン</t>
    </rPh>
    <rPh sb="4" eb="6">
      <t>フクオカ</t>
    </rPh>
    <rPh sb="6" eb="7">
      <t>サクラ</t>
    </rPh>
    <rPh sb="7" eb="9">
      <t>ジュウジ</t>
    </rPh>
    <phoneticPr fontId="2"/>
  </si>
  <si>
    <t>山田　毅彦</t>
    <rPh sb="0" eb="2">
      <t>ヤマダ</t>
    </rPh>
    <rPh sb="3" eb="5">
      <t>タケヒコ</t>
    </rPh>
    <phoneticPr fontId="2"/>
  </si>
  <si>
    <t>那珂川市片縄3-81</t>
    <rPh sb="0" eb="3">
      <t>ナカガワ</t>
    </rPh>
    <rPh sb="3" eb="4">
      <t>シ</t>
    </rPh>
    <rPh sb="4" eb="6">
      <t>カタナワ</t>
    </rPh>
    <phoneticPr fontId="2"/>
  </si>
  <si>
    <t>中山　裕</t>
    <rPh sb="0" eb="2">
      <t>ナカヤマ</t>
    </rPh>
    <rPh sb="3" eb="4">
      <t>ユウ</t>
    </rPh>
    <phoneticPr fontId="2"/>
  </si>
  <si>
    <t>内科、呼内、消内、循内、リハ、放射、心内、糖内</t>
    <rPh sb="0" eb="2">
      <t>ナイカ</t>
    </rPh>
    <rPh sb="3" eb="4">
      <t>コ</t>
    </rPh>
    <rPh sb="4" eb="5">
      <t>ウチ</t>
    </rPh>
    <rPh sb="6" eb="7">
      <t>ショウ</t>
    </rPh>
    <rPh sb="7" eb="8">
      <t>ウチ</t>
    </rPh>
    <rPh sb="9" eb="10">
      <t>メグル</t>
    </rPh>
    <rPh sb="10" eb="11">
      <t>ウチ</t>
    </rPh>
    <rPh sb="15" eb="17">
      <t>ホウシャ</t>
    </rPh>
    <rPh sb="18" eb="19">
      <t>ココロ</t>
    </rPh>
    <rPh sb="19" eb="20">
      <t>ナイ</t>
    </rPh>
    <rPh sb="21" eb="22">
      <t>トウ</t>
    </rPh>
    <rPh sb="22" eb="23">
      <t>ナイ</t>
    </rPh>
    <phoneticPr fontId="2"/>
  </si>
  <si>
    <t>精神、神経、内科、歯科</t>
    <rPh sb="0" eb="2">
      <t>セイシン</t>
    </rPh>
    <rPh sb="3" eb="5">
      <t>シンケイ</t>
    </rPh>
    <rPh sb="6" eb="8">
      <t>ナイカ</t>
    </rPh>
    <rPh sb="9" eb="11">
      <t>シカ</t>
    </rPh>
    <phoneticPr fontId="2"/>
  </si>
  <si>
    <t>脳神、整形、麻酔、内科、神内、リハ、消内</t>
    <rPh sb="0" eb="1">
      <t>ノウ</t>
    </rPh>
    <rPh sb="1" eb="2">
      <t>シン</t>
    </rPh>
    <rPh sb="3" eb="5">
      <t>セイケイ</t>
    </rPh>
    <rPh sb="6" eb="8">
      <t>マスイ</t>
    </rPh>
    <rPh sb="9" eb="11">
      <t>ナイカ</t>
    </rPh>
    <rPh sb="12" eb="13">
      <t>カミ</t>
    </rPh>
    <rPh sb="13" eb="14">
      <t>ナイ</t>
    </rPh>
    <rPh sb="18" eb="19">
      <t>ケ</t>
    </rPh>
    <rPh sb="19" eb="20">
      <t>ナイ</t>
    </rPh>
    <phoneticPr fontId="2"/>
  </si>
  <si>
    <t>伊東裕幸</t>
    <rPh sb="0" eb="2">
      <t>イトウ</t>
    </rPh>
    <rPh sb="2" eb="4">
      <t>ヒロユキ</t>
    </rPh>
    <phoneticPr fontId="2"/>
  </si>
  <si>
    <t>内科、胃腸、精神、神経、歯科</t>
    <rPh sb="0" eb="2">
      <t>ナイカ</t>
    </rPh>
    <rPh sb="3" eb="5">
      <t>イチョウ</t>
    </rPh>
    <rPh sb="6" eb="8">
      <t>セイシン</t>
    </rPh>
    <rPh sb="9" eb="11">
      <t>シンケイ</t>
    </rPh>
    <rPh sb="12" eb="14">
      <t>シカ</t>
    </rPh>
    <phoneticPr fontId="2"/>
  </si>
  <si>
    <t>内科、外科、整形、循内、消内、人内、神内</t>
    <rPh sb="0" eb="2">
      <t>ナイカ</t>
    </rPh>
    <rPh sb="3" eb="5">
      <t>ゲカ</t>
    </rPh>
    <rPh sb="6" eb="8">
      <t>セイケイ</t>
    </rPh>
    <rPh sb="9" eb="10">
      <t>メグル</t>
    </rPh>
    <rPh sb="10" eb="11">
      <t>ナイ</t>
    </rPh>
    <rPh sb="12" eb="13">
      <t>ケ</t>
    </rPh>
    <rPh sb="13" eb="14">
      <t>ナイ</t>
    </rPh>
    <rPh sb="15" eb="16">
      <t>ヒト</t>
    </rPh>
    <rPh sb="16" eb="17">
      <t>ナイ</t>
    </rPh>
    <rPh sb="18" eb="19">
      <t>カミ</t>
    </rPh>
    <rPh sb="19" eb="20">
      <t>ナイ</t>
    </rPh>
    <phoneticPr fontId="2"/>
  </si>
  <si>
    <t>平30.9.1</t>
    <rPh sb="0" eb="1">
      <t>ヒラ</t>
    </rPh>
    <phoneticPr fontId="2"/>
  </si>
  <si>
    <t>内科、放射、リハ、神内</t>
    <rPh sb="0" eb="2">
      <t>ナイカ</t>
    </rPh>
    <rPh sb="3" eb="5">
      <t>ホウシャ</t>
    </rPh>
    <rPh sb="9" eb="10">
      <t>カミ</t>
    </rPh>
    <rPh sb="10" eb="11">
      <t>ナイ</t>
    </rPh>
    <phoneticPr fontId="2"/>
  </si>
  <si>
    <t>精神、内科、心内、歯科　児童・思春期精神</t>
    <rPh sb="0" eb="2">
      <t>セイシン</t>
    </rPh>
    <rPh sb="3" eb="5">
      <t>ナイカ</t>
    </rPh>
    <rPh sb="6" eb="7">
      <t>シン</t>
    </rPh>
    <rPh sb="7" eb="8">
      <t>ナイ</t>
    </rPh>
    <rPh sb="9" eb="11">
      <t>シカ</t>
    </rPh>
    <rPh sb="12" eb="14">
      <t>ジドウ</t>
    </rPh>
    <rPh sb="15" eb="18">
      <t>シシュンキ</t>
    </rPh>
    <rPh sb="18" eb="20">
      <t>セイシン</t>
    </rPh>
    <phoneticPr fontId="2"/>
  </si>
  <si>
    <t>内科、消化、循環、外科、整形、形成、脳神、肛門、小児、放射、麻酔、産婦、眼科、耳鼻、皮膚、ひ尿、心外、呼吸、リ科、リハ</t>
    <rPh sb="0" eb="2">
      <t>ナイカ</t>
    </rPh>
    <rPh sb="3" eb="5">
      <t>ショウカ</t>
    </rPh>
    <rPh sb="6" eb="8">
      <t>ジュンカン</t>
    </rPh>
    <rPh sb="9" eb="11">
      <t>ゲカ</t>
    </rPh>
    <rPh sb="12" eb="14">
      <t>セイケイ</t>
    </rPh>
    <rPh sb="15" eb="17">
      <t>ケイセイ</t>
    </rPh>
    <rPh sb="18" eb="19">
      <t>ノウ</t>
    </rPh>
    <rPh sb="19" eb="20">
      <t>シン</t>
    </rPh>
    <rPh sb="21" eb="23">
      <t>コウモン</t>
    </rPh>
    <rPh sb="24" eb="26">
      <t>ショウニ</t>
    </rPh>
    <rPh sb="27" eb="29">
      <t>ホウシャ</t>
    </rPh>
    <rPh sb="30" eb="32">
      <t>マスイ</t>
    </rPh>
    <rPh sb="33" eb="34">
      <t>サン</t>
    </rPh>
    <rPh sb="34" eb="35">
      <t>フ</t>
    </rPh>
    <rPh sb="36" eb="38">
      <t>ガンカ</t>
    </rPh>
    <rPh sb="39" eb="41">
      <t>ジビ</t>
    </rPh>
    <rPh sb="42" eb="44">
      <t>ヒフ</t>
    </rPh>
    <rPh sb="46" eb="47">
      <t>ニョウ</t>
    </rPh>
    <rPh sb="48" eb="49">
      <t>ココロ</t>
    </rPh>
    <rPh sb="49" eb="50">
      <t>ゲ</t>
    </rPh>
    <rPh sb="51" eb="53">
      <t>コキュウ</t>
    </rPh>
    <rPh sb="55" eb="56">
      <t>カ</t>
    </rPh>
    <phoneticPr fontId="2"/>
  </si>
  <si>
    <t>内科、循内、リハ</t>
    <rPh sb="0" eb="2">
      <t>ナイカ</t>
    </rPh>
    <rPh sb="3" eb="5">
      <t>ジュンナイ</t>
    </rPh>
    <phoneticPr fontId="2"/>
  </si>
  <si>
    <t>内科、循内、外科、脳神、小児、放射、リハ、肝内、消内、ひ尿</t>
    <rPh sb="0" eb="2">
      <t>ナイカ</t>
    </rPh>
    <rPh sb="3" eb="5">
      <t>ジュンナイ</t>
    </rPh>
    <rPh sb="6" eb="8">
      <t>ゲカ</t>
    </rPh>
    <rPh sb="9" eb="10">
      <t>ノウ</t>
    </rPh>
    <rPh sb="10" eb="11">
      <t>シン</t>
    </rPh>
    <rPh sb="12" eb="14">
      <t>ショウニ</t>
    </rPh>
    <rPh sb="15" eb="17">
      <t>ホウシャ</t>
    </rPh>
    <rPh sb="21" eb="23">
      <t>カンナイ</t>
    </rPh>
    <rPh sb="24" eb="26">
      <t>ショウナイ</t>
    </rPh>
    <rPh sb="28" eb="29">
      <t>ニョウ</t>
    </rPh>
    <phoneticPr fontId="2"/>
  </si>
  <si>
    <t>内科、消化、循環、呼吸、整形、皮膚、放射、リハ</t>
    <rPh sb="0" eb="2">
      <t>ナイカ</t>
    </rPh>
    <rPh sb="3" eb="5">
      <t>ショウカ</t>
    </rPh>
    <rPh sb="6" eb="8">
      <t>ジュンカン</t>
    </rPh>
    <rPh sb="9" eb="11">
      <t>コキュウ</t>
    </rPh>
    <rPh sb="12" eb="14">
      <t>セイケイ</t>
    </rPh>
    <rPh sb="15" eb="17">
      <t>ヒフ</t>
    </rPh>
    <rPh sb="18" eb="20">
      <t>ホウシャ</t>
    </rPh>
    <phoneticPr fontId="2"/>
  </si>
  <si>
    <t>精神、神経、内科</t>
    <rPh sb="0" eb="2">
      <t>セイシン</t>
    </rPh>
    <rPh sb="3" eb="5">
      <t>シンケイ</t>
    </rPh>
    <rPh sb="6" eb="8">
      <t>ナイカ</t>
    </rPh>
    <phoneticPr fontId="2"/>
  </si>
  <si>
    <t>豊永　武一郎</t>
    <rPh sb="3" eb="4">
      <t>タケ</t>
    </rPh>
    <rPh sb="4" eb="6">
      <t>イチロウ</t>
    </rPh>
    <phoneticPr fontId="2"/>
  </si>
  <si>
    <t>山本　克康</t>
    <rPh sb="4" eb="5">
      <t>コウ</t>
    </rPh>
    <phoneticPr fontId="2"/>
  </si>
  <si>
    <t>内田　泰彦</t>
    <rPh sb="0" eb="2">
      <t>ウチダ</t>
    </rPh>
    <rPh sb="3" eb="5">
      <t>ヤスヒコ</t>
    </rPh>
    <phoneticPr fontId="2"/>
  </si>
  <si>
    <t>高山　克彦</t>
    <rPh sb="0" eb="2">
      <t>タカヤマ</t>
    </rPh>
    <rPh sb="3" eb="5">
      <t>カツヒコ</t>
    </rPh>
    <phoneticPr fontId="2"/>
  </si>
  <si>
    <t>武内　真理子</t>
    <rPh sb="0" eb="2">
      <t>タケウチ</t>
    </rPh>
    <rPh sb="3" eb="6">
      <t>マリコ</t>
    </rPh>
    <phoneticPr fontId="2"/>
  </si>
  <si>
    <t>山本　光勝</t>
    <rPh sb="0" eb="2">
      <t>ヤマモト</t>
    </rPh>
    <rPh sb="3" eb="5">
      <t>ミツカツ</t>
    </rPh>
    <phoneticPr fontId="2"/>
  </si>
  <si>
    <t>松本病院</t>
    <phoneticPr fontId="2"/>
  </si>
  <si>
    <t>吉良　健太郎</t>
    <rPh sb="0" eb="2">
      <t>キラ</t>
    </rPh>
    <rPh sb="3" eb="6">
      <t>ケンタロウ</t>
    </rPh>
    <phoneticPr fontId="2"/>
  </si>
  <si>
    <t>(社医)親仁会</t>
    <rPh sb="1" eb="2">
      <t>シャ</t>
    </rPh>
    <rPh sb="2" eb="3">
      <t>イ</t>
    </rPh>
    <rPh sb="4" eb="5">
      <t>オヤ</t>
    </rPh>
    <rPh sb="5" eb="6">
      <t>ジン</t>
    </rPh>
    <rPh sb="6" eb="7">
      <t>カイ</t>
    </rPh>
    <phoneticPr fontId="2"/>
  </si>
  <si>
    <t>髙橋　治城</t>
    <rPh sb="0" eb="2">
      <t>タカハシ</t>
    </rPh>
    <rPh sb="3" eb="5">
      <t>ハルキ</t>
    </rPh>
    <phoneticPr fontId="2"/>
  </si>
  <si>
    <t>平24.8.1（移転開設）</t>
    <rPh sb="0" eb="1">
      <t>ヘイ</t>
    </rPh>
    <rPh sb="8" eb="10">
      <t>イテン</t>
    </rPh>
    <rPh sb="10" eb="12">
      <t>カイセツ</t>
    </rPh>
    <phoneticPr fontId="2"/>
  </si>
  <si>
    <t>古郷　功</t>
    <rPh sb="0" eb="2">
      <t>フルサト</t>
    </rPh>
    <rPh sb="3" eb="4">
      <t>イサオ</t>
    </rPh>
    <phoneticPr fontId="2"/>
  </si>
  <si>
    <t>藤井　健一郎</t>
    <rPh sb="0" eb="2">
      <t>フジイ</t>
    </rPh>
    <rPh sb="3" eb="6">
      <t>ケンイチロウ</t>
    </rPh>
    <phoneticPr fontId="2"/>
  </si>
  <si>
    <t>地方独立行政法人北九州市立病院機構</t>
    <rPh sb="0" eb="8">
      <t>チホウドクリツギョウセイホウジン</t>
    </rPh>
    <rPh sb="8" eb="11">
      <t>キタキュウシュウ</t>
    </rPh>
    <rPh sb="11" eb="13">
      <t>シリツ</t>
    </rPh>
    <rPh sb="13" eb="15">
      <t>ビョウイン</t>
    </rPh>
    <rPh sb="15" eb="17">
      <t>キコウ</t>
    </rPh>
    <phoneticPr fontId="2"/>
  </si>
  <si>
    <t>永田　雅治</t>
    <rPh sb="0" eb="2">
      <t>ナガタ</t>
    </rPh>
    <rPh sb="3" eb="5">
      <t>マサハル</t>
    </rPh>
    <phoneticPr fontId="2"/>
  </si>
  <si>
    <t>小倉きふね病院</t>
    <rPh sb="0" eb="2">
      <t>コクラ</t>
    </rPh>
    <phoneticPr fontId="2"/>
  </si>
  <si>
    <t>802-0073</t>
    <phoneticPr fontId="2"/>
  </si>
  <si>
    <t>窪田　正幸</t>
    <rPh sb="0" eb="2">
      <t>クボタ</t>
    </rPh>
    <rPh sb="3" eb="5">
      <t>マサユキ</t>
    </rPh>
    <phoneticPr fontId="2"/>
  </si>
  <si>
    <t>地方独立行政法人
芦屋中央病院</t>
    <rPh sb="0" eb="2">
      <t>チホウ</t>
    </rPh>
    <rPh sb="2" eb="4">
      <t>ドクリツ</t>
    </rPh>
    <rPh sb="4" eb="6">
      <t>ギョウセイ</t>
    </rPh>
    <rPh sb="6" eb="8">
      <t>ホウジン</t>
    </rPh>
    <phoneticPr fontId="2"/>
  </si>
  <si>
    <t>太宰府市通古賀3-10-1</t>
    <rPh sb="0" eb="4">
      <t>ダザイフシ</t>
    </rPh>
    <phoneticPr fontId="2"/>
  </si>
  <si>
    <t>福岡県済生会二日市病院</t>
    <phoneticPr fontId="2"/>
  </si>
  <si>
    <t>北九州宗像中央病院</t>
    <rPh sb="0" eb="3">
      <t>キタキュウシュウ</t>
    </rPh>
    <rPh sb="3" eb="5">
      <t>ムナカタ</t>
    </rPh>
    <rPh sb="5" eb="7">
      <t>チュウオウ</t>
    </rPh>
    <rPh sb="7" eb="9">
      <t>ビョウイン</t>
    </rPh>
    <phoneticPr fontId="2"/>
  </si>
  <si>
    <t>宗像市稲元２丁目２番５号</t>
    <rPh sb="0" eb="3">
      <t>ムナカタシ</t>
    </rPh>
    <rPh sb="3" eb="5">
      <t>イナモト</t>
    </rPh>
    <rPh sb="6" eb="8">
      <t>チョウメ</t>
    </rPh>
    <rPh sb="9" eb="10">
      <t>バン</t>
    </rPh>
    <rPh sb="11" eb="12">
      <t>ゴウ</t>
    </rPh>
    <phoneticPr fontId="2"/>
  </si>
  <si>
    <t>0940-35-7788</t>
    <phoneticPr fontId="2"/>
  </si>
  <si>
    <t>糟屋郡粕屋町長者原東1-10-3</t>
    <rPh sb="3" eb="6">
      <t>カスヤマチ</t>
    </rPh>
    <rPh sb="6" eb="9">
      <t>チョウジャバル</t>
    </rPh>
    <rPh sb="9" eb="10">
      <t>ヒガシ</t>
    </rPh>
    <phoneticPr fontId="2"/>
  </si>
  <si>
    <t>福岡市中央区警固１丁目８－３</t>
  </si>
  <si>
    <t>771-6361</t>
  </si>
  <si>
    <t>医療法人ｴｲ･ｼﾞｲ･ｱｲ･ｴｲﾁ</t>
  </si>
  <si>
    <t>内科 外科 整形外科 脳神経外科こう門科 胃腸科 麻酔科</t>
  </si>
  <si>
    <t>福岡市中央区赤坂３丁目２－１３</t>
  </si>
  <si>
    <t>731-4848</t>
  </si>
  <si>
    <t>石蔵　礼二</t>
  </si>
  <si>
    <t>精神科</t>
  </si>
  <si>
    <t>福岡市中央区薬院４丁目１５－６</t>
  </si>
  <si>
    <t>521-2355</t>
  </si>
  <si>
    <t>医療法人　エンジェル会</t>
  </si>
  <si>
    <t>井槌　邦雄</t>
  </si>
  <si>
    <t>産科 婦人科</t>
  </si>
  <si>
    <t>福岡市中央区平尾２丁目２１－１６</t>
  </si>
  <si>
    <t>522-5411</t>
  </si>
  <si>
    <t>医療法人にゅうわ会及川病院</t>
  </si>
  <si>
    <t>独立行政法人国立病院機構　九州医療センター</t>
  </si>
  <si>
    <t>福岡市中央区地行浜１丁目８－１</t>
  </si>
  <si>
    <t>852-0700</t>
  </si>
  <si>
    <t>独立行政法人国立病院機構</t>
  </si>
  <si>
    <t>福岡市中央区渡辺通１丁目１２－１１</t>
  </si>
  <si>
    <t>731-2345</t>
  </si>
  <si>
    <t>医療法人社団広仁会</t>
  </si>
  <si>
    <t>古賀　稔啓</t>
  </si>
  <si>
    <t>810-8539</t>
  </si>
  <si>
    <t>福岡市中央区長浜三丁目３番１号</t>
  </si>
  <si>
    <t>721-0831</t>
  </si>
  <si>
    <t>福岡市中央区渡辺通三丁目５番１１号</t>
  </si>
  <si>
    <t>791-1100</t>
  </si>
  <si>
    <t>医療法人福岡桜十字</t>
  </si>
  <si>
    <t>福岡市中央区渡辺通２丁目４－２８</t>
  </si>
  <si>
    <t>781-6381</t>
  </si>
  <si>
    <t>内科 外科 整形外科 呼吸器外科 リハビリテーション科 放射線科 麻酔科 消化器内科　循環器内科　内視鏡外科　胃腸・大腸・胆のう・肛門外科　腫瘍・疼痛緩和外科　腫瘍内科　ペインクリニック外科　肝臓内科　呼吸器内科　糖尿病・内分泌内科</t>
  </si>
  <si>
    <t>福岡市中央区清川三丁目１７番１１号</t>
  </si>
  <si>
    <t>社会医療法人青洲会</t>
  </si>
  <si>
    <t>福岡市中央区笹丘１丁目２８－２５</t>
  </si>
  <si>
    <t>741-2626</t>
  </si>
  <si>
    <t>医療法人財団博愛会</t>
  </si>
  <si>
    <t>531-7322</t>
  </si>
  <si>
    <t>三木　宏</t>
  </si>
  <si>
    <t>福岡県済生会福岡総合病院</t>
  </si>
  <si>
    <t>福岡市中央区天神１丁目３－４６</t>
  </si>
  <si>
    <t>771-8151</t>
  </si>
  <si>
    <t>社会福祉法人恩賜財団済生会</t>
  </si>
  <si>
    <t>福岡中央病院</t>
  </si>
  <si>
    <t>福岡市中央区薬院二丁目６番１１号</t>
  </si>
  <si>
    <t>741-0300</t>
  </si>
  <si>
    <t>医療法人社団高邦会</t>
  </si>
  <si>
    <t>福岡市中央区天神４丁目６－２５</t>
  </si>
  <si>
    <t>721-5252</t>
  </si>
  <si>
    <t>医療法人溝口外科整形外科病院</t>
  </si>
  <si>
    <t>外科 整形外科 形成外科 リハビリテーション科 麻酔科</t>
  </si>
  <si>
    <t>医療法人相生会　新吉塚病院</t>
  </si>
  <si>
    <t>福岡市博多区吉塚７丁目６番29号</t>
  </si>
  <si>
    <t>621-3706</t>
  </si>
  <si>
    <t>医療法人相生会</t>
  </si>
  <si>
    <t>医療法人相生会金隈病院</t>
  </si>
  <si>
    <t>812-0863</t>
  </si>
  <si>
    <t>福岡市博多区金の隈３丁目２４－１６</t>
  </si>
  <si>
    <t>504-0097</t>
  </si>
  <si>
    <t>田中　洋輔</t>
  </si>
  <si>
    <t>812-0861</t>
  </si>
  <si>
    <t>福岡市博多区浦田一丁目３１番１号</t>
  </si>
  <si>
    <t>504-0611</t>
  </si>
  <si>
    <t>永野　己喜雄</t>
  </si>
  <si>
    <t>内科 リハビリテーション科 放射線科 胃腸内科　呼吸器内科　循環器内科　腎臓内科</t>
  </si>
  <si>
    <t>医療法人小野病院</t>
  </si>
  <si>
    <t>福岡市博多区美野島３丁目５－２１</t>
  </si>
  <si>
    <t>431-1788</t>
  </si>
  <si>
    <t>小野　信彦</t>
  </si>
  <si>
    <t>内科 リウマチ科 整形外科 麻酔科 消化器内科</t>
  </si>
  <si>
    <t>福岡市博多区対馬小路９－１３</t>
  </si>
  <si>
    <t>291-3945</t>
  </si>
  <si>
    <t>医療法人古森病院</t>
  </si>
  <si>
    <t>黒目　恭子</t>
  </si>
  <si>
    <t>内科 整形外科 リハビリテーション科 放射線科 皮膚科 呼吸器内科 循環器内科 胃腸内科</t>
  </si>
  <si>
    <t>812-0895</t>
  </si>
  <si>
    <t>福岡市博多区竹下４丁目６－２５</t>
  </si>
  <si>
    <t>471-1139</t>
  </si>
  <si>
    <t>医療法人愛風会</t>
  </si>
  <si>
    <t>遠近　裕宣</t>
  </si>
  <si>
    <t>社会医療法人社団至誠会木村病院</t>
  </si>
  <si>
    <t>福岡市博多区千代２丁目１３－１９</t>
  </si>
  <si>
    <t>641-1966</t>
  </si>
  <si>
    <t>社会医療法人社団至誠会</t>
  </si>
  <si>
    <t>障がい児者医療生活支援ホーム　虹の家</t>
  </si>
  <si>
    <t>福岡市博多区千代一丁目１５番１０号</t>
  </si>
  <si>
    <t>651-7325</t>
  </si>
  <si>
    <t>社会福祉法人　あきの会</t>
  </si>
  <si>
    <t>岩永　正彦</t>
  </si>
  <si>
    <t>内科 小児科 整形外科 リハビリテーション科</t>
  </si>
  <si>
    <t>福岡市博多区千代５丁目１８－１</t>
  </si>
  <si>
    <t>641-2761</t>
  </si>
  <si>
    <t>公益社団法人福岡医療団</t>
  </si>
  <si>
    <t>山本　一視</t>
  </si>
  <si>
    <t>812-0894</t>
  </si>
  <si>
    <t>福岡市博多区諸岡４丁目２８－２４</t>
  </si>
  <si>
    <t>591-8088</t>
  </si>
  <si>
    <t>医療法人友愛会</t>
  </si>
  <si>
    <t>友田　政昭</t>
  </si>
  <si>
    <t>内科 外科 整形外科 リハビリテーション科 放射線科 麻酔科 消化器内科　胃腸内科　糖尿病内科　内分泌内科　内視鏡内科　疼痛緩和内科　消化器外科　肛門外科　内視鏡外科　胃腸外科</t>
  </si>
  <si>
    <t>博多心臓血管病院</t>
  </si>
  <si>
    <t>812-0035</t>
  </si>
  <si>
    <t>福岡市博多区中呉服町３－１５</t>
  </si>
  <si>
    <t>283-1200</t>
  </si>
  <si>
    <t>医療法人冠</t>
  </si>
  <si>
    <t>村重　明宏</t>
  </si>
  <si>
    <t>内科 放射線科 心臓内科　血管内科　循環器内科　心臓リハビリテーション科</t>
  </si>
  <si>
    <t>福岡市博多区住吉２丁目２１－２１</t>
  </si>
  <si>
    <t>272-0565</t>
  </si>
  <si>
    <t>医療法人博腎会</t>
  </si>
  <si>
    <t>許斐　一郎</t>
  </si>
  <si>
    <t>内科 リハビリテーション科 腎臓内科　人工透析内科　糖尿病内科</t>
  </si>
  <si>
    <t>福岡市博多区博多駅前４丁目２３－３５</t>
  </si>
  <si>
    <t>431-1680</t>
  </si>
  <si>
    <t>医療法人社団研英会</t>
  </si>
  <si>
    <t>福岡市博多区大博町１－８</t>
  </si>
  <si>
    <t>291-3434</t>
  </si>
  <si>
    <t>原　直彦</t>
  </si>
  <si>
    <t>福岡市博多区吉塚本町13番1号</t>
  </si>
  <si>
    <t>地方独立行政法人福岡市立病院機構</t>
  </si>
  <si>
    <t>福岡市博多区上呉服町１１－８</t>
  </si>
  <si>
    <t>281-3020</t>
  </si>
  <si>
    <t>医療法人松井医仁会</t>
  </si>
  <si>
    <t>松井　孝明</t>
  </si>
  <si>
    <t>やました甲状腺病院</t>
  </si>
  <si>
    <t>812-0034</t>
  </si>
  <si>
    <t>福岡市博多区下呉服町１番８号</t>
  </si>
  <si>
    <t>281-1300</t>
  </si>
  <si>
    <t>医療法人福甲会</t>
  </si>
  <si>
    <t>山下　弘幸</t>
  </si>
  <si>
    <t>内科 外科 麻酔科</t>
  </si>
  <si>
    <t>福岡市南区寺塚１丁目３－４７</t>
  </si>
  <si>
    <t>551-5301</t>
  </si>
  <si>
    <t>医療法人　勢成会</t>
  </si>
  <si>
    <t>杉原　弘治</t>
  </si>
  <si>
    <t>内科 心療内科 精神科</t>
  </si>
  <si>
    <t>独立行政法人国立病院機構　九州がんセンター</t>
  </si>
  <si>
    <t>福岡市南区野多目３丁目１－１</t>
  </si>
  <si>
    <t>541-3231</t>
  </si>
  <si>
    <t>内科 精神科 呼吸器科 消化器科 循環器科 小児科 外科 整形外科 形成外科 呼吸器外科 歯科 眼科 耳鼻咽喉科 気管食道科 リハビリテーション科 放射線科 皮膚科 泌尿器科 婦人科 麻酔科 病理診断科</t>
  </si>
  <si>
    <t>福岡市南区塩原３丁目２３－１</t>
  </si>
  <si>
    <t>541-4936</t>
  </si>
  <si>
    <t>医療法人恵光会原病院</t>
  </si>
  <si>
    <t>福岡市南区若久２丁目６－１</t>
  </si>
  <si>
    <t>551-2431</t>
  </si>
  <si>
    <t>医療法人恵光会</t>
  </si>
  <si>
    <t>久原　伊知郎</t>
  </si>
  <si>
    <t>591-8171</t>
  </si>
  <si>
    <t>医療法人重喜会</t>
  </si>
  <si>
    <t>福岡市南区市崎１丁目１４－１１</t>
  </si>
  <si>
    <t>521-1381</t>
  </si>
  <si>
    <t>福岡市南区向新町２丁目１７－１７</t>
  </si>
  <si>
    <t>565-3531</t>
  </si>
  <si>
    <t>社会医療法人喜悦会</t>
  </si>
  <si>
    <t>吉村　寛志</t>
  </si>
  <si>
    <t>中村病院</t>
  </si>
  <si>
    <t>福岡市南区老司３丁目３３－１</t>
  </si>
  <si>
    <t>565-5331</t>
  </si>
  <si>
    <t>医療法人社団相和会中村病院</t>
  </si>
  <si>
    <t>内科 精神科 老年精神科</t>
  </si>
  <si>
    <t>福岡市南区老司２丁目３－３４</t>
  </si>
  <si>
    <t>565-5651</t>
  </si>
  <si>
    <t>医療法人社団照和会</t>
  </si>
  <si>
    <t>西岡　雄二</t>
  </si>
  <si>
    <t>内科 精神科 胃腸内科</t>
  </si>
  <si>
    <t>福岡信和病院</t>
  </si>
  <si>
    <t>811-1365</t>
  </si>
  <si>
    <t>福岡市南区皿山二丁目１番５３号</t>
  </si>
  <si>
    <t>557-1877</t>
  </si>
  <si>
    <t>医療法人　信和会</t>
  </si>
  <si>
    <t>内科 リハビリテーション科 放射線科 胃腸内科　循環器内科　消化器内科</t>
  </si>
  <si>
    <t>福岡市南区柳河内２丁目１０－５０</t>
  </si>
  <si>
    <t>512-1581</t>
  </si>
  <si>
    <t>医療法人同信会</t>
  </si>
  <si>
    <t>吉本　隆昌</t>
  </si>
  <si>
    <t>リウマチ科 整形外科 リハビリテーション科 麻酔科</t>
  </si>
  <si>
    <t>福岡市南区大楠３丁目１－１</t>
  </si>
  <si>
    <t>521-1211</t>
  </si>
  <si>
    <t>中房　祐司</t>
    <rPh sb="0" eb="1">
      <t>ナカ</t>
    </rPh>
    <rPh sb="1" eb="2">
      <t>フサ</t>
    </rPh>
    <rPh sb="3" eb="5">
      <t>ユウジ</t>
    </rPh>
    <phoneticPr fontId="1"/>
  </si>
  <si>
    <t>内科 精神科 リウマチ科 小児科 外科 整形外科 形成外科 脳神経外科呼吸器外科 心臓血管外科 歯科 産婦人科 眼科 耳鼻咽喉科 リハビリテーション科 放射線科 神経内科 皮膚科 泌尿器科 麻酔科 歯科口腔外科 呼吸器内科　循環器内科　消化器内科　肝臓内科　糖尿病・代謝内科　腎臓内科　救急科　病理診断科　感染症内科　内分泌内科　乳腺・内分泌外科　移植外科　消化器外科　血液・腫瘍内科　脳神経内科</t>
  </si>
  <si>
    <t>福岡脳神経外科病院</t>
  </si>
  <si>
    <t>福岡市南区曰佐五丁目３番１５号</t>
  </si>
  <si>
    <t>558-0081</t>
  </si>
  <si>
    <t>医療法人光川会福岡脳神経外科病院</t>
  </si>
  <si>
    <t>相川　博</t>
  </si>
  <si>
    <t>脳神経外科リハビリテーション科 神経内科 麻酔科 循環器内科</t>
  </si>
  <si>
    <t>独立行政法人国立病院機構　福岡病院</t>
  </si>
  <si>
    <t>福岡市南区屋形原４丁目３９－１</t>
  </si>
  <si>
    <t>565-5534</t>
  </si>
  <si>
    <t>吉田　誠</t>
  </si>
  <si>
    <t>内科 心療内科 精神科 アレルギー科 リウマチ科 小児科 外科 整形外科 歯科 耳鼻咽喉科 リハビリテーション科 放射線科 神経内科 皮膚科 循環器内科　呼吸器内科</t>
  </si>
  <si>
    <t>福岡市南区高木１丁目１７－５</t>
  </si>
  <si>
    <t>431-3031</t>
  </si>
  <si>
    <t>医療法人緑心会</t>
  </si>
  <si>
    <t>大村　重成</t>
  </si>
  <si>
    <t>南折立病院</t>
  </si>
  <si>
    <t>福岡市南区横手１丁目１４－１</t>
  </si>
  <si>
    <t>501-3000</t>
  </si>
  <si>
    <t>医療法人正弘会</t>
  </si>
  <si>
    <t>髙松　哲也</t>
  </si>
  <si>
    <t>内科 外科 リハビリテーション科 皮膚科</t>
  </si>
  <si>
    <t>福岡市南区大字桧原８５３－９</t>
  </si>
  <si>
    <t>566-7061</t>
  </si>
  <si>
    <t>医療法人社団誠仁会</t>
  </si>
  <si>
    <t>飯田　武史</t>
  </si>
  <si>
    <t>若久病院</t>
  </si>
  <si>
    <t>福岡市南区若久５丁目３－１</t>
  </si>
  <si>
    <t>551-2231</t>
  </si>
  <si>
    <t>医療法人慈光会</t>
  </si>
  <si>
    <t>福岡市早良区野芥５丁目６－３７</t>
  </si>
  <si>
    <t>871-2261</t>
  </si>
  <si>
    <t>医療法人泯江堂</t>
  </si>
  <si>
    <t>入澤　誠</t>
    <rPh sb="0" eb="2">
      <t>イリサワ</t>
    </rPh>
    <rPh sb="3" eb="4">
      <t>マコト</t>
    </rPh>
    <phoneticPr fontId="2"/>
  </si>
  <si>
    <t>医療法人正誠会倉重病院</t>
  </si>
  <si>
    <t>福岡市早良区有田２丁目１０－５０</t>
  </si>
  <si>
    <t>831-3516</t>
  </si>
  <si>
    <t>医療法人正誠会</t>
  </si>
  <si>
    <t>福岡市早良区干隈３丁目９－１</t>
  </si>
  <si>
    <t>865-2211</t>
  </si>
  <si>
    <t>医療法人社団誠和会</t>
  </si>
  <si>
    <t>医療法人原信会原口病院循環器科内科</t>
  </si>
  <si>
    <t>福岡市早良区小田部６丁目１１－１５</t>
  </si>
  <si>
    <t>822-0112</t>
  </si>
  <si>
    <t>医療法人原信会</t>
  </si>
  <si>
    <t>814-8525</t>
  </si>
  <si>
    <t>福岡市早良区西新１丁目１－３５</t>
  </si>
  <si>
    <t>821-4731</t>
  </si>
  <si>
    <t>社会医療法人大成会</t>
  </si>
  <si>
    <t>福岡山王病院</t>
  </si>
  <si>
    <t>814-0001</t>
  </si>
  <si>
    <t>福岡市早良区百道浜三丁目６番４５号</t>
  </si>
  <si>
    <t>832-1100</t>
  </si>
  <si>
    <t>福岡歯科大学医科歯科総合病院</t>
  </si>
  <si>
    <t>814-0193</t>
  </si>
  <si>
    <t>福岡市早良区田村２丁目１５－１</t>
  </si>
  <si>
    <t>801-0411</t>
  </si>
  <si>
    <t>学校法人福岡学園</t>
  </si>
  <si>
    <t>福岡大学西新病院</t>
  </si>
  <si>
    <t>814-8522</t>
  </si>
  <si>
    <t>福岡市早良区祖原１５番７号</t>
  </si>
  <si>
    <t>831-1211</t>
  </si>
  <si>
    <t>学校法人福岡大学</t>
  </si>
  <si>
    <t>福西会病院</t>
  </si>
  <si>
    <t>福岡市早良区野芥１丁目２－３６</t>
  </si>
  <si>
    <t>861-2780</t>
  </si>
  <si>
    <t>福西会南病院</t>
  </si>
  <si>
    <t>811-1122</t>
  </si>
  <si>
    <t>福岡市早良区早良１丁目５－５５</t>
  </si>
  <si>
    <t>804-3300</t>
  </si>
  <si>
    <t>福岡市早良区藤崎１丁目２４－１</t>
  </si>
  <si>
    <t>841-2345</t>
  </si>
  <si>
    <t>医療法人社団福光会</t>
  </si>
  <si>
    <t>福岡市早良区西新３丁目１１－２７</t>
  </si>
  <si>
    <t>841-0835</t>
  </si>
  <si>
    <t>医療法人楽天堂広橋病院</t>
  </si>
  <si>
    <t>福岡市早良区東入部６丁目２０－５６</t>
  </si>
  <si>
    <t>804-2621</t>
  </si>
  <si>
    <t>医療法人楽天堂</t>
  </si>
  <si>
    <t>内科 リハビリテーション科</t>
  </si>
  <si>
    <t>九州大学病院</t>
  </si>
  <si>
    <t>812-8582</t>
  </si>
  <si>
    <t>福岡市東区馬出三丁目１－１</t>
  </si>
  <si>
    <t>641-1151</t>
  </si>
  <si>
    <t>国立大学法人九州大学</t>
  </si>
  <si>
    <t>内科 心療内科 精神科 呼吸器科 循環器科 小児科 外科 整形外科 形成外科 脳神経外科心臓血管外科 歯科 矯正歯科 小児外科 眼科 耳鼻咽喉科 リハビリテーション科 放射線科 神経内科 皮膚科 泌尿器科 産科 婦人科 麻酔科 小児歯科 歯科口腔外科 病理診断科　救急科</t>
  </si>
  <si>
    <t>福岡市東区馬出２丁目２１－２５</t>
  </si>
  <si>
    <t>651-0022</t>
  </si>
  <si>
    <t>医療法人八木厚生会</t>
  </si>
  <si>
    <t>医療法人済世会河野名島病院</t>
  </si>
  <si>
    <t>福岡市東区名島４丁目２８－５３</t>
  </si>
  <si>
    <t>681-5231</t>
  </si>
  <si>
    <t>医療法人済世会</t>
  </si>
  <si>
    <t>813-8501</t>
  </si>
  <si>
    <t>福岡市東区千早２丁目３０－１</t>
  </si>
  <si>
    <t>661-2211</t>
  </si>
  <si>
    <t>道免　和文</t>
    <rPh sb="0" eb="2">
      <t>ドウメン</t>
    </rPh>
    <rPh sb="3" eb="5">
      <t>カズフミ</t>
    </rPh>
    <phoneticPr fontId="1"/>
  </si>
  <si>
    <t>813-8588</t>
  </si>
  <si>
    <t>福岡市東区青葉６丁目４０－８</t>
  </si>
  <si>
    <t>691-3881</t>
  </si>
  <si>
    <t>社会医療法人原土井病院</t>
  </si>
  <si>
    <t>野村　秀幸</t>
  </si>
  <si>
    <t>福岡市東区香椎１丁目９－１５</t>
  </si>
  <si>
    <t>661-1083</t>
  </si>
  <si>
    <t>医療法人山水会</t>
  </si>
  <si>
    <t>福岡市東区奈多１丁目４－１</t>
  </si>
  <si>
    <t>608-1511</t>
  </si>
  <si>
    <t>医療法人和仁会</t>
  </si>
  <si>
    <t>町　多賀雄</t>
  </si>
  <si>
    <t>福岡市東区香椎３丁目３－１</t>
  </si>
  <si>
    <t>662-1333</t>
  </si>
  <si>
    <t>寺田　憲司</t>
  </si>
  <si>
    <t>内科 リハビリテーション科 循環器内科</t>
  </si>
  <si>
    <t>福岡市東区箱崎７丁目７－２７</t>
  </si>
  <si>
    <t>632-3333</t>
  </si>
  <si>
    <t>医療法人貝塚病院</t>
  </si>
  <si>
    <t>811-0213</t>
  </si>
  <si>
    <t>福岡市東区和白丘２丁目２－７５</t>
  </si>
  <si>
    <t>608-0001</t>
  </si>
  <si>
    <t>社会医療法人財団池友会</t>
  </si>
  <si>
    <t>香椎丘リハビリテーション病院</t>
  </si>
  <si>
    <t>福岡市東区下原２丁目２４－３６</t>
  </si>
  <si>
    <t>662-3200</t>
  </si>
  <si>
    <t>松尾　義孝</t>
  </si>
  <si>
    <t>813-0031</t>
  </si>
  <si>
    <t>福岡市東区八田１丁目４－６６</t>
  </si>
  <si>
    <t>691-5508</t>
  </si>
  <si>
    <t>三善病院</t>
  </si>
  <si>
    <t>福岡市東区唐原４丁目１８－１５</t>
  </si>
  <si>
    <t>661-1611</t>
  </si>
  <si>
    <t>松井　隆明</t>
  </si>
  <si>
    <t>内科 心療内科 精神科 神経科 リハビリテーション科</t>
  </si>
  <si>
    <t>福岡市東区雁の巣一丁目２６番１号</t>
  </si>
  <si>
    <t>606-2861</t>
  </si>
  <si>
    <t>医療法人優なぎ会</t>
  </si>
  <si>
    <t>熊谷　雅之</t>
  </si>
  <si>
    <t>内科 心療内科 精神科 歯科 リハビリテーション科</t>
  </si>
  <si>
    <t>筥松病院</t>
  </si>
  <si>
    <t>福岡市東区筥松一丁目３番９号</t>
  </si>
  <si>
    <t>621-2258</t>
  </si>
  <si>
    <t>医療法人互舎会</t>
  </si>
  <si>
    <t>内科 心療内科 精神科 神経内科</t>
  </si>
  <si>
    <t>福岡市立こども病院</t>
  </si>
  <si>
    <t>813-0017</t>
  </si>
  <si>
    <t>福岡市東区香椎照葉５丁目１番１号</t>
  </si>
  <si>
    <t>682-7000</t>
  </si>
  <si>
    <t>医療法人相生会　福岡みらい病院</t>
  </si>
  <si>
    <t>福岡市東区香椎照葉３丁目５－１</t>
  </si>
  <si>
    <t>662-3001</t>
  </si>
  <si>
    <t>福岡市東区香椎４丁目８－１５</t>
  </si>
  <si>
    <t>681-3111</t>
  </si>
  <si>
    <t>医療法人　みどり</t>
  </si>
  <si>
    <t>医療法人輝栄会福岡輝栄会病院</t>
  </si>
  <si>
    <t>福岡市東区千早四丁目１４番４０号</t>
  </si>
  <si>
    <t>681-3115</t>
  </si>
  <si>
    <t>医療法人輝栄会</t>
  </si>
  <si>
    <t>中村　吉孝</t>
  </si>
  <si>
    <t>807-8811</t>
  </si>
  <si>
    <t>医療法人社団朝菊会</t>
  </si>
  <si>
    <t>内科 外科 整形外科 形成外科 脳神経外科リハビリテーション科 消化器外科　消化器内科　循環器内科　肛門外科</t>
  </si>
  <si>
    <t>伊都の丘病院</t>
  </si>
  <si>
    <t>819-0378</t>
  </si>
  <si>
    <t>福岡市西区徳永北１８番５号</t>
  </si>
  <si>
    <t>806-1172</t>
  </si>
  <si>
    <t>医療法人光陽会</t>
  </si>
  <si>
    <t>池田　裕</t>
  </si>
  <si>
    <t>福岡市西区今津３７７</t>
  </si>
  <si>
    <t>806-2111</t>
  </si>
  <si>
    <t>藤井　弘二</t>
  </si>
  <si>
    <t>内科 精神科 循環器科 リハビリテーション科 放射線科 神経内科 胃腸科</t>
  </si>
  <si>
    <t>福岡市西区下山門団地４０－５</t>
  </si>
  <si>
    <t>891-5071</t>
  </si>
  <si>
    <t>医療法人輝松会</t>
  </si>
  <si>
    <t>陣内　義文</t>
  </si>
  <si>
    <t>医療法人社団益豊会今宿病院</t>
  </si>
  <si>
    <t>福岡市西区今宿二丁目１２-７</t>
  </si>
  <si>
    <t>806-0070</t>
  </si>
  <si>
    <t>医療法人社団益豊会</t>
  </si>
  <si>
    <t>福岡市西区今津４７６０番地</t>
  </si>
  <si>
    <t>806-7667</t>
  </si>
  <si>
    <t>医療法人　永寿会</t>
  </si>
  <si>
    <t>心療内科 精神科</t>
  </si>
  <si>
    <t>福岡市西区大字飯盛６６４－１</t>
  </si>
  <si>
    <t>811-1821</t>
  </si>
  <si>
    <t>医療法人社団飯盛会</t>
  </si>
  <si>
    <t>倉光　かすみ</t>
  </si>
  <si>
    <t>内科 精神科 神経科 歯科</t>
  </si>
  <si>
    <t>医療法人三裕会拾六町病院</t>
  </si>
  <si>
    <t>福岡市西区拾六町２丁目２３－１０</t>
  </si>
  <si>
    <t>881-0112</t>
  </si>
  <si>
    <t>医療法人三裕会</t>
  </si>
  <si>
    <t>福岡市西区今津３８１０番地</t>
  </si>
  <si>
    <t>806-7171</t>
  </si>
  <si>
    <t>医療法人永寿会</t>
  </si>
  <si>
    <t>社会医療法人財団白十字会</t>
  </si>
  <si>
    <t>福岡市西区小戸３丁目５５－１２</t>
  </si>
  <si>
    <t>883-2525</t>
  </si>
  <si>
    <t>819-8555</t>
  </si>
  <si>
    <t>福岡市西区生の松原３丁目１８－８</t>
  </si>
  <si>
    <t>881-1331</t>
  </si>
  <si>
    <t>渡邉　憲太朗</t>
  </si>
  <si>
    <t>福岡市西区今宿青木１１０５</t>
  </si>
  <si>
    <t>891-3535</t>
  </si>
  <si>
    <t>医療法人白翠園</t>
  </si>
  <si>
    <t>武田　誠司</t>
  </si>
  <si>
    <t>807-3567</t>
  </si>
  <si>
    <t>医療法人豊栄会</t>
  </si>
  <si>
    <t>島内　卓</t>
  </si>
  <si>
    <t>福岡リハビリテーション病院</t>
  </si>
  <si>
    <t>819-8551</t>
  </si>
  <si>
    <t>福岡市西区野方７丁目７７０</t>
  </si>
  <si>
    <t>812-1555</t>
  </si>
  <si>
    <t>医療法人博仁会</t>
  </si>
  <si>
    <t>福岡市西区生の松原１丁目３３－１８</t>
  </si>
  <si>
    <t>891-7621</t>
  </si>
  <si>
    <t>819-8533</t>
  </si>
  <si>
    <t>891-1234</t>
  </si>
  <si>
    <t>内科 リウマチ科 整形外科 形成外科 リハビリテーション科 麻酔科</t>
  </si>
  <si>
    <t>819-8585</t>
  </si>
  <si>
    <t>福岡市西区戸切２丁目１４－４５</t>
  </si>
  <si>
    <t>811-3331</t>
  </si>
  <si>
    <t>医療法人財団華林会</t>
  </si>
  <si>
    <t>福岡市西区姪の浜６丁目１－２０</t>
  </si>
  <si>
    <t>881-0638</t>
  </si>
  <si>
    <t>医療法人明和会</t>
  </si>
  <si>
    <t>茂木　祥正</t>
  </si>
  <si>
    <t>福岡市城南区七隈８丁目２０－１０</t>
  </si>
  <si>
    <t>871-5573</t>
  </si>
  <si>
    <t>医療法人格心会</t>
  </si>
  <si>
    <t>医療法人敬天会武田病院</t>
  </si>
  <si>
    <t>福岡市城南区別府四丁目５番８号</t>
  </si>
  <si>
    <t>822-5711</t>
  </si>
  <si>
    <t>医療法人敬天会</t>
  </si>
  <si>
    <t>武田　卓</t>
  </si>
  <si>
    <t>814-0143</t>
  </si>
  <si>
    <t>福岡市城南区南片江六丁目２番３２号</t>
  </si>
  <si>
    <t>864-1212</t>
  </si>
  <si>
    <t>医療法人社団江頭会さくら病院</t>
  </si>
  <si>
    <t>福岡市城南区神松寺２丁目１９－２</t>
  </si>
  <si>
    <t>864-6556</t>
  </si>
  <si>
    <t>医療法人社団正樹会</t>
  </si>
  <si>
    <t>佐田　正二郎</t>
  </si>
  <si>
    <t>福岡市城南区樋井川３丁目４７－１</t>
  </si>
  <si>
    <t>医療法人順和</t>
  </si>
  <si>
    <t>服部　文忠</t>
  </si>
  <si>
    <t>814-0180</t>
  </si>
  <si>
    <t>福岡市城南区七隈７丁目４５－１</t>
  </si>
  <si>
    <t>801-1011</t>
  </si>
  <si>
    <t>内科 精神科 呼吸器科 消化器科 循環器科 アレルギー科 リウマチ科 小児科 外科 整形外科 形成外科 美容外科 脳神経外科呼吸器外科 心臓血管外科 歯科 小児外科 こう門科 産婦人科 眼科 耳鼻咽喉科 リハビリテーション科 放射線科 皮膚科 泌尿器科 麻酔科 歯科口腔外科 病理診断科　救急科　脳神経内科</t>
  </si>
  <si>
    <t>福岡市城南区鳥飼６丁目８－５</t>
  </si>
  <si>
    <t>831-6031</t>
  </si>
  <si>
    <t>医療法人弘医会</t>
  </si>
  <si>
    <t>池田　実</t>
  </si>
  <si>
    <t>松永病院</t>
  </si>
  <si>
    <t>福岡市城南区片江１丁目４－３８</t>
  </si>
  <si>
    <t>861-6886</t>
  </si>
  <si>
    <t>医療法人松寿会松永病院</t>
  </si>
  <si>
    <t>松永　英裕</t>
  </si>
  <si>
    <t>福岡市城南区別府１丁目２－１</t>
  </si>
  <si>
    <t>831-6911</t>
  </si>
  <si>
    <t>安藤　和三郎</t>
  </si>
  <si>
    <t>壁村　哲平</t>
    <rPh sb="0" eb="1">
      <t>カベ</t>
    </rPh>
    <rPh sb="1" eb="2">
      <t>ムラ</t>
    </rPh>
    <rPh sb="3" eb="4">
      <t>テツ</t>
    </rPh>
    <rPh sb="4" eb="5">
      <t>タイラ</t>
    </rPh>
    <phoneticPr fontId="2"/>
  </si>
  <si>
    <t>中根　博</t>
    <rPh sb="0" eb="2">
      <t>ナカネ</t>
    </rPh>
    <rPh sb="3" eb="4">
      <t>ヒロシ</t>
    </rPh>
    <phoneticPr fontId="2"/>
  </si>
  <si>
    <t>久山療育園重症児者医療療育センター</t>
    <rPh sb="5" eb="7">
      <t>ジュウショウ</t>
    </rPh>
    <rPh sb="7" eb="8">
      <t>ジ</t>
    </rPh>
    <rPh sb="8" eb="9">
      <t>シャ</t>
    </rPh>
    <rPh sb="9" eb="11">
      <t>イリョウ</t>
    </rPh>
    <rPh sb="11" eb="12">
      <t>リョウ</t>
    </rPh>
    <rPh sb="12" eb="13">
      <t>イク</t>
    </rPh>
    <phoneticPr fontId="2"/>
  </si>
  <si>
    <t>岩永　知秋</t>
    <rPh sb="0" eb="2">
      <t>イワナガ</t>
    </rPh>
    <rPh sb="3" eb="4">
      <t>シ</t>
    </rPh>
    <rPh sb="4" eb="5">
      <t>アキ</t>
    </rPh>
    <phoneticPr fontId="2"/>
  </si>
  <si>
    <t>内科、脳神内、循環、リハ、消化、呼吸</t>
    <rPh sb="3" eb="4">
      <t>ノウ</t>
    </rPh>
    <phoneticPr fontId="2"/>
  </si>
  <si>
    <t>のぞえの丘病院</t>
    <rPh sb="4" eb="5">
      <t>オカ</t>
    </rPh>
    <rPh sb="5" eb="7">
      <t>ビョウイン</t>
    </rPh>
    <phoneticPr fontId="2"/>
  </si>
  <si>
    <t>久留米市上津町2543番地1</t>
    <rPh sb="0" eb="4">
      <t>クルメシ</t>
    </rPh>
    <rPh sb="11" eb="13">
      <t>バンチ</t>
    </rPh>
    <phoneticPr fontId="2"/>
  </si>
  <si>
    <t>北九州市八幡西区   陣山1-4-28</t>
    <rPh sb="0" eb="4">
      <t>キタキュウシュウシ</t>
    </rPh>
    <rPh sb="4" eb="8">
      <t>ヤハタニシク</t>
    </rPh>
    <rPh sb="11" eb="13">
      <t>ジンヤマ</t>
    </rPh>
    <phoneticPr fontId="2"/>
  </si>
  <si>
    <t>公益社団法人日本海員掖済会　
門司掖済会病院</t>
    <rPh sb="0" eb="2">
      <t>コウエキ</t>
    </rPh>
    <rPh sb="2" eb="4">
      <t>シャダン</t>
    </rPh>
    <rPh sb="4" eb="6">
      <t>ホウジン</t>
    </rPh>
    <phoneticPr fontId="2"/>
  </si>
  <si>
    <t>黒松　馨</t>
    <rPh sb="0" eb="2">
      <t>クロマツ</t>
    </rPh>
    <rPh sb="3" eb="4">
      <t>カオル</t>
    </rPh>
    <phoneticPr fontId="2"/>
  </si>
  <si>
    <t>塚本　浩</t>
    <rPh sb="0" eb="2">
      <t>ツカモト</t>
    </rPh>
    <rPh sb="3" eb="4">
      <t>ヒロシ</t>
    </rPh>
    <phoneticPr fontId="2"/>
  </si>
  <si>
    <t>社会医療法人福西会</t>
    <rPh sb="0" eb="2">
      <t>シャカイ</t>
    </rPh>
    <phoneticPr fontId="2"/>
  </si>
  <si>
    <t>森　圭一郎</t>
    <rPh sb="0" eb="1">
      <t>モリ</t>
    </rPh>
    <rPh sb="2" eb="5">
      <t>ケイイチロウ</t>
    </rPh>
    <phoneticPr fontId="2"/>
  </si>
  <si>
    <t>岩元　太郎</t>
    <rPh sb="0" eb="2">
      <t>イワモト</t>
    </rPh>
    <rPh sb="3" eb="5">
      <t>タロウ</t>
    </rPh>
    <phoneticPr fontId="2"/>
  </si>
  <si>
    <t>社会医療法人共愛会戸畑共立病院</t>
    <rPh sb="0" eb="2">
      <t>シャカイ</t>
    </rPh>
    <rPh sb="2" eb="4">
      <t>イリョウ</t>
    </rPh>
    <rPh sb="4" eb="6">
      <t>ホウジン</t>
    </rPh>
    <rPh sb="9" eb="11">
      <t>トバタ</t>
    </rPh>
    <phoneticPr fontId="2"/>
  </si>
  <si>
    <t>内科　リハ　ペ内</t>
    <rPh sb="0" eb="2">
      <t>ナイカ</t>
    </rPh>
    <rPh sb="7" eb="8">
      <t>ナイ</t>
    </rPh>
    <phoneticPr fontId="2"/>
  </si>
  <si>
    <t>社会医療法人共愛会戸畑リハビリテーション病院</t>
    <rPh sb="0" eb="2">
      <t>シャカイ</t>
    </rPh>
    <rPh sb="2" eb="4">
      <t>イリョウ</t>
    </rPh>
    <rPh sb="4" eb="6">
      <t>ホウジン</t>
    </rPh>
    <rPh sb="6" eb="8">
      <t>キョウアイ</t>
    </rPh>
    <rPh sb="8" eb="9">
      <t>カイ</t>
    </rPh>
    <rPh sb="20" eb="22">
      <t>ビョウイン</t>
    </rPh>
    <phoneticPr fontId="2"/>
  </si>
  <si>
    <t>𠮷田　智治</t>
    <rPh sb="0" eb="3">
      <t>ヨシダ</t>
    </rPh>
    <rPh sb="4" eb="6">
      <t>トモハル</t>
    </rPh>
    <phoneticPr fontId="2"/>
  </si>
  <si>
    <t>医療法人若葉会</t>
    <rPh sb="0" eb="2">
      <t>イリョウ</t>
    </rPh>
    <rPh sb="2" eb="4">
      <t>ホウジン</t>
    </rPh>
    <rPh sb="4" eb="6">
      <t>ワカバ</t>
    </rPh>
    <rPh sb="6" eb="7">
      <t>カイ</t>
    </rPh>
    <phoneticPr fontId="2"/>
  </si>
  <si>
    <t>九州鉄道記念病院</t>
    <rPh sb="0" eb="2">
      <t>キュウシュウ</t>
    </rPh>
    <rPh sb="2" eb="4">
      <t>テツドウ</t>
    </rPh>
    <rPh sb="4" eb="6">
      <t>キネン</t>
    </rPh>
    <rPh sb="6" eb="8">
      <t>ビョウイン</t>
    </rPh>
    <phoneticPr fontId="2"/>
  </si>
  <si>
    <t xml:space="preserve">西中　徳治
</t>
    <rPh sb="0" eb="2">
      <t>ニシナカ</t>
    </rPh>
    <rPh sb="3" eb="5">
      <t>トクジ</t>
    </rPh>
    <phoneticPr fontId="2"/>
  </si>
  <si>
    <t xml:space="preserve">
平25.9.1
(移転開設）</t>
    <rPh sb="1" eb="2">
      <t>ヘイ</t>
    </rPh>
    <rPh sb="10" eb="12">
      <t>イテン</t>
    </rPh>
    <rPh sb="12" eb="14">
      <t>カイセツ</t>
    </rPh>
    <phoneticPr fontId="2"/>
  </si>
  <si>
    <t>陳　英典</t>
    <phoneticPr fontId="2"/>
  </si>
  <si>
    <t>内科　呼内　循内　放射　胃腸内　リハ　神内</t>
    <rPh sb="4" eb="5">
      <t>ナイ</t>
    </rPh>
    <rPh sb="19" eb="21">
      <t>カミウチ</t>
    </rPh>
    <rPh sb="20" eb="21">
      <t>ナイ</t>
    </rPh>
    <phoneticPr fontId="2"/>
  </si>
  <si>
    <t>内科　神内　漢方内　外科　整形　ア科　小児　皮膚　ひ尿　眼科　リハ　放射　呼内　消内　肝内　胃腸内　循内　麻酔　歯科　小歯　歯外　糖内　消外　腎内（透析）　救急　病理　臨検</t>
    <rPh sb="0" eb="2">
      <t>ナイカ</t>
    </rPh>
    <rPh sb="6" eb="8">
      <t>カンポウ</t>
    </rPh>
    <rPh sb="10" eb="12">
      <t>ゲカ</t>
    </rPh>
    <rPh sb="13" eb="15">
      <t>セイケイ</t>
    </rPh>
    <rPh sb="17" eb="18">
      <t>カ</t>
    </rPh>
    <rPh sb="19" eb="21">
      <t>ショウニ</t>
    </rPh>
    <rPh sb="22" eb="24">
      <t>ヒフ</t>
    </rPh>
    <rPh sb="26" eb="27">
      <t>ニョウ</t>
    </rPh>
    <rPh sb="28" eb="30">
      <t>ガンカ</t>
    </rPh>
    <rPh sb="46" eb="48">
      <t>イチョウ</t>
    </rPh>
    <rPh sb="53" eb="55">
      <t>マスイ</t>
    </rPh>
    <rPh sb="56" eb="58">
      <t>シカ</t>
    </rPh>
    <rPh sb="65" eb="66">
      <t>トウ</t>
    </rPh>
    <rPh sb="66" eb="67">
      <t>ナイ</t>
    </rPh>
    <rPh sb="68" eb="69">
      <t>ショウ</t>
    </rPh>
    <rPh sb="69" eb="70">
      <t>ガイ</t>
    </rPh>
    <rPh sb="71" eb="72">
      <t>ジン</t>
    </rPh>
    <rPh sb="74" eb="76">
      <t>トウセキ</t>
    </rPh>
    <rPh sb="78" eb="80">
      <t>キュウキュウ</t>
    </rPh>
    <rPh sb="81" eb="83">
      <t>ビョウリ</t>
    </rPh>
    <rPh sb="84" eb="85">
      <t>リン</t>
    </rPh>
    <phoneticPr fontId="2"/>
  </si>
  <si>
    <t>837-0924</t>
    <phoneticPr fontId="2"/>
  </si>
  <si>
    <t>地方独立行政法人大牟田市立病院</t>
    <rPh sb="0" eb="2">
      <t>チホウ</t>
    </rPh>
    <rPh sb="2" eb="4">
      <t>ドクリツ</t>
    </rPh>
    <rPh sb="4" eb="6">
      <t>ギョウセイ</t>
    </rPh>
    <rPh sb="6" eb="8">
      <t>ホウジン</t>
    </rPh>
    <rPh sb="11" eb="13">
      <t>シリツ</t>
    </rPh>
    <rPh sb="13" eb="15">
      <t>ビョウイン</t>
    </rPh>
    <phoneticPr fontId="2"/>
  </si>
  <si>
    <t>平26.10.13（移転開設）</t>
    <rPh sb="0" eb="1">
      <t>ヒラ</t>
    </rPh>
    <rPh sb="10" eb="12">
      <t>イテン</t>
    </rPh>
    <rPh sb="12" eb="14">
      <t>カイセツ</t>
    </rPh>
    <phoneticPr fontId="2"/>
  </si>
  <si>
    <t>（医）繁桜会</t>
    <phoneticPr fontId="2"/>
  </si>
  <si>
    <t>平30.2.1（法人化）</t>
    <rPh sb="0" eb="1">
      <t>タイラ</t>
    </rPh>
    <rPh sb="8" eb="11">
      <t>ホウジンカ</t>
    </rPh>
    <phoneticPr fontId="2"/>
  </si>
  <si>
    <t>國芳　浩平</t>
    <phoneticPr fontId="2"/>
  </si>
  <si>
    <t>整形　形成　麻酔　脳神　内科　リ科　リハ　放射</t>
    <rPh sb="9" eb="10">
      <t>ノウ</t>
    </rPh>
    <rPh sb="10" eb="11">
      <t>シン</t>
    </rPh>
    <rPh sb="21" eb="23">
      <t>ホウシャ</t>
    </rPh>
    <phoneticPr fontId="2"/>
  </si>
  <si>
    <t>古賀病院２１</t>
    <rPh sb="0" eb="2">
      <t>コガ</t>
    </rPh>
    <rPh sb="2" eb="4">
      <t>ビョウイン</t>
    </rPh>
    <phoneticPr fontId="2"/>
  </si>
  <si>
    <t>精神科、内科、神経内科、脳神経内科</t>
    <rPh sb="0" eb="1">
      <t>セイ</t>
    </rPh>
    <rPh sb="4" eb="5">
      <t>ナイ</t>
    </rPh>
    <rPh sb="7" eb="9">
      <t>シンケイ</t>
    </rPh>
    <rPh sb="9" eb="10">
      <t>ナイ</t>
    </rPh>
    <rPh sb="12" eb="13">
      <t>ノウ</t>
    </rPh>
    <rPh sb="13" eb="15">
      <t>シンケイ</t>
    </rPh>
    <rPh sb="15" eb="16">
      <t>ナイ</t>
    </rPh>
    <phoneticPr fontId="1"/>
  </si>
  <si>
    <t>内科、糖尿病・代謝内科、消化器内科、リハビリテーション科</t>
    <rPh sb="0" eb="1">
      <t>ナイ</t>
    </rPh>
    <rPh sb="3" eb="6">
      <t>トウニョウビョウ</t>
    </rPh>
    <rPh sb="7" eb="9">
      <t>タイシャ</t>
    </rPh>
    <rPh sb="9" eb="10">
      <t>ナイ</t>
    </rPh>
    <rPh sb="12" eb="15">
      <t>ショウカキ</t>
    </rPh>
    <rPh sb="15" eb="16">
      <t>ナイ</t>
    </rPh>
    <rPh sb="27" eb="28">
      <t>カ</t>
    </rPh>
    <phoneticPr fontId="1"/>
  </si>
  <si>
    <t>精神科、心療内科</t>
    <rPh sb="0" eb="2">
      <t>セイシン</t>
    </rPh>
    <rPh sb="4" eb="6">
      <t>シンリョウ</t>
    </rPh>
    <rPh sb="6" eb="7">
      <t>ナイ</t>
    </rPh>
    <phoneticPr fontId="1"/>
  </si>
  <si>
    <t>精神科、神経科、心療内科、内科、歯科、リハビリテーション科</t>
    <rPh sb="0" eb="2">
      <t>セイシン</t>
    </rPh>
    <rPh sb="4" eb="6">
      <t>シンケイ</t>
    </rPh>
    <rPh sb="8" eb="10">
      <t>シンリョウ</t>
    </rPh>
    <rPh sb="10" eb="11">
      <t>ナイ</t>
    </rPh>
    <rPh sb="13" eb="14">
      <t>ナイ</t>
    </rPh>
    <rPh sb="16" eb="17">
      <t>シ</t>
    </rPh>
    <phoneticPr fontId="1"/>
  </si>
  <si>
    <t>内科、胃腸内科、リハビリテーション科</t>
    <rPh sb="0" eb="1">
      <t>ウチ</t>
    </rPh>
    <rPh sb="3" eb="5">
      <t>イチョウ</t>
    </rPh>
    <rPh sb="5" eb="6">
      <t>ナイ</t>
    </rPh>
    <phoneticPr fontId="1"/>
  </si>
  <si>
    <t>内科、外科、整形外科</t>
    <rPh sb="0" eb="1">
      <t>ウチ</t>
    </rPh>
    <rPh sb="3" eb="4">
      <t>ゲ</t>
    </rPh>
    <rPh sb="6" eb="8">
      <t>セイケイ</t>
    </rPh>
    <rPh sb="8" eb="9">
      <t>ゲ</t>
    </rPh>
    <phoneticPr fontId="1"/>
  </si>
  <si>
    <t>内科、小児科、外科、整形外科、眼科、耳鼻咽喉科、腎臓内科、リハビリテーション科、婦人科</t>
    <rPh sb="0" eb="1">
      <t>ウチ</t>
    </rPh>
    <rPh sb="3" eb="5">
      <t>ショウニ</t>
    </rPh>
    <rPh sb="7" eb="8">
      <t>ゲ</t>
    </rPh>
    <rPh sb="10" eb="12">
      <t>セイケイ</t>
    </rPh>
    <rPh sb="12" eb="13">
      <t>ゲ</t>
    </rPh>
    <rPh sb="15" eb="16">
      <t>メ</t>
    </rPh>
    <rPh sb="18" eb="20">
      <t>ジビ</t>
    </rPh>
    <rPh sb="20" eb="22">
      <t>インコウ</t>
    </rPh>
    <rPh sb="24" eb="26">
      <t>ジンゾウ</t>
    </rPh>
    <rPh sb="26" eb="27">
      <t>ナイ</t>
    </rPh>
    <rPh sb="40" eb="43">
      <t>フジンカ</t>
    </rPh>
    <phoneticPr fontId="1"/>
  </si>
  <si>
    <t>脳神経外科、リハビリテーション科</t>
    <rPh sb="0" eb="3">
      <t>ノウシンケイ</t>
    </rPh>
    <rPh sb="3" eb="4">
      <t>ガイ</t>
    </rPh>
    <rPh sb="15" eb="16">
      <t>カ</t>
    </rPh>
    <phoneticPr fontId="1"/>
  </si>
  <si>
    <t>内科、外科、整形外科、胃腸科、リハビリテーション科</t>
    <rPh sb="0" eb="1">
      <t>ウチ</t>
    </rPh>
    <rPh sb="3" eb="4">
      <t>ゲ</t>
    </rPh>
    <rPh sb="6" eb="8">
      <t>セイケイ</t>
    </rPh>
    <rPh sb="8" eb="9">
      <t>ゲ</t>
    </rPh>
    <rPh sb="11" eb="13">
      <t>イチョウ</t>
    </rPh>
    <phoneticPr fontId="1"/>
  </si>
  <si>
    <t>内科、リハビリテーション科</t>
    <rPh sb="0" eb="1">
      <t>ウチ</t>
    </rPh>
    <rPh sb="12" eb="13">
      <t>カ</t>
    </rPh>
    <phoneticPr fontId="1"/>
  </si>
  <si>
    <t>内科、精神科、神経内科、リハビリテーション科</t>
    <rPh sb="0" eb="1">
      <t>ウチ</t>
    </rPh>
    <rPh sb="3" eb="5">
      <t>セイシン</t>
    </rPh>
    <rPh sb="7" eb="9">
      <t>シンケイ</t>
    </rPh>
    <rPh sb="9" eb="10">
      <t>ナイ</t>
    </rPh>
    <rPh sb="21" eb="22">
      <t>カ</t>
    </rPh>
    <phoneticPr fontId="1"/>
  </si>
  <si>
    <t>精神科、内科、心療内科</t>
    <rPh sb="0" eb="2">
      <t>セイシン</t>
    </rPh>
    <rPh sb="4" eb="5">
      <t>ナイ</t>
    </rPh>
    <rPh sb="7" eb="8">
      <t>シン</t>
    </rPh>
    <rPh sb="8" eb="9">
      <t>リョウ</t>
    </rPh>
    <rPh sb="9" eb="10">
      <t>ナイ</t>
    </rPh>
    <phoneticPr fontId="1"/>
  </si>
  <si>
    <t>たていわ病院</t>
  </si>
  <si>
    <t>内科、整形外科、脳神経外科、リハビリテーション科、泌尿器科、麻酔科</t>
    <rPh sb="0" eb="1">
      <t>ウチ</t>
    </rPh>
    <rPh sb="3" eb="5">
      <t>セイケイ</t>
    </rPh>
    <rPh sb="5" eb="6">
      <t>ゲ</t>
    </rPh>
    <rPh sb="8" eb="9">
      <t>ノウ</t>
    </rPh>
    <rPh sb="9" eb="11">
      <t>シンケイ</t>
    </rPh>
    <rPh sb="11" eb="12">
      <t>ガイ</t>
    </rPh>
    <rPh sb="23" eb="24">
      <t>カ</t>
    </rPh>
    <rPh sb="25" eb="26">
      <t>ヒ</t>
    </rPh>
    <rPh sb="26" eb="27">
      <t>ニョウ</t>
    </rPh>
    <rPh sb="30" eb="32">
      <t>マスイ</t>
    </rPh>
    <phoneticPr fontId="1"/>
  </si>
  <si>
    <t>平13.2.1　（法人化）
平30.5.1　(移転開設)</t>
  </si>
  <si>
    <t>内科、外科、脳神経外科、消化器内科、循環器内科、リハビリテーション科</t>
    <rPh sb="0" eb="1">
      <t>ウチ</t>
    </rPh>
    <rPh sb="3" eb="4">
      <t>ゲ</t>
    </rPh>
    <rPh sb="6" eb="7">
      <t>ノウ</t>
    </rPh>
    <rPh sb="7" eb="9">
      <t>シンケイ</t>
    </rPh>
    <rPh sb="9" eb="10">
      <t>ガイ</t>
    </rPh>
    <rPh sb="12" eb="15">
      <t>ショウカキ</t>
    </rPh>
    <rPh sb="15" eb="16">
      <t>ナイ</t>
    </rPh>
    <rPh sb="18" eb="21">
      <t>ジュンカンキ</t>
    </rPh>
    <rPh sb="21" eb="22">
      <t>ナイ</t>
    </rPh>
    <rPh sb="33" eb="34">
      <t>カ</t>
    </rPh>
    <phoneticPr fontId="1"/>
  </si>
  <si>
    <t>飯塚市花瀬87番地１　　　　　　　</t>
  </si>
  <si>
    <t>820-0045</t>
  </si>
  <si>
    <t>昭62.9.1　（法人化）</t>
  </si>
  <si>
    <t>医療法人社団親和会
共立病院</t>
  </si>
  <si>
    <t>内科、肝臓内科、内分泌・糖尿病内科、血液内科、腎臓内科、心療内科、精神科、神経内科、呼吸器内科、消化器科内科、消化器外科、循環器内科、リウマチ科、漢方内科、疼痛緩和内科、感染症内科、小児科、外科、整形外科、形成外科、脳神経外科、呼吸器外科、心臓血管外科、小児外科、皮膚科、泌尿器科、産婦人科、眼科、耳鼻咽喉科、リハビリテーション科、放射線科、歯科口腔外科、麻酔科、救急科、病理診断科</t>
    <rPh sb="0" eb="2">
      <t>ナイカ</t>
    </rPh>
    <rPh sb="3" eb="5">
      <t>カンゾウ</t>
    </rPh>
    <rPh sb="5" eb="7">
      <t>ナイカ</t>
    </rPh>
    <rPh sb="8" eb="11">
      <t>ナイブンピツ</t>
    </rPh>
    <rPh sb="12" eb="15">
      <t>トウニョウビョウ</t>
    </rPh>
    <rPh sb="15" eb="17">
      <t>ナイカ</t>
    </rPh>
    <rPh sb="18" eb="20">
      <t>ケツエキ</t>
    </rPh>
    <rPh sb="20" eb="22">
      <t>ナイカ</t>
    </rPh>
    <rPh sb="23" eb="25">
      <t>ジンゾウ</t>
    </rPh>
    <rPh sb="25" eb="27">
      <t>ナイカ</t>
    </rPh>
    <rPh sb="28" eb="30">
      <t>シンリョウ</t>
    </rPh>
    <rPh sb="30" eb="32">
      <t>ナイカ</t>
    </rPh>
    <rPh sb="33" eb="35">
      <t>セイシン</t>
    </rPh>
    <rPh sb="35" eb="36">
      <t>カ</t>
    </rPh>
    <rPh sb="37" eb="39">
      <t>シンケイ</t>
    </rPh>
    <rPh sb="39" eb="41">
      <t>ナイカ</t>
    </rPh>
    <rPh sb="42" eb="45">
      <t>コキュウキ</t>
    </rPh>
    <rPh sb="45" eb="47">
      <t>ナイカ</t>
    </rPh>
    <rPh sb="48" eb="51">
      <t>ショウカキ</t>
    </rPh>
    <rPh sb="51" eb="52">
      <t>カ</t>
    </rPh>
    <rPh sb="52" eb="54">
      <t>ナイカ</t>
    </rPh>
    <rPh sb="55" eb="58">
      <t>ショウカキ</t>
    </rPh>
    <rPh sb="58" eb="60">
      <t>ゲカ</t>
    </rPh>
    <rPh sb="61" eb="64">
      <t>ジュンカンキ</t>
    </rPh>
    <rPh sb="64" eb="66">
      <t>ナイカ</t>
    </rPh>
    <rPh sb="71" eb="72">
      <t>カ</t>
    </rPh>
    <rPh sb="73" eb="75">
      <t>カンポウ</t>
    </rPh>
    <rPh sb="75" eb="77">
      <t>ナイカ</t>
    </rPh>
    <rPh sb="78" eb="80">
      <t>トウツウ</t>
    </rPh>
    <rPh sb="80" eb="82">
      <t>カンワ</t>
    </rPh>
    <rPh sb="82" eb="84">
      <t>ナイカ</t>
    </rPh>
    <rPh sb="85" eb="88">
      <t>カンセンショウ</t>
    </rPh>
    <rPh sb="88" eb="90">
      <t>ナイカ</t>
    </rPh>
    <rPh sb="91" eb="93">
      <t>ショウニ</t>
    </rPh>
    <rPh sb="93" eb="94">
      <t>カ</t>
    </rPh>
    <rPh sb="95" eb="97">
      <t>ゲカ</t>
    </rPh>
    <rPh sb="98" eb="100">
      <t>セイケイ</t>
    </rPh>
    <rPh sb="100" eb="102">
      <t>ゲカ</t>
    </rPh>
    <rPh sb="103" eb="105">
      <t>ケイセイ</t>
    </rPh>
    <rPh sb="105" eb="107">
      <t>ゲカ</t>
    </rPh>
    <rPh sb="108" eb="111">
      <t>ノウシンケイ</t>
    </rPh>
    <rPh sb="111" eb="113">
      <t>ゲカ</t>
    </rPh>
    <rPh sb="114" eb="117">
      <t>コキュウキ</t>
    </rPh>
    <rPh sb="117" eb="119">
      <t>ゲカ</t>
    </rPh>
    <rPh sb="120" eb="122">
      <t>シンゾウ</t>
    </rPh>
    <rPh sb="122" eb="124">
      <t>ケッカン</t>
    </rPh>
    <rPh sb="124" eb="126">
      <t>ゲカ</t>
    </rPh>
    <rPh sb="127" eb="129">
      <t>ショウニ</t>
    </rPh>
    <rPh sb="129" eb="131">
      <t>ゲカ</t>
    </rPh>
    <rPh sb="132" eb="135">
      <t>ヒフカ</t>
    </rPh>
    <rPh sb="136" eb="140">
      <t>ヒニョウキカ</t>
    </rPh>
    <rPh sb="141" eb="145">
      <t>サンフジンカ</t>
    </rPh>
    <rPh sb="146" eb="148">
      <t>ガンカ</t>
    </rPh>
    <rPh sb="149" eb="151">
      <t>ジビ</t>
    </rPh>
    <rPh sb="151" eb="153">
      <t>インコウ</t>
    </rPh>
    <rPh sb="153" eb="154">
      <t>カ</t>
    </rPh>
    <rPh sb="164" eb="165">
      <t>カ</t>
    </rPh>
    <rPh sb="166" eb="170">
      <t>ホウシャセンカ</t>
    </rPh>
    <rPh sb="171" eb="173">
      <t>シカ</t>
    </rPh>
    <rPh sb="173" eb="175">
      <t>コウクウ</t>
    </rPh>
    <rPh sb="175" eb="177">
      <t>ゲカ</t>
    </rPh>
    <rPh sb="178" eb="181">
      <t>マスイカ</t>
    </rPh>
    <rPh sb="182" eb="184">
      <t>キュウキュウ</t>
    </rPh>
    <rPh sb="184" eb="185">
      <t>カ</t>
    </rPh>
    <rPh sb="186" eb="188">
      <t>ビョウリ</t>
    </rPh>
    <rPh sb="188" eb="190">
      <t>シンダン</t>
    </rPh>
    <rPh sb="190" eb="191">
      <t>カ</t>
    </rPh>
    <phoneticPr fontId="2"/>
  </si>
  <si>
    <t>平7.9.1　</t>
    <phoneticPr fontId="2"/>
  </si>
  <si>
    <t>三好　安</t>
    <rPh sb="3" eb="4">
      <t>ヤス</t>
    </rPh>
    <phoneticPr fontId="2"/>
  </si>
  <si>
    <t>平20.3.19　　</t>
    <rPh sb="0" eb="1">
      <t>ヒラ</t>
    </rPh>
    <phoneticPr fontId="2"/>
  </si>
  <si>
    <t>平17.4.1　</t>
    <rPh sb="0" eb="1">
      <t>ヘイ</t>
    </rPh>
    <phoneticPr fontId="2"/>
  </si>
  <si>
    <t>平16.1.6　</t>
    <rPh sb="0" eb="1">
      <t>ヘイ</t>
    </rPh>
    <phoneticPr fontId="2"/>
  </si>
  <si>
    <t>平2.7.1</t>
    <phoneticPr fontId="2"/>
  </si>
  <si>
    <t>櫻井俊弘</t>
    <rPh sb="0" eb="2">
      <t>サクライ</t>
    </rPh>
    <rPh sb="2" eb="4">
      <t>トシヒロ</t>
    </rPh>
    <phoneticPr fontId="2"/>
  </si>
  <si>
    <t>遠賀郡芦屋町大字山鹿283番地7</t>
    <rPh sb="0" eb="3">
      <t>オンガグン</t>
    </rPh>
    <rPh sb="3" eb="6">
      <t>アシヤマチ</t>
    </rPh>
    <rPh sb="6" eb="8">
      <t>オオアザ</t>
    </rPh>
    <rPh sb="8" eb="10">
      <t>ヤマガ</t>
    </rPh>
    <rPh sb="13" eb="15">
      <t>バンチ</t>
    </rPh>
    <phoneticPr fontId="2"/>
  </si>
  <si>
    <t>芦屋中央病院</t>
    <phoneticPr fontId="2"/>
  </si>
  <si>
    <t>平14.1.1</t>
    <rPh sb="0" eb="1">
      <t>ヘイ</t>
    </rPh>
    <phoneticPr fontId="2"/>
  </si>
  <si>
    <t>令元.9.1</t>
    <rPh sb="0" eb="1">
      <t>レイ</t>
    </rPh>
    <rPh sb="1" eb="2">
      <t>ガン</t>
    </rPh>
    <phoneticPr fontId="2"/>
  </si>
  <si>
    <t>田山慶一郎</t>
    <rPh sb="0" eb="2">
      <t>タヤマ</t>
    </rPh>
    <rPh sb="2" eb="5">
      <t>ケイイチロウ</t>
    </rPh>
    <phoneticPr fontId="2"/>
  </si>
  <si>
    <t>（社医）水光会</t>
    <rPh sb="1" eb="2">
      <t>シャ</t>
    </rPh>
    <rPh sb="2" eb="3">
      <t>イ</t>
    </rPh>
    <phoneticPr fontId="2"/>
  </si>
  <si>
    <t>福津市日蒔野5-7-1</t>
    <rPh sb="0" eb="3">
      <t>フクツシ</t>
    </rPh>
    <rPh sb="3" eb="4">
      <t>ヒ</t>
    </rPh>
    <rPh sb="4" eb="5">
      <t>マキ</t>
    </rPh>
    <rPh sb="5" eb="6">
      <t>ノ</t>
    </rPh>
    <phoneticPr fontId="2"/>
  </si>
  <si>
    <t>福津市日蒔野5-12-2</t>
    <rPh sb="0" eb="3">
      <t>フクツシ</t>
    </rPh>
    <rPh sb="3" eb="4">
      <t>ヒ</t>
    </rPh>
    <rPh sb="4" eb="5">
      <t>マキ</t>
    </rPh>
    <rPh sb="5" eb="6">
      <t>ノ</t>
    </rPh>
    <phoneticPr fontId="2"/>
  </si>
  <si>
    <t>内科、呼内、循内、消内、腎内(透析)、小児、外科、整形、放射、リ科、糖内、リハ、腫内</t>
    <rPh sb="0" eb="2">
      <t>ナイカ</t>
    </rPh>
    <rPh sb="3" eb="6">
      <t>コナイ</t>
    </rPh>
    <rPh sb="6" eb="9">
      <t>ジュンナイ</t>
    </rPh>
    <rPh sb="9" eb="12">
      <t>ショウナイ</t>
    </rPh>
    <rPh sb="12" eb="13">
      <t>ジン</t>
    </rPh>
    <rPh sb="15" eb="17">
      <t>トウセキ</t>
    </rPh>
    <rPh sb="19" eb="21">
      <t>ショウニ</t>
    </rPh>
    <rPh sb="22" eb="24">
      <t>ゲカ</t>
    </rPh>
    <rPh sb="25" eb="27">
      <t>セイケイ</t>
    </rPh>
    <rPh sb="28" eb="30">
      <t>ホウシャ</t>
    </rPh>
    <rPh sb="32" eb="33">
      <t>カ</t>
    </rPh>
    <rPh sb="34" eb="35">
      <t>トウ</t>
    </rPh>
    <rPh sb="35" eb="36">
      <t>ナイ</t>
    </rPh>
    <rPh sb="40" eb="41">
      <t>シュ</t>
    </rPh>
    <rPh sb="41" eb="42">
      <t>ナイ</t>
    </rPh>
    <phoneticPr fontId="2"/>
  </si>
  <si>
    <t>田中廣樹</t>
    <rPh sb="0" eb="2">
      <t>タナカ</t>
    </rPh>
    <rPh sb="2" eb="3">
      <t>ヒロ</t>
    </rPh>
    <rPh sb="3" eb="4">
      <t>キ</t>
    </rPh>
    <phoneticPr fontId="2"/>
  </si>
  <si>
    <t>平4.5.1　</t>
    <phoneticPr fontId="2"/>
  </si>
  <si>
    <t>寺戸一成</t>
    <rPh sb="0" eb="1">
      <t>テラ</t>
    </rPh>
    <rPh sb="1" eb="2">
      <t>ト</t>
    </rPh>
    <rPh sb="2" eb="4">
      <t>カズナリ</t>
    </rPh>
    <phoneticPr fontId="2"/>
  </si>
  <si>
    <t>整形外科　小児科　小児精神科　歯科</t>
    <rPh sb="2" eb="4">
      <t>ゲカ</t>
    </rPh>
    <rPh sb="7" eb="8">
      <t>カ</t>
    </rPh>
    <rPh sb="9" eb="11">
      <t>ショウニ</t>
    </rPh>
    <rPh sb="11" eb="13">
      <t>セイシン</t>
    </rPh>
    <rPh sb="13" eb="14">
      <t>カ</t>
    </rPh>
    <phoneticPr fontId="2"/>
  </si>
  <si>
    <t>福岡こども療育センター新光園</t>
    <rPh sb="5" eb="7">
      <t>リョウイク</t>
    </rPh>
    <phoneticPr fontId="2"/>
  </si>
  <si>
    <t>精神科　心療内科　</t>
    <rPh sb="2" eb="3">
      <t>カ</t>
    </rPh>
    <rPh sb="4" eb="6">
      <t>シンリョウ</t>
    </rPh>
    <rPh sb="6" eb="8">
      <t>ナイカ</t>
    </rPh>
    <phoneticPr fontId="2"/>
  </si>
  <si>
    <t>内科　脳神経内科　循環器内科　呼吸器内科　胃腸内科　リハビリテーション科　精神科　歯科　腎臓内科（人工透析）　皮膚科　放射線科　ペインクリニック内科</t>
    <rPh sb="3" eb="4">
      <t>ノウ</t>
    </rPh>
    <rPh sb="4" eb="6">
      <t>シンケイ</t>
    </rPh>
    <rPh sb="6" eb="8">
      <t>ナイカ</t>
    </rPh>
    <rPh sb="9" eb="12">
      <t>ジュンカンキ</t>
    </rPh>
    <rPh sb="12" eb="13">
      <t>ナイ</t>
    </rPh>
    <rPh sb="13" eb="14">
      <t>カ</t>
    </rPh>
    <rPh sb="21" eb="23">
      <t>イチョウ</t>
    </rPh>
    <rPh sb="23" eb="24">
      <t>ナイ</t>
    </rPh>
    <rPh sb="24" eb="25">
      <t>カ</t>
    </rPh>
    <rPh sb="35" eb="36">
      <t>カ</t>
    </rPh>
    <rPh sb="37" eb="38">
      <t>セイ</t>
    </rPh>
    <rPh sb="38" eb="39">
      <t>カミ</t>
    </rPh>
    <rPh sb="39" eb="40">
      <t>カ</t>
    </rPh>
    <rPh sb="44" eb="46">
      <t>ジンゾウ</t>
    </rPh>
    <rPh sb="46" eb="48">
      <t>ナイカ</t>
    </rPh>
    <rPh sb="49" eb="51">
      <t>ジンコウ</t>
    </rPh>
    <rPh sb="51" eb="53">
      <t>トウセキ</t>
    </rPh>
    <rPh sb="55" eb="58">
      <t>ヒフカ</t>
    </rPh>
    <rPh sb="59" eb="61">
      <t>ホウシャ</t>
    </rPh>
    <rPh sb="61" eb="62">
      <t>セン</t>
    </rPh>
    <rPh sb="62" eb="63">
      <t>カ</t>
    </rPh>
    <rPh sb="72" eb="74">
      <t>ナイカ</t>
    </rPh>
    <phoneticPr fontId="2"/>
  </si>
  <si>
    <t>防衛大臣</t>
    <rPh sb="2" eb="4">
      <t>ダイジン</t>
    </rPh>
    <phoneticPr fontId="2"/>
  </si>
  <si>
    <t>平26.3.27（事業譲渡)　R3.3.1(移転新規)</t>
    <rPh sb="0" eb="1">
      <t>ヘイ</t>
    </rPh>
    <rPh sb="9" eb="11">
      <t>ジギョウ</t>
    </rPh>
    <rPh sb="11" eb="13">
      <t>ジョウト</t>
    </rPh>
    <rPh sb="22" eb="24">
      <t>イテン</t>
    </rPh>
    <rPh sb="24" eb="26">
      <t>シンキ</t>
    </rPh>
    <phoneticPr fontId="2"/>
  </si>
  <si>
    <t>那珂川市大字仲2丁目8番1号</t>
  </si>
  <si>
    <t>ちくし那珂川病院</t>
  </si>
  <si>
    <t>筑紫野市二日市中央3-6-12</t>
  </si>
  <si>
    <t>二日市那珂川病院</t>
    <rPh sb="0" eb="3">
      <t>フツカイチ</t>
    </rPh>
    <rPh sb="3" eb="6">
      <t>ナカガワ</t>
    </rPh>
    <rPh sb="6" eb="8">
      <t>ビョウイン</t>
    </rPh>
    <phoneticPr fontId="2"/>
  </si>
  <si>
    <t>心内　精神</t>
    <rPh sb="0" eb="1">
      <t>ココロ</t>
    </rPh>
    <rPh sb="1" eb="2">
      <t>ナイ</t>
    </rPh>
    <rPh sb="3" eb="5">
      <t>セイシン</t>
    </rPh>
    <phoneticPr fontId="2"/>
  </si>
  <si>
    <t>山本　雄祐</t>
    <rPh sb="0" eb="2">
      <t>ヤマモト</t>
    </rPh>
    <rPh sb="3" eb="5">
      <t>ユウスケ</t>
    </rPh>
    <phoneticPr fontId="2"/>
  </si>
  <si>
    <t>伊佐　泰樹</t>
    <rPh sb="0" eb="2">
      <t>イサ</t>
    </rPh>
    <rPh sb="3" eb="4">
      <t>ヤス</t>
    </rPh>
    <rPh sb="4" eb="5">
      <t>キ</t>
    </rPh>
    <phoneticPr fontId="2"/>
  </si>
  <si>
    <t>岡本　好司</t>
    <rPh sb="0" eb="2">
      <t>オカモト</t>
    </rPh>
    <rPh sb="3" eb="5">
      <t>コウジ</t>
    </rPh>
    <phoneticPr fontId="2"/>
  </si>
  <si>
    <t>古森　公浩</t>
    <rPh sb="0" eb="2">
      <t>コモリ</t>
    </rPh>
    <rPh sb="3" eb="4">
      <t>コウ</t>
    </rPh>
    <rPh sb="4" eb="5">
      <t>ヒロシ</t>
    </rPh>
    <phoneticPr fontId="2"/>
  </si>
  <si>
    <t>原田　英二</t>
    <rPh sb="0" eb="2">
      <t>ハラダ</t>
    </rPh>
    <rPh sb="3" eb="5">
      <t>エイジ</t>
    </rPh>
    <phoneticPr fontId="2"/>
  </si>
  <si>
    <t>鳥越　清之</t>
    <rPh sb="0" eb="2">
      <t>トリゴエ</t>
    </rPh>
    <rPh sb="3" eb="4">
      <t>キヨ</t>
    </rPh>
    <rPh sb="4" eb="5">
      <t>ユキ</t>
    </rPh>
    <phoneticPr fontId="2"/>
  </si>
  <si>
    <t>三浦　裕正</t>
    <rPh sb="0" eb="2">
      <t>ミウラ</t>
    </rPh>
    <rPh sb="3" eb="4">
      <t>ユウ</t>
    </rPh>
    <rPh sb="4" eb="5">
      <t>セイ</t>
    </rPh>
    <phoneticPr fontId="2"/>
  </si>
  <si>
    <t>米田　浩</t>
    <rPh sb="0" eb="2">
      <t>ヨネダ</t>
    </rPh>
    <rPh sb="3" eb="4">
      <t>ヒロシ</t>
    </rPh>
    <phoneticPr fontId="2"/>
  </si>
  <si>
    <t>岩下　俊光</t>
    <rPh sb="0" eb="2">
      <t>イワシタ</t>
    </rPh>
    <rPh sb="3" eb="5">
      <t>トシミツ</t>
    </rPh>
    <phoneticPr fontId="2"/>
  </si>
  <si>
    <t>川元　龍夫</t>
    <rPh sb="0" eb="2">
      <t>カワモト</t>
    </rPh>
    <rPh sb="3" eb="5">
      <t>タツオ</t>
    </rPh>
    <phoneticPr fontId="2"/>
  </si>
  <si>
    <t>興梠　征典</t>
    <rPh sb="3" eb="4">
      <t>ユ</t>
    </rPh>
    <rPh sb="4" eb="5">
      <t>テン</t>
    </rPh>
    <phoneticPr fontId="2"/>
  </si>
  <si>
    <t>大川　順司</t>
    <rPh sb="3" eb="5">
      <t>ジュンジ</t>
    </rPh>
    <phoneticPr fontId="2"/>
  </si>
  <si>
    <t>（社医）財団池友会</t>
    <rPh sb="1" eb="2">
      <t>シャ</t>
    </rPh>
    <rPh sb="2" eb="3">
      <t>イ</t>
    </rPh>
    <rPh sb="4" eb="6">
      <t>ザイダン</t>
    </rPh>
    <rPh sb="6" eb="7">
      <t>イケ</t>
    </rPh>
    <rPh sb="7" eb="8">
      <t>トモ</t>
    </rPh>
    <rPh sb="8" eb="9">
      <t>カイ</t>
    </rPh>
    <phoneticPr fontId="2"/>
  </si>
  <si>
    <t>梅田　文夫</t>
    <rPh sb="0" eb="2">
      <t>ウメダ</t>
    </rPh>
    <rPh sb="3" eb="5">
      <t>フミオ</t>
    </rPh>
    <phoneticPr fontId="2"/>
  </si>
  <si>
    <t>昭37.4.1
（法人化）</t>
    <rPh sb="9" eb="12">
      <t>ホウジンカ</t>
    </rPh>
    <phoneticPr fontId="2"/>
  </si>
  <si>
    <t>菅原　謙三</t>
    <phoneticPr fontId="2"/>
  </si>
  <si>
    <t>兼行　俊司</t>
    <phoneticPr fontId="2"/>
  </si>
  <si>
    <t>鳥村　拓司</t>
    <rPh sb="0" eb="2">
      <t>トリムラ</t>
    </rPh>
    <rPh sb="3" eb="5">
      <t>タクジ</t>
    </rPh>
    <phoneticPr fontId="2"/>
  </si>
  <si>
    <t>三根　浩一郎</t>
    <phoneticPr fontId="2"/>
  </si>
  <si>
    <t>山内　豊明</t>
    <rPh sb="0" eb="2">
      <t>ヤマウチ</t>
    </rPh>
    <rPh sb="3" eb="5">
      <t>トヨアキ</t>
    </rPh>
    <phoneticPr fontId="2"/>
  </si>
  <si>
    <t>木下　正治</t>
    <rPh sb="0" eb="2">
      <t>キノシタ</t>
    </rPh>
    <rPh sb="3" eb="5">
      <t>マサハル</t>
    </rPh>
    <phoneticPr fontId="2"/>
  </si>
  <si>
    <t>金子　壽興</t>
    <phoneticPr fontId="2"/>
  </si>
  <si>
    <t>姫野　亜紀裕</t>
    <rPh sb="0" eb="2">
      <t>ヒメノ</t>
    </rPh>
    <rPh sb="3" eb="5">
      <t>アキ</t>
    </rPh>
    <rPh sb="5" eb="6">
      <t>ユウ</t>
    </rPh>
    <phoneticPr fontId="2"/>
  </si>
  <si>
    <t>馬場　繁行</t>
    <phoneticPr fontId="2"/>
  </si>
  <si>
    <t>植田　清一郎</t>
    <phoneticPr fontId="2"/>
  </si>
  <si>
    <t>栁　東次郎</t>
    <rPh sb="2" eb="5">
      <t>トウジロウ</t>
    </rPh>
    <phoneticPr fontId="2"/>
  </si>
  <si>
    <t>時村　俊幸</t>
    <rPh sb="0" eb="2">
      <t>トキムラ</t>
    </rPh>
    <rPh sb="3" eb="5">
      <t>トシユキ</t>
    </rPh>
    <phoneticPr fontId="2"/>
  </si>
  <si>
    <t>新古賀リハビリテーション病院みらい</t>
    <rPh sb="0" eb="1">
      <t>シン</t>
    </rPh>
    <rPh sb="1" eb="14">
      <t>コガリハビリテーションビョウイン</t>
    </rPh>
    <phoneticPr fontId="2"/>
  </si>
  <si>
    <t>鞍手郡鞍手町大字   小牧2226‐2</t>
    <rPh sb="0" eb="3">
      <t>クラテグン</t>
    </rPh>
    <rPh sb="3" eb="6">
      <t>クラテマチ</t>
    </rPh>
    <rPh sb="11" eb="13">
      <t>コマキ</t>
    </rPh>
    <phoneticPr fontId="2"/>
  </si>
  <si>
    <t>西尾　謙吾</t>
    <rPh sb="0" eb="2">
      <t>ニシオ</t>
    </rPh>
    <rPh sb="3" eb="5">
      <t>ケンゴ</t>
    </rPh>
    <phoneticPr fontId="1"/>
  </si>
  <si>
    <t>（一社）遠賀中間医師会</t>
    <rPh sb="1" eb="2">
      <t>イチ</t>
    </rPh>
    <rPh sb="2" eb="3">
      <t>シャ</t>
    </rPh>
    <rPh sb="4" eb="8">
      <t>オンガナカマ</t>
    </rPh>
    <rPh sb="8" eb="11">
      <t>イシカイ</t>
    </rPh>
    <phoneticPr fontId="2"/>
  </si>
  <si>
    <t>内科、消内、内視内、腎内、人内、循内、呼内、糖・代内、肝内、神内、外科、乳外、整形、ひ尿、眼科、耳鼻、皮膚、放射、リハ、膠内</t>
    <rPh sb="60" eb="61">
      <t>ニカワ</t>
    </rPh>
    <rPh sb="61" eb="62">
      <t>ナイ</t>
    </rPh>
    <phoneticPr fontId="2"/>
  </si>
  <si>
    <t>内科、呼内、リハ、脳神内</t>
    <rPh sb="3" eb="4">
      <t>コ</t>
    </rPh>
    <rPh sb="9" eb="10">
      <t>ノウ</t>
    </rPh>
    <rPh sb="10" eb="12">
      <t>カミウチ</t>
    </rPh>
    <phoneticPr fontId="2"/>
  </si>
  <si>
    <t>（医）
森都病院</t>
    <rPh sb="1" eb="2">
      <t>イ</t>
    </rPh>
    <rPh sb="4" eb="5">
      <t>モリ</t>
    </rPh>
    <rPh sb="5" eb="6">
      <t>ミヤコ</t>
    </rPh>
    <rPh sb="6" eb="8">
      <t>ビョウイン</t>
    </rPh>
    <phoneticPr fontId="2"/>
  </si>
  <si>
    <t>酒井　憲見</t>
    <rPh sb="0" eb="2">
      <t>サカイ</t>
    </rPh>
    <rPh sb="3" eb="4">
      <t>ケン</t>
    </rPh>
    <rPh sb="4" eb="5">
      <t>ミ</t>
    </rPh>
    <phoneticPr fontId="2"/>
  </si>
  <si>
    <t>平25.1.1
（移転開設）</t>
    <rPh sb="0" eb="1">
      <t>タイラ</t>
    </rPh>
    <rPh sb="9" eb="11">
      <t>イテン</t>
    </rPh>
    <rPh sb="11" eb="13">
      <t>カイセツ</t>
    </rPh>
    <phoneticPr fontId="2"/>
  </si>
  <si>
    <t>内科　精神　リハ　歯科　神経</t>
    <rPh sb="0" eb="2">
      <t>ナイカ</t>
    </rPh>
    <rPh sb="9" eb="11">
      <t>シカ</t>
    </rPh>
    <rPh sb="12" eb="14">
      <t>シンケイ</t>
    </rPh>
    <phoneticPr fontId="2"/>
  </si>
  <si>
    <t>小嶋　享二</t>
    <rPh sb="0" eb="2">
      <t>コジマ</t>
    </rPh>
    <rPh sb="3" eb="4">
      <t>キョウ</t>
    </rPh>
    <rPh sb="4" eb="5">
      <t>ジ</t>
    </rPh>
    <phoneticPr fontId="2"/>
  </si>
  <si>
    <t>内科　循内　消内　外科　整形　リハ　血外　</t>
    <rPh sb="3" eb="5">
      <t>ジュンナイ</t>
    </rPh>
    <rPh sb="6" eb="7">
      <t>ショウ</t>
    </rPh>
    <rPh sb="7" eb="8">
      <t>ナイ</t>
    </rPh>
    <rPh sb="9" eb="11">
      <t>ゲカ</t>
    </rPh>
    <rPh sb="12" eb="14">
      <t>セイケイ</t>
    </rPh>
    <rPh sb="18" eb="19">
      <t>チ</t>
    </rPh>
    <rPh sb="19" eb="20">
      <t>ガイ</t>
    </rPh>
    <phoneticPr fontId="2"/>
  </si>
  <si>
    <t>秦　洋文</t>
    <rPh sb="2" eb="4">
      <t>ヒロフミ</t>
    </rPh>
    <phoneticPr fontId="2"/>
  </si>
  <si>
    <t>内科　呼内　消内　心内　精神　放射</t>
    <rPh sb="3" eb="5">
      <t>コナイ</t>
    </rPh>
    <rPh sb="6" eb="7">
      <t>ショウ</t>
    </rPh>
    <rPh sb="7" eb="8">
      <t>ナイ</t>
    </rPh>
    <rPh sb="9" eb="10">
      <t>ココロ</t>
    </rPh>
    <rPh sb="10" eb="11">
      <t>ナイ</t>
    </rPh>
    <rPh sb="12" eb="14">
      <t>セイシン</t>
    </rPh>
    <phoneticPr fontId="2"/>
  </si>
  <si>
    <t>内科　呼内　循内　消内　糖内　外科　呼外　リハ</t>
    <rPh sb="0" eb="2">
      <t>ナイカ</t>
    </rPh>
    <rPh sb="3" eb="5">
      <t>コナイ</t>
    </rPh>
    <rPh sb="6" eb="8">
      <t>ジュンナイ</t>
    </rPh>
    <rPh sb="9" eb="10">
      <t>ショウ</t>
    </rPh>
    <rPh sb="10" eb="11">
      <t>ナイ</t>
    </rPh>
    <rPh sb="12" eb="13">
      <t>トウ</t>
    </rPh>
    <rPh sb="13" eb="14">
      <t>ナイ</t>
    </rPh>
    <rPh sb="15" eb="17">
      <t>ゲカ</t>
    </rPh>
    <rPh sb="18" eb="19">
      <t>コ</t>
    </rPh>
    <rPh sb="19" eb="20">
      <t>ガイ</t>
    </rPh>
    <phoneticPr fontId="2"/>
  </si>
  <si>
    <t>池田　泰治</t>
    <rPh sb="0" eb="2">
      <t>イケダ</t>
    </rPh>
    <rPh sb="3" eb="4">
      <t>ヤスシ</t>
    </rPh>
    <rPh sb="4" eb="5">
      <t>ジ</t>
    </rPh>
    <phoneticPr fontId="2"/>
  </si>
  <si>
    <t>安東　定</t>
    <rPh sb="1" eb="2">
      <t>ヒガシ</t>
    </rPh>
    <rPh sb="3" eb="4">
      <t>サダム</t>
    </rPh>
    <phoneticPr fontId="2"/>
  </si>
  <si>
    <t>杉　雄介</t>
    <rPh sb="2" eb="4">
      <t>ユウスケ</t>
    </rPh>
    <phoneticPr fontId="2"/>
  </si>
  <si>
    <t>小西　正洋</t>
    <rPh sb="0" eb="2">
      <t>コニシ</t>
    </rPh>
    <rPh sb="3" eb="5">
      <t>マサヒロ</t>
    </rPh>
    <phoneticPr fontId="2"/>
  </si>
  <si>
    <t>江頭　省吾</t>
    <rPh sb="3" eb="5">
      <t>ショウゴ</t>
    </rPh>
    <phoneticPr fontId="2"/>
  </si>
  <si>
    <t>福岡市西区姪の浜二丁目２番５０号</t>
    <rPh sb="0" eb="3">
      <t>フクオカシ</t>
    </rPh>
    <phoneticPr fontId="2"/>
  </si>
  <si>
    <t>南川　智彦</t>
    <rPh sb="3" eb="5">
      <t>トモヒコ</t>
    </rPh>
    <phoneticPr fontId="2"/>
  </si>
  <si>
    <t>阪元　政三郎</t>
    <rPh sb="0" eb="2">
      <t>サカモト</t>
    </rPh>
    <rPh sb="3" eb="6">
      <t>セイザブロウ</t>
    </rPh>
    <phoneticPr fontId="2"/>
  </si>
  <si>
    <t>原　信也</t>
    <rPh sb="0" eb="1">
      <t>ハラ</t>
    </rPh>
    <rPh sb="2" eb="4">
      <t>シンヤ</t>
    </rPh>
    <phoneticPr fontId="2"/>
  </si>
  <si>
    <t>益田　宗孝</t>
    <rPh sb="0" eb="2">
      <t>マスダ</t>
    </rPh>
    <rPh sb="3" eb="5">
      <t>ムネタカ</t>
    </rPh>
    <phoneticPr fontId="2"/>
  </si>
  <si>
    <t>福岡・糸島</t>
  </si>
  <si>
    <t>門司　晃</t>
    <rPh sb="0" eb="2">
      <t>モンジ</t>
    </rPh>
    <phoneticPr fontId="2"/>
  </si>
  <si>
    <t>塩田　悦仁</t>
    <rPh sb="0" eb="2">
      <t>シオダ</t>
    </rPh>
    <rPh sb="3" eb="4">
      <t>エツ</t>
    </rPh>
    <rPh sb="4" eb="5">
      <t>ヒトシ</t>
    </rPh>
    <phoneticPr fontId="2"/>
  </si>
  <si>
    <t>内科、小児科、皮膚科、リハビリテーション科、消化器内科、循環器内科、糖尿病内科、内分泌内科、老年内科</t>
    <rPh sb="0" eb="1">
      <t>ナイ</t>
    </rPh>
    <rPh sb="1" eb="2">
      <t>カ</t>
    </rPh>
    <rPh sb="3" eb="5">
      <t>ショウニ</t>
    </rPh>
    <rPh sb="5" eb="6">
      <t>カ</t>
    </rPh>
    <rPh sb="7" eb="9">
      <t>ヒフ</t>
    </rPh>
    <rPh sb="9" eb="10">
      <t>カ</t>
    </rPh>
    <rPh sb="20" eb="21">
      <t>カ</t>
    </rPh>
    <rPh sb="22" eb="25">
      <t>ショウカキ</t>
    </rPh>
    <rPh sb="25" eb="26">
      <t>ナイ</t>
    </rPh>
    <rPh sb="26" eb="27">
      <t>カ</t>
    </rPh>
    <rPh sb="28" eb="30">
      <t>ジュンカン</t>
    </rPh>
    <rPh sb="30" eb="31">
      <t>キ</t>
    </rPh>
    <rPh sb="31" eb="33">
      <t>ナイカ</t>
    </rPh>
    <rPh sb="32" eb="33">
      <t>カ</t>
    </rPh>
    <rPh sb="34" eb="39">
      <t>トウニョウビョウナイカ</t>
    </rPh>
    <rPh sb="40" eb="43">
      <t>ナイブンピツ</t>
    </rPh>
    <rPh sb="43" eb="45">
      <t>ナイカ</t>
    </rPh>
    <rPh sb="46" eb="50">
      <t>ロウネンナイカ</t>
    </rPh>
    <phoneticPr fontId="1"/>
  </si>
  <si>
    <t xml:space="preserve">
前田　健</t>
    <rPh sb="1" eb="3">
      <t>マエダ</t>
    </rPh>
    <rPh sb="4" eb="5">
      <t>ケン</t>
    </rPh>
    <phoneticPr fontId="2"/>
  </si>
  <si>
    <t xml:space="preserve">
定村　伸吾</t>
    <rPh sb="1" eb="3">
      <t>サダムラ</t>
    </rPh>
    <rPh sb="4" eb="5">
      <t>ノ</t>
    </rPh>
    <rPh sb="5" eb="6">
      <t>ゴ</t>
    </rPh>
    <phoneticPr fontId="2"/>
  </si>
  <si>
    <t>松波　道也</t>
    <rPh sb="0" eb="2">
      <t>マツナミ</t>
    </rPh>
    <rPh sb="3" eb="5">
      <t>ミチヤ</t>
    </rPh>
    <phoneticPr fontId="2"/>
  </si>
  <si>
    <t>入江　暢幸</t>
    <rPh sb="0" eb="2">
      <t>イリエ</t>
    </rPh>
    <rPh sb="3" eb="4">
      <t>チョウ</t>
    </rPh>
    <rPh sb="4" eb="5">
      <t>サチ</t>
    </rPh>
    <phoneticPr fontId="2"/>
  </si>
  <si>
    <t>進　政太郎</t>
    <rPh sb="0" eb="1">
      <t>スス</t>
    </rPh>
    <rPh sb="2" eb="3">
      <t>セイ</t>
    </rPh>
    <rPh sb="3" eb="5">
      <t>タロウ</t>
    </rPh>
    <phoneticPr fontId="2"/>
  </si>
  <si>
    <t>矢野　香織</t>
    <rPh sb="0" eb="2">
      <t>ヤノ</t>
    </rPh>
    <rPh sb="3" eb="5">
      <t>カオリ</t>
    </rPh>
    <phoneticPr fontId="2"/>
  </si>
  <si>
    <t>谷口　修一</t>
    <rPh sb="0" eb="2">
      <t>タニグチ</t>
    </rPh>
    <rPh sb="3" eb="5">
      <t>シュウイチ</t>
    </rPh>
    <phoneticPr fontId="2"/>
  </si>
  <si>
    <t>百年橋リハビリテーション病院</t>
    <rPh sb="0" eb="3">
      <t>ヒャクネンバシ</t>
    </rPh>
    <rPh sb="12" eb="14">
      <t>ビョウイン</t>
    </rPh>
    <phoneticPr fontId="2"/>
  </si>
  <si>
    <t>534-0177</t>
  </si>
  <si>
    <t>堀内　孝彦</t>
    <rPh sb="0" eb="2">
      <t>ホリウチ</t>
    </rPh>
    <rPh sb="3" eb="5">
      <t>タカヒコ</t>
    </rPh>
    <phoneticPr fontId="2"/>
  </si>
  <si>
    <t>原口　剛</t>
    <rPh sb="0" eb="2">
      <t>ハラグチ</t>
    </rPh>
    <rPh sb="3" eb="4">
      <t>ツヨシ</t>
    </rPh>
    <phoneticPr fontId="2"/>
  </si>
  <si>
    <t>楠原　浩一</t>
    <phoneticPr fontId="2"/>
  </si>
  <si>
    <t>福岡市西区北原二丁目２番６号</t>
    <rPh sb="5" eb="7">
      <t>キタバル</t>
    </rPh>
    <rPh sb="7" eb="10">
      <t>ニチョウメ</t>
    </rPh>
    <rPh sb="11" eb="12">
      <t>バン</t>
    </rPh>
    <rPh sb="13" eb="14">
      <t>ゴウ</t>
    </rPh>
    <phoneticPr fontId="2"/>
  </si>
  <si>
    <t>内科　心療内科 精神科 神経科 漢方内科</t>
    <rPh sb="0" eb="2">
      <t>ナイカ</t>
    </rPh>
    <phoneticPr fontId="2"/>
  </si>
  <si>
    <t>品川　裕治</t>
    <rPh sb="0" eb="2">
      <t>シナガワ</t>
    </rPh>
    <rPh sb="3" eb="4">
      <t>ヒロシ</t>
    </rPh>
    <rPh sb="4" eb="5">
      <t>ジ</t>
    </rPh>
    <phoneticPr fontId="2"/>
  </si>
  <si>
    <t xml:space="preserve">
社会医療法人財団白十字会白十字リハビリテーション病院</t>
    <phoneticPr fontId="2"/>
  </si>
  <si>
    <t>福岡市西区石丸三丁目３番９号</t>
    <rPh sb="7" eb="10">
      <t>サンチョウメ</t>
    </rPh>
    <rPh sb="11" eb="12">
      <t>バン</t>
    </rPh>
    <rPh sb="13" eb="14">
      <t>ゴウ</t>
    </rPh>
    <phoneticPr fontId="2"/>
  </si>
  <si>
    <t>福岡市西区田尻東三丁目２７０３番地１</t>
    <rPh sb="5" eb="11">
      <t>タジリヒガシサンチョウメ</t>
    </rPh>
    <rPh sb="15" eb="17">
      <t>バンチ</t>
    </rPh>
    <phoneticPr fontId="2"/>
  </si>
  <si>
    <t>山田　猛</t>
    <rPh sb="0" eb="2">
      <t>ヤマダ</t>
    </rPh>
    <rPh sb="3" eb="4">
      <t>タケル</t>
    </rPh>
    <phoneticPr fontId="2"/>
  </si>
  <si>
    <t>医療法人社団瑞月会福岡みつき病院</t>
    <rPh sb="4" eb="6">
      <t>シャダン</t>
    </rPh>
    <rPh sb="6" eb="8">
      <t>ミヅキ</t>
    </rPh>
    <rPh sb="8" eb="9">
      <t>カイ</t>
    </rPh>
    <rPh sb="9" eb="11">
      <t>フクオカ</t>
    </rPh>
    <phoneticPr fontId="2"/>
  </si>
  <si>
    <t>平29.1.1
（法人化）</t>
    <rPh sb="0" eb="1">
      <t>ヘイ</t>
    </rPh>
    <rPh sb="9" eb="12">
      <t>ホウジンカ</t>
    </rPh>
    <phoneticPr fontId="2"/>
  </si>
  <si>
    <t>井林　雪郎</t>
    <rPh sb="0" eb="2">
      <t>イバヤシ</t>
    </rPh>
    <rPh sb="3" eb="5">
      <t>ユキロウ</t>
    </rPh>
    <phoneticPr fontId="2"/>
  </si>
  <si>
    <t>野本　健一</t>
    <rPh sb="0" eb="2">
      <t>ノモト</t>
    </rPh>
    <rPh sb="3" eb="5">
      <t>ケンイチ</t>
    </rPh>
    <phoneticPr fontId="2"/>
  </si>
  <si>
    <t>岡部　眞典</t>
    <rPh sb="0" eb="2">
      <t>オカベ</t>
    </rPh>
    <rPh sb="3" eb="4">
      <t>マサ</t>
    </rPh>
    <rPh sb="4" eb="5">
      <t>テン</t>
    </rPh>
    <phoneticPr fontId="2"/>
  </si>
  <si>
    <t>嘉悦　智隆</t>
    <rPh sb="0" eb="1">
      <t>ヨミ</t>
    </rPh>
    <rPh sb="1" eb="2">
      <t>エツ</t>
    </rPh>
    <rPh sb="3" eb="4">
      <t>トモ</t>
    </rPh>
    <rPh sb="4" eb="5">
      <t>タカシ</t>
    </rPh>
    <phoneticPr fontId="2"/>
  </si>
  <si>
    <t>内科　外科　整形　脳神　眼科　リハ　形成　放射</t>
    <rPh sb="18" eb="20">
      <t>ケイセイ</t>
    </rPh>
    <rPh sb="21" eb="23">
      <t>ホウシャ</t>
    </rPh>
    <phoneticPr fontId="2"/>
  </si>
  <si>
    <t>内科　精神　小児</t>
    <phoneticPr fontId="2"/>
  </si>
  <si>
    <t>柴田元</t>
  </si>
  <si>
    <t>内科、リハ、循内、分・糖内、消・肝内、リ科</t>
    <rPh sb="6" eb="7">
      <t>メグル</t>
    </rPh>
    <rPh sb="7" eb="8">
      <t>ナイ</t>
    </rPh>
    <rPh sb="9" eb="10">
      <t>ブン</t>
    </rPh>
    <rPh sb="11" eb="12">
      <t>トウ</t>
    </rPh>
    <rPh sb="12" eb="13">
      <t>ナイ</t>
    </rPh>
    <rPh sb="14" eb="15">
      <t>ショウ</t>
    </rPh>
    <rPh sb="16" eb="18">
      <t>カンナイ</t>
    </rPh>
    <rPh sb="20" eb="21">
      <t>カ</t>
    </rPh>
    <phoneticPr fontId="2"/>
  </si>
  <si>
    <t>白水勇一郎</t>
    <rPh sb="0" eb="2">
      <t>シロウズ</t>
    </rPh>
    <rPh sb="2" eb="5">
      <t>ユウイチロウ</t>
    </rPh>
    <phoneticPr fontId="5"/>
  </si>
  <si>
    <t>川平幸三郎</t>
    <rPh sb="0" eb="2">
      <t>カワヒラ</t>
    </rPh>
    <rPh sb="2" eb="3">
      <t>シアワ</t>
    </rPh>
    <rPh sb="3" eb="5">
      <t>サブロウ</t>
    </rPh>
    <phoneticPr fontId="5"/>
  </si>
  <si>
    <t>内科、循内、胃内、呼内、リハ、整形、外科、放射</t>
    <rPh sb="4" eb="5">
      <t>ナイ</t>
    </rPh>
    <rPh sb="7" eb="8">
      <t>ナイ</t>
    </rPh>
    <rPh sb="10" eb="11">
      <t>ナイ</t>
    </rPh>
    <rPh sb="15" eb="17">
      <t>セイケイ</t>
    </rPh>
    <rPh sb="18" eb="20">
      <t>ゲカ</t>
    </rPh>
    <rPh sb="21" eb="23">
      <t>ホウシャ</t>
    </rPh>
    <phoneticPr fontId="2"/>
  </si>
  <si>
    <t>堀川直希</t>
    <rPh sb="0" eb="1">
      <t>ホリ</t>
    </rPh>
    <rPh sb="1" eb="2">
      <t>カワ</t>
    </rPh>
    <rPh sb="2" eb="4">
      <t>ナオキ</t>
    </rPh>
    <phoneticPr fontId="5"/>
  </si>
  <si>
    <t>令1.9.1
（移転開設）</t>
    <rPh sb="8" eb="10">
      <t>イテン</t>
    </rPh>
    <rPh sb="10" eb="12">
      <t>カイセツ</t>
    </rPh>
    <phoneticPr fontId="2"/>
  </si>
  <si>
    <t>久留米市国分町155-1</t>
    <rPh sb="0" eb="4">
      <t>クルメシ</t>
    </rPh>
    <phoneticPr fontId="2"/>
  </si>
  <si>
    <t>野村政壽</t>
    <rPh sb="0" eb="2">
      <t>ノムラ</t>
    </rPh>
    <rPh sb="2" eb="3">
      <t>セイ</t>
    </rPh>
    <rPh sb="3" eb="4">
      <t>ジュ</t>
    </rPh>
    <phoneticPr fontId="5"/>
  </si>
  <si>
    <t>内科、精神、脳神内、呼内、消内、心・血内、内分･代・糖内、腎内、血液・腫内、小児、外科、整形、形成、脳神、呼外、心血外、小外、皮膚、泌尿、消外、産科、婦人、眼科、耳鼻、リハ、放射、麻酔、歯科、歯外、小歯、矯歯、救急、病理、美外</t>
    <rPh sb="6" eb="7">
      <t>ノウ</t>
    </rPh>
    <rPh sb="7" eb="9">
      <t>コウナイ</t>
    </rPh>
    <rPh sb="32" eb="34">
      <t>ケツエキ</t>
    </rPh>
    <rPh sb="41" eb="43">
      <t>ゲカ</t>
    </rPh>
    <rPh sb="50" eb="51">
      <t>ノウ</t>
    </rPh>
    <rPh sb="51" eb="52">
      <t>カミ</t>
    </rPh>
    <rPh sb="56" eb="58">
      <t>シンケツ</t>
    </rPh>
    <rPh sb="58" eb="59">
      <t>ガイ</t>
    </rPh>
    <rPh sb="60" eb="61">
      <t>ショウ</t>
    </rPh>
    <rPh sb="61" eb="62">
      <t>ソト</t>
    </rPh>
    <rPh sb="69" eb="70">
      <t>ケ</t>
    </rPh>
    <rPh sb="70" eb="71">
      <t>ソト</t>
    </rPh>
    <rPh sb="90" eb="92">
      <t>マスイ</t>
    </rPh>
    <rPh sb="96" eb="97">
      <t>シ</t>
    </rPh>
    <rPh sb="97" eb="98">
      <t>ゲ</t>
    </rPh>
    <rPh sb="99" eb="100">
      <t>ショウ</t>
    </rPh>
    <rPh sb="100" eb="101">
      <t>ハ</t>
    </rPh>
    <rPh sb="102" eb="103">
      <t>キョウ</t>
    </rPh>
    <rPh sb="103" eb="104">
      <t>ハ</t>
    </rPh>
    <rPh sb="105" eb="107">
      <t>キュウキュウ</t>
    </rPh>
    <rPh sb="108" eb="110">
      <t>ビョウリ</t>
    </rPh>
    <rPh sb="112" eb="113">
      <t>ソト</t>
    </rPh>
    <phoneticPr fontId="2"/>
  </si>
  <si>
    <t>川﨑友裕</t>
    <rPh sb="0" eb="2">
      <t>カワサキ</t>
    </rPh>
    <rPh sb="2" eb="3">
      <t>トモ</t>
    </rPh>
    <rPh sb="3" eb="4">
      <t>ユウ</t>
    </rPh>
    <phoneticPr fontId="5"/>
  </si>
  <si>
    <t>独立行政法人地域医療機能推進機構、久留米総合病院</t>
    <rPh sb="0" eb="2">
      <t>ドクリツ</t>
    </rPh>
    <rPh sb="2" eb="4">
      <t>ギョウセイ</t>
    </rPh>
    <rPh sb="4" eb="6">
      <t>ホウジン</t>
    </rPh>
    <rPh sb="6" eb="8">
      <t>チイキ</t>
    </rPh>
    <rPh sb="8" eb="10">
      <t>イリョウ</t>
    </rPh>
    <rPh sb="10" eb="12">
      <t>キノウ</t>
    </rPh>
    <rPh sb="12" eb="14">
      <t>スイシン</t>
    </rPh>
    <rPh sb="14" eb="16">
      <t>キコウ</t>
    </rPh>
    <rPh sb="17" eb="20">
      <t>クルメ</t>
    </rPh>
    <rPh sb="20" eb="22">
      <t>ソウゴウ</t>
    </rPh>
    <rPh sb="22" eb="24">
      <t>ビョウイン</t>
    </rPh>
    <phoneticPr fontId="2"/>
  </si>
  <si>
    <t>内科、呼・感内、循内、消内、腎内（透析）、ペ内、内分泌・代謝・糖尿病内科、外科、消外、乳外、整形、ひ尿、産婦、皮膚、眼科、放射、麻酔、リハ、精神、形成、救急</t>
    <rPh sb="0" eb="2">
      <t>ナイカ</t>
    </rPh>
    <rPh sb="3" eb="4">
      <t>コ</t>
    </rPh>
    <rPh sb="5" eb="6">
      <t>カン</t>
    </rPh>
    <rPh sb="6" eb="7">
      <t>ナイ</t>
    </rPh>
    <rPh sb="8" eb="9">
      <t>メグル</t>
    </rPh>
    <rPh sb="9" eb="10">
      <t>ナイ</t>
    </rPh>
    <rPh sb="11" eb="12">
      <t>ケ</t>
    </rPh>
    <rPh sb="12" eb="13">
      <t>ナイ</t>
    </rPh>
    <rPh sb="14" eb="16">
      <t>ジンナイ</t>
    </rPh>
    <rPh sb="17" eb="19">
      <t>トウセキ</t>
    </rPh>
    <rPh sb="22" eb="23">
      <t>ナイ</t>
    </rPh>
    <rPh sb="24" eb="27">
      <t>ナイブンピツ</t>
    </rPh>
    <rPh sb="28" eb="30">
      <t>タイシャ</t>
    </rPh>
    <rPh sb="31" eb="34">
      <t>トウニョウビョウ</t>
    </rPh>
    <rPh sb="34" eb="36">
      <t>ナイカ</t>
    </rPh>
    <rPh sb="37" eb="39">
      <t>ゲカ</t>
    </rPh>
    <rPh sb="70" eb="72">
      <t>セイシン</t>
    </rPh>
    <rPh sb="73" eb="75">
      <t>ケイセイ</t>
    </rPh>
    <rPh sb="76" eb="78">
      <t>キュウキュウ</t>
    </rPh>
    <phoneticPr fontId="2"/>
  </si>
  <si>
    <t>平14.9.1
（移転開設）</t>
    <rPh sb="9" eb="11">
      <t>イテン</t>
    </rPh>
    <rPh sb="11" eb="13">
      <t>カイセツ</t>
    </rPh>
    <phoneticPr fontId="2"/>
  </si>
  <si>
    <t>谷口雅彦</t>
    <rPh sb="0" eb="2">
      <t>タニグチ</t>
    </rPh>
    <rPh sb="2" eb="4">
      <t>マサヒコ</t>
    </rPh>
    <phoneticPr fontId="5"/>
  </si>
  <si>
    <t>（社医）雪の聖母会</t>
  </si>
  <si>
    <t>井手睦</t>
    <rPh sb="0" eb="2">
      <t>イデ</t>
    </rPh>
    <rPh sb="2" eb="3">
      <t>ムツミ</t>
    </rPh>
    <phoneticPr fontId="5"/>
  </si>
  <si>
    <t>内科　消内　腎内　透内　リハ</t>
    <rPh sb="0" eb="2">
      <t>ナイカ</t>
    </rPh>
    <rPh sb="3" eb="4">
      <t>ケ</t>
    </rPh>
    <rPh sb="4" eb="5">
      <t>ウチ</t>
    </rPh>
    <rPh sb="6" eb="7">
      <t>ジン</t>
    </rPh>
    <rPh sb="7" eb="8">
      <t>ナイ</t>
    </rPh>
    <rPh sb="9" eb="10">
      <t>トオル</t>
    </rPh>
    <rPh sb="10" eb="11">
      <t>ナイ</t>
    </rPh>
    <phoneticPr fontId="2"/>
  </si>
  <si>
    <t>内科、精神、神精</t>
    <rPh sb="7" eb="8">
      <t>セイ</t>
    </rPh>
    <phoneticPr fontId="2"/>
  </si>
  <si>
    <t>内藤雅康</t>
    <rPh sb="2" eb="4">
      <t>マサヤス</t>
    </rPh>
    <phoneticPr fontId="5"/>
  </si>
  <si>
    <t>消内、消外、腫内、腫外、呼内、呼外、肛外、リハ、麻酔、循内、糖内、内分内</t>
    <rPh sb="0" eb="1">
      <t>ケ</t>
    </rPh>
    <rPh sb="1" eb="2">
      <t>ナイ</t>
    </rPh>
    <rPh sb="3" eb="4">
      <t>ケ</t>
    </rPh>
    <rPh sb="4" eb="5">
      <t>ガイ</t>
    </rPh>
    <rPh sb="6" eb="7">
      <t>シュ</t>
    </rPh>
    <rPh sb="7" eb="8">
      <t>ナイ</t>
    </rPh>
    <rPh sb="9" eb="10">
      <t>シュ</t>
    </rPh>
    <rPh sb="10" eb="11">
      <t>ガイ</t>
    </rPh>
    <rPh sb="12" eb="13">
      <t>コ</t>
    </rPh>
    <rPh sb="13" eb="14">
      <t>ナイ</t>
    </rPh>
    <rPh sb="15" eb="16">
      <t>コ</t>
    </rPh>
    <rPh sb="16" eb="17">
      <t>ガイ</t>
    </rPh>
    <rPh sb="18" eb="19">
      <t>コウ</t>
    </rPh>
    <rPh sb="19" eb="20">
      <t>ガイ</t>
    </rPh>
    <rPh sb="24" eb="26">
      <t>マスイ</t>
    </rPh>
    <rPh sb="27" eb="28">
      <t>ジュン</t>
    </rPh>
    <rPh sb="28" eb="29">
      <t>ナイ</t>
    </rPh>
    <rPh sb="30" eb="31">
      <t>トウ</t>
    </rPh>
    <rPh sb="31" eb="32">
      <t>ナイ</t>
    </rPh>
    <rPh sb="33" eb="35">
      <t>ナイブン</t>
    </rPh>
    <rPh sb="35" eb="36">
      <t>ナイ</t>
    </rPh>
    <phoneticPr fontId="2"/>
  </si>
  <si>
    <t>久留米市藤光町965-2</t>
    <rPh sb="0" eb="4">
      <t>クルメシ</t>
    </rPh>
    <phoneticPr fontId="2"/>
  </si>
  <si>
    <t>内科、神内、呼内、消内、循内、放射、整形、リハ、歯科</t>
    <rPh sb="4" eb="5">
      <t>ナイ</t>
    </rPh>
    <rPh sb="7" eb="8">
      <t>ナイ</t>
    </rPh>
    <rPh sb="10" eb="11">
      <t>ナイ</t>
    </rPh>
    <rPh sb="13" eb="14">
      <t>ナイ</t>
    </rPh>
    <rPh sb="18" eb="20">
      <t>セイケイ</t>
    </rPh>
    <rPh sb="24" eb="26">
      <t>シカ</t>
    </rPh>
    <phoneticPr fontId="2"/>
  </si>
  <si>
    <t>久留米市高良内町4472</t>
    <rPh sb="0" eb="4">
      <t>クルメシ</t>
    </rPh>
    <phoneticPr fontId="2"/>
  </si>
  <si>
    <t>半井都枝子</t>
    <rPh sb="0" eb="1">
      <t>ハン</t>
    </rPh>
    <rPh sb="1" eb="2">
      <t>イ</t>
    </rPh>
    <phoneticPr fontId="5"/>
  </si>
  <si>
    <t>内科、呼内、放射、リハ、麻酔</t>
    <rPh sb="4" eb="5">
      <t>ナイ</t>
    </rPh>
    <rPh sb="12" eb="14">
      <t>マスイ</t>
    </rPh>
    <phoneticPr fontId="2"/>
  </si>
  <si>
    <t>吉住修</t>
    <rPh sb="0" eb="2">
      <t>ヨシズミ</t>
    </rPh>
    <rPh sb="2" eb="3">
      <t>オサム</t>
    </rPh>
    <phoneticPr fontId="5"/>
  </si>
  <si>
    <t>内科、呼内、胃内、循内、リハ、泌尿</t>
    <rPh sb="4" eb="5">
      <t>ナイ</t>
    </rPh>
    <rPh sb="7" eb="8">
      <t>ナイ</t>
    </rPh>
    <rPh sb="10" eb="11">
      <t>ナイ</t>
    </rPh>
    <rPh sb="15" eb="17">
      <t>ヒニョウ</t>
    </rPh>
    <phoneticPr fontId="2"/>
  </si>
  <si>
    <t>精神、神経、心内</t>
  </si>
  <si>
    <t>（医）福岡桜十字</t>
    <rPh sb="3" eb="5">
      <t>フクオカ</t>
    </rPh>
    <rPh sb="5" eb="6">
      <t>サクラ</t>
    </rPh>
    <rPh sb="6" eb="8">
      <t>ジュウジ</t>
    </rPh>
    <phoneticPr fontId="2"/>
  </si>
  <si>
    <t>四方田宗一</t>
    <rPh sb="4" eb="5">
      <t>イチ</t>
    </rPh>
    <phoneticPr fontId="5"/>
  </si>
  <si>
    <t>内科、外科、循内、放射、整形、リハ</t>
    <rPh sb="6" eb="7">
      <t>メグル</t>
    </rPh>
    <rPh sb="7" eb="8">
      <t>ナイ</t>
    </rPh>
    <rPh sb="9" eb="11">
      <t>ホウシャ</t>
    </rPh>
    <phoneticPr fontId="2"/>
  </si>
  <si>
    <t>野明俊裕</t>
    <rPh sb="0" eb="1">
      <t>ノ</t>
    </rPh>
    <rPh sb="1" eb="2">
      <t>アキラ</t>
    </rPh>
    <rPh sb="2" eb="3">
      <t>トシ</t>
    </rPh>
    <rPh sb="3" eb="4">
      <t>ユウ</t>
    </rPh>
    <phoneticPr fontId="5"/>
  </si>
  <si>
    <t>堀川英喜</t>
    <rPh sb="0" eb="2">
      <t>ホリカワ</t>
    </rPh>
    <rPh sb="2" eb="3">
      <t>エイ</t>
    </rPh>
    <rPh sb="3" eb="4">
      <t>キ</t>
    </rPh>
    <phoneticPr fontId="5"/>
  </si>
  <si>
    <t>内科、精神、神内、外科、心内</t>
    <rPh sb="7" eb="8">
      <t>ナイ</t>
    </rPh>
    <phoneticPr fontId="2"/>
  </si>
  <si>
    <t>内科、精神、心内、胃内</t>
    <rPh sb="10" eb="11">
      <t>ナイ</t>
    </rPh>
    <phoneticPr fontId="2"/>
  </si>
  <si>
    <t>児玉英資</t>
    <rPh sb="2" eb="3">
      <t>ヒデ</t>
    </rPh>
    <rPh sb="3" eb="4">
      <t>シ</t>
    </rPh>
    <phoneticPr fontId="5"/>
  </si>
  <si>
    <t>精神、内科、心内</t>
  </si>
  <si>
    <t>弥永浩</t>
    <rPh sb="0" eb="2">
      <t>ヤナガ</t>
    </rPh>
    <rPh sb="2" eb="3">
      <t>ヒロシ</t>
    </rPh>
    <phoneticPr fontId="5"/>
  </si>
  <si>
    <t>外科、整形、内科、肛外、乳外、消外</t>
    <rPh sb="6" eb="8">
      <t>ナイカ</t>
    </rPh>
    <rPh sb="9" eb="10">
      <t>コウ</t>
    </rPh>
    <rPh sb="10" eb="11">
      <t>ガイ</t>
    </rPh>
    <rPh sb="12" eb="13">
      <t>ニュウ</t>
    </rPh>
    <rPh sb="13" eb="14">
      <t>ガイ</t>
    </rPh>
    <rPh sb="15" eb="16">
      <t>ケ</t>
    </rPh>
    <rPh sb="16" eb="17">
      <t>ガイ</t>
    </rPh>
    <phoneticPr fontId="2"/>
  </si>
  <si>
    <t>鬼塚一郎</t>
    <rPh sb="0" eb="2">
      <t>オニツカ</t>
    </rPh>
    <rPh sb="2" eb="4">
      <t>イチロウ</t>
    </rPh>
    <phoneticPr fontId="5"/>
  </si>
  <si>
    <t>大滝悦生</t>
    <rPh sb="0" eb="2">
      <t>オオタキ</t>
    </rPh>
    <rPh sb="2" eb="4">
      <t>エツオ</t>
    </rPh>
    <phoneticPr fontId="5"/>
  </si>
  <si>
    <t>髙田晃男</t>
    <rPh sb="0" eb="2">
      <t>タカダ</t>
    </rPh>
    <rPh sb="2" eb="4">
      <t>アキオ</t>
    </rPh>
    <phoneticPr fontId="5"/>
  </si>
  <si>
    <t>（医）城島富裕会</t>
    <rPh sb="1" eb="2">
      <t>イ</t>
    </rPh>
    <rPh sb="3" eb="5">
      <t>キジマ</t>
    </rPh>
    <rPh sb="5" eb="7">
      <t>トミヒロ</t>
    </rPh>
    <rPh sb="7" eb="8">
      <t>カイ</t>
    </rPh>
    <phoneticPr fontId="2"/>
  </si>
  <si>
    <t>内科、外科、整形、胃内、循内、脳神、リハ</t>
  </si>
  <si>
    <t>令4.5.1
（法人化）</t>
    <rPh sb="0" eb="1">
      <t>レイ</t>
    </rPh>
    <rPh sb="8" eb="11">
      <t>ホウジンカ</t>
    </rPh>
    <phoneticPr fontId="2"/>
  </si>
  <si>
    <t>安本潔</t>
  </si>
  <si>
    <t>内科、外科、消内、呼内、人内、リハ</t>
    <rPh sb="6" eb="8">
      <t>ショウナイ</t>
    </rPh>
    <rPh sb="7" eb="8">
      <t>ナイ</t>
    </rPh>
    <rPh sb="12" eb="13">
      <t>ヒト</t>
    </rPh>
    <rPh sb="13" eb="14">
      <t>ナイ</t>
    </rPh>
    <phoneticPr fontId="2"/>
  </si>
  <si>
    <t>外科　整形　消外　小外　肛外　内科　消内　呼内　血液内　小児　循内　リ科　リハ　放射</t>
    <rPh sb="0" eb="2">
      <t>ゲカ</t>
    </rPh>
    <rPh sb="3" eb="5">
      <t>セイケイ</t>
    </rPh>
    <rPh sb="6" eb="7">
      <t>ショウ</t>
    </rPh>
    <rPh sb="7" eb="8">
      <t>ガイ</t>
    </rPh>
    <rPh sb="9" eb="10">
      <t>ショウ</t>
    </rPh>
    <rPh sb="10" eb="11">
      <t>ソト</t>
    </rPh>
    <rPh sb="12" eb="13">
      <t>コウ</t>
    </rPh>
    <rPh sb="13" eb="14">
      <t>ガイ</t>
    </rPh>
    <rPh sb="15" eb="17">
      <t>ナイカ</t>
    </rPh>
    <rPh sb="18" eb="19">
      <t>ショウ</t>
    </rPh>
    <rPh sb="19" eb="20">
      <t>ナイ</t>
    </rPh>
    <rPh sb="21" eb="22">
      <t>コ</t>
    </rPh>
    <rPh sb="22" eb="23">
      <t>ナイ</t>
    </rPh>
    <rPh sb="24" eb="26">
      <t>ケツエキ</t>
    </rPh>
    <rPh sb="26" eb="27">
      <t>ナイ</t>
    </rPh>
    <rPh sb="28" eb="30">
      <t>ショウニ</t>
    </rPh>
    <rPh sb="31" eb="34">
      <t>ジュンナイ</t>
    </rPh>
    <rPh sb="35" eb="36">
      <t>カ</t>
    </rPh>
    <rPh sb="40" eb="42">
      <t>ホウシャ</t>
    </rPh>
    <phoneticPr fontId="2"/>
  </si>
  <si>
    <t>内科　神内　胃腸内　　リハ　心内　放射　皮膚</t>
    <rPh sb="8" eb="9">
      <t>ナイ</t>
    </rPh>
    <rPh sb="14" eb="15">
      <t>ココロ</t>
    </rPh>
    <rPh sb="15" eb="16">
      <t>ナイ</t>
    </rPh>
    <rPh sb="17" eb="19">
      <t>ホウシャ</t>
    </rPh>
    <rPh sb="20" eb="22">
      <t>ヒフ</t>
    </rPh>
    <phoneticPr fontId="2"/>
  </si>
  <si>
    <t>内科　精神　心内　老内</t>
    <rPh sb="6" eb="8">
      <t>シンナイ</t>
    </rPh>
    <rPh sb="7" eb="8">
      <t>ナイ</t>
    </rPh>
    <rPh sb="9" eb="10">
      <t>ロウ</t>
    </rPh>
    <rPh sb="10" eb="11">
      <t>ウチ</t>
    </rPh>
    <phoneticPr fontId="2"/>
  </si>
  <si>
    <t>令2.4.1</t>
    <rPh sb="0" eb="1">
      <t>レイ</t>
    </rPh>
    <phoneticPr fontId="2"/>
  </si>
  <si>
    <t>公益社団法人日本海員掖済会</t>
    <rPh sb="0" eb="6">
      <t>コウエキシャダンホウジン</t>
    </rPh>
    <phoneticPr fontId="2"/>
  </si>
  <si>
    <t>医療法人社団養寿園 
春日病院</t>
    <phoneticPr fontId="2"/>
  </si>
  <si>
    <t>前田　貴子</t>
    <rPh sb="0" eb="2">
      <t>マエダ</t>
    </rPh>
    <rPh sb="3" eb="5">
      <t>タカコ</t>
    </rPh>
    <phoneticPr fontId="2"/>
  </si>
  <si>
    <t>内科　呼内　消内　循内　外科　整形　形成　脳神　皮膚　ひ尿　リハ　放射 リ科　麻酔　救急  呼外　病理　内分泌糖尿内科　消外 血管外</t>
    <rPh sb="4" eb="5">
      <t>ナイ</t>
    </rPh>
    <rPh sb="7" eb="8">
      <t>ナイ</t>
    </rPh>
    <rPh sb="10" eb="11">
      <t>ナイ</t>
    </rPh>
    <rPh sb="37" eb="38">
      <t>カ</t>
    </rPh>
    <rPh sb="39" eb="41">
      <t>マスイ</t>
    </rPh>
    <rPh sb="42" eb="44">
      <t>キュウキュウ</t>
    </rPh>
    <rPh sb="46" eb="47">
      <t>コ</t>
    </rPh>
    <rPh sb="47" eb="48">
      <t>ガイ</t>
    </rPh>
    <rPh sb="49" eb="51">
      <t>ビョウリ</t>
    </rPh>
    <rPh sb="52" eb="55">
      <t>ナイブンピツ</t>
    </rPh>
    <rPh sb="55" eb="57">
      <t>トウニョウ</t>
    </rPh>
    <rPh sb="57" eb="58">
      <t>ナイ</t>
    </rPh>
    <rPh sb="58" eb="59">
      <t>カ</t>
    </rPh>
    <rPh sb="60" eb="62">
      <t>ショウゲ</t>
    </rPh>
    <phoneticPr fontId="2"/>
  </si>
  <si>
    <t>平20.1.1</t>
    <rPh sb="0" eb="1">
      <t>ヘイ</t>
    </rPh>
    <phoneticPr fontId="2"/>
  </si>
  <si>
    <t>内科　循内　外科　整形　脳神　皮膚　ひ尿　眼科　リハ　放射　麻酔　歯科　脳神内　消内</t>
    <rPh sb="3" eb="4">
      <t>メグル</t>
    </rPh>
    <rPh sb="4" eb="5">
      <t>ナイ</t>
    </rPh>
    <rPh sb="6" eb="8">
      <t>ゲカ</t>
    </rPh>
    <rPh sb="15" eb="17">
      <t>ヒフ</t>
    </rPh>
    <rPh sb="36" eb="37">
      <t>ノウ</t>
    </rPh>
    <rPh sb="37" eb="39">
      <t>カミウチ</t>
    </rPh>
    <rPh sb="40" eb="42">
      <t>ショウナイ</t>
    </rPh>
    <phoneticPr fontId="2"/>
  </si>
  <si>
    <t>平18.5.1</t>
    <rPh sb="0" eb="1">
      <t>ヘイ</t>
    </rPh>
    <phoneticPr fontId="2"/>
  </si>
  <si>
    <t>平15.4.7</t>
    <rPh sb="0" eb="1">
      <t>ヘイ</t>
    </rPh>
    <phoneticPr fontId="2"/>
  </si>
  <si>
    <t>平31.4.1</t>
    <rPh sb="0" eb="1">
      <t>ヒラ</t>
    </rPh>
    <phoneticPr fontId="2"/>
  </si>
  <si>
    <t>平18.4.1</t>
    <rPh sb="0" eb="1">
      <t>ヘイ</t>
    </rPh>
    <phoneticPr fontId="2"/>
  </si>
  <si>
    <t>昭32.9.1　</t>
    <phoneticPr fontId="2"/>
  </si>
  <si>
    <t>北九州市小倉北区   浅野3-2-1</t>
    <rPh sb="0" eb="4">
      <t>キタキュウシュウシ</t>
    </rPh>
    <rPh sb="4" eb="8">
      <t>コクラキタク</t>
    </rPh>
    <rPh sb="11" eb="13">
      <t>アサノ</t>
    </rPh>
    <phoneticPr fontId="2"/>
  </si>
  <si>
    <t>腰地　孝昭</t>
    <rPh sb="0" eb="1">
      <t>コシ</t>
    </rPh>
    <rPh sb="1" eb="2">
      <t>チ</t>
    </rPh>
    <rPh sb="3" eb="4">
      <t>タカ</t>
    </rPh>
    <rPh sb="4" eb="5">
      <t>アキラ</t>
    </rPh>
    <phoneticPr fontId="2"/>
  </si>
  <si>
    <t>内科　緩和・精神　脳内　整形　外科　形成　脳神　心外　婦人　眼科　耳鼻　皮膚　ひ尿　放射　麻酔　血内　腎内　呼内　循内　消内　血外　乳外　頭頸外　糖・内分・代内　病理　呼外　消外</t>
    <rPh sb="3" eb="5">
      <t>カンワ</t>
    </rPh>
    <rPh sb="9" eb="10">
      <t>ノウ</t>
    </rPh>
    <rPh sb="12" eb="14">
      <t>セイケイ</t>
    </rPh>
    <rPh sb="15" eb="17">
      <t>ゲカ</t>
    </rPh>
    <rPh sb="18" eb="20">
      <t>ケイセイ</t>
    </rPh>
    <rPh sb="21" eb="22">
      <t>ノウ</t>
    </rPh>
    <rPh sb="22" eb="23">
      <t>カミ</t>
    </rPh>
    <rPh sb="24" eb="25">
      <t>ココロ</t>
    </rPh>
    <rPh sb="25" eb="26">
      <t>ガイ</t>
    </rPh>
    <rPh sb="27" eb="29">
      <t>フジン</t>
    </rPh>
    <rPh sb="30" eb="32">
      <t>ガンカ</t>
    </rPh>
    <rPh sb="33" eb="35">
      <t>ジビ</t>
    </rPh>
    <rPh sb="36" eb="38">
      <t>ヒフ</t>
    </rPh>
    <rPh sb="40" eb="41">
      <t>ニョウ</t>
    </rPh>
    <rPh sb="42" eb="44">
      <t>ホウシャ</t>
    </rPh>
    <rPh sb="45" eb="47">
      <t>マスイ</t>
    </rPh>
    <rPh sb="48" eb="49">
      <t>ケツ</t>
    </rPh>
    <rPh sb="49" eb="50">
      <t>ナイ</t>
    </rPh>
    <rPh sb="51" eb="52">
      <t>ジン</t>
    </rPh>
    <rPh sb="52" eb="53">
      <t>ナイ</t>
    </rPh>
    <rPh sb="54" eb="55">
      <t>コ</t>
    </rPh>
    <rPh sb="55" eb="56">
      <t>ナイ</t>
    </rPh>
    <rPh sb="57" eb="58">
      <t>メグル</t>
    </rPh>
    <rPh sb="58" eb="59">
      <t>ナイ</t>
    </rPh>
    <rPh sb="60" eb="61">
      <t>ケ</t>
    </rPh>
    <rPh sb="61" eb="62">
      <t>ナイ</t>
    </rPh>
    <rPh sb="63" eb="64">
      <t>チ</t>
    </rPh>
    <rPh sb="64" eb="65">
      <t>ガイ</t>
    </rPh>
    <rPh sb="66" eb="67">
      <t>チチ</t>
    </rPh>
    <rPh sb="67" eb="68">
      <t>ガイ</t>
    </rPh>
    <rPh sb="69" eb="70">
      <t>アタマ</t>
    </rPh>
    <rPh sb="70" eb="71">
      <t>ケイ</t>
    </rPh>
    <rPh sb="71" eb="72">
      <t>ガイ</t>
    </rPh>
    <rPh sb="81" eb="83">
      <t>ビョウリ</t>
    </rPh>
    <rPh sb="84" eb="85">
      <t>コ</t>
    </rPh>
    <rPh sb="85" eb="86">
      <t>ガイ</t>
    </rPh>
    <rPh sb="87" eb="88">
      <t>ショウ</t>
    </rPh>
    <rPh sb="88" eb="89">
      <t>ガイ</t>
    </rPh>
    <phoneticPr fontId="2"/>
  </si>
  <si>
    <t>内科　循内　リハ　消内</t>
    <rPh sb="4" eb="5">
      <t>ナイ</t>
    </rPh>
    <rPh sb="9" eb="11">
      <t>ショウナイ</t>
    </rPh>
    <rPh sb="10" eb="11">
      <t>ナイ</t>
    </rPh>
    <phoneticPr fontId="2"/>
  </si>
  <si>
    <t>平14.10.15</t>
    <rPh sb="0" eb="1">
      <t>ヘイ</t>
    </rPh>
    <phoneticPr fontId="2"/>
  </si>
  <si>
    <t>平13.6.1</t>
    <rPh sb="0" eb="1">
      <t>ヘイ</t>
    </rPh>
    <phoneticPr fontId="2"/>
  </si>
  <si>
    <t>平17.10.11</t>
    <rPh sb="0" eb="1">
      <t>ヘイ</t>
    </rPh>
    <phoneticPr fontId="2"/>
  </si>
  <si>
    <t>リ科　リハ　消内　内科　呼内　　血液内　感内　腎内　糖内</t>
    <rPh sb="17" eb="18">
      <t>エキ</t>
    </rPh>
    <rPh sb="23" eb="24">
      <t>ジン</t>
    </rPh>
    <rPh sb="24" eb="25">
      <t>ナイ</t>
    </rPh>
    <rPh sb="26" eb="27">
      <t>トウ</t>
    </rPh>
    <rPh sb="27" eb="28">
      <t>ナイ</t>
    </rPh>
    <phoneticPr fontId="2"/>
  </si>
  <si>
    <t>令1.5.1</t>
    <rPh sb="0" eb="1">
      <t>レイ</t>
    </rPh>
    <phoneticPr fontId="2"/>
  </si>
  <si>
    <t>北九州市小倉北区   大手町13-1</t>
    <rPh sb="0" eb="4">
      <t>キタキュウシュウシ</t>
    </rPh>
    <rPh sb="4" eb="8">
      <t>コクラキタク</t>
    </rPh>
    <phoneticPr fontId="2"/>
  </si>
  <si>
    <t>内科　小児　精神　神内　外科　整形　形成　脳神　心外　産婦　眼科　耳鼻　皮膚　ひ尿　リハ　放射　麻酔　病理　救急　消外　感内　循内　消内　腎内　呼内　代内　人内　糖内　リ科</t>
    <rPh sb="51" eb="53">
      <t>ビョウリ</t>
    </rPh>
    <rPh sb="54" eb="56">
      <t>キュウキュウ</t>
    </rPh>
    <rPh sb="57" eb="58">
      <t>ケ</t>
    </rPh>
    <rPh sb="58" eb="59">
      <t>ガイ</t>
    </rPh>
    <rPh sb="60" eb="61">
      <t>カン</t>
    </rPh>
    <rPh sb="61" eb="62">
      <t>ナイ</t>
    </rPh>
    <rPh sb="63" eb="64">
      <t>ジュン</t>
    </rPh>
    <rPh sb="64" eb="65">
      <t>ナイ</t>
    </rPh>
    <rPh sb="66" eb="67">
      <t>ショウ</t>
    </rPh>
    <rPh sb="67" eb="68">
      <t>ナイ</t>
    </rPh>
    <rPh sb="69" eb="70">
      <t>ジン</t>
    </rPh>
    <rPh sb="70" eb="71">
      <t>ナイ</t>
    </rPh>
    <rPh sb="72" eb="73">
      <t>コ</t>
    </rPh>
    <rPh sb="73" eb="74">
      <t>ナイ</t>
    </rPh>
    <rPh sb="75" eb="76">
      <t>タイ</t>
    </rPh>
    <rPh sb="76" eb="77">
      <t>ナイ</t>
    </rPh>
    <rPh sb="78" eb="79">
      <t>ジン</t>
    </rPh>
    <rPh sb="79" eb="80">
      <t>ナイ</t>
    </rPh>
    <rPh sb="81" eb="82">
      <t>トウ</t>
    </rPh>
    <rPh sb="82" eb="83">
      <t>ナイ</t>
    </rPh>
    <rPh sb="85" eb="86">
      <t>カ</t>
    </rPh>
    <phoneticPr fontId="2"/>
  </si>
  <si>
    <t>令4.3.1</t>
    <rPh sb="0" eb="1">
      <t>レイ</t>
    </rPh>
    <phoneticPr fontId="2"/>
  </si>
  <si>
    <t>北九州市小倉北区   下到津一丁目12-14</t>
    <rPh sb="0" eb="4">
      <t>キタキュウシュウシ</t>
    </rPh>
    <rPh sb="4" eb="8">
      <t>コクラキタク</t>
    </rPh>
    <rPh sb="11" eb="14">
      <t>シモイトウヅ</t>
    </rPh>
    <rPh sb="14" eb="17">
      <t>1チョウメ</t>
    </rPh>
    <phoneticPr fontId="2"/>
  </si>
  <si>
    <t>令3.11.15</t>
    <rPh sb="0" eb="1">
      <t>レイ</t>
    </rPh>
    <phoneticPr fontId="2"/>
  </si>
  <si>
    <t>北九州市小倉北区　　大手町14-18</t>
    <rPh sb="0" eb="4">
      <t>キタキュウシュウシ</t>
    </rPh>
    <phoneticPr fontId="2"/>
  </si>
  <si>
    <t>北九州市小倉北区東城野町1-1</t>
    <rPh sb="0" eb="4">
      <t>キタキュウシュウシ</t>
    </rPh>
    <rPh sb="4" eb="8">
      <t>コクラキタク</t>
    </rPh>
    <rPh sb="8" eb="12">
      <t>ヒガシジョウノマチ</t>
    </rPh>
    <phoneticPr fontId="2"/>
  </si>
  <si>
    <t>平28.5.1</t>
    <rPh sb="0" eb="1">
      <t>ヒラ</t>
    </rPh>
    <phoneticPr fontId="2"/>
  </si>
  <si>
    <t>（特医）天臣会</t>
    <rPh sb="1" eb="2">
      <t>トク</t>
    </rPh>
    <phoneticPr fontId="2"/>
  </si>
  <si>
    <t>内科　消内　精神　小児　循内　外科　整形　脳神　皮膚　ひ尿　産婦　眼科　耳鼻　リハ　麻酔　消外　救急　病理　放診　放治　脳神　歯外　呼内</t>
    <rPh sb="0" eb="2">
      <t>ナイカ</t>
    </rPh>
    <rPh sb="3" eb="5">
      <t>ショウナイ</t>
    </rPh>
    <rPh sb="4" eb="5">
      <t>ナイ</t>
    </rPh>
    <rPh sb="6" eb="8">
      <t>セイシン</t>
    </rPh>
    <rPh sb="9" eb="11">
      <t>ショウニ</t>
    </rPh>
    <rPh sb="15" eb="17">
      <t>ゲカ</t>
    </rPh>
    <rPh sb="33" eb="35">
      <t>ガンカ</t>
    </rPh>
    <rPh sb="51" eb="53">
      <t>ビョウリ</t>
    </rPh>
    <rPh sb="60" eb="61">
      <t>ノウ</t>
    </rPh>
    <rPh sb="61" eb="62">
      <t>カミ</t>
    </rPh>
    <rPh sb="63" eb="64">
      <t>シ</t>
    </rPh>
    <rPh sb="64" eb="65">
      <t>ゲ</t>
    </rPh>
    <phoneticPr fontId="2"/>
  </si>
  <si>
    <t>平23.5.1</t>
    <rPh sb="0" eb="1">
      <t>ヘイ</t>
    </rPh>
    <phoneticPr fontId="2"/>
  </si>
  <si>
    <t>北九州市小倉南区   春ケ丘10-4</t>
    <rPh sb="0" eb="4">
      <t>キタキュウシュウシ</t>
    </rPh>
    <rPh sb="4" eb="8">
      <t>コクラミナミク</t>
    </rPh>
    <phoneticPr fontId="2"/>
  </si>
  <si>
    <t>内科　小児　精神　整形　眼科　耳鼻　ひ尿　歯科　矯歯　小歯　リハ　児精神　婦人</t>
    <rPh sb="0" eb="2">
      <t>ナイカ</t>
    </rPh>
    <rPh sb="33" eb="34">
      <t>ニ</t>
    </rPh>
    <rPh sb="34" eb="36">
      <t>セイシン</t>
    </rPh>
    <rPh sb="37" eb="39">
      <t>フジン</t>
    </rPh>
    <phoneticPr fontId="2"/>
  </si>
  <si>
    <t>椛島　淳</t>
    <rPh sb="0" eb="2">
      <t>カバシマ</t>
    </rPh>
    <rPh sb="3" eb="4">
      <t>ジュン</t>
    </rPh>
    <phoneticPr fontId="2"/>
  </si>
  <si>
    <t>平16.11.1</t>
    <rPh sb="0" eb="1">
      <t>ヘイ</t>
    </rPh>
    <phoneticPr fontId="2"/>
  </si>
  <si>
    <t>内科　呼内　消内　循内　小児　脳内　ア科　リ科　外科　整形　眼科　ひ尿　リハ　放射　歯科　歯外　糖内　脳外</t>
    <rPh sb="4" eb="5">
      <t>ナイ</t>
    </rPh>
    <rPh sb="7" eb="8">
      <t>ナイ</t>
    </rPh>
    <rPh sb="10" eb="11">
      <t>ナイ</t>
    </rPh>
    <rPh sb="15" eb="16">
      <t>ノウ</t>
    </rPh>
    <rPh sb="42" eb="44">
      <t>シカ</t>
    </rPh>
    <rPh sb="45" eb="46">
      <t>ハ</t>
    </rPh>
    <rPh sb="46" eb="47">
      <t>ガイ</t>
    </rPh>
    <rPh sb="48" eb="49">
      <t>トウ</t>
    </rPh>
    <rPh sb="49" eb="50">
      <t>ナイ</t>
    </rPh>
    <rPh sb="51" eb="52">
      <t>ノウ</t>
    </rPh>
    <rPh sb="52" eb="53">
      <t>ゲ</t>
    </rPh>
    <phoneticPr fontId="2"/>
  </si>
  <si>
    <t>内科　リハ　小児　漢内</t>
    <rPh sb="6" eb="8">
      <t>ショウニ</t>
    </rPh>
    <rPh sb="9" eb="10">
      <t>カン</t>
    </rPh>
    <rPh sb="10" eb="11">
      <t>ナイ</t>
    </rPh>
    <phoneticPr fontId="2"/>
  </si>
  <si>
    <t>平25.3.1</t>
    <rPh sb="0" eb="1">
      <t>ヘイ</t>
    </rPh>
    <phoneticPr fontId="2"/>
  </si>
  <si>
    <t>北九州市小倉南区  湯川5-10-10</t>
    <rPh sb="0" eb="4">
      <t>キタキュウシュウシ</t>
    </rPh>
    <rPh sb="4" eb="8">
      <t>コクラミナミク</t>
    </rPh>
    <rPh sb="10" eb="12">
      <t>ユガワ</t>
    </rPh>
    <phoneticPr fontId="2"/>
  </si>
  <si>
    <t>令3.3.7</t>
    <rPh sb="0" eb="1">
      <t>レイ</t>
    </rPh>
    <phoneticPr fontId="2"/>
  </si>
  <si>
    <t>平15.2.12</t>
    <rPh sb="0" eb="1">
      <t>ヘイ</t>
    </rPh>
    <phoneticPr fontId="2"/>
  </si>
  <si>
    <t>内科　小児　外科　整形　脳神　産婦　眼科　耳鼻　皮膚　ひ尿　リハ　放射　麻酔　緩和・腫瘍精神　循内　　消内</t>
    <rPh sb="0" eb="2">
      <t>ナイカ</t>
    </rPh>
    <rPh sb="3" eb="5">
      <t>ショウニ</t>
    </rPh>
    <rPh sb="6" eb="8">
      <t>ゲカ</t>
    </rPh>
    <rPh sb="9" eb="11">
      <t>セイケイ</t>
    </rPh>
    <rPh sb="12" eb="13">
      <t>ノウ</t>
    </rPh>
    <rPh sb="13" eb="14">
      <t>シン</t>
    </rPh>
    <rPh sb="15" eb="16">
      <t>サン</t>
    </rPh>
    <rPh sb="16" eb="17">
      <t>フ</t>
    </rPh>
    <rPh sb="18" eb="20">
      <t>ガンカ</t>
    </rPh>
    <rPh sb="21" eb="23">
      <t>ジビ</t>
    </rPh>
    <rPh sb="24" eb="26">
      <t>ヒフ</t>
    </rPh>
    <rPh sb="28" eb="29">
      <t>ニョウ</t>
    </rPh>
    <rPh sb="33" eb="35">
      <t>ホウシャ</t>
    </rPh>
    <rPh sb="36" eb="38">
      <t>マスイ</t>
    </rPh>
    <rPh sb="39" eb="41">
      <t>カンワ</t>
    </rPh>
    <rPh sb="42" eb="44">
      <t>シュヨウ</t>
    </rPh>
    <rPh sb="44" eb="46">
      <t>セイシン</t>
    </rPh>
    <rPh sb="47" eb="48">
      <t>メグル</t>
    </rPh>
    <rPh sb="48" eb="49">
      <t>ナイ</t>
    </rPh>
    <rPh sb="51" eb="53">
      <t>ショウナイ</t>
    </rPh>
    <rPh sb="52" eb="53">
      <t>ナイ</t>
    </rPh>
    <phoneticPr fontId="2"/>
  </si>
  <si>
    <t>平23.4.1</t>
    <rPh sb="0" eb="1">
      <t>ヘイ</t>
    </rPh>
    <phoneticPr fontId="2"/>
  </si>
  <si>
    <t>内科　消化　循環　外科　整形　脳神　リハ　透析内</t>
    <rPh sb="21" eb="23">
      <t>トウセキ</t>
    </rPh>
    <rPh sb="23" eb="24">
      <t>ナイ</t>
    </rPh>
    <phoneticPr fontId="2"/>
  </si>
  <si>
    <t>北九州市八幡東区   尾倉２－６－２</t>
    <rPh sb="0" eb="4">
      <t>キタキュウシュウシ</t>
    </rPh>
    <rPh sb="4" eb="8">
      <t>ヤハタヒガシク</t>
    </rPh>
    <rPh sb="11" eb="12">
      <t>オ</t>
    </rPh>
    <rPh sb="12" eb="13">
      <t>クラ</t>
    </rPh>
    <phoneticPr fontId="2"/>
  </si>
  <si>
    <t>北九州市八幡東区   東田1-4-3</t>
    <rPh sb="0" eb="4">
      <t>キタキュウシュウシ</t>
    </rPh>
    <rPh sb="4" eb="8">
      <t>ヤハタヒガシク</t>
    </rPh>
    <rPh sb="11" eb="13">
      <t>ヒガシダ</t>
    </rPh>
    <phoneticPr fontId="2"/>
  </si>
  <si>
    <t>令4.10.1</t>
    <rPh sb="0" eb="1">
      <t>レイ</t>
    </rPh>
    <phoneticPr fontId="2"/>
  </si>
  <si>
    <t>平15.12.15</t>
    <rPh sb="0" eb="1">
      <t>ヘイ</t>
    </rPh>
    <phoneticPr fontId="2"/>
  </si>
  <si>
    <t>社会医療法人財団　池友会</t>
    <rPh sb="0" eb="2">
      <t>シャカイ</t>
    </rPh>
    <rPh sb="6" eb="8">
      <t>ザイダン</t>
    </rPh>
    <rPh sb="9" eb="10">
      <t>イケ</t>
    </rPh>
    <rPh sb="10" eb="11">
      <t>ユウ</t>
    </rPh>
    <rPh sb="11" eb="12">
      <t>カイ</t>
    </rPh>
    <phoneticPr fontId="2"/>
  </si>
  <si>
    <t>矢野　公一</t>
    <rPh sb="0" eb="2">
      <t>ヤノ</t>
    </rPh>
    <rPh sb="3" eb="5">
      <t>コウイチ</t>
    </rPh>
    <phoneticPr fontId="2"/>
  </si>
  <si>
    <t>令5.4.1</t>
    <rPh sb="0" eb="1">
      <t>レイ</t>
    </rPh>
    <phoneticPr fontId="2"/>
  </si>
  <si>
    <t>平16.5.1</t>
    <rPh sb="0" eb="1">
      <t>ヘイ</t>
    </rPh>
    <phoneticPr fontId="2"/>
  </si>
  <si>
    <t>内科　呼内　小児　精神　外科　整形　脳神　産婦　眼科　耳鼻　皮膚　ひ尿　リハ　放射　麻酔　歯外　心外　形成　救急　病理　小外　脳内</t>
    <rPh sb="46" eb="47">
      <t>ガイ</t>
    </rPh>
    <rPh sb="48" eb="50">
      <t>シンガイ</t>
    </rPh>
    <rPh sb="51" eb="53">
      <t>ケイセイ</t>
    </rPh>
    <rPh sb="57" eb="59">
      <t>ビョウリ</t>
    </rPh>
    <rPh sb="60" eb="61">
      <t>ショウ</t>
    </rPh>
    <rPh sb="61" eb="62">
      <t>ガイ</t>
    </rPh>
    <rPh sb="63" eb="64">
      <t>ノウ</t>
    </rPh>
    <rPh sb="64" eb="65">
      <t>カミウチ</t>
    </rPh>
    <phoneticPr fontId="2"/>
  </si>
  <si>
    <t>平14.11.1</t>
    <rPh sb="0" eb="1">
      <t>ヘイ</t>
    </rPh>
    <phoneticPr fontId="2"/>
  </si>
  <si>
    <t>平15.3.1</t>
    <rPh sb="0" eb="1">
      <t>ヘイ</t>
    </rPh>
    <phoneticPr fontId="2"/>
  </si>
  <si>
    <t>内科　呼内　消内　胃内視内　大腸内視内　循内　心臓内　放診　リ科　リハ　糖・代内</t>
    <rPh sb="4" eb="5">
      <t>ナイ</t>
    </rPh>
    <rPh sb="7" eb="8">
      <t>ナイ</t>
    </rPh>
    <rPh sb="9" eb="10">
      <t>イ</t>
    </rPh>
    <rPh sb="10" eb="12">
      <t>ナイシ</t>
    </rPh>
    <rPh sb="12" eb="13">
      <t>ナイ</t>
    </rPh>
    <rPh sb="14" eb="16">
      <t>ダイチョウ</t>
    </rPh>
    <rPh sb="16" eb="18">
      <t>ナイシ</t>
    </rPh>
    <rPh sb="18" eb="19">
      <t>ナイ</t>
    </rPh>
    <rPh sb="20" eb="22">
      <t>ジュンナイ</t>
    </rPh>
    <rPh sb="23" eb="25">
      <t>シンゾウ</t>
    </rPh>
    <rPh sb="25" eb="26">
      <t>ナイ</t>
    </rPh>
    <rPh sb="31" eb="32">
      <t>カ</t>
    </rPh>
    <phoneticPr fontId="2"/>
  </si>
  <si>
    <t>山田　英二</t>
    <rPh sb="3" eb="5">
      <t>エイジ</t>
    </rPh>
    <phoneticPr fontId="2"/>
  </si>
  <si>
    <t>令2.2.1</t>
    <rPh sb="0" eb="1">
      <t>レイ</t>
    </rPh>
    <phoneticPr fontId="2"/>
  </si>
  <si>
    <t>平15.2.11</t>
    <rPh sb="0" eb="1">
      <t>ヘイ</t>
    </rPh>
    <phoneticPr fontId="2"/>
  </si>
  <si>
    <t>平20.5.4　</t>
    <rPh sb="0" eb="1">
      <t>ヒラ</t>
    </rPh>
    <phoneticPr fontId="2"/>
  </si>
  <si>
    <t>内科　呼内　呼外　消内　消外　循内　小児　外科　整形　リハ　眼科　歯外　歯科　産婦　脳神　形成　皮膚　ひ尿　麻酔　糖内　リ科　心外　乳外　放射　耳鼻　脳内</t>
    <rPh sb="4" eb="5">
      <t>ナイ</t>
    </rPh>
    <rPh sb="6" eb="7">
      <t>コ</t>
    </rPh>
    <rPh sb="7" eb="8">
      <t>ゲ</t>
    </rPh>
    <rPh sb="9" eb="10">
      <t>ケ</t>
    </rPh>
    <rPh sb="10" eb="11">
      <t>ナイ</t>
    </rPh>
    <rPh sb="12" eb="13">
      <t>ケ</t>
    </rPh>
    <rPh sb="13" eb="14">
      <t>ガイ</t>
    </rPh>
    <rPh sb="16" eb="17">
      <t>ナイ</t>
    </rPh>
    <rPh sb="39" eb="41">
      <t>サンフ</t>
    </rPh>
    <rPh sb="42" eb="43">
      <t>ノウ</t>
    </rPh>
    <rPh sb="43" eb="44">
      <t>シン</t>
    </rPh>
    <rPh sb="45" eb="47">
      <t>ケイセイ</t>
    </rPh>
    <rPh sb="48" eb="50">
      <t>ヒフ</t>
    </rPh>
    <rPh sb="52" eb="53">
      <t>ニョウ</t>
    </rPh>
    <rPh sb="66" eb="67">
      <t>チチ</t>
    </rPh>
    <rPh sb="67" eb="68">
      <t>ガイ</t>
    </rPh>
    <rPh sb="69" eb="71">
      <t>ホウシャ</t>
    </rPh>
    <rPh sb="72" eb="74">
      <t>ジビ</t>
    </rPh>
    <rPh sb="75" eb="76">
      <t>ノウ</t>
    </rPh>
    <phoneticPr fontId="2"/>
  </si>
  <si>
    <t>平28.7.17</t>
    <rPh sb="0" eb="1">
      <t>ヒラ</t>
    </rPh>
    <phoneticPr fontId="2"/>
  </si>
  <si>
    <t>大内田　昌直</t>
    <rPh sb="0" eb="3">
      <t>オオウチダ</t>
    </rPh>
    <rPh sb="4" eb="5">
      <t>マサ</t>
    </rPh>
    <rPh sb="5" eb="6">
      <t>ナオ</t>
    </rPh>
    <phoneticPr fontId="2"/>
  </si>
  <si>
    <t>髙森　信三</t>
    <rPh sb="0" eb="2">
      <t>タカモリ</t>
    </rPh>
    <rPh sb="3" eb="5">
      <t>シンゾウ</t>
    </rPh>
    <phoneticPr fontId="2"/>
  </si>
  <si>
    <t>三宅　陽</t>
    <rPh sb="3" eb="4">
      <t>ヒナタ</t>
    </rPh>
    <phoneticPr fontId="2"/>
  </si>
  <si>
    <t>梶原　康臣</t>
    <rPh sb="0" eb="2">
      <t>カジワラ</t>
    </rPh>
    <rPh sb="3" eb="5">
      <t>ヤスオミ</t>
    </rPh>
    <phoneticPr fontId="2"/>
  </si>
  <si>
    <t>小原　喜美夫</t>
    <rPh sb="3" eb="4">
      <t>ヨロコ</t>
    </rPh>
    <rPh sb="4" eb="5">
      <t>ビ</t>
    </rPh>
    <rPh sb="5" eb="6">
      <t>オット</t>
    </rPh>
    <phoneticPr fontId="2"/>
  </si>
  <si>
    <t>医療法人社団　益豊会
　回生病院</t>
    <rPh sb="4" eb="6">
      <t>シャダン</t>
    </rPh>
    <rPh sb="7" eb="8">
      <t>エキ</t>
    </rPh>
    <rPh sb="8" eb="9">
      <t>ユタカ</t>
    </rPh>
    <phoneticPr fontId="2"/>
  </si>
  <si>
    <t>南福岡脳神経外科病院</t>
    <rPh sb="0" eb="1">
      <t>ミナミ</t>
    </rPh>
    <rPh sb="1" eb="3">
      <t>フクオカ</t>
    </rPh>
    <rPh sb="3" eb="6">
      <t>ノウシンケイ</t>
    </rPh>
    <rPh sb="6" eb="8">
      <t>ゲカ</t>
    </rPh>
    <rPh sb="8" eb="10">
      <t>ビョウイン</t>
    </rPh>
    <phoneticPr fontId="2"/>
  </si>
  <si>
    <t>医療法人社団
　益豊会</t>
    <rPh sb="0" eb="4">
      <t>イリョウホウジン</t>
    </rPh>
    <rPh sb="4" eb="6">
      <t>シャダン</t>
    </rPh>
    <rPh sb="8" eb="9">
      <t>エキ</t>
    </rPh>
    <rPh sb="9" eb="10">
      <t>ユタカ</t>
    </rPh>
    <rPh sb="10" eb="11">
      <t>カイ</t>
    </rPh>
    <phoneticPr fontId="2"/>
  </si>
  <si>
    <t>髙橋　雄一</t>
    <rPh sb="0" eb="2">
      <t>タカハシ</t>
    </rPh>
    <rPh sb="3" eb="5">
      <t>ユウイチ</t>
    </rPh>
    <phoneticPr fontId="2"/>
  </si>
  <si>
    <t>奈良﨑　悦男</t>
    <rPh sb="0" eb="2">
      <t>ナラ</t>
    </rPh>
    <rPh sb="2" eb="3">
      <t>サキ</t>
    </rPh>
    <rPh sb="4" eb="6">
      <t>エツオ</t>
    </rPh>
    <phoneticPr fontId="2"/>
  </si>
  <si>
    <t>植村　佑介</t>
    <rPh sb="0" eb="2">
      <t>ウエムラ</t>
    </rPh>
    <rPh sb="3" eb="5">
      <t>ユウスケ</t>
    </rPh>
    <phoneticPr fontId="2"/>
  </si>
  <si>
    <t>津田　泰夫</t>
    <rPh sb="0" eb="2">
      <t>ツダ</t>
    </rPh>
    <rPh sb="3" eb="5">
      <t>ヤスオ</t>
    </rPh>
    <phoneticPr fontId="2"/>
  </si>
  <si>
    <t>宍戸　和幸</t>
    <rPh sb="0" eb="2">
      <t>シシド</t>
    </rPh>
    <rPh sb="3" eb="5">
      <t>カズユキ</t>
    </rPh>
    <phoneticPr fontId="2"/>
  </si>
  <si>
    <t>岩﨑　浩己</t>
  </si>
  <si>
    <t>横田　昌樹</t>
  </si>
  <si>
    <t>桜十字大手門病院</t>
  </si>
  <si>
    <t>810-0074</t>
  </si>
  <si>
    <t>753-3700</t>
  </si>
  <si>
    <t>医療法人西福岡桜十字</t>
  </si>
  <si>
    <t>大倉　章生</t>
  </si>
  <si>
    <t>三浦　伸一郎</t>
    <rPh sb="0" eb="2">
      <t>ミウラ</t>
    </rPh>
    <rPh sb="3" eb="6">
      <t>シンイチロウ</t>
    </rPh>
    <phoneticPr fontId="2"/>
  </si>
  <si>
    <t>坂本　良平</t>
    <rPh sb="0" eb="2">
      <t>サカモト</t>
    </rPh>
    <rPh sb="3" eb="5">
      <t>リョウヘイ</t>
    </rPh>
    <phoneticPr fontId="2"/>
  </si>
  <si>
    <t>長沼　英俊</t>
    <rPh sb="0" eb="2">
      <t>ナガヌマ</t>
    </rPh>
    <rPh sb="3" eb="5">
      <t>ヒデトシ</t>
    </rPh>
    <phoneticPr fontId="2"/>
  </si>
  <si>
    <t>有田　哲彦</t>
    <rPh sb="0" eb="2">
      <t>アリタ</t>
    </rPh>
    <rPh sb="3" eb="5">
      <t>テツヒコ</t>
    </rPh>
    <phoneticPr fontId="2"/>
  </si>
  <si>
    <t>古市　将司</t>
    <rPh sb="0" eb="2">
      <t>フルイチ</t>
    </rPh>
    <rPh sb="3" eb="4">
      <t>ショウ</t>
    </rPh>
    <rPh sb="4" eb="5">
      <t>ツカサ</t>
    </rPh>
    <phoneticPr fontId="2"/>
  </si>
  <si>
    <t>山本　卓明</t>
    <rPh sb="0" eb="2">
      <t>ヤマモト</t>
    </rPh>
    <rPh sb="3" eb="4">
      <t>タク</t>
    </rPh>
    <rPh sb="4" eb="5">
      <t>アキ</t>
    </rPh>
    <phoneticPr fontId="2"/>
  </si>
  <si>
    <t>本廣　昭</t>
    <rPh sb="0" eb="2">
      <t>モトヒロ</t>
    </rPh>
    <rPh sb="3" eb="4">
      <t>アキラ</t>
    </rPh>
    <phoneticPr fontId="2"/>
  </si>
  <si>
    <t>福岡市中央区大手門三丁目１５番１号</t>
    <rPh sb="0" eb="3">
      <t>フクオカシ</t>
    </rPh>
    <phoneticPr fontId="2"/>
  </si>
  <si>
    <t>救急
地域</t>
    <rPh sb="0" eb="2">
      <t>キュウキュウ</t>
    </rPh>
    <rPh sb="3" eb="5">
      <t>チイキ</t>
    </rPh>
    <phoneticPr fontId="2"/>
  </si>
  <si>
    <t>救急
地域
災害</t>
    <rPh sb="0" eb="2">
      <t>キュウキュウ</t>
    </rPh>
    <rPh sb="3" eb="5">
      <t>チイキ</t>
    </rPh>
    <rPh sb="6" eb="8">
      <t>サイガイ</t>
    </rPh>
    <phoneticPr fontId="2"/>
  </si>
  <si>
    <t>内科　循内　消内　糖内　腎内　形成　ア科　皮膚　ひ尿　リハ　放射</t>
    <rPh sb="3" eb="6">
      <t>ジュンナイ</t>
    </rPh>
    <rPh sb="6" eb="7">
      <t>ショウ</t>
    </rPh>
    <rPh sb="7" eb="8">
      <t>ナイ</t>
    </rPh>
    <rPh sb="9" eb="10">
      <t>トウ</t>
    </rPh>
    <rPh sb="10" eb="11">
      <t>ナイ</t>
    </rPh>
    <rPh sb="12" eb="13">
      <t>ジン</t>
    </rPh>
    <rPh sb="13" eb="14">
      <t>ナイ</t>
    </rPh>
    <rPh sb="15" eb="17">
      <t>ケイセイ</t>
    </rPh>
    <rPh sb="19" eb="20">
      <t>カ</t>
    </rPh>
    <rPh sb="21" eb="23">
      <t>ヒフ</t>
    </rPh>
    <rPh sb="25" eb="26">
      <t>ニョウ</t>
    </rPh>
    <rPh sb="30" eb="32">
      <t>ホウシャ</t>
    </rPh>
    <phoneticPr fontId="2"/>
  </si>
  <si>
    <t>816-0831</t>
    <phoneticPr fontId="2"/>
  </si>
  <si>
    <t>特定医療法人社団三光会誠愛リハビリテーション病院</t>
    <rPh sb="0" eb="2">
      <t>トクテイ</t>
    </rPh>
    <rPh sb="2" eb="4">
      <t>イリョウ</t>
    </rPh>
    <rPh sb="4" eb="6">
      <t>ホウジン</t>
    </rPh>
    <rPh sb="6" eb="8">
      <t>シャダン</t>
    </rPh>
    <rPh sb="8" eb="9">
      <t>サン</t>
    </rPh>
    <rPh sb="9" eb="11">
      <t>コウカイ</t>
    </rPh>
    <rPh sb="11" eb="12">
      <t>マコト</t>
    </rPh>
    <phoneticPr fontId="2"/>
  </si>
  <si>
    <t>医療法人芙蓉会筑紫南ケ丘病院</t>
    <rPh sb="4" eb="6">
      <t>フヨウ</t>
    </rPh>
    <rPh sb="6" eb="7">
      <t>カイ</t>
    </rPh>
    <phoneticPr fontId="2"/>
  </si>
  <si>
    <t>平13.1.1　（法人化）</t>
    <phoneticPr fontId="2"/>
  </si>
  <si>
    <t>平28.5.1　（法人化）</t>
    <phoneticPr fontId="2"/>
  </si>
  <si>
    <t>816-0826</t>
    <phoneticPr fontId="2"/>
  </si>
  <si>
    <t>内科　外科　整形　精神　小児　皮膚　ひ尿　産婦　眼科　耳鼻　リハ　放射　歯科　麻酔</t>
    <rPh sb="9" eb="11">
      <t>セイシン</t>
    </rPh>
    <rPh sb="12" eb="14">
      <t>ショウニ</t>
    </rPh>
    <rPh sb="15" eb="17">
      <t>ヒフ</t>
    </rPh>
    <rPh sb="21" eb="23">
      <t>サンプ</t>
    </rPh>
    <rPh sb="36" eb="38">
      <t>シカ</t>
    </rPh>
    <phoneticPr fontId="2"/>
  </si>
  <si>
    <t>筑紫</t>
    <phoneticPr fontId="2"/>
  </si>
  <si>
    <t>緩和</t>
    <rPh sb="0" eb="2">
      <t>カンワ</t>
    </rPh>
    <phoneticPr fontId="2"/>
  </si>
  <si>
    <t>811-2204</t>
    <phoneticPr fontId="2"/>
  </si>
  <si>
    <t>救急
緩和</t>
    <rPh sb="0" eb="2">
      <t>キュウキュウ</t>
    </rPh>
    <rPh sb="3" eb="5">
      <t>カンワ</t>
    </rPh>
    <phoneticPr fontId="2"/>
  </si>
  <si>
    <t>医療法人豊資会
加野病院</t>
    <phoneticPr fontId="2"/>
  </si>
  <si>
    <t>092-962-2111</t>
    <phoneticPr fontId="2"/>
  </si>
  <si>
    <t>医療法人社団愛和会
古賀中央病院</t>
    <phoneticPr fontId="2"/>
  </si>
  <si>
    <t>昭44.12.1
（法人化）</t>
    <phoneticPr fontId="2"/>
  </si>
  <si>
    <t>811-2122</t>
    <phoneticPr fontId="2"/>
  </si>
  <si>
    <t>医療法人井上会
篠栗病院</t>
    <phoneticPr fontId="2"/>
  </si>
  <si>
    <t>昭26.12.1
（法人化）</t>
    <phoneticPr fontId="2"/>
  </si>
  <si>
    <t>大神　吉光</t>
    <phoneticPr fontId="2"/>
  </si>
  <si>
    <t>811-2202</t>
    <phoneticPr fontId="2"/>
  </si>
  <si>
    <t>811-2243</t>
    <phoneticPr fontId="2"/>
  </si>
  <si>
    <t>平6.1.1
（法人化）</t>
    <phoneticPr fontId="2"/>
  </si>
  <si>
    <t>平4.1.1
（法人化）</t>
    <phoneticPr fontId="2"/>
  </si>
  <si>
    <t>医療法人社団三誠会
ひまわり病院</t>
    <phoneticPr fontId="2"/>
  </si>
  <si>
    <t>811-2317</t>
    <phoneticPr fontId="2"/>
  </si>
  <si>
    <t>医療法人箱田会
箱田病院</t>
    <phoneticPr fontId="2"/>
  </si>
  <si>
    <t>箱田　博之</t>
    <phoneticPr fontId="2"/>
  </si>
  <si>
    <t>昭56.12.1
（法人化）</t>
    <phoneticPr fontId="2"/>
  </si>
  <si>
    <t>811-2316</t>
    <phoneticPr fontId="2"/>
  </si>
  <si>
    <t>上田　剛資</t>
    <phoneticPr fontId="2"/>
  </si>
  <si>
    <t>（医）西福岡桜十字</t>
    <rPh sb="3" eb="4">
      <t>ニシ</t>
    </rPh>
    <rPh sb="4" eb="6">
      <t>フクオカ</t>
    </rPh>
    <rPh sb="6" eb="9">
      <t>サクラジュウジ</t>
    </rPh>
    <phoneticPr fontId="2"/>
  </si>
  <si>
    <t>救急
地域
緩和</t>
    <rPh sb="0" eb="2">
      <t>キュウキュウ</t>
    </rPh>
    <rPh sb="3" eb="5">
      <t>チイキ</t>
    </rPh>
    <rPh sb="6" eb="8">
      <t>カンワ</t>
    </rPh>
    <phoneticPr fontId="2"/>
  </si>
  <si>
    <t>渡辺　恵理</t>
    <rPh sb="0" eb="2">
      <t>ワタナベ</t>
    </rPh>
    <rPh sb="3" eb="5">
      <t>エリ</t>
    </rPh>
    <phoneticPr fontId="2"/>
  </si>
  <si>
    <t>永井　哲</t>
    <rPh sb="0" eb="2">
      <t>ナガイ</t>
    </rPh>
    <rPh sb="3" eb="4">
      <t>テツ</t>
    </rPh>
    <phoneticPr fontId="2"/>
  </si>
  <si>
    <t>昭48.8.1　（法人化）</t>
    <phoneticPr fontId="2"/>
  </si>
  <si>
    <t>令5.12.1</t>
    <rPh sb="0" eb="1">
      <t>レイ</t>
    </rPh>
    <phoneticPr fontId="2"/>
  </si>
  <si>
    <t>消外、脳神、呼外、消内、循内、呼内、整形、リハ、麻酔</t>
    <phoneticPr fontId="2"/>
  </si>
  <si>
    <t>平11.5.1</t>
    <phoneticPr fontId="2"/>
  </si>
  <si>
    <t>昭62.9.1　</t>
    <phoneticPr fontId="2"/>
  </si>
  <si>
    <t>昭57.10.1</t>
    <phoneticPr fontId="2"/>
  </si>
  <si>
    <t>宗像</t>
    <phoneticPr fontId="2"/>
  </si>
  <si>
    <t>医療法人羅寿久会
浅木病院</t>
    <phoneticPr fontId="2"/>
  </si>
  <si>
    <t>医療法人健愛会
健愛記念病院</t>
    <phoneticPr fontId="2"/>
  </si>
  <si>
    <t>土居　隆志</t>
    <rPh sb="0" eb="2">
      <t>ドイ</t>
    </rPh>
    <rPh sb="3" eb="4">
      <t>タカシ</t>
    </rPh>
    <rPh sb="4" eb="5">
      <t>ココロザシ</t>
    </rPh>
    <phoneticPr fontId="2"/>
  </si>
  <si>
    <t>関口　直孝</t>
    <rPh sb="0" eb="2">
      <t>セキグチ</t>
    </rPh>
    <rPh sb="3" eb="5">
      <t>ナオタカ</t>
    </rPh>
    <phoneticPr fontId="2"/>
  </si>
  <si>
    <t>頴田病院</t>
    <phoneticPr fontId="2"/>
  </si>
  <si>
    <t>本田　宜久</t>
    <rPh sb="0" eb="2">
      <t>ホンダ</t>
    </rPh>
    <rPh sb="3" eb="4">
      <t>ヨロ</t>
    </rPh>
    <rPh sb="4" eb="5">
      <t>ヒサ</t>
    </rPh>
    <phoneticPr fontId="2"/>
  </si>
  <si>
    <t>医療法人仁正会
鎌田病院</t>
    <phoneticPr fontId="2"/>
  </si>
  <si>
    <t>友永　雄一郎</t>
    <rPh sb="0" eb="2">
      <t>トモナガ</t>
    </rPh>
    <rPh sb="3" eb="6">
      <t>ユウイチロウ</t>
    </rPh>
    <phoneticPr fontId="2"/>
  </si>
  <si>
    <t>昭55.1.1　（法人化）</t>
    <phoneticPr fontId="2"/>
  </si>
  <si>
    <t>安部　治彦</t>
    <rPh sb="0" eb="2">
      <t>アベ</t>
    </rPh>
    <rPh sb="3" eb="4">
      <t>ナオ</t>
    </rPh>
    <rPh sb="4" eb="5">
      <t>ヒコ</t>
    </rPh>
    <phoneticPr fontId="2"/>
  </si>
  <si>
    <t>田中圭一</t>
    <phoneticPr fontId="2"/>
  </si>
  <si>
    <t>医療法人相生会
宮田病院</t>
    <phoneticPr fontId="2"/>
  </si>
  <si>
    <t>鴛渕　雅男</t>
  </si>
  <si>
    <t>志波　直人</t>
    <rPh sb="0" eb="1">
      <t>ココロザシ</t>
    </rPh>
    <rPh sb="1" eb="2">
      <t>ナミ</t>
    </rPh>
    <rPh sb="3" eb="5">
      <t>ナオト</t>
    </rPh>
    <phoneticPr fontId="2"/>
  </si>
  <si>
    <t>内科　循内　外科　整形　泌尿　眼科　血外　呼内　麻酔　小児　放射　リハ　消内　皮膚　呼外　乳外　大・肛外　内視外　消外　病理　糖尿病・内分泌内科　救急　肝・胆・膵外 　脳外　腎内　脳神内　小外</t>
    <rPh sb="3" eb="4">
      <t>メグル</t>
    </rPh>
    <rPh sb="4" eb="5">
      <t>ナイ</t>
    </rPh>
    <rPh sb="6" eb="8">
      <t>ゲカ</t>
    </rPh>
    <rPh sb="9" eb="11">
      <t>セイケイ</t>
    </rPh>
    <rPh sb="12" eb="13">
      <t>ヒ</t>
    </rPh>
    <rPh sb="13" eb="14">
      <t>ニョウ</t>
    </rPh>
    <rPh sb="15" eb="17">
      <t>ガンカ</t>
    </rPh>
    <rPh sb="18" eb="19">
      <t>チ</t>
    </rPh>
    <rPh sb="19" eb="20">
      <t>ゲ</t>
    </rPh>
    <rPh sb="21" eb="22">
      <t>コ</t>
    </rPh>
    <rPh sb="22" eb="23">
      <t>ナイ</t>
    </rPh>
    <rPh sb="24" eb="26">
      <t>マスイ</t>
    </rPh>
    <rPh sb="27" eb="29">
      <t>ショウニ</t>
    </rPh>
    <rPh sb="30" eb="32">
      <t>ホウシャ</t>
    </rPh>
    <rPh sb="36" eb="37">
      <t>ケ</t>
    </rPh>
    <rPh sb="37" eb="38">
      <t>ナイ</t>
    </rPh>
    <rPh sb="39" eb="41">
      <t>ヒフ</t>
    </rPh>
    <rPh sb="42" eb="43">
      <t>コ</t>
    </rPh>
    <rPh sb="43" eb="44">
      <t>ガイ</t>
    </rPh>
    <rPh sb="45" eb="46">
      <t>チチ</t>
    </rPh>
    <rPh sb="46" eb="47">
      <t>ガイ</t>
    </rPh>
    <rPh sb="48" eb="49">
      <t>ダイ</t>
    </rPh>
    <rPh sb="50" eb="51">
      <t>コウ</t>
    </rPh>
    <rPh sb="51" eb="52">
      <t>ガイ</t>
    </rPh>
    <rPh sb="53" eb="55">
      <t>ナイシ</t>
    </rPh>
    <rPh sb="55" eb="56">
      <t>ガイ</t>
    </rPh>
    <rPh sb="57" eb="58">
      <t>ケ</t>
    </rPh>
    <rPh sb="58" eb="59">
      <t>ガイ</t>
    </rPh>
    <rPh sb="60" eb="62">
      <t>ビョウリ</t>
    </rPh>
    <rPh sb="63" eb="66">
      <t>トウニョウビョウ</t>
    </rPh>
    <rPh sb="67" eb="70">
      <t>ナイブンピ</t>
    </rPh>
    <rPh sb="70" eb="72">
      <t>ナイカ</t>
    </rPh>
    <rPh sb="73" eb="75">
      <t>キュウキュウ</t>
    </rPh>
    <rPh sb="76" eb="77">
      <t>カン</t>
    </rPh>
    <rPh sb="84" eb="85">
      <t>ノウ</t>
    </rPh>
    <rPh sb="85" eb="86">
      <t>ゲ</t>
    </rPh>
    <rPh sb="87" eb="88">
      <t>ジン</t>
    </rPh>
    <rPh sb="88" eb="89">
      <t>ナイ</t>
    </rPh>
    <rPh sb="90" eb="91">
      <t>ノウ</t>
    </rPh>
    <rPh sb="91" eb="93">
      <t>カミウチ</t>
    </rPh>
    <rPh sb="94" eb="95">
      <t>ショウ</t>
    </rPh>
    <rPh sb="95" eb="96">
      <t>ソト</t>
    </rPh>
    <phoneticPr fontId="2"/>
  </si>
  <si>
    <t>平17.4.1　　（譲渡）</t>
    <rPh sb="0" eb="1">
      <t>ヒラ</t>
    </rPh>
    <rPh sb="10" eb="12">
      <t>ジョウト</t>
    </rPh>
    <phoneticPr fontId="2"/>
  </si>
  <si>
    <t>災害
救急
地域
へき地
緩和</t>
    <rPh sb="0" eb="2">
      <t>サイガイ</t>
    </rPh>
    <rPh sb="3" eb="5">
      <t>キュウキュウ</t>
    </rPh>
    <rPh sb="6" eb="8">
      <t>チイキ</t>
    </rPh>
    <rPh sb="11" eb="12">
      <t>チ</t>
    </rPh>
    <rPh sb="13" eb="15">
      <t>カンワ</t>
    </rPh>
    <phoneticPr fontId="2"/>
  </si>
  <si>
    <t>稲永　國勝</t>
    <rPh sb="0" eb="2">
      <t>イネナガ</t>
    </rPh>
    <rPh sb="3" eb="5">
      <t>クニカツ</t>
    </rPh>
    <phoneticPr fontId="2"/>
  </si>
  <si>
    <t>大山　高興</t>
    <rPh sb="0" eb="2">
      <t>オオヤマ</t>
    </rPh>
    <rPh sb="3" eb="4">
      <t>タカ</t>
    </rPh>
    <rPh sb="4" eb="5">
      <t>キョウ</t>
    </rPh>
    <phoneticPr fontId="2"/>
  </si>
  <si>
    <t>内科　小児　外科　リハ　皮膚</t>
    <rPh sb="12" eb="14">
      <t>ヒフ</t>
    </rPh>
    <phoneticPr fontId="2"/>
  </si>
  <si>
    <t>實松　寛晋</t>
    <rPh sb="0" eb="2">
      <t>サネマツ</t>
    </rPh>
    <rPh sb="3" eb="5">
      <t>カンシン</t>
    </rPh>
    <phoneticPr fontId="2"/>
  </si>
  <si>
    <t>内科　精神　心内　児童・思春期精神科</t>
    <rPh sb="6" eb="7">
      <t>シン</t>
    </rPh>
    <rPh sb="7" eb="8">
      <t>ナイ</t>
    </rPh>
    <phoneticPr fontId="2"/>
  </si>
  <si>
    <t>（社医）シマダ</t>
    <rPh sb="1" eb="2">
      <t>シャ</t>
    </rPh>
    <rPh sb="2" eb="3">
      <t>イ</t>
    </rPh>
    <phoneticPr fontId="2"/>
  </si>
  <si>
    <t xml:space="preserve">救急
緩和
地域
</t>
    <rPh sb="0" eb="2">
      <t>キュウキュウ</t>
    </rPh>
    <rPh sb="3" eb="5">
      <t>カンワ</t>
    </rPh>
    <rPh sb="6" eb="8">
      <t>チイキ</t>
    </rPh>
    <phoneticPr fontId="2"/>
  </si>
  <si>
    <t>内科　精神　　リハ　放射　心内　リ科　循内</t>
    <rPh sb="13" eb="14">
      <t>シン</t>
    </rPh>
    <rPh sb="14" eb="15">
      <t>ナイ</t>
    </rPh>
    <rPh sb="17" eb="18">
      <t>カ</t>
    </rPh>
    <rPh sb="19" eb="20">
      <t>メグル</t>
    </rPh>
    <rPh sb="20" eb="21">
      <t>ナイ</t>
    </rPh>
    <phoneticPr fontId="2"/>
  </si>
  <si>
    <t>（社医）天神会</t>
    <rPh sb="1" eb="2">
      <t>シャ</t>
    </rPh>
    <rPh sb="4" eb="6">
      <t>テンジン</t>
    </rPh>
    <rPh sb="6" eb="7">
      <t>カイ</t>
    </rPh>
    <phoneticPr fontId="2"/>
  </si>
  <si>
    <t>大坪　義彦</t>
    <rPh sb="0" eb="2">
      <t>オオツボ</t>
    </rPh>
    <phoneticPr fontId="2"/>
  </si>
  <si>
    <t>令3.4.1
（経営譲渡）</t>
    <rPh sb="0" eb="1">
      <t>レイ</t>
    </rPh>
    <rPh sb="8" eb="12">
      <t>ケイエイジョウト</t>
    </rPh>
    <phoneticPr fontId="2"/>
  </si>
  <si>
    <t>整形　リハ　麻酔　リ科</t>
    <rPh sb="0" eb="2">
      <t>セイケイ</t>
    </rPh>
    <rPh sb="6" eb="8">
      <t>マスイ</t>
    </rPh>
    <rPh sb="10" eb="11">
      <t>カ</t>
    </rPh>
    <phoneticPr fontId="2"/>
  </si>
  <si>
    <t>杠　岳文</t>
    <rPh sb="2" eb="4">
      <t>タケフミ</t>
    </rPh>
    <phoneticPr fontId="2"/>
  </si>
  <si>
    <t>精神　内科　心内  小児科</t>
    <rPh sb="10" eb="12">
      <t>ショウニ</t>
    </rPh>
    <rPh sb="12" eb="13">
      <t>カ</t>
    </rPh>
    <phoneticPr fontId="2"/>
  </si>
  <si>
    <t>医療福祉センター聖ヨゼフ園</t>
    <rPh sb="0" eb="2">
      <t>イリョウ</t>
    </rPh>
    <rPh sb="2" eb="4">
      <t>フクシ</t>
    </rPh>
    <phoneticPr fontId="2"/>
  </si>
  <si>
    <t>0943-75-3135</t>
    <phoneticPr fontId="2"/>
  </si>
  <si>
    <t>0943-77-7251</t>
    <phoneticPr fontId="2"/>
  </si>
  <si>
    <t>平8.5.1　　（法人化）</t>
    <phoneticPr fontId="2"/>
  </si>
  <si>
    <t>平7.1.1　　（法人化）</t>
    <phoneticPr fontId="2"/>
  </si>
  <si>
    <t>（医）格心会</t>
    <phoneticPr fontId="2"/>
  </si>
  <si>
    <t>平7.6.1　　（法人化）　</t>
    <phoneticPr fontId="2"/>
  </si>
  <si>
    <t xml:space="preserve">838-0101 </t>
    <phoneticPr fontId="2"/>
  </si>
  <si>
    <t>0943-75-3165</t>
    <phoneticPr fontId="2"/>
  </si>
  <si>
    <t>北筑後</t>
    <rPh sb="0" eb="3">
      <t>キタチクゴ</t>
    </rPh>
    <phoneticPr fontId="2"/>
  </si>
  <si>
    <t>救急、地域、災害</t>
    <rPh sb="0" eb="2">
      <t>キュウキュウ</t>
    </rPh>
    <rPh sb="3" eb="5">
      <t>チイキ</t>
    </rPh>
    <rPh sb="6" eb="8">
      <t>サイガイ</t>
    </rPh>
    <phoneticPr fontId="2"/>
  </si>
  <si>
    <t>救急、災害</t>
    <rPh sb="0" eb="2">
      <t>キュウキュウ</t>
    </rPh>
    <rPh sb="3" eb="5">
      <t>サイガイ</t>
    </rPh>
    <phoneticPr fontId="2"/>
  </si>
  <si>
    <t>昭26.12.25（法人化）</t>
    <phoneticPr fontId="2"/>
  </si>
  <si>
    <t>医療法人森和会
行橋中央病院</t>
    <phoneticPr fontId="2"/>
  </si>
  <si>
    <t>平13.1.1　　(移転開設)</t>
    <phoneticPr fontId="2"/>
  </si>
  <si>
    <t>医療法人社団翠会
行橋記念病院</t>
    <phoneticPr fontId="2"/>
  </si>
  <si>
    <t>（医）財団つばさ</t>
    <phoneticPr fontId="2"/>
  </si>
  <si>
    <t>昭59.7.1　（法人化）</t>
    <phoneticPr fontId="2"/>
  </si>
  <si>
    <t>新行橋病院</t>
    <phoneticPr fontId="2"/>
  </si>
  <si>
    <t>（医）社団祥和会</t>
    <phoneticPr fontId="2"/>
  </si>
  <si>
    <t>内科　リハ　放射　小児　皮膚</t>
    <phoneticPr fontId="2"/>
  </si>
  <si>
    <t>0930-26-4311</t>
    <phoneticPr fontId="2"/>
  </si>
  <si>
    <t>内科　リハ</t>
    <phoneticPr fontId="2"/>
  </si>
  <si>
    <t>医療法人けやき会
東病院</t>
    <phoneticPr fontId="2"/>
  </si>
  <si>
    <t>平9.5.1　　（法人化）</t>
    <phoneticPr fontId="2"/>
  </si>
  <si>
    <t>830-0416</t>
    <phoneticPr fontId="2"/>
  </si>
  <si>
    <t>小池　文彦</t>
  </si>
  <si>
    <t>白濵　正博</t>
    <phoneticPr fontId="2"/>
  </si>
  <si>
    <t>田中　法瑞</t>
    <rPh sb="0" eb="2">
      <t>タナカ</t>
    </rPh>
    <rPh sb="3" eb="4">
      <t>ホウ</t>
    </rPh>
    <rPh sb="4" eb="5">
      <t>ミズ</t>
    </rPh>
    <phoneticPr fontId="2"/>
  </si>
  <si>
    <t>（社医）筑水会</t>
    <rPh sb="1" eb="2">
      <t>シャ</t>
    </rPh>
    <phoneticPr fontId="2"/>
  </si>
  <si>
    <t>野口　和典</t>
    <rPh sb="0" eb="2">
      <t>ノグチ</t>
    </rPh>
    <rPh sb="3" eb="5">
      <t>カズノリ</t>
    </rPh>
    <phoneticPr fontId="2"/>
  </si>
  <si>
    <t>爲廣　一仁</t>
  </si>
  <si>
    <t>辻丸　秀策</t>
    <rPh sb="0" eb="1">
      <t>ツジ</t>
    </rPh>
    <rPh sb="1" eb="2">
      <t>マル</t>
    </rPh>
    <rPh sb="3" eb="4">
      <t>ヒデ</t>
    </rPh>
    <rPh sb="4" eb="5">
      <t>サク</t>
    </rPh>
    <phoneticPr fontId="2"/>
  </si>
  <si>
    <t>貝原　淳</t>
    <rPh sb="0" eb="2">
      <t>カイバラ</t>
    </rPh>
    <rPh sb="3" eb="4">
      <t>ジュン</t>
    </rPh>
    <phoneticPr fontId="2"/>
  </si>
  <si>
    <t>山下　裕史朗</t>
    <rPh sb="0" eb="2">
      <t>ヤマシタ</t>
    </rPh>
    <rPh sb="3" eb="4">
      <t>ユウ</t>
    </rPh>
    <rPh sb="4" eb="6">
      <t>シロウ</t>
    </rPh>
    <phoneticPr fontId="2"/>
  </si>
  <si>
    <t>救急
災害
地域</t>
    <rPh sb="0" eb="2">
      <t>キュウキュウ</t>
    </rPh>
    <rPh sb="3" eb="5">
      <t>サイガイ</t>
    </rPh>
    <rPh sb="6" eb="8">
      <t>チイキ</t>
    </rPh>
    <phoneticPr fontId="2"/>
  </si>
  <si>
    <t>医療法人洗心会
倉永病院</t>
    <phoneticPr fontId="2"/>
  </si>
  <si>
    <t>医療法人静光園
白川病院</t>
    <phoneticPr fontId="2"/>
  </si>
  <si>
    <t>836-0036</t>
    <phoneticPr fontId="2"/>
  </si>
  <si>
    <t>医療法人静光園
第二病院</t>
    <phoneticPr fontId="2"/>
  </si>
  <si>
    <t>836-0843</t>
    <phoneticPr fontId="2"/>
  </si>
  <si>
    <t>福岡県済生会
大牟田病院</t>
    <phoneticPr fontId="2"/>
  </si>
  <si>
    <t>医療法人冨松記念会
三池病院</t>
    <phoneticPr fontId="2"/>
  </si>
  <si>
    <t>向山　政志</t>
    <phoneticPr fontId="2"/>
  </si>
  <si>
    <t>惠紙英昭</t>
    <rPh sb="0" eb="1">
      <t>メグミ</t>
    </rPh>
    <rPh sb="1" eb="2">
      <t>カミ</t>
    </rPh>
    <rPh sb="2" eb="4">
      <t>ヒデアキ</t>
    </rPh>
    <phoneticPr fontId="5"/>
  </si>
  <si>
    <t>特定
災害
緩和</t>
    <rPh sb="0" eb="2">
      <t>トクテイ</t>
    </rPh>
    <rPh sb="3" eb="5">
      <t>サイガイ</t>
    </rPh>
    <rPh sb="6" eb="8">
      <t>カンワ</t>
    </rPh>
    <phoneticPr fontId="2"/>
  </si>
  <si>
    <t>牛嶋公生</t>
    <rPh sb="0" eb="2">
      <t>ウシジマ</t>
    </rPh>
    <rPh sb="2" eb="4">
      <t>コウセイ</t>
    </rPh>
    <phoneticPr fontId="5"/>
  </si>
  <si>
    <t>救急
地域
災害
緩和</t>
    <rPh sb="0" eb="2">
      <t>キュウキュウ</t>
    </rPh>
    <rPh sb="3" eb="5">
      <t>チイキ</t>
    </rPh>
    <rPh sb="6" eb="8">
      <t>サイガイ</t>
    </rPh>
    <rPh sb="9" eb="11">
      <t>カンワ</t>
    </rPh>
    <phoneticPr fontId="2"/>
  </si>
  <si>
    <t>平9.5.1
（法人化）</t>
    <phoneticPr fontId="2"/>
  </si>
  <si>
    <t>平元.3.1
（法人化）</t>
    <phoneticPr fontId="2"/>
  </si>
  <si>
    <t>平30.6.1
（法人化）</t>
    <phoneticPr fontId="2"/>
  </si>
  <si>
    <t>昭56.1.1
（法人化）</t>
    <phoneticPr fontId="2"/>
  </si>
  <si>
    <t>平6.2.1
（法人化）</t>
    <phoneticPr fontId="2"/>
  </si>
  <si>
    <t>昭37.5.1
（法人化）</t>
    <phoneticPr fontId="2"/>
  </si>
  <si>
    <t>昭41.10.1</t>
    <phoneticPr fontId="2"/>
  </si>
  <si>
    <t>昭58.1.27</t>
    <phoneticPr fontId="2"/>
  </si>
  <si>
    <t>廣瀬　宣之</t>
  </si>
  <si>
    <t>医療法人社団響会 
緑ヶ丘病院</t>
    <phoneticPr fontId="2"/>
  </si>
  <si>
    <t>平1.12.1</t>
    <phoneticPr fontId="2"/>
  </si>
  <si>
    <t>093-511-7381</t>
    <phoneticPr fontId="2"/>
  </si>
  <si>
    <t>093-511-2000</t>
    <phoneticPr fontId="2"/>
  </si>
  <si>
    <t>健和会
大手町病院</t>
    <phoneticPr fontId="2"/>
  </si>
  <si>
    <t>野瀬　巌</t>
    <phoneticPr fontId="2"/>
  </si>
  <si>
    <t>昭60.1.1</t>
    <phoneticPr fontId="2"/>
  </si>
  <si>
    <t>800-0206</t>
    <phoneticPr fontId="2"/>
  </si>
  <si>
    <t>澤田　貴裕</t>
  </si>
  <si>
    <t>093-761-0090</t>
    <phoneticPr fontId="2"/>
  </si>
  <si>
    <t>医療法人社団翠会
八幡厚生病院</t>
    <phoneticPr fontId="2"/>
  </si>
  <si>
    <t>三浦　智史</t>
    <rPh sb="0" eb="2">
      <t>ミウラ</t>
    </rPh>
    <rPh sb="3" eb="4">
      <t>サトシ</t>
    </rPh>
    <rPh sb="4" eb="5">
      <t>シ</t>
    </rPh>
    <phoneticPr fontId="2"/>
  </si>
  <si>
    <t>807-1102</t>
    <phoneticPr fontId="2"/>
  </si>
  <si>
    <t>北九州市（戸畑）</t>
    <rPh sb="0" eb="4">
      <t>キタキュウシュウシ</t>
    </rPh>
    <rPh sb="5" eb="7">
      <t>トバタ</t>
    </rPh>
    <phoneticPr fontId="2"/>
  </si>
  <si>
    <t>093-588-1040</t>
    <phoneticPr fontId="2"/>
  </si>
  <si>
    <t>内科 整形外科  糖尿病内科　リハビリテーション科　脳神経内科　循環器内科　呼吸器内科　脳神経外科</t>
    <rPh sb="24" eb="25">
      <t>カ</t>
    </rPh>
    <rPh sb="26" eb="31">
      <t>ノウシンケイナイカ</t>
    </rPh>
    <rPh sb="32" eb="37">
      <t>ジュンカンキナイカ</t>
    </rPh>
    <rPh sb="38" eb="43">
      <t>コキュウキナイカ</t>
    </rPh>
    <rPh sb="44" eb="47">
      <t>ノウシンケイ</t>
    </rPh>
    <rPh sb="47" eb="49">
      <t>ゲカ</t>
    </rPh>
    <phoneticPr fontId="2"/>
  </si>
  <si>
    <t>外科 整形外科 脳神経外科リハビリテーション科 麻酔科 消化器内科　消化器外科　肝臓・胆のう・膵臓外科　大腸・肛門外科　緩和ケア内科　救急科　循環器内科 内科 ペインクリニック外科</t>
    <rPh sb="77" eb="79">
      <t>ナイカ</t>
    </rPh>
    <rPh sb="88" eb="90">
      <t>ゲカ</t>
    </rPh>
    <phoneticPr fontId="2"/>
  </si>
  <si>
    <t>内科 リハビリテーション科 血液・腫瘍内科　糖尿病内科　感染症内科　疼痛緩和内科　呼吸器内科　胃腸内科　循環器内科　脳神経外科　麻酔科</t>
    <rPh sb="58" eb="61">
      <t>ノウシンケイ</t>
    </rPh>
    <rPh sb="61" eb="63">
      <t>ゲカ</t>
    </rPh>
    <rPh sb="64" eb="67">
      <t>マスイカ</t>
    </rPh>
    <phoneticPr fontId="2"/>
  </si>
  <si>
    <t>内科 歯科 矯正歯科 リハビリテーション科 脳神経内科 小児歯科 歯科口腔外科 内科（緩和ケア）</t>
    <rPh sb="22" eb="23">
      <t>ノウ</t>
    </rPh>
    <phoneticPr fontId="2"/>
  </si>
  <si>
    <t>内科 リウマチ科 外科 整形外科 脳神経外科　リハビリテーション科  麻酔科 循環器内科 脳神経内科 婦人科 緩和ケア内科</t>
    <rPh sb="51" eb="54">
      <t>フジンカ</t>
    </rPh>
    <rPh sb="55" eb="57">
      <t>カンワ</t>
    </rPh>
    <rPh sb="59" eb="61">
      <t>ナイカ</t>
    </rPh>
    <phoneticPr fontId="2"/>
  </si>
  <si>
    <t>内科 アレルギー科 リウマチ科 外科 整形外科 形成外科 脳神経外科呼吸器外科 心臓血管外科 眼科 リハビリテーション科 放射線科 泌尿器科 麻酔科 呼吸器内科　消化器内科　肛門外科　循環器内科　胃腸外科 内分泌・糖尿病内科</t>
    <rPh sb="103" eb="106">
      <t>ナイブンピツ</t>
    </rPh>
    <rPh sb="107" eb="110">
      <t>トウニョウビョウ</t>
    </rPh>
    <rPh sb="110" eb="112">
      <t>ナイカ</t>
    </rPh>
    <phoneticPr fontId="2"/>
  </si>
  <si>
    <t>内科 リハビリテーション科 脳神経外科 脳血管内科 心臓血管外科</t>
    <rPh sb="14" eb="19">
      <t>ノウシンケイゲカ</t>
    </rPh>
    <rPh sb="20" eb="25">
      <t>ノウケッカンナイカ</t>
    </rPh>
    <rPh sb="26" eb="32">
      <t>シンゾウケッカンゲカ</t>
    </rPh>
    <phoneticPr fontId="2"/>
  </si>
  <si>
    <t>内科 外科 整形外科 リハビリテーション科 麻酔科 救急科，消化器外科，循環器内科，消化器内科，肛門外科，大腸外科，呼吸器内科，アレルギー科 脳神経外科</t>
    <rPh sb="71" eb="76">
      <t>ノウシンケイゲカ</t>
    </rPh>
    <phoneticPr fontId="2"/>
  </si>
  <si>
    <t>内科 循環器内科 リウマチ科 整形外科 リハビリテーション科 麻酔科</t>
    <rPh sb="6" eb="7">
      <t>ナイ</t>
    </rPh>
    <phoneticPr fontId="2"/>
  </si>
  <si>
    <t>内科 整形外科 リハビリテーション科 皮膚科 泌尿器科 人工透析内科　循環器内科　消化器内科　糖尿病内科 脳神経内科</t>
    <rPh sb="53" eb="58">
      <t>ノウシンケイナイカ</t>
    </rPh>
    <phoneticPr fontId="2"/>
  </si>
  <si>
    <t>内科 リハビリテーション科 消化器内科 呼吸器内科</t>
    <rPh sb="14" eb="17">
      <t>ショウカキ</t>
    </rPh>
    <rPh sb="17" eb="19">
      <t>ナイカ</t>
    </rPh>
    <rPh sb="20" eb="23">
      <t>コキュウキ</t>
    </rPh>
    <rPh sb="23" eb="25">
      <t>ナイカ</t>
    </rPh>
    <phoneticPr fontId="2"/>
  </si>
  <si>
    <t>内科 糖尿病内科 脳・血管内科 脳神経内科 腎臓内科　人工透析内科　肝臓・胆のう・膵臓内科　消化器内科 心臓血管内科 内分泌内科 呼吸器内科 放射線科 精神科 外科 消化器外科 肝臓・胆のう・膵臓外科 肛門外科 乳腺外科 心臓血管外科 血管外科 整形外科 脳神経外科 泌尿器科 形成外科 眼科 救急科 麻酔科 リハビリテーション科 臨床検査科 病理診断科 歯科 歯科口腔外科　呼吸器外科</t>
    <rPh sb="16" eb="21">
      <t>ノウシンケイナイカ</t>
    </rPh>
    <rPh sb="34" eb="36">
      <t>カンゾウ</t>
    </rPh>
    <rPh sb="37" eb="38">
      <t>タン</t>
    </rPh>
    <rPh sb="41" eb="43">
      <t>スイゾウ</t>
    </rPh>
    <rPh sb="52" eb="56">
      <t>シンゾウケッカン</t>
    </rPh>
    <rPh sb="56" eb="58">
      <t>ナイカ</t>
    </rPh>
    <rPh sb="59" eb="62">
      <t>ナイブンピツ</t>
    </rPh>
    <rPh sb="62" eb="64">
      <t>ナイカ</t>
    </rPh>
    <rPh sb="65" eb="70">
      <t>コキュウキナイカ</t>
    </rPh>
    <rPh sb="71" eb="74">
      <t>ホウシャセン</t>
    </rPh>
    <rPh sb="74" eb="75">
      <t>カ</t>
    </rPh>
    <rPh sb="76" eb="79">
      <t>セイシンカ</t>
    </rPh>
    <rPh sb="80" eb="82">
      <t>ゲカ</t>
    </rPh>
    <rPh sb="83" eb="88">
      <t>ショウカキゲカ</t>
    </rPh>
    <rPh sb="89" eb="91">
      <t>カンゾウ</t>
    </rPh>
    <rPh sb="92" eb="93">
      <t>タン</t>
    </rPh>
    <rPh sb="96" eb="100">
      <t>スイゾウゲカ</t>
    </rPh>
    <rPh sb="111" eb="117">
      <t>シンゾウケッカンゲカ</t>
    </rPh>
    <rPh sb="123" eb="127">
      <t>セイケイゲカ</t>
    </rPh>
    <rPh sb="128" eb="133">
      <t>ノウシンケイゲカ</t>
    </rPh>
    <rPh sb="134" eb="138">
      <t>ヒニョウキカ</t>
    </rPh>
    <rPh sb="139" eb="143">
      <t>ケイセイゲカ</t>
    </rPh>
    <rPh sb="144" eb="146">
      <t>ガンカ</t>
    </rPh>
    <rPh sb="147" eb="150">
      <t>キュウキュウカ</t>
    </rPh>
    <rPh sb="151" eb="154">
      <t>マスイカ</t>
    </rPh>
    <rPh sb="164" eb="165">
      <t>カ</t>
    </rPh>
    <rPh sb="166" eb="170">
      <t>リンショウケンサ</t>
    </rPh>
    <rPh sb="170" eb="171">
      <t>カ</t>
    </rPh>
    <rPh sb="172" eb="176">
      <t>ビョウリシンダン</t>
    </rPh>
    <rPh sb="176" eb="177">
      <t>カ</t>
    </rPh>
    <rPh sb="178" eb="180">
      <t>シカ</t>
    </rPh>
    <rPh sb="181" eb="187">
      <t>シカコウクウゲカ</t>
    </rPh>
    <rPh sb="188" eb="191">
      <t>コキュウキ</t>
    </rPh>
    <rPh sb="191" eb="193">
      <t>ゲカ</t>
    </rPh>
    <phoneticPr fontId="2"/>
  </si>
  <si>
    <t>内科　リハ　循内</t>
    <rPh sb="6" eb="8">
      <t>ジュンナイ</t>
    </rPh>
    <phoneticPr fontId="2"/>
  </si>
  <si>
    <t>内科　循内　腎内　人透内　ひ尿　女ひ尿</t>
    <rPh sb="3" eb="5">
      <t>ジュンナイ</t>
    </rPh>
    <rPh sb="6" eb="7">
      <t>ジン</t>
    </rPh>
    <rPh sb="7" eb="8">
      <t>ナイ</t>
    </rPh>
    <rPh sb="9" eb="10">
      <t>ヒト</t>
    </rPh>
    <rPh sb="10" eb="11">
      <t>トウ</t>
    </rPh>
    <rPh sb="11" eb="12">
      <t>ナイ</t>
    </rPh>
    <rPh sb="14" eb="15">
      <t>ニョウ</t>
    </rPh>
    <rPh sb="16" eb="17">
      <t>ジョ</t>
    </rPh>
    <rPh sb="18" eb="19">
      <t>ニョウ</t>
    </rPh>
    <phoneticPr fontId="2"/>
  </si>
  <si>
    <t>内科　循内　消内　脳神内　心内　整形　脳外　リ科　リハ　呼内</t>
    <rPh sb="0" eb="2">
      <t>ナイカ</t>
    </rPh>
    <rPh sb="6" eb="7">
      <t>ショウ</t>
    </rPh>
    <rPh sb="7" eb="8">
      <t>ナイ</t>
    </rPh>
    <rPh sb="9" eb="12">
      <t>ノウシンナイ</t>
    </rPh>
    <rPh sb="13" eb="14">
      <t>ココロ</t>
    </rPh>
    <rPh sb="14" eb="15">
      <t>ナイ</t>
    </rPh>
    <rPh sb="16" eb="18">
      <t>セイケイ</t>
    </rPh>
    <rPh sb="19" eb="21">
      <t>ノウゲ</t>
    </rPh>
    <rPh sb="23" eb="24">
      <t>カ</t>
    </rPh>
    <rPh sb="28" eb="30">
      <t>コナイ</t>
    </rPh>
    <phoneticPr fontId="2"/>
  </si>
  <si>
    <t>渡邊　昭博</t>
    <rPh sb="0" eb="2">
      <t>ワタナベ</t>
    </rPh>
    <rPh sb="3" eb="5">
      <t>アキヒロ</t>
    </rPh>
    <phoneticPr fontId="2"/>
  </si>
  <si>
    <t>内科　循内 消内　リハ　緩内</t>
    <rPh sb="0" eb="2">
      <t>ナイカ</t>
    </rPh>
    <rPh sb="3" eb="5">
      <t>ジュンナイ</t>
    </rPh>
    <rPh sb="6" eb="7">
      <t>ショウ</t>
    </rPh>
    <rPh sb="7" eb="8">
      <t>ナイ</t>
    </rPh>
    <rPh sb="12" eb="13">
      <t>カン</t>
    </rPh>
    <rPh sb="13" eb="14">
      <t>ナイ</t>
    </rPh>
    <phoneticPr fontId="2"/>
  </si>
  <si>
    <t>内科　呼内　循内　消内　糖内　腎内　脳神内　心内　外科　呼外　心血外　消外　肛外　整形　脳外　形成　　アレ　リ科　小児　皮膚　ひ尿　産婦　眼科　耳鼻　リハ　放診　放治　病診　救急　歯科　小歯　矯歯　歯腔外　　脳卒内　脳卒外　麻酔　</t>
    <rPh sb="0" eb="2">
      <t>ナイカ</t>
    </rPh>
    <rPh sb="18" eb="19">
      <t>ノウ</t>
    </rPh>
    <rPh sb="41" eb="43">
      <t>セイケイ</t>
    </rPh>
    <rPh sb="44" eb="46">
      <t>ノウゲ</t>
    </rPh>
    <rPh sb="47" eb="49">
      <t>ケイセイ</t>
    </rPh>
    <rPh sb="55" eb="56">
      <t>カ</t>
    </rPh>
    <rPh sb="57" eb="59">
      <t>ショウニ</t>
    </rPh>
    <rPh sb="60" eb="62">
      <t>ヒフ</t>
    </rPh>
    <rPh sb="64" eb="65">
      <t>ニョウ</t>
    </rPh>
    <rPh sb="72" eb="74">
      <t>ジビ</t>
    </rPh>
    <rPh sb="112" eb="114">
      <t>マスイ</t>
    </rPh>
    <phoneticPr fontId="2"/>
  </si>
  <si>
    <t>土器　恆徳</t>
    <rPh sb="0" eb="2">
      <t>ドキ</t>
    </rPh>
    <rPh sb="3" eb="4">
      <t>ツネ</t>
    </rPh>
    <rPh sb="4" eb="5">
      <t>トク</t>
    </rPh>
    <phoneticPr fontId="2"/>
  </si>
  <si>
    <t>内科　胃内　糖内　脳神内　リハ　放射　循内</t>
    <rPh sb="3" eb="4">
      <t>イ</t>
    </rPh>
    <rPh sb="4" eb="5">
      <t>ナイ</t>
    </rPh>
    <rPh sb="6" eb="7">
      <t>トウ</t>
    </rPh>
    <rPh sb="7" eb="8">
      <t>ナイ</t>
    </rPh>
    <rPh sb="9" eb="10">
      <t>ノウ</t>
    </rPh>
    <rPh sb="10" eb="12">
      <t>シンナイ</t>
    </rPh>
    <rPh sb="16" eb="18">
      <t>ホウシャ</t>
    </rPh>
    <rPh sb="19" eb="21">
      <t>ジュンナイ</t>
    </rPh>
    <phoneticPr fontId="2"/>
  </si>
  <si>
    <t>内科　リハ　消内　循内　</t>
    <rPh sb="0" eb="2">
      <t>ナイカ</t>
    </rPh>
    <rPh sb="6" eb="7">
      <t>ショウ</t>
    </rPh>
    <rPh sb="7" eb="8">
      <t>ナイ</t>
    </rPh>
    <rPh sb="9" eb="11">
      <t>ジュンナイ</t>
    </rPh>
    <phoneticPr fontId="2"/>
  </si>
  <si>
    <t>内科　循内　消内　糖内　漢内　リハ　老精　呼内</t>
    <rPh sb="0" eb="2">
      <t>ナイカ</t>
    </rPh>
    <rPh sb="3" eb="5">
      <t>ジュンナイ</t>
    </rPh>
    <rPh sb="6" eb="7">
      <t>ショウ</t>
    </rPh>
    <rPh sb="7" eb="8">
      <t>ナイ</t>
    </rPh>
    <rPh sb="9" eb="10">
      <t>トウ</t>
    </rPh>
    <rPh sb="10" eb="11">
      <t>ナイ</t>
    </rPh>
    <rPh sb="12" eb="13">
      <t>カン</t>
    </rPh>
    <rPh sb="13" eb="14">
      <t>ナイ</t>
    </rPh>
    <rPh sb="18" eb="19">
      <t>ロウ</t>
    </rPh>
    <rPh sb="19" eb="20">
      <t>セイ</t>
    </rPh>
    <rPh sb="21" eb="23">
      <t>コナイ</t>
    </rPh>
    <phoneticPr fontId="2"/>
  </si>
  <si>
    <t>内科　リハ 消内　循内</t>
    <rPh sb="6" eb="7">
      <t>ショウ</t>
    </rPh>
    <rPh sb="7" eb="8">
      <t>ナイ</t>
    </rPh>
    <rPh sb="9" eb="11">
      <t>ジュンナイ</t>
    </rPh>
    <phoneticPr fontId="2"/>
  </si>
  <si>
    <t>内科　循内　心内　精神　皮膚　リハ</t>
    <rPh sb="6" eb="7">
      <t>ココロ</t>
    </rPh>
    <rPh sb="7" eb="8">
      <t>ナイ</t>
    </rPh>
    <rPh sb="9" eb="11">
      <t>セイシン</t>
    </rPh>
    <rPh sb="12" eb="14">
      <t>ヒフ</t>
    </rPh>
    <phoneticPr fontId="2"/>
  </si>
  <si>
    <t>内科　泌尿器科(人工透析）　麻酔科　腎臓内科　糖尿病内科</t>
    <rPh sb="0" eb="2">
      <t>ナイカ</t>
    </rPh>
    <rPh sb="3" eb="6">
      <t>ヒニョウキ</t>
    </rPh>
    <rPh sb="6" eb="7">
      <t>カ</t>
    </rPh>
    <rPh sb="8" eb="10">
      <t>ジンコウ</t>
    </rPh>
    <rPh sb="10" eb="12">
      <t>トウセキ</t>
    </rPh>
    <rPh sb="14" eb="16">
      <t>マスイ</t>
    </rPh>
    <rPh sb="16" eb="17">
      <t>カ</t>
    </rPh>
    <rPh sb="18" eb="20">
      <t>ジンゾウ</t>
    </rPh>
    <rPh sb="20" eb="22">
      <t>ナイカ</t>
    </rPh>
    <rPh sb="23" eb="28">
      <t>トウニョウビョウナイカ</t>
    </rPh>
    <phoneticPr fontId="2"/>
  </si>
  <si>
    <t>内科　精神科　呼吸器内科　リハビリテーション科　脳神経内科</t>
    <rPh sb="0" eb="2">
      <t>ナイカ</t>
    </rPh>
    <rPh sb="3" eb="5">
      <t>セイシン</t>
    </rPh>
    <rPh sb="5" eb="6">
      <t>カ</t>
    </rPh>
    <rPh sb="7" eb="10">
      <t>コキュウキ</t>
    </rPh>
    <rPh sb="10" eb="11">
      <t>ナイ</t>
    </rPh>
    <rPh sb="11" eb="12">
      <t>カ</t>
    </rPh>
    <rPh sb="22" eb="23">
      <t>カ</t>
    </rPh>
    <rPh sb="24" eb="25">
      <t>ノウ</t>
    </rPh>
    <rPh sb="25" eb="27">
      <t>シンケイ</t>
    </rPh>
    <rPh sb="27" eb="29">
      <t>ナイカ</t>
    </rPh>
    <phoneticPr fontId="2"/>
  </si>
  <si>
    <t>糟屋郡篠栗町 田中１丁目１０番１号</t>
    <rPh sb="3" eb="6">
      <t>ササグリマチ</t>
    </rPh>
    <rPh sb="7" eb="9">
      <t>タナカ</t>
    </rPh>
    <rPh sb="10" eb="12">
      <t>チョウメ</t>
    </rPh>
    <rPh sb="14" eb="15">
      <t>バン</t>
    </rPh>
    <rPh sb="16" eb="17">
      <t>ゴウ</t>
    </rPh>
    <phoneticPr fontId="2"/>
  </si>
  <si>
    <t>糟屋郡篠栗町田中４丁目１番１号</t>
    <rPh sb="3" eb="6">
      <t>ササグリマチ</t>
    </rPh>
    <rPh sb="6" eb="8">
      <t>タナカ</t>
    </rPh>
    <rPh sb="9" eb="11">
      <t>チョウメ</t>
    </rPh>
    <rPh sb="12" eb="13">
      <t>バン</t>
    </rPh>
    <rPh sb="14" eb="15">
      <t>ゴウ</t>
    </rPh>
    <phoneticPr fontId="2"/>
  </si>
  <si>
    <t>内科、精神、消化、循環、リハ、（総合診療科）、外科、皮膚、整形</t>
    <rPh sb="0" eb="2">
      <t>ナイカ</t>
    </rPh>
    <rPh sb="3" eb="5">
      <t>セイシン</t>
    </rPh>
    <rPh sb="6" eb="8">
      <t>ショウカ</t>
    </rPh>
    <rPh sb="9" eb="11">
      <t>ジュンカン</t>
    </rPh>
    <rPh sb="16" eb="18">
      <t>ソウゴウ</t>
    </rPh>
    <rPh sb="18" eb="21">
      <t>シンリョウカ</t>
    </rPh>
    <rPh sb="23" eb="25">
      <t>ゲカ</t>
    </rPh>
    <rPh sb="26" eb="28">
      <t>ヒフ</t>
    </rPh>
    <rPh sb="29" eb="31">
      <t>セイケイ</t>
    </rPh>
    <phoneticPr fontId="2"/>
  </si>
  <si>
    <t>外科、整形外科、眼科、リハビリテーション科、内科、リウマチ科、泌尿器科、循環器内科、消化器内科、脳神経内科、麻酔科</t>
    <rPh sb="0" eb="1">
      <t>ゲ</t>
    </rPh>
    <rPh sb="3" eb="5">
      <t>セイケイ</t>
    </rPh>
    <rPh sb="5" eb="6">
      <t>ゲ</t>
    </rPh>
    <rPh sb="8" eb="9">
      <t>メ</t>
    </rPh>
    <rPh sb="20" eb="21">
      <t>カ</t>
    </rPh>
    <rPh sb="22" eb="23">
      <t>ナイ</t>
    </rPh>
    <rPh sb="31" eb="33">
      <t>ヒニョウ</t>
    </rPh>
    <rPh sb="33" eb="34">
      <t>キ</t>
    </rPh>
    <rPh sb="36" eb="39">
      <t>ジュンカンキ</t>
    </rPh>
    <rPh sb="39" eb="41">
      <t>ナイカ</t>
    </rPh>
    <rPh sb="42" eb="45">
      <t>ショウカキ</t>
    </rPh>
    <rPh sb="45" eb="47">
      <t>ナイカ</t>
    </rPh>
    <rPh sb="48" eb="49">
      <t>ノウ</t>
    </rPh>
    <rPh sb="49" eb="51">
      <t>シンケイ</t>
    </rPh>
    <rPh sb="51" eb="53">
      <t>ナイカ</t>
    </rPh>
    <rPh sb="54" eb="57">
      <t>マスイカ</t>
    </rPh>
    <phoneticPr fontId="1"/>
  </si>
  <si>
    <t>地方独立行政法人
くらて病院</t>
    <rPh sb="0" eb="8">
      <t>チホウドクリツギョウセイホウジン</t>
    </rPh>
    <rPh sb="12" eb="14">
      <t>ビョウイン</t>
    </rPh>
    <phoneticPr fontId="2"/>
  </si>
  <si>
    <t>地方独立行政法人くらて病院</t>
    <rPh sb="0" eb="2">
      <t>チホウ</t>
    </rPh>
    <rPh sb="2" eb="4">
      <t>ドクリツ</t>
    </rPh>
    <rPh sb="4" eb="6">
      <t>ギョウセイ</t>
    </rPh>
    <rPh sb="6" eb="8">
      <t>ホウジン</t>
    </rPh>
    <rPh sb="11" eb="13">
      <t>ビョウイン</t>
    </rPh>
    <phoneticPr fontId="2"/>
  </si>
  <si>
    <t>内科、呼吸器内科、循環器内科、消化器内科、脳神経内科、腎臓内科、リウマチ科、人工透析内科、血液内科、糖尿病内科、外科、肛門外科、乳腺外科、皮膚科、形成外科、整形外科、眼科、耳鼻咽喉科、泌尿器科、小児科、リハビリテーション科、放射線科、脳神経外科、麻酔科</t>
    <rPh sb="3" eb="6">
      <t>コキュウキ</t>
    </rPh>
    <rPh sb="6" eb="7">
      <t>ナイ</t>
    </rPh>
    <rPh sb="9" eb="12">
      <t>ジュンカンキ</t>
    </rPh>
    <rPh sb="12" eb="13">
      <t>ナイ</t>
    </rPh>
    <rPh sb="15" eb="18">
      <t>ショウカキ</t>
    </rPh>
    <rPh sb="18" eb="19">
      <t>ナイ</t>
    </rPh>
    <rPh sb="21" eb="24">
      <t>ノウシンケイ</t>
    </rPh>
    <rPh sb="24" eb="25">
      <t>ナイ</t>
    </rPh>
    <rPh sb="27" eb="29">
      <t>ジンゾウ</t>
    </rPh>
    <rPh sb="29" eb="30">
      <t>ナイ</t>
    </rPh>
    <rPh sb="38" eb="40">
      <t>ジンコウ</t>
    </rPh>
    <rPh sb="40" eb="42">
      <t>トウセキ</t>
    </rPh>
    <rPh sb="42" eb="44">
      <t>ナイカ</t>
    </rPh>
    <rPh sb="45" eb="47">
      <t>ケツエキ</t>
    </rPh>
    <rPh sb="47" eb="48">
      <t>ナイ</t>
    </rPh>
    <rPh sb="50" eb="53">
      <t>トウニョウビョウ</t>
    </rPh>
    <rPh sb="53" eb="54">
      <t>ナイ</t>
    </rPh>
    <rPh sb="56" eb="57">
      <t>ゲ</t>
    </rPh>
    <rPh sb="59" eb="61">
      <t>コウモン</t>
    </rPh>
    <rPh sb="61" eb="62">
      <t>ゲ</t>
    </rPh>
    <rPh sb="64" eb="66">
      <t>ニュウセン</t>
    </rPh>
    <rPh sb="66" eb="67">
      <t>ゲ</t>
    </rPh>
    <rPh sb="69" eb="71">
      <t>ヒフ</t>
    </rPh>
    <rPh sb="73" eb="75">
      <t>ケイセイ</t>
    </rPh>
    <rPh sb="75" eb="76">
      <t>ゲ</t>
    </rPh>
    <rPh sb="78" eb="80">
      <t>セイケイ</t>
    </rPh>
    <rPh sb="80" eb="81">
      <t>ゲ</t>
    </rPh>
    <rPh sb="81" eb="82">
      <t>カ</t>
    </rPh>
    <rPh sb="83" eb="84">
      <t>ガン</t>
    </rPh>
    <rPh sb="86" eb="88">
      <t>ジビ</t>
    </rPh>
    <rPh sb="88" eb="90">
      <t>インコウ</t>
    </rPh>
    <rPh sb="90" eb="91">
      <t>カ</t>
    </rPh>
    <rPh sb="92" eb="93">
      <t>ヒ</t>
    </rPh>
    <rPh sb="93" eb="94">
      <t>ニョウ</t>
    </rPh>
    <rPh sb="94" eb="95">
      <t>キ</t>
    </rPh>
    <rPh sb="95" eb="96">
      <t>カ</t>
    </rPh>
    <rPh sb="97" eb="99">
      <t>ショウニ</t>
    </rPh>
    <rPh sb="99" eb="100">
      <t>カ</t>
    </rPh>
    <rPh sb="110" eb="111">
      <t>カ</t>
    </rPh>
    <rPh sb="112" eb="115">
      <t>ホウシャセン</t>
    </rPh>
    <rPh sb="115" eb="116">
      <t>カ</t>
    </rPh>
    <rPh sb="117" eb="120">
      <t>ノウシンケイ</t>
    </rPh>
    <rPh sb="120" eb="122">
      <t>ゲカ</t>
    </rPh>
    <rPh sb="123" eb="126">
      <t>マスイカ</t>
    </rPh>
    <phoneticPr fontId="1"/>
  </si>
  <si>
    <t>内科　呼内　放射　消内　循内　リハ　整形</t>
    <rPh sb="4" eb="5">
      <t>ナイ</t>
    </rPh>
    <rPh sb="10" eb="11">
      <t>ナイ</t>
    </rPh>
    <rPh sb="13" eb="14">
      <t>ナイ</t>
    </rPh>
    <rPh sb="18" eb="20">
      <t>セイケイ</t>
    </rPh>
    <phoneticPr fontId="2"/>
  </si>
  <si>
    <t>内科　消内　循内　リハ　整形　リ科　糖内　呼内　肝内　　人内　</t>
    <rPh sb="4" eb="5">
      <t>ナイ</t>
    </rPh>
    <rPh sb="7" eb="8">
      <t>ナイ</t>
    </rPh>
    <rPh sb="12" eb="14">
      <t>セイケイ</t>
    </rPh>
    <rPh sb="16" eb="17">
      <t>カ</t>
    </rPh>
    <rPh sb="18" eb="19">
      <t>トウ</t>
    </rPh>
    <rPh sb="19" eb="20">
      <t>ナイ</t>
    </rPh>
    <rPh sb="21" eb="22">
      <t>コ</t>
    </rPh>
    <rPh sb="22" eb="23">
      <t>ナイ</t>
    </rPh>
    <rPh sb="24" eb="25">
      <t>キモ</t>
    </rPh>
    <rPh sb="25" eb="26">
      <t>ナイ</t>
    </rPh>
    <rPh sb="28" eb="29">
      <t>ヒト</t>
    </rPh>
    <rPh sb="29" eb="30">
      <t>ナイ</t>
    </rPh>
    <phoneticPr fontId="2"/>
  </si>
  <si>
    <t>ひ尿　リハ　内科　消内　整形　眼科　皮膚　外科　脳神　　婦人（生殖医療・内視）　麻酔　放射 　　脳神内　循内　形成　心内　リ科　歯外　肛外　耳鼻　小児　心外　呼内　血液内　肝内　糖・代内　透析内　腎内　脂代内　消外　乳外　肝・胆・膵外　放診　放治　小児（腎）　小児（神）　小児（循）　小児（内分・代）　救急　病理　呼外　循外　内分内　精神　産科　膵内　ペ（内）</t>
    <rPh sb="28" eb="30">
      <t>フジン</t>
    </rPh>
    <rPh sb="48" eb="49">
      <t>ノウ</t>
    </rPh>
    <rPh sb="49" eb="50">
      <t>シン</t>
    </rPh>
    <rPh sb="50" eb="51">
      <t>ナイ</t>
    </rPh>
    <rPh sb="94" eb="96">
      <t>トウセキ</t>
    </rPh>
    <rPh sb="167" eb="169">
      <t>セイシン</t>
    </rPh>
    <rPh sb="170" eb="172">
      <t>サンカ</t>
    </rPh>
    <phoneticPr fontId="2"/>
  </si>
  <si>
    <t>外科　脳神　リハ  神内　麻酔　循内</t>
    <rPh sb="10" eb="11">
      <t>カミ</t>
    </rPh>
    <rPh sb="11" eb="12">
      <t>ナイ</t>
    </rPh>
    <rPh sb="13" eb="15">
      <t>マスイ</t>
    </rPh>
    <rPh sb="16" eb="18">
      <t>ジュンナイ</t>
    </rPh>
    <phoneticPr fontId="2"/>
  </si>
  <si>
    <t>内科　呼内　循内　外科　ひ尿　眼科　放射　胃腸　整形　脳神　小外　リハ　リ科　婦人　麻酔　内分糖内　脳神内</t>
    <rPh sb="0" eb="2">
      <t>ナイカ</t>
    </rPh>
    <rPh sb="3" eb="4">
      <t>コ</t>
    </rPh>
    <rPh sb="4" eb="5">
      <t>ウチ</t>
    </rPh>
    <rPh sb="6" eb="7">
      <t>メグル</t>
    </rPh>
    <rPh sb="7" eb="8">
      <t>ウチ</t>
    </rPh>
    <rPh sb="9" eb="11">
      <t>ゲカ</t>
    </rPh>
    <rPh sb="13" eb="14">
      <t>ニョウ</t>
    </rPh>
    <rPh sb="15" eb="17">
      <t>ガンカ</t>
    </rPh>
    <rPh sb="18" eb="20">
      <t>ホウシャ</t>
    </rPh>
    <rPh sb="21" eb="23">
      <t>イチョウ</t>
    </rPh>
    <rPh sb="24" eb="26">
      <t>セイケイ</t>
    </rPh>
    <rPh sb="27" eb="28">
      <t>ノウ</t>
    </rPh>
    <rPh sb="28" eb="29">
      <t>シン</t>
    </rPh>
    <rPh sb="30" eb="31">
      <t>ショウ</t>
    </rPh>
    <rPh sb="31" eb="32">
      <t>ソト</t>
    </rPh>
    <rPh sb="37" eb="38">
      <t>カ</t>
    </rPh>
    <rPh sb="39" eb="41">
      <t>フジン</t>
    </rPh>
    <rPh sb="42" eb="44">
      <t>マスイ</t>
    </rPh>
    <rPh sb="45" eb="46">
      <t>ウチ</t>
    </rPh>
    <rPh sb="46" eb="47">
      <t>ブン</t>
    </rPh>
    <rPh sb="47" eb="48">
      <t>トウ</t>
    </rPh>
    <rPh sb="48" eb="49">
      <t>ナイ</t>
    </rPh>
    <rPh sb="50" eb="51">
      <t>ノウ</t>
    </rPh>
    <rPh sb="51" eb="53">
      <t>カミウチ</t>
    </rPh>
    <phoneticPr fontId="2"/>
  </si>
  <si>
    <t>精神　神経　胃腸　循環　呼吸　内科　リハ　心内　児精　老精</t>
    <rPh sb="24" eb="25">
      <t>コ</t>
    </rPh>
    <rPh sb="25" eb="26">
      <t>セイ</t>
    </rPh>
    <rPh sb="27" eb="28">
      <t>ロウ</t>
    </rPh>
    <rPh sb="28" eb="29">
      <t>セイ</t>
    </rPh>
    <phoneticPr fontId="2"/>
  </si>
  <si>
    <t>児精、精神、心内</t>
    <rPh sb="0" eb="1">
      <t>ジ</t>
    </rPh>
    <rPh sb="1" eb="2">
      <t>セイ</t>
    </rPh>
    <phoneticPr fontId="2"/>
  </si>
  <si>
    <t>内科、呼内、腎内（人透）、消内、放診、循内、糖分内、神内、外科、整形、消外、放治、リハ、救急、ひ尿、麻酔、リ科、耳鼻、皮膚、脳神、緩内</t>
    <rPh sb="22" eb="23">
      <t>トウ</t>
    </rPh>
    <rPh sb="23" eb="24">
      <t>ブン</t>
    </rPh>
    <rPh sb="24" eb="25">
      <t>ナイ</t>
    </rPh>
    <rPh sb="26" eb="27">
      <t>カミ</t>
    </rPh>
    <rPh sb="29" eb="30">
      <t>ガイ</t>
    </rPh>
    <rPh sb="30" eb="31">
      <t>カ</t>
    </rPh>
    <rPh sb="36" eb="37">
      <t>ゲ</t>
    </rPh>
    <rPh sb="38" eb="39">
      <t>ホウ</t>
    </rPh>
    <rPh sb="39" eb="40">
      <t>オサム</t>
    </rPh>
    <rPh sb="44" eb="46">
      <t>キュウキュウ</t>
    </rPh>
    <rPh sb="48" eb="49">
      <t>ニョウ</t>
    </rPh>
    <rPh sb="50" eb="52">
      <t>マスイ</t>
    </rPh>
    <rPh sb="54" eb="55">
      <t>カ</t>
    </rPh>
    <rPh sb="56" eb="58">
      <t>ジビ</t>
    </rPh>
    <rPh sb="59" eb="61">
      <t>ヒフ</t>
    </rPh>
    <rPh sb="62" eb="63">
      <t>ノウ</t>
    </rPh>
    <rPh sb="63" eb="64">
      <t>カミ</t>
    </rPh>
    <rPh sb="65" eb="66">
      <t>ユル</t>
    </rPh>
    <rPh sb="66" eb="67">
      <t>ナイ</t>
    </rPh>
    <phoneticPr fontId="2"/>
  </si>
  <si>
    <t>内科、血内、糖内分内、精神、神内、呼内、消内、循内、小児、小循内、外科、整形、形成、脳神、呼外、心外、小外、皮膚、ひ尿、腎内、透内、産婦、眼科、耳鼻、放射、緩内、放治、麻酔、リ科、リハ、歯科、歯外、小歯、矯歯、救急、消外、乳外、病理、脳血内、腫内、移外</t>
    <rPh sb="11" eb="13">
      <t>セイシン</t>
    </rPh>
    <rPh sb="36" eb="38">
      <t>セイケイ</t>
    </rPh>
    <rPh sb="39" eb="41">
      <t>ケイセイ</t>
    </rPh>
    <rPh sb="69" eb="71">
      <t>ガンカ</t>
    </rPh>
    <rPh sb="72" eb="74">
      <t>ジビ</t>
    </rPh>
    <rPh sb="88" eb="89">
      <t>カ</t>
    </rPh>
    <rPh sb="93" eb="95">
      <t>シカ</t>
    </rPh>
    <rPh sb="105" eb="107">
      <t>キュウキュウ</t>
    </rPh>
    <phoneticPr fontId="2"/>
  </si>
  <si>
    <t>内科、精神、心内、児・思精、老精</t>
    <rPh sb="6" eb="7">
      <t>シン</t>
    </rPh>
    <rPh sb="7" eb="8">
      <t>ナイ</t>
    </rPh>
    <rPh sb="9" eb="10">
      <t>ジ</t>
    </rPh>
    <rPh sb="11" eb="12">
      <t>シ</t>
    </rPh>
    <rPh sb="12" eb="13">
      <t>セイ</t>
    </rPh>
    <rPh sb="14" eb="15">
      <t>ロウ</t>
    </rPh>
    <rPh sb="15" eb="16">
      <t>セイ</t>
    </rPh>
    <phoneticPr fontId="2"/>
  </si>
  <si>
    <t>肛門、胃腸、消外、消内、内視外、内視内</t>
    <rPh sb="6" eb="8">
      <t>ショウゲ</t>
    </rPh>
    <rPh sb="9" eb="11">
      <t>ショウナイ</t>
    </rPh>
    <rPh sb="12" eb="14">
      <t>ナイシ</t>
    </rPh>
    <rPh sb="14" eb="15">
      <t>ソト</t>
    </rPh>
    <rPh sb="16" eb="18">
      <t>ナイシ</t>
    </rPh>
    <rPh sb="18" eb="19">
      <t>ナイ</t>
    </rPh>
    <phoneticPr fontId="2"/>
  </si>
  <si>
    <t>内科、外科、整形、消外、肛外、リハ、脳神</t>
    <rPh sb="0" eb="2">
      <t>ナイカ</t>
    </rPh>
    <rPh sb="10" eb="11">
      <t>ガイ</t>
    </rPh>
    <rPh sb="13" eb="14">
      <t>ガイ</t>
    </rPh>
    <rPh sb="18" eb="19">
      <t>ノウ</t>
    </rPh>
    <rPh sb="19" eb="20">
      <t>カミ</t>
    </rPh>
    <phoneticPr fontId="2"/>
  </si>
  <si>
    <t>外科、消外、消内、内科、循内、肛外、放射、整形、リハ、皮膚、救急、糖内、脳神、呼内</t>
    <rPh sb="0" eb="2">
      <t>ゲカ</t>
    </rPh>
    <rPh sb="3" eb="4">
      <t>ショウ</t>
    </rPh>
    <rPh sb="4" eb="5">
      <t>ガイ</t>
    </rPh>
    <rPh sb="6" eb="7">
      <t>ショウ</t>
    </rPh>
    <rPh sb="7" eb="8">
      <t>ウチ</t>
    </rPh>
    <rPh sb="9" eb="11">
      <t>ナイカ</t>
    </rPh>
    <rPh sb="12" eb="13">
      <t>メグル</t>
    </rPh>
    <rPh sb="13" eb="14">
      <t>ウチ</t>
    </rPh>
    <rPh sb="15" eb="16">
      <t>コウ</t>
    </rPh>
    <rPh sb="16" eb="17">
      <t>ガイ</t>
    </rPh>
    <rPh sb="18" eb="20">
      <t>ホウシャ</t>
    </rPh>
    <rPh sb="21" eb="23">
      <t>セイケイ</t>
    </rPh>
    <rPh sb="27" eb="29">
      <t>ヒフ</t>
    </rPh>
    <rPh sb="30" eb="32">
      <t>キュウキュウ</t>
    </rPh>
    <rPh sb="33" eb="34">
      <t>トウ</t>
    </rPh>
    <rPh sb="34" eb="35">
      <t>ナイ</t>
    </rPh>
    <rPh sb="36" eb="37">
      <t>ノウ</t>
    </rPh>
    <rPh sb="37" eb="38">
      <t>カミ</t>
    </rPh>
    <rPh sb="39" eb="41">
      <t>コナイ</t>
    </rPh>
    <phoneticPr fontId="2"/>
  </si>
  <si>
    <t>内科　小児　精神　心内　外科　整形　脳神　呼外
心外　小外　産婦　眼科　耳鼻　皮膚　ひ尿　放射
麻酔　歯科　腫内　緩内　呼内　消内　循内　
病理　眼　分・糖内　消外　リハ　
肝内　血内　感内　乳外　肛外　胃腸外
内分泌外科　大腸外科　肝外　胆外　膵外　食道外　救急　形成</t>
    <rPh sb="0" eb="2">
      <t>ナイカ</t>
    </rPh>
    <rPh sb="3" eb="5">
      <t>ショウニ</t>
    </rPh>
    <rPh sb="6" eb="8">
      <t>セイシン</t>
    </rPh>
    <rPh sb="9" eb="11">
      <t>シンナイ</t>
    </rPh>
    <rPh sb="12" eb="14">
      <t>ゲカ</t>
    </rPh>
    <rPh sb="15" eb="17">
      <t>セイケイ</t>
    </rPh>
    <rPh sb="18" eb="19">
      <t>ノウ</t>
    </rPh>
    <rPh sb="19" eb="20">
      <t>シン</t>
    </rPh>
    <rPh sb="21" eb="22">
      <t>コ</t>
    </rPh>
    <rPh sb="22" eb="23">
      <t>ガイ</t>
    </rPh>
    <rPh sb="24" eb="25">
      <t>ココロ</t>
    </rPh>
    <rPh sb="25" eb="26">
      <t>ガイ</t>
    </rPh>
    <rPh sb="27" eb="28">
      <t>コ</t>
    </rPh>
    <rPh sb="28" eb="29">
      <t>ソト</t>
    </rPh>
    <rPh sb="30" eb="32">
      <t>サンプ</t>
    </rPh>
    <rPh sb="33" eb="35">
      <t>ガンカ</t>
    </rPh>
    <rPh sb="36" eb="38">
      <t>ジビ</t>
    </rPh>
    <rPh sb="39" eb="41">
      <t>ヒフ</t>
    </rPh>
    <rPh sb="43" eb="44">
      <t>ニョウ</t>
    </rPh>
    <rPh sb="45" eb="47">
      <t>ホウシャ</t>
    </rPh>
    <rPh sb="48" eb="50">
      <t>マスイ</t>
    </rPh>
    <rPh sb="51" eb="53">
      <t>シカ</t>
    </rPh>
    <rPh sb="54" eb="55">
      <t>シュ</t>
    </rPh>
    <rPh sb="55" eb="56">
      <t>ナイ</t>
    </rPh>
    <rPh sb="57" eb="58">
      <t>ユル</t>
    </rPh>
    <rPh sb="58" eb="59">
      <t>ナイ</t>
    </rPh>
    <rPh sb="60" eb="61">
      <t>コ</t>
    </rPh>
    <rPh sb="61" eb="62">
      <t>ナイ</t>
    </rPh>
    <rPh sb="63" eb="64">
      <t>ケ</t>
    </rPh>
    <rPh sb="64" eb="65">
      <t>ナイ</t>
    </rPh>
    <rPh sb="66" eb="67">
      <t>メグル</t>
    </rPh>
    <rPh sb="67" eb="68">
      <t>ナイ</t>
    </rPh>
    <rPh sb="70" eb="71">
      <t>ビョウ</t>
    </rPh>
    <rPh sb="71" eb="72">
      <t>リ</t>
    </rPh>
    <rPh sb="73" eb="74">
      <t>メ</t>
    </rPh>
    <rPh sb="75" eb="76">
      <t>ブン</t>
    </rPh>
    <rPh sb="77" eb="78">
      <t>トウ</t>
    </rPh>
    <rPh sb="78" eb="79">
      <t>ナイ</t>
    </rPh>
    <rPh sb="80" eb="81">
      <t>ショウ</t>
    </rPh>
    <rPh sb="81" eb="82">
      <t>ゲ</t>
    </rPh>
    <rPh sb="87" eb="89">
      <t>カンナイ</t>
    </rPh>
    <rPh sb="88" eb="89">
      <t>ナイ</t>
    </rPh>
    <rPh sb="106" eb="109">
      <t>ナイブンピツ</t>
    </rPh>
    <rPh sb="109" eb="111">
      <t>ゲカ</t>
    </rPh>
    <rPh sb="112" eb="114">
      <t>ダイチョウ</t>
    </rPh>
    <rPh sb="114" eb="116">
      <t>ゲカ</t>
    </rPh>
    <rPh sb="133" eb="135">
      <t>ケイセイ</t>
    </rPh>
    <phoneticPr fontId="2"/>
  </si>
  <si>
    <t>内科　呼内　消内　循内　神内　整形　リハ　放射　</t>
    <rPh sb="4" eb="5">
      <t>ナイ</t>
    </rPh>
    <rPh sb="7" eb="8">
      <t>ナイ</t>
    </rPh>
    <rPh sb="10" eb="11">
      <t>ナイ</t>
    </rPh>
    <phoneticPr fontId="2"/>
  </si>
  <si>
    <t>内科　リハ　脳神内　老内</t>
    <rPh sb="6" eb="8">
      <t>ノウカミ</t>
    </rPh>
    <rPh sb="8" eb="9">
      <t>ナイ</t>
    </rPh>
    <rPh sb="10" eb="11">
      <t>ロウ</t>
    </rPh>
    <rPh sb="11" eb="12">
      <t>ナイ</t>
    </rPh>
    <phoneticPr fontId="2"/>
  </si>
  <si>
    <t>内科、消化器内科、循環器内科、呼吸器内科、内分泌・糖尿病内科、腎臓内科、人工透析内科、血液内科、肝臓内科、脳神経内科、外科、乳腺外科、肛門外科、麻酔科、整形外科、泌尿器科、耳鼻咽喉科、放射線科、リハビリテーション科、消化器外科、皮膚科  、心臓血管外科、脳神経外科</t>
    <rPh sb="0" eb="1">
      <t>ナイ</t>
    </rPh>
    <rPh sb="3" eb="4">
      <t>ショウ</t>
    </rPh>
    <rPh sb="4" eb="5">
      <t>カ</t>
    </rPh>
    <rPh sb="5" eb="6">
      <t>キ</t>
    </rPh>
    <rPh sb="6" eb="7">
      <t>ナイ</t>
    </rPh>
    <rPh sb="9" eb="11">
      <t>ジュンカン</t>
    </rPh>
    <rPh sb="11" eb="12">
      <t>キ</t>
    </rPh>
    <rPh sb="12" eb="13">
      <t>ナイ</t>
    </rPh>
    <rPh sb="15" eb="18">
      <t>コキュウキ</t>
    </rPh>
    <rPh sb="18" eb="19">
      <t>ナイ</t>
    </rPh>
    <rPh sb="21" eb="24">
      <t>ナイブンピツ</t>
    </rPh>
    <rPh sb="25" eb="28">
      <t>トウニョウビョウ</t>
    </rPh>
    <rPh sb="28" eb="29">
      <t>ナイ</t>
    </rPh>
    <rPh sb="31" eb="33">
      <t>ジンゾウ</t>
    </rPh>
    <rPh sb="33" eb="34">
      <t>ナイ</t>
    </rPh>
    <rPh sb="53" eb="54">
      <t>ノウ</t>
    </rPh>
    <rPh sb="54" eb="56">
      <t>シンケイ</t>
    </rPh>
    <rPh sb="59" eb="60">
      <t>ゲ</t>
    </rPh>
    <rPh sb="62" eb="64">
      <t>ニュウセン</t>
    </rPh>
    <rPh sb="64" eb="65">
      <t>ゲ</t>
    </rPh>
    <rPh sb="67" eb="69">
      <t>コウモン</t>
    </rPh>
    <rPh sb="69" eb="70">
      <t>ゲ</t>
    </rPh>
    <rPh sb="72" eb="74">
      <t>マスイ</t>
    </rPh>
    <rPh sb="76" eb="78">
      <t>セイケイ</t>
    </rPh>
    <rPh sb="78" eb="79">
      <t>ゲ</t>
    </rPh>
    <rPh sb="81" eb="82">
      <t>ヒ</t>
    </rPh>
    <rPh sb="82" eb="83">
      <t>ニョウ</t>
    </rPh>
    <rPh sb="83" eb="84">
      <t>キ</t>
    </rPh>
    <rPh sb="86" eb="88">
      <t>ジビ</t>
    </rPh>
    <rPh sb="88" eb="90">
      <t>インコウ</t>
    </rPh>
    <rPh sb="92" eb="95">
      <t>ホウシャセン</t>
    </rPh>
    <rPh sb="106" eb="107">
      <t>カ</t>
    </rPh>
    <rPh sb="108" eb="111">
      <t>ショウカキ</t>
    </rPh>
    <rPh sb="111" eb="112">
      <t>ガイ</t>
    </rPh>
    <phoneticPr fontId="1"/>
  </si>
  <si>
    <t>　※福岡市所管の病院の療養病床数の内訳は不明。</t>
    <rPh sb="2" eb="5">
      <t>フクオカシ</t>
    </rPh>
    <rPh sb="5" eb="7">
      <t>ショカン</t>
    </rPh>
    <rPh sb="8" eb="10">
      <t>ビョウイン</t>
    </rPh>
    <rPh sb="11" eb="13">
      <t>リョウヨウ</t>
    </rPh>
    <rPh sb="13" eb="15">
      <t>ビョウショウ</t>
    </rPh>
    <rPh sb="15" eb="16">
      <t>カズ</t>
    </rPh>
    <rPh sb="17" eb="19">
      <t>ウチワケ</t>
    </rPh>
    <rPh sb="20" eb="22">
      <t>フメイ</t>
    </rPh>
    <phoneticPr fontId="2"/>
  </si>
  <si>
    <t>救急
災害</t>
    <rPh sb="0" eb="2">
      <t>キュウキュウ</t>
    </rPh>
    <rPh sb="3" eb="5">
      <t>サイガイ</t>
    </rPh>
    <phoneticPr fontId="2"/>
  </si>
  <si>
    <t>北九州市
（合計）</t>
    <rPh sb="3" eb="4">
      <t>シ</t>
    </rPh>
    <rPh sb="6" eb="8">
      <t>ゴウケイ</t>
    </rPh>
    <phoneticPr fontId="2"/>
  </si>
  <si>
    <t>福岡市
（合計）</t>
    <rPh sb="0" eb="2">
      <t>フクオカ</t>
    </rPh>
    <rPh sb="2" eb="3">
      <t>シ</t>
    </rPh>
    <rPh sb="5" eb="7">
      <t>ゴウケイ</t>
    </rPh>
    <phoneticPr fontId="2"/>
  </si>
  <si>
    <t>病　床　の　計（北九州市分）</t>
    <rPh sb="0" eb="1">
      <t>ヤマイ</t>
    </rPh>
    <rPh sb="2" eb="3">
      <t>ユカ</t>
    </rPh>
    <rPh sb="6" eb="7">
      <t>ケイ</t>
    </rPh>
    <rPh sb="8" eb="13">
      <t>キタキュウシュウシブン</t>
    </rPh>
    <phoneticPr fontId="2"/>
  </si>
  <si>
    <t>病　床　の　計（福岡市分）</t>
    <rPh sb="0" eb="1">
      <t>ヤマイ</t>
    </rPh>
    <rPh sb="2" eb="3">
      <t>ユカ</t>
    </rPh>
    <rPh sb="6" eb="7">
      <t>ケイ</t>
    </rPh>
    <rPh sb="8" eb="12">
      <t>フクオカシブン</t>
    </rPh>
    <phoneticPr fontId="2"/>
  </si>
  <si>
    <t>内科、整形外科、眼科、皮膚科、リハビリテーション科</t>
    <rPh sb="0" eb="1">
      <t>ウチ</t>
    </rPh>
    <rPh sb="3" eb="5">
      <t>セイケイ</t>
    </rPh>
    <rPh sb="5" eb="6">
      <t>ゲ</t>
    </rPh>
    <rPh sb="8" eb="9">
      <t>メ</t>
    </rPh>
    <rPh sb="11" eb="13">
      <t>ヒフ</t>
    </rPh>
    <phoneticPr fontId="1"/>
  </si>
  <si>
    <t>内科　呼内　呼外　消内　消外　内視内　内視外　循内　外科　乳外　整形　 脳神　 形成　心外　皮膚　 ひ尿　人内　リハ　放射　麻酔　救急 　病理　臨検　血管外</t>
    <rPh sb="0" eb="2">
      <t>ナイカ</t>
    </rPh>
    <rPh sb="3" eb="4">
      <t>コ</t>
    </rPh>
    <rPh sb="4" eb="5">
      <t>ナイ</t>
    </rPh>
    <rPh sb="6" eb="7">
      <t>コ</t>
    </rPh>
    <rPh sb="7" eb="8">
      <t>ガイ</t>
    </rPh>
    <rPh sb="9" eb="10">
      <t>ケ</t>
    </rPh>
    <rPh sb="10" eb="11">
      <t>ナイ</t>
    </rPh>
    <rPh sb="12" eb="13">
      <t>ケ</t>
    </rPh>
    <rPh sb="13" eb="14">
      <t>ガイ</t>
    </rPh>
    <rPh sb="15" eb="17">
      <t>ナイシ</t>
    </rPh>
    <rPh sb="17" eb="18">
      <t>ナイ</t>
    </rPh>
    <rPh sb="19" eb="21">
      <t>ナイシ</t>
    </rPh>
    <rPh sb="21" eb="22">
      <t>ガイ</t>
    </rPh>
    <rPh sb="23" eb="24">
      <t>メグル</t>
    </rPh>
    <rPh sb="24" eb="25">
      <t>ナイ</t>
    </rPh>
    <rPh sb="26" eb="28">
      <t>ゲカ</t>
    </rPh>
    <rPh sb="29" eb="30">
      <t>チチ</t>
    </rPh>
    <rPh sb="30" eb="31">
      <t>ガイ</t>
    </rPh>
    <rPh sb="36" eb="37">
      <t>ノウ</t>
    </rPh>
    <rPh sb="37" eb="38">
      <t>カミ</t>
    </rPh>
    <rPh sb="40" eb="42">
      <t>ケイセイ</t>
    </rPh>
    <rPh sb="43" eb="44">
      <t>シン</t>
    </rPh>
    <rPh sb="44" eb="45">
      <t>ゲ</t>
    </rPh>
    <rPh sb="46" eb="48">
      <t>ヒフ</t>
    </rPh>
    <rPh sb="53" eb="54">
      <t>ヒト</t>
    </rPh>
    <rPh sb="54" eb="55">
      <t>ナイ</t>
    </rPh>
    <rPh sb="59" eb="61">
      <t>ホウシャ</t>
    </rPh>
    <rPh sb="62" eb="64">
      <t>マスイ</t>
    </rPh>
    <rPh sb="65" eb="67">
      <t>キュウキュウ</t>
    </rPh>
    <rPh sb="69" eb="71">
      <t>ビョウリ</t>
    </rPh>
    <rPh sb="72" eb="73">
      <t>ノゾム</t>
    </rPh>
    <rPh sb="73" eb="74">
      <t>ケン</t>
    </rPh>
    <rPh sb="75" eb="77">
      <t>ケッカン</t>
    </rPh>
    <rPh sb="77" eb="78">
      <t>ソト</t>
    </rPh>
    <phoneticPr fontId="2"/>
  </si>
  <si>
    <t>福岡県病院名簿</t>
  </si>
  <si>
    <t>福岡県保健医療介護部医療指導課</t>
  </si>
  <si>
    <t>（医）医和基会</t>
    <phoneticPr fontId="2"/>
  </si>
  <si>
    <t>093－871-2760</t>
    <phoneticPr fontId="2"/>
  </si>
  <si>
    <t>804-0025</t>
    <phoneticPr fontId="2"/>
  </si>
  <si>
    <t>平15.9.1</t>
    <phoneticPr fontId="2"/>
  </si>
  <si>
    <t>804-0082</t>
    <phoneticPr fontId="2"/>
  </si>
  <si>
    <t>804-0093</t>
    <phoneticPr fontId="2"/>
  </si>
  <si>
    <t>093-861-1500</t>
    <phoneticPr fontId="2"/>
  </si>
  <si>
    <t>804-0092</t>
    <phoneticPr fontId="2"/>
  </si>
  <si>
    <t>内科　外科　リハ　救急　緩内　脳内　精神</t>
    <rPh sb="0" eb="2">
      <t>ナイカ</t>
    </rPh>
    <rPh sb="3" eb="5">
      <t>ゲカ</t>
    </rPh>
    <rPh sb="9" eb="11">
      <t>キュウキュウ</t>
    </rPh>
    <rPh sb="15" eb="16">
      <t>ノウ</t>
    </rPh>
    <rPh sb="16" eb="17">
      <t>カミウチ</t>
    </rPh>
    <rPh sb="18" eb="20">
      <t>セイシン</t>
    </rPh>
    <phoneticPr fontId="2"/>
  </si>
  <si>
    <t>093-663-5100</t>
    <phoneticPr fontId="2"/>
  </si>
  <si>
    <t>806-0012</t>
    <phoneticPr fontId="2"/>
  </si>
  <si>
    <t>平25.4.16</t>
    <phoneticPr fontId="2"/>
  </si>
  <si>
    <t>093-618-7566</t>
    <phoneticPr fontId="2"/>
  </si>
  <si>
    <t>807-1144</t>
    <phoneticPr fontId="2"/>
  </si>
  <si>
    <t>平26.5.1</t>
    <phoneticPr fontId="2"/>
  </si>
  <si>
    <r>
      <t>内科　リハ　循内　腎内</t>
    </r>
    <r>
      <rPr>
        <sz val="11"/>
        <color indexed="10"/>
        <rFont val="ＭＳ Ｐゴシック"/>
        <family val="3"/>
        <charset val="128"/>
      </rPr>
      <t/>
    </r>
    <rPh sb="1" eb="2">
      <t>カ</t>
    </rPh>
    <rPh sb="6" eb="7">
      <t>メグル</t>
    </rPh>
    <rPh sb="7" eb="8">
      <t>ウチ</t>
    </rPh>
    <rPh sb="9" eb="10">
      <t>ジン</t>
    </rPh>
    <rPh sb="10" eb="11">
      <t>ナイ</t>
    </rPh>
    <phoneticPr fontId="2"/>
  </si>
  <si>
    <t>806-0057</t>
    <phoneticPr fontId="2"/>
  </si>
  <si>
    <t>平3.6.1</t>
    <phoneticPr fontId="2"/>
  </si>
  <si>
    <t>昭59.1.1</t>
    <phoneticPr fontId="2"/>
  </si>
  <si>
    <t>医療法人社団誠心会
萩原中央病院</t>
    <phoneticPr fontId="2"/>
  </si>
  <si>
    <t>平5.12.1</t>
    <phoneticPr fontId="2"/>
  </si>
  <si>
    <t>807-0856</t>
    <phoneticPr fontId="2"/>
  </si>
  <si>
    <t>東筑病院</t>
    <phoneticPr fontId="2"/>
  </si>
  <si>
    <t>807-1114</t>
    <phoneticPr fontId="2"/>
  </si>
  <si>
    <t>恒松　良祐</t>
    <phoneticPr fontId="2"/>
  </si>
  <si>
    <t>807-0828</t>
    <phoneticPr fontId="2"/>
  </si>
  <si>
    <t>医療法人社団尚龢会
エンゼル病院</t>
    <phoneticPr fontId="2"/>
  </si>
  <si>
    <t>特定
救急
災害</t>
    <rPh sb="0" eb="2">
      <t>トクテイ</t>
    </rPh>
    <rPh sb="3" eb="5">
      <t>キュウキュウ</t>
    </rPh>
    <rPh sb="6" eb="8">
      <t>サイガイ</t>
    </rPh>
    <phoneticPr fontId="2"/>
  </si>
  <si>
    <t>昭54.6.15</t>
    <phoneticPr fontId="2"/>
  </si>
  <si>
    <t>807-8556</t>
    <phoneticPr fontId="2"/>
  </si>
  <si>
    <t>平5.2.1</t>
    <phoneticPr fontId="2"/>
  </si>
  <si>
    <t>医療法人香林会
香月中央病院</t>
    <phoneticPr fontId="2"/>
  </si>
  <si>
    <t>平7.9.1</t>
    <phoneticPr fontId="2"/>
  </si>
  <si>
    <t>内科　外科　整形　リハ　循内　消内　脳神内　歯　歯外　小歯　アレルギー科　耳鼻　消内　皮膚　小児</t>
    <rPh sb="0" eb="2">
      <t>ナイカ</t>
    </rPh>
    <rPh sb="3" eb="5">
      <t>ゲカ</t>
    </rPh>
    <rPh sb="6" eb="8">
      <t>セイケイ</t>
    </rPh>
    <rPh sb="12" eb="13">
      <t>ジュン</t>
    </rPh>
    <rPh sb="13" eb="14">
      <t>ナイ</t>
    </rPh>
    <rPh sb="15" eb="16">
      <t>ケ</t>
    </rPh>
    <rPh sb="16" eb="17">
      <t>ナイ</t>
    </rPh>
    <rPh sb="18" eb="19">
      <t>ノウ</t>
    </rPh>
    <rPh sb="19" eb="21">
      <t>カミウチ</t>
    </rPh>
    <rPh sb="22" eb="23">
      <t>シ</t>
    </rPh>
    <rPh sb="24" eb="25">
      <t>シ</t>
    </rPh>
    <rPh sb="25" eb="26">
      <t>ゲ</t>
    </rPh>
    <rPh sb="27" eb="28">
      <t>ショウ</t>
    </rPh>
    <rPh sb="28" eb="29">
      <t>ハ</t>
    </rPh>
    <rPh sb="35" eb="36">
      <t>カ</t>
    </rPh>
    <rPh sb="37" eb="39">
      <t>ジビ</t>
    </rPh>
    <rPh sb="40" eb="42">
      <t>ショウナイ</t>
    </rPh>
    <rPh sb="43" eb="45">
      <t>ヒフ</t>
    </rPh>
    <rPh sb="46" eb="48">
      <t>ショウニ</t>
    </rPh>
    <phoneticPr fontId="2"/>
  </si>
  <si>
    <t>807-0075</t>
    <phoneticPr fontId="2"/>
  </si>
  <si>
    <t>平10.1.1</t>
    <phoneticPr fontId="2"/>
  </si>
  <si>
    <t>医療法人社団
黒崎整形外科病院</t>
    <phoneticPr fontId="2"/>
  </si>
  <si>
    <t>救急
地域
緩和
災害</t>
    <rPh sb="0" eb="2">
      <t>キュウキュウ</t>
    </rPh>
    <rPh sb="3" eb="5">
      <t>チイキ</t>
    </rPh>
    <rPh sb="6" eb="8">
      <t>カンワ</t>
    </rPh>
    <rPh sb="9" eb="11">
      <t>サイガイ</t>
    </rPh>
    <phoneticPr fontId="2"/>
  </si>
  <si>
    <t>806-8501</t>
    <phoneticPr fontId="2"/>
  </si>
  <si>
    <t>昭63.4.1</t>
    <phoneticPr fontId="2"/>
  </si>
  <si>
    <t>医療法人三憲会
折尾病院</t>
    <phoneticPr fontId="2"/>
  </si>
  <si>
    <t>昭39.6.25</t>
    <phoneticPr fontId="2"/>
  </si>
  <si>
    <t>平7.5.1</t>
    <phoneticPr fontId="2"/>
  </si>
  <si>
    <t>昭31.5.1</t>
    <phoneticPr fontId="2"/>
  </si>
  <si>
    <t>内科　精神</t>
    <phoneticPr fontId="2"/>
  </si>
  <si>
    <t>807-0081</t>
    <phoneticPr fontId="2"/>
  </si>
  <si>
    <t>リハ</t>
    <phoneticPr fontId="2"/>
  </si>
  <si>
    <t>青山リハビリテーション病院</t>
    <phoneticPr fontId="2"/>
  </si>
  <si>
    <t>平11.4.1</t>
    <phoneticPr fontId="2"/>
  </si>
  <si>
    <t>平12.11.1</t>
    <phoneticPr fontId="2"/>
  </si>
  <si>
    <t>807-0083</t>
    <phoneticPr fontId="2"/>
  </si>
  <si>
    <t>093-653-2122</t>
    <phoneticPr fontId="2"/>
  </si>
  <si>
    <t>805-0033</t>
    <phoneticPr fontId="2"/>
  </si>
  <si>
    <t>医療法人ふらて会
西野病院</t>
    <phoneticPr fontId="2"/>
  </si>
  <si>
    <t>古賀　徳之</t>
    <rPh sb="0" eb="2">
      <t>コガ</t>
    </rPh>
    <rPh sb="3" eb="4">
      <t>トク</t>
    </rPh>
    <rPh sb="4" eb="5">
      <t>コレ</t>
    </rPh>
    <phoneticPr fontId="2"/>
  </si>
  <si>
    <t>805-0071</t>
    <phoneticPr fontId="2"/>
  </si>
  <si>
    <t>平31.4.1</t>
    <phoneticPr fontId="2"/>
  </si>
  <si>
    <t>内科　循内　小児　精神　外科　整形　形成　脳神　呼外　婦人　眼科　耳鼻　皮膚　ひ尿　放射　麻酔　歯科　救急　消外　小外　臨検　リハ　肝外　胆外　膵外　内視外　小血液・腫内　小神内　呼内　頭頸部外科</t>
    <rPh sb="4" eb="5">
      <t>ナイ</t>
    </rPh>
    <rPh sb="27" eb="29">
      <t>フジン</t>
    </rPh>
    <rPh sb="51" eb="53">
      <t>キュウキュウ</t>
    </rPh>
    <rPh sb="54" eb="55">
      <t>ショウ</t>
    </rPh>
    <rPh sb="55" eb="56">
      <t>ガイ</t>
    </rPh>
    <rPh sb="57" eb="58">
      <t>ショウ</t>
    </rPh>
    <rPh sb="58" eb="59">
      <t>ガイ</t>
    </rPh>
    <rPh sb="60" eb="61">
      <t>リン</t>
    </rPh>
    <rPh sb="61" eb="62">
      <t>ケン</t>
    </rPh>
    <rPh sb="66" eb="67">
      <t>キモ</t>
    </rPh>
    <rPh sb="67" eb="68">
      <t>ガイ</t>
    </rPh>
    <rPh sb="69" eb="70">
      <t>キモ</t>
    </rPh>
    <rPh sb="70" eb="71">
      <t>ガイ</t>
    </rPh>
    <rPh sb="72" eb="73">
      <t>スイ</t>
    </rPh>
    <rPh sb="73" eb="74">
      <t>ガイ</t>
    </rPh>
    <rPh sb="75" eb="76">
      <t>ウチ</t>
    </rPh>
    <rPh sb="76" eb="77">
      <t>シ</t>
    </rPh>
    <rPh sb="77" eb="78">
      <t>ガイ</t>
    </rPh>
    <rPh sb="79" eb="80">
      <t>ショウ</t>
    </rPh>
    <rPh sb="80" eb="82">
      <t>ケツエキ</t>
    </rPh>
    <rPh sb="83" eb="84">
      <t>シュ</t>
    </rPh>
    <rPh sb="84" eb="85">
      <t>ナイ</t>
    </rPh>
    <rPh sb="86" eb="87">
      <t>ショウ</t>
    </rPh>
    <rPh sb="87" eb="89">
      <t>カミウチ</t>
    </rPh>
    <rPh sb="88" eb="89">
      <t>ナイ</t>
    </rPh>
    <rPh sb="90" eb="92">
      <t>コナイ</t>
    </rPh>
    <rPh sb="93" eb="94">
      <t>アタマ</t>
    </rPh>
    <rPh sb="96" eb="98">
      <t>ゲカ</t>
    </rPh>
    <phoneticPr fontId="2"/>
  </si>
  <si>
    <t>805-0059</t>
    <phoneticPr fontId="2"/>
  </si>
  <si>
    <t>平9.6.1</t>
    <phoneticPr fontId="2"/>
  </si>
  <si>
    <t>柳田　太平</t>
    <phoneticPr fontId="2"/>
  </si>
  <si>
    <t>令6.12.21
（移転）</t>
    <rPh sb="0" eb="1">
      <t>レイ</t>
    </rPh>
    <rPh sb="10" eb="12">
      <t>イテン</t>
    </rPh>
    <phoneticPr fontId="2"/>
  </si>
  <si>
    <t>093-330-5211</t>
    <phoneticPr fontId="2"/>
  </si>
  <si>
    <t>北九州市八幡西区   大字則松275番地</t>
    <rPh sb="0" eb="4">
      <t>キタキュウシュウシ</t>
    </rPh>
    <rPh sb="4" eb="7">
      <t>ヤハタニシ</t>
    </rPh>
    <rPh sb="7" eb="8">
      <t>ク</t>
    </rPh>
    <rPh sb="11" eb="13">
      <t>オオアザ</t>
    </rPh>
    <rPh sb="13" eb="15">
      <t>ノリマツ</t>
    </rPh>
    <rPh sb="18" eb="20">
      <t>バンチ</t>
    </rPh>
    <phoneticPr fontId="2"/>
  </si>
  <si>
    <t>807-0831</t>
    <phoneticPr fontId="2"/>
  </si>
  <si>
    <t>昭62.10.1</t>
    <phoneticPr fontId="2"/>
  </si>
  <si>
    <t>医療法人緑風会
八幡大蔵病院</t>
    <phoneticPr fontId="2"/>
  </si>
  <si>
    <t>平8.1.1</t>
    <phoneticPr fontId="2"/>
  </si>
  <si>
    <t>平10.7.1</t>
    <phoneticPr fontId="2"/>
  </si>
  <si>
    <t>平3.9.1</t>
    <phoneticPr fontId="2"/>
  </si>
  <si>
    <t>平3.9.1</t>
    <phoneticPr fontId="2"/>
  </si>
  <si>
    <t>平15.8.1</t>
    <phoneticPr fontId="2"/>
  </si>
  <si>
    <t>竹井　孝文</t>
    <rPh sb="0" eb="2">
      <t>タケイ</t>
    </rPh>
    <rPh sb="3" eb="5">
      <t>タカフミ</t>
    </rPh>
    <phoneticPr fontId="2"/>
  </si>
  <si>
    <t>平田　敬冶</t>
    <phoneticPr fontId="2"/>
  </si>
  <si>
    <t>808-0024</t>
    <phoneticPr fontId="2"/>
  </si>
  <si>
    <t>昭41.7.18</t>
    <phoneticPr fontId="2"/>
  </si>
  <si>
    <t>808-0139</t>
    <phoneticPr fontId="2"/>
  </si>
  <si>
    <t>平13.1.16</t>
    <phoneticPr fontId="2"/>
  </si>
  <si>
    <t>平12.6.9</t>
    <phoneticPr fontId="2"/>
  </si>
  <si>
    <t>北九州医療刑務所
医療部病院</t>
    <phoneticPr fontId="2"/>
  </si>
  <si>
    <t>093-473-8575</t>
    <phoneticPr fontId="2"/>
  </si>
  <si>
    <t>800-0223</t>
    <phoneticPr fontId="2"/>
  </si>
  <si>
    <t>平15.4.1</t>
    <phoneticPr fontId="2"/>
  </si>
  <si>
    <t>093-474-3358</t>
    <phoneticPr fontId="2"/>
  </si>
  <si>
    <t>800-0242</t>
    <phoneticPr fontId="2"/>
  </si>
  <si>
    <t>800-0257</t>
    <phoneticPr fontId="2"/>
  </si>
  <si>
    <t>（医）社団明愛会</t>
    <phoneticPr fontId="2"/>
  </si>
  <si>
    <t>093-473-1010</t>
    <phoneticPr fontId="2"/>
  </si>
  <si>
    <t>平2.10.1</t>
    <phoneticPr fontId="2"/>
  </si>
  <si>
    <t>（医）敬天会</t>
    <phoneticPr fontId="2"/>
  </si>
  <si>
    <t>802-0971</t>
    <phoneticPr fontId="2"/>
  </si>
  <si>
    <t>平12.4.1</t>
    <phoneticPr fontId="2"/>
  </si>
  <si>
    <t>医療法人杏和会
平尾台病院</t>
    <phoneticPr fontId="2"/>
  </si>
  <si>
    <t>昭52.6.17</t>
    <phoneticPr fontId="2"/>
  </si>
  <si>
    <t>内科　小児</t>
    <phoneticPr fontId="2"/>
  </si>
  <si>
    <t>社会福祉法人杏和会
やまびこ学園</t>
    <phoneticPr fontId="2"/>
  </si>
  <si>
    <t>昭55.7.1</t>
    <phoneticPr fontId="2"/>
  </si>
  <si>
    <t>093-475-5001</t>
    <phoneticPr fontId="2"/>
  </si>
  <si>
    <t>800-0208</t>
    <phoneticPr fontId="2"/>
  </si>
  <si>
    <t>093-471-1121</t>
    <phoneticPr fontId="2"/>
  </si>
  <si>
    <t>800-0296</t>
    <phoneticPr fontId="2"/>
  </si>
  <si>
    <t>昭20.12.1</t>
    <phoneticPr fontId="2"/>
  </si>
  <si>
    <t>吉里　俊幸</t>
    <rPh sb="0" eb="2">
      <t>ヨシザト</t>
    </rPh>
    <rPh sb="3" eb="4">
      <t>シュン</t>
    </rPh>
    <rPh sb="4" eb="5">
      <t>サチ</t>
    </rPh>
    <phoneticPr fontId="2"/>
  </si>
  <si>
    <t>平28.4.1</t>
    <phoneticPr fontId="2"/>
  </si>
  <si>
    <t>内科　消外　外科　肛外　麻酔</t>
    <phoneticPr fontId="2"/>
  </si>
  <si>
    <t>093-473-0246</t>
    <phoneticPr fontId="2"/>
  </si>
  <si>
    <t>平4.1.1</t>
    <phoneticPr fontId="2"/>
  </si>
  <si>
    <t>医療法人成康会
堤小倉病院</t>
    <phoneticPr fontId="2"/>
  </si>
  <si>
    <t>内科　精神</t>
    <phoneticPr fontId="2"/>
  </si>
  <si>
    <t>昭33.6.1</t>
    <phoneticPr fontId="2"/>
  </si>
  <si>
    <t>802-0978</t>
    <phoneticPr fontId="2"/>
  </si>
  <si>
    <t>802-0054</t>
    <phoneticPr fontId="2"/>
  </si>
  <si>
    <t>093-592-1166</t>
    <phoneticPr fontId="2"/>
  </si>
  <si>
    <t>803-0814</t>
    <phoneticPr fontId="2"/>
  </si>
  <si>
    <t>医療法人社団響会
前田病院</t>
    <phoneticPr fontId="2"/>
  </si>
  <si>
    <t>093-921-0438</t>
    <phoneticPr fontId="2"/>
  </si>
  <si>
    <t>802-0052</t>
    <phoneticPr fontId="2"/>
  </si>
  <si>
    <t>昭48.2.1</t>
    <phoneticPr fontId="2"/>
  </si>
  <si>
    <t>802-0084</t>
    <phoneticPr fontId="2"/>
  </si>
  <si>
    <t>平22.12.25</t>
    <phoneticPr fontId="2"/>
  </si>
  <si>
    <t>802-0001</t>
    <phoneticPr fontId="2"/>
  </si>
  <si>
    <t>小倉記念病院</t>
    <phoneticPr fontId="2"/>
  </si>
  <si>
    <t>令6.12.1
（移転）</t>
    <rPh sb="0" eb="1">
      <t>レイ</t>
    </rPh>
    <rPh sb="9" eb="11">
      <t>イテン</t>
    </rPh>
    <phoneticPr fontId="2"/>
  </si>
  <si>
    <t>内科　循内　呼内　消内　心内　脳神内　外科　消外　乳外　整形　リハ　ひ尿　放射</t>
    <rPh sb="3" eb="5">
      <t>ジュンナイ</t>
    </rPh>
    <rPh sb="6" eb="8">
      <t>コナイ</t>
    </rPh>
    <rPh sb="9" eb="11">
      <t>ショウナイ</t>
    </rPh>
    <rPh sb="15" eb="16">
      <t>ノウ</t>
    </rPh>
    <rPh sb="16" eb="18">
      <t>カミウチ</t>
    </rPh>
    <rPh sb="22" eb="24">
      <t>ショウゲ</t>
    </rPh>
    <rPh sb="25" eb="26">
      <t>チチ</t>
    </rPh>
    <rPh sb="26" eb="27">
      <t>ガイ</t>
    </rPh>
    <rPh sb="28" eb="30">
      <t>セイケイ</t>
    </rPh>
    <rPh sb="35" eb="36">
      <t>ニョウ</t>
    </rPh>
    <rPh sb="37" eb="39">
      <t>ホウシャ</t>
    </rPh>
    <phoneticPr fontId="2"/>
  </si>
  <si>
    <t>北九州市小倉北区   三萩野2-2-7</t>
    <rPh sb="0" eb="4">
      <t>キタキュウシュウシ</t>
    </rPh>
    <rPh sb="4" eb="8">
      <t>コクラキタク</t>
    </rPh>
    <phoneticPr fontId="2"/>
  </si>
  <si>
    <t>昭38.10.23</t>
    <phoneticPr fontId="2"/>
  </si>
  <si>
    <t>平9.12.1　</t>
    <phoneticPr fontId="2"/>
  </si>
  <si>
    <t>（医）錦会</t>
    <phoneticPr fontId="2"/>
  </si>
  <si>
    <t>803-8580</t>
    <phoneticPr fontId="2"/>
  </si>
  <si>
    <t>地域
緩和
災害</t>
    <rPh sb="0" eb="2">
      <t>チイキ</t>
    </rPh>
    <rPh sb="3" eb="5">
      <t>カンワ</t>
    </rPh>
    <rPh sb="6" eb="8">
      <t>サイガイ</t>
    </rPh>
    <phoneticPr fontId="2"/>
  </si>
  <si>
    <t>昭28.12.5</t>
    <phoneticPr fontId="2"/>
  </si>
  <si>
    <t>内科　精神　心内</t>
    <rPh sb="6" eb="7">
      <t>ココロ</t>
    </rPh>
    <phoneticPr fontId="2"/>
  </si>
  <si>
    <t>昭48.2.10</t>
    <phoneticPr fontId="2"/>
  </si>
  <si>
    <t>昭44.10.16</t>
    <phoneticPr fontId="2"/>
  </si>
  <si>
    <t>奥野　丈夫</t>
    <rPh sb="0" eb="2">
      <t>オクノ</t>
    </rPh>
    <rPh sb="3" eb="5">
      <t>ジョウブ</t>
    </rPh>
    <phoneticPr fontId="2"/>
  </si>
  <si>
    <t>内科　呼内　小児　眼科　皮膚　放射　外科　整形　消内　循内　血液内　リハ　ひ尿　神内　　　</t>
    <rPh sb="4" eb="5">
      <t>ナイ</t>
    </rPh>
    <rPh sb="24" eb="25">
      <t>ケ</t>
    </rPh>
    <rPh sb="25" eb="26">
      <t>ナイ</t>
    </rPh>
    <rPh sb="27" eb="28">
      <t>メグル</t>
    </rPh>
    <rPh sb="28" eb="29">
      <t>ナイ</t>
    </rPh>
    <rPh sb="30" eb="31">
      <t>チ</t>
    </rPh>
    <rPh sb="31" eb="32">
      <t>エキ</t>
    </rPh>
    <rPh sb="32" eb="33">
      <t>ナイ</t>
    </rPh>
    <rPh sb="38" eb="39">
      <t>ニョウ</t>
    </rPh>
    <rPh sb="40" eb="41">
      <t>カミ</t>
    </rPh>
    <rPh sb="41" eb="42">
      <t>ウチ</t>
    </rPh>
    <phoneticPr fontId="2"/>
  </si>
  <si>
    <t>内科　神内　外科　整形　眼科　耳鼻　ひ尿　放射　呼内　循内　リ科　消内　婦人　肝内　血液内　病理　臨床　糖内　乳外　肛外 リハ　</t>
    <rPh sb="4" eb="5">
      <t>ナイ</t>
    </rPh>
    <rPh sb="24" eb="26">
      <t>コナイ</t>
    </rPh>
    <rPh sb="27" eb="28">
      <t>メグル</t>
    </rPh>
    <rPh sb="28" eb="29">
      <t>ナイ</t>
    </rPh>
    <rPh sb="31" eb="32">
      <t>カ</t>
    </rPh>
    <rPh sb="33" eb="34">
      <t>ケ</t>
    </rPh>
    <rPh sb="34" eb="35">
      <t>ナイ</t>
    </rPh>
    <rPh sb="36" eb="38">
      <t>フジン</t>
    </rPh>
    <rPh sb="39" eb="40">
      <t>キモ</t>
    </rPh>
    <rPh sb="40" eb="41">
      <t>ナイ</t>
    </rPh>
    <rPh sb="42" eb="44">
      <t>ケツエキ</t>
    </rPh>
    <rPh sb="44" eb="45">
      <t>ナイ</t>
    </rPh>
    <rPh sb="46" eb="48">
      <t>ビョウリ</t>
    </rPh>
    <rPh sb="49" eb="51">
      <t>リンショウ</t>
    </rPh>
    <rPh sb="52" eb="53">
      <t>トウ</t>
    </rPh>
    <rPh sb="53" eb="54">
      <t>ナイ</t>
    </rPh>
    <rPh sb="55" eb="56">
      <t>チチ</t>
    </rPh>
    <rPh sb="56" eb="57">
      <t>ガイ</t>
    </rPh>
    <rPh sb="58" eb="59">
      <t>コウ</t>
    </rPh>
    <rPh sb="59" eb="60">
      <t>ガイ</t>
    </rPh>
    <phoneticPr fontId="2"/>
  </si>
  <si>
    <t>平3.1.1　　（法人化）</t>
    <phoneticPr fontId="2"/>
  </si>
  <si>
    <t>内科　外科　整形　脳神　眼科　ひ尿　循内　リハ　消内　消外　神内　婦人　麻酔　心内　耳鼻　呼内　救急　リ科　小児　形成　乳外　放射　呼外　膠原内　腎内</t>
    <rPh sb="9" eb="10">
      <t>ノウ</t>
    </rPh>
    <rPh sb="10" eb="11">
      <t>シン</t>
    </rPh>
    <rPh sb="12" eb="14">
      <t>ガンカ</t>
    </rPh>
    <rPh sb="16" eb="17">
      <t>ニョウ</t>
    </rPh>
    <rPh sb="18" eb="19">
      <t>メグル</t>
    </rPh>
    <rPh sb="19" eb="20">
      <t>ナイ</t>
    </rPh>
    <rPh sb="24" eb="25">
      <t>ショウ</t>
    </rPh>
    <rPh sb="25" eb="26">
      <t>ナイ</t>
    </rPh>
    <rPh sb="27" eb="28">
      <t>ケ</t>
    </rPh>
    <rPh sb="28" eb="29">
      <t>ガイ</t>
    </rPh>
    <rPh sb="30" eb="31">
      <t>シン</t>
    </rPh>
    <rPh sb="31" eb="32">
      <t>ナイ</t>
    </rPh>
    <rPh sb="33" eb="35">
      <t>フジン</t>
    </rPh>
    <rPh sb="36" eb="38">
      <t>マスイ</t>
    </rPh>
    <rPh sb="39" eb="41">
      <t>シンナイ</t>
    </rPh>
    <rPh sb="42" eb="44">
      <t>ジビ</t>
    </rPh>
    <rPh sb="45" eb="46">
      <t>コ</t>
    </rPh>
    <rPh sb="46" eb="47">
      <t>ナイ</t>
    </rPh>
    <rPh sb="48" eb="50">
      <t>キュウキュウ</t>
    </rPh>
    <rPh sb="52" eb="53">
      <t>カ</t>
    </rPh>
    <rPh sb="54" eb="56">
      <t>ショウニ</t>
    </rPh>
    <rPh sb="57" eb="59">
      <t>ケイセイ</t>
    </rPh>
    <rPh sb="60" eb="61">
      <t>チチ</t>
    </rPh>
    <rPh sb="61" eb="62">
      <t>ゲ</t>
    </rPh>
    <rPh sb="63" eb="65">
      <t>ホウシャ</t>
    </rPh>
    <rPh sb="73" eb="74">
      <t>ジン</t>
    </rPh>
    <rPh sb="74" eb="75">
      <t>ナイ</t>
    </rPh>
    <phoneticPr fontId="2"/>
  </si>
  <si>
    <t>大山　研一</t>
    <rPh sb="0" eb="2">
      <t>オオヤマ</t>
    </rPh>
    <rPh sb="3" eb="5">
      <t>ケンイチ</t>
    </rPh>
    <phoneticPr fontId="2"/>
  </si>
  <si>
    <t>医療法人社団豊和会
豊前病院</t>
    <phoneticPr fontId="2"/>
  </si>
  <si>
    <t>原田　修治</t>
    <rPh sb="0" eb="2">
      <t>ハラダ</t>
    </rPh>
    <rPh sb="3" eb="5">
      <t>シュウジ</t>
    </rPh>
    <phoneticPr fontId="2"/>
  </si>
  <si>
    <t>平6.1.1　　（法人化）</t>
    <phoneticPr fontId="2"/>
  </si>
  <si>
    <t>くさかべ病院</t>
    <phoneticPr fontId="2"/>
  </si>
  <si>
    <t>内科　呼内  循内　胃腸内　リハ 放射  漢方内　神内　</t>
    <rPh sb="0" eb="2">
      <t>ナイカ</t>
    </rPh>
    <rPh sb="3" eb="4">
      <t>コ</t>
    </rPh>
    <rPh sb="4" eb="5">
      <t>ナイ</t>
    </rPh>
    <rPh sb="7" eb="10">
      <t>ジュンナイ</t>
    </rPh>
    <rPh sb="10" eb="12">
      <t>イチョウ</t>
    </rPh>
    <rPh sb="12" eb="13">
      <t>ナイ</t>
    </rPh>
    <rPh sb="17" eb="19">
      <t>ホウシャ</t>
    </rPh>
    <rPh sb="21" eb="23">
      <t>カンポウ</t>
    </rPh>
    <rPh sb="23" eb="24">
      <t>ナイ</t>
    </rPh>
    <rPh sb="25" eb="26">
      <t>カミ</t>
    </rPh>
    <phoneticPr fontId="2"/>
  </si>
  <si>
    <t>平4.9.1　（法人化）</t>
    <phoneticPr fontId="2"/>
  </si>
  <si>
    <t>緒方　盛道</t>
    <phoneticPr fontId="2"/>
  </si>
  <si>
    <t>0944-53-5111</t>
    <phoneticPr fontId="2"/>
  </si>
  <si>
    <t>ヨコクラ病院</t>
    <phoneticPr fontId="2"/>
  </si>
  <si>
    <t>船小屋病院</t>
    <phoneticPr fontId="2"/>
  </si>
  <si>
    <t>平元.2.1　（法人化）</t>
    <phoneticPr fontId="2"/>
  </si>
  <si>
    <t>医療法人翠甲会
甲斐病院</t>
    <phoneticPr fontId="2"/>
  </si>
  <si>
    <t>（医）泰久会</t>
    <rPh sb="1" eb="2">
      <t>イ</t>
    </rPh>
    <rPh sb="3" eb="5">
      <t>ヤスヒサ</t>
    </rPh>
    <rPh sb="5" eb="6">
      <t>カイ</t>
    </rPh>
    <phoneticPr fontId="2"/>
  </si>
  <si>
    <t>平4.7.1　（法人化）</t>
    <phoneticPr fontId="2"/>
  </si>
  <si>
    <t>医療法人清友会
植田病院</t>
    <phoneticPr fontId="2"/>
  </si>
  <si>
    <t>内科　整形　リハ　歯科　外科　放射</t>
    <phoneticPr fontId="2"/>
  </si>
  <si>
    <t>中野　昌彦</t>
    <phoneticPr fontId="2"/>
  </si>
  <si>
    <t>医療法人社団慶仁会
川崎病院</t>
    <phoneticPr fontId="2"/>
  </si>
  <si>
    <t>0944-87-8880</t>
    <phoneticPr fontId="2"/>
  </si>
  <si>
    <t>昭63.8.1
（法人化）</t>
    <phoneticPr fontId="2"/>
  </si>
  <si>
    <t>井上透</t>
    <rPh sb="2" eb="3">
      <t>トオル</t>
    </rPh>
    <phoneticPr fontId="2"/>
  </si>
  <si>
    <t>平27.4.1
（移転）</t>
    <phoneticPr fontId="2"/>
  </si>
  <si>
    <t>平4.9.1
（法人化）</t>
    <phoneticPr fontId="2"/>
  </si>
  <si>
    <t>小児、整形、歯科</t>
    <phoneticPr fontId="2"/>
  </si>
  <si>
    <t>平9.1.1
（法人化）</t>
    <phoneticPr fontId="2"/>
  </si>
  <si>
    <t>平11.10.1
(移転開設)</t>
    <phoneticPr fontId="2"/>
  </si>
  <si>
    <t>平26.4.1
（移転開設）</t>
    <phoneticPr fontId="2"/>
  </si>
  <si>
    <t>二ノ宮謙一</t>
    <rPh sb="0" eb="1">
      <t>ニ</t>
    </rPh>
    <rPh sb="2" eb="3">
      <t>ミヤ</t>
    </rPh>
    <rPh sb="3" eb="5">
      <t>ケンイチ</t>
    </rPh>
    <phoneticPr fontId="2"/>
  </si>
  <si>
    <t>新古賀病院</t>
    <phoneticPr fontId="2"/>
  </si>
  <si>
    <t>内科、消内、循内、小児、整形、皮膚、ひ尿、婦人、眼科、放射、麻酔、精神、心外、リハ、呼内、漢精、漢内、漢小、漢産婦、病理、リ科、漢皮、漢ひ尿、外科、形成、漢循内、内分・代・糖内</t>
    <phoneticPr fontId="2"/>
  </si>
  <si>
    <t>（医）コミュノテ風と虹</t>
    <phoneticPr fontId="2"/>
  </si>
  <si>
    <t>外科、内科、リハ、形成、整形、精神科、心療内科</t>
    <rPh sb="9" eb="11">
      <t>ケイセイ</t>
    </rPh>
    <rPh sb="12" eb="14">
      <t>セイケイ</t>
    </rPh>
    <rPh sb="15" eb="18">
      <t>セイシンカ</t>
    </rPh>
    <rPh sb="19" eb="23">
      <t>シンリョウナイカ</t>
    </rPh>
    <phoneticPr fontId="2"/>
  </si>
  <si>
    <t>昭26.7.5
（法人化）</t>
    <phoneticPr fontId="2"/>
  </si>
  <si>
    <t>内科　小児　精神　歯科  リハ</t>
    <phoneticPr fontId="2"/>
  </si>
  <si>
    <t>昭58.2.1　（法人化）</t>
    <phoneticPr fontId="2"/>
  </si>
  <si>
    <t>内科　整形　リハ　外科　循環　胃腸　リ科　消内　肝内</t>
    <phoneticPr fontId="2"/>
  </si>
  <si>
    <t>戸次　鎮史</t>
    <phoneticPr fontId="2"/>
  </si>
  <si>
    <t>平6.1.1　　（法人化）</t>
    <phoneticPr fontId="2"/>
  </si>
  <si>
    <t>0942-23-0300</t>
    <phoneticPr fontId="2"/>
  </si>
  <si>
    <t>内科　神内　呼内　消内　循内　リハ　心内　透科　腎内　歯科</t>
    <rPh sb="4" eb="5">
      <t>ナイ</t>
    </rPh>
    <rPh sb="7" eb="8">
      <t>ナイ</t>
    </rPh>
    <rPh sb="9" eb="10">
      <t>ケ</t>
    </rPh>
    <rPh sb="10" eb="11">
      <t>ナイ</t>
    </rPh>
    <rPh sb="12" eb="13">
      <t>ジュン</t>
    </rPh>
    <rPh sb="13" eb="14">
      <t>ナイ</t>
    </rPh>
    <rPh sb="21" eb="22">
      <t>トオル</t>
    </rPh>
    <rPh sb="24" eb="26">
      <t>ジンナイ</t>
    </rPh>
    <rPh sb="27" eb="29">
      <t>シカ</t>
    </rPh>
    <phoneticPr fontId="2"/>
  </si>
  <si>
    <t>本間　五郎</t>
    <phoneticPr fontId="2"/>
  </si>
  <si>
    <t>平6.1.1　　（法人化）　</t>
    <phoneticPr fontId="2"/>
  </si>
  <si>
    <t>内科　胃腸　呼吸　循環　リハ　</t>
    <phoneticPr fontId="2"/>
  </si>
  <si>
    <t xml:space="preserve">救急　消外　消内　内視外　内視内　緩和ケア外科　緩内　化学療法外科　化内　糖内　外科　血管外 形成　肝内　内科　循内　呼内　整形　リハ　放診　麻酔　脳神内　　病理 　肛外 感染症内 </t>
    <rPh sb="0" eb="2">
      <t>キュウキュウ</t>
    </rPh>
    <rPh sb="17" eb="19">
      <t>カンワ</t>
    </rPh>
    <rPh sb="21" eb="23">
      <t>ゲカ</t>
    </rPh>
    <rPh sb="27" eb="29">
      <t>カガク</t>
    </rPh>
    <rPh sb="29" eb="31">
      <t>リョウホウ</t>
    </rPh>
    <rPh sb="31" eb="33">
      <t>ゲカ</t>
    </rPh>
    <rPh sb="40" eb="42">
      <t>ゲカ</t>
    </rPh>
    <rPh sb="43" eb="45">
      <t>ケッカン</t>
    </rPh>
    <rPh sb="47" eb="49">
      <t>ケイセイ</t>
    </rPh>
    <rPh sb="51" eb="52">
      <t>ナイ</t>
    </rPh>
    <rPh sb="53" eb="55">
      <t>ナイカ</t>
    </rPh>
    <rPh sb="59" eb="60">
      <t>コ</t>
    </rPh>
    <rPh sb="60" eb="61">
      <t>ナイ</t>
    </rPh>
    <rPh sb="62" eb="64">
      <t>セイケイ</t>
    </rPh>
    <rPh sb="68" eb="69">
      <t>ホウ</t>
    </rPh>
    <rPh sb="69" eb="70">
      <t>ミ</t>
    </rPh>
    <rPh sb="71" eb="73">
      <t>マスイ</t>
    </rPh>
    <rPh sb="74" eb="75">
      <t>ノウ</t>
    </rPh>
    <rPh sb="75" eb="76">
      <t>カミ</t>
    </rPh>
    <rPh sb="76" eb="77">
      <t>ナイ</t>
    </rPh>
    <rPh sb="83" eb="84">
      <t>コウ</t>
    </rPh>
    <rPh sb="84" eb="85">
      <t>ガイ</t>
    </rPh>
    <rPh sb="89" eb="90">
      <t>ナイ</t>
    </rPh>
    <phoneticPr fontId="2"/>
  </si>
  <si>
    <t>島田　幸典</t>
    <rPh sb="3" eb="4">
      <t>シアワ</t>
    </rPh>
    <phoneticPr fontId="2"/>
  </si>
  <si>
    <t>内科　胃腸　外科　皮膚　リハ　糖尿内・内分泌内科　整形外科　循環器内科</t>
    <rPh sb="15" eb="17">
      <t>トウニョウ</t>
    </rPh>
    <rPh sb="17" eb="18">
      <t>ナイ</t>
    </rPh>
    <rPh sb="19" eb="20">
      <t>ナイ</t>
    </rPh>
    <rPh sb="20" eb="22">
      <t>ブンピツ</t>
    </rPh>
    <rPh sb="22" eb="24">
      <t>ナイカ</t>
    </rPh>
    <rPh sb="25" eb="29">
      <t>セイケイゲカ</t>
    </rPh>
    <rPh sb="30" eb="33">
      <t>ジュンカンキ</t>
    </rPh>
    <rPh sb="33" eb="35">
      <t>ナイカ</t>
    </rPh>
    <phoneticPr fontId="2"/>
  </si>
  <si>
    <t>大庭　章義</t>
    <rPh sb="0" eb="2">
      <t>オオニワ</t>
    </rPh>
    <rPh sb="3" eb="4">
      <t>ショウ</t>
    </rPh>
    <phoneticPr fontId="2"/>
  </si>
  <si>
    <t>838-0144</t>
    <phoneticPr fontId="2"/>
  </si>
  <si>
    <t>昭29.9.3　（法人化）</t>
    <phoneticPr fontId="2"/>
  </si>
  <si>
    <t>内科　循内　リハ　消内　放科</t>
    <rPh sb="3" eb="4">
      <t>メグル</t>
    </rPh>
    <rPh sb="4" eb="5">
      <t>ナイ</t>
    </rPh>
    <rPh sb="9" eb="10">
      <t>ケ</t>
    </rPh>
    <rPh sb="10" eb="11">
      <t>ナイ</t>
    </rPh>
    <rPh sb="12" eb="13">
      <t>ホウ</t>
    </rPh>
    <rPh sb="13" eb="14">
      <t>カ</t>
    </rPh>
    <phoneticPr fontId="2"/>
  </si>
  <si>
    <t>医療法人日新会
稲永病院</t>
    <phoneticPr fontId="2"/>
  </si>
  <si>
    <t>昭59.8.1　（法人化）</t>
    <phoneticPr fontId="2"/>
  </si>
  <si>
    <t>838-0825</t>
    <phoneticPr fontId="2"/>
  </si>
  <si>
    <t>平12.6.1　　（法人化）</t>
    <phoneticPr fontId="2"/>
  </si>
  <si>
    <t>内科　消内　消外　循内　呼内　外科　肛外　麻酔  糖内　リハ　整形　形外</t>
    <rPh sb="0" eb="2">
      <t>ナイカ</t>
    </rPh>
    <rPh sb="3" eb="4">
      <t>ケ</t>
    </rPh>
    <rPh sb="4" eb="5">
      <t>ナイ</t>
    </rPh>
    <rPh sb="6" eb="7">
      <t>ケ</t>
    </rPh>
    <rPh sb="7" eb="8">
      <t>ソト</t>
    </rPh>
    <rPh sb="9" eb="10">
      <t>メグル</t>
    </rPh>
    <rPh sb="10" eb="11">
      <t>ナイ</t>
    </rPh>
    <rPh sb="12" eb="13">
      <t>コ</t>
    </rPh>
    <rPh sb="13" eb="14">
      <t>ナイ</t>
    </rPh>
    <rPh sb="15" eb="17">
      <t>ゲカ</t>
    </rPh>
    <rPh sb="18" eb="19">
      <t>コウ</t>
    </rPh>
    <rPh sb="19" eb="20">
      <t>ガイ</t>
    </rPh>
    <rPh sb="21" eb="23">
      <t>マスイ</t>
    </rPh>
    <rPh sb="25" eb="26">
      <t>トウ</t>
    </rPh>
    <rPh sb="26" eb="27">
      <t>ナイ</t>
    </rPh>
    <rPh sb="31" eb="33">
      <t>セイケイ</t>
    </rPh>
    <rPh sb="34" eb="35">
      <t>カタチ</t>
    </rPh>
    <rPh sb="35" eb="36">
      <t>ガイ</t>
    </rPh>
    <phoneticPr fontId="2"/>
  </si>
  <si>
    <t>香月 　玄洋</t>
    <phoneticPr fontId="2"/>
  </si>
  <si>
    <t>医療法人かつき会
香月病院</t>
    <phoneticPr fontId="2"/>
  </si>
  <si>
    <t>内科　呼内　循内　消内　糖尿・代謝内　外科　整形　脳神　リハ　麻酔　小外  放射　精神　皮膚　ペイン外科</t>
    <rPh sb="4" eb="5">
      <t>ナイ</t>
    </rPh>
    <rPh sb="7" eb="8">
      <t>ナイ</t>
    </rPh>
    <rPh sb="9" eb="11">
      <t>ショウナイ</t>
    </rPh>
    <rPh sb="12" eb="14">
      <t>トウニョウ</t>
    </rPh>
    <rPh sb="15" eb="17">
      <t>タイシャ</t>
    </rPh>
    <rPh sb="17" eb="18">
      <t>ナイ</t>
    </rPh>
    <rPh sb="38" eb="40">
      <t>ホウシャ</t>
    </rPh>
    <rPh sb="41" eb="43">
      <t>セイシン</t>
    </rPh>
    <rPh sb="44" eb="46">
      <t>ヒフ</t>
    </rPh>
    <rPh sb="50" eb="52">
      <t>ゲカ</t>
    </rPh>
    <phoneticPr fontId="2"/>
  </si>
  <si>
    <t>密川　守</t>
    <rPh sb="0" eb="1">
      <t>ミツ</t>
    </rPh>
    <rPh sb="1" eb="2">
      <t>カワ</t>
    </rPh>
    <rPh sb="3" eb="4">
      <t>マモ</t>
    </rPh>
    <phoneticPr fontId="2"/>
  </si>
  <si>
    <t>医療法人社団医王会
朝倉健生病院</t>
    <phoneticPr fontId="2"/>
  </si>
  <si>
    <t>方城療育園いきがい</t>
    <phoneticPr fontId="2"/>
  </si>
  <si>
    <t>（医）恵和会</t>
    <phoneticPr fontId="2"/>
  </si>
  <si>
    <t>内科　小児　外科　眼科　放射　リハ</t>
    <phoneticPr fontId="2"/>
  </si>
  <si>
    <t>内科　小児　外科　放射　整形　リハ</t>
    <rPh sb="12" eb="14">
      <t>セイケイ</t>
    </rPh>
    <phoneticPr fontId="2"/>
  </si>
  <si>
    <t>平11.1.27
(移転開設)</t>
    <phoneticPr fontId="2"/>
  </si>
  <si>
    <t>内科　小児　外科　整形　皮膚　ひ尿　眼科　歯科　リハ　放射　麻酔　産婦　耳鼻　形成　精神　歯外　神内　循内　消内　腎内　糖分内　緩ケア内　呼外　救急　呼内　病理診断科</t>
    <rPh sb="48" eb="49">
      <t>カミ</t>
    </rPh>
    <rPh sb="49" eb="50">
      <t>ナイ</t>
    </rPh>
    <rPh sb="51" eb="53">
      <t>ジュンナイ</t>
    </rPh>
    <rPh sb="54" eb="56">
      <t>ショウナイ</t>
    </rPh>
    <rPh sb="57" eb="58">
      <t>ジン</t>
    </rPh>
    <rPh sb="58" eb="59">
      <t>ナイ</t>
    </rPh>
    <rPh sb="60" eb="61">
      <t>トウ</t>
    </rPh>
    <rPh sb="61" eb="62">
      <t>ブン</t>
    </rPh>
    <rPh sb="62" eb="63">
      <t>ナイ</t>
    </rPh>
    <rPh sb="64" eb="65">
      <t>カン</t>
    </rPh>
    <rPh sb="67" eb="68">
      <t>ナイ</t>
    </rPh>
    <rPh sb="69" eb="70">
      <t>コ</t>
    </rPh>
    <rPh sb="70" eb="71">
      <t>ガイ</t>
    </rPh>
    <rPh sb="72" eb="74">
      <t>キュウキュウ</t>
    </rPh>
    <rPh sb="75" eb="77">
      <t>コナイ</t>
    </rPh>
    <rPh sb="78" eb="80">
      <t>ビョウリ</t>
    </rPh>
    <rPh sb="80" eb="82">
      <t>シンダン</t>
    </rPh>
    <rPh sb="82" eb="83">
      <t>カ</t>
    </rPh>
    <phoneticPr fontId="2"/>
  </si>
  <si>
    <t>825-8567</t>
    <phoneticPr fontId="2"/>
  </si>
  <si>
    <t>内科　外科　整形　脳神　産科　婦人　リハ　小児　循環　皮膚　ひ尿　消化　形成　麻酔　耳鼻　呼吸　眼科　歯外　精神　放診　放治　分・糖内　乳外　老年内科　緩和ケア内科　病理診断科　救急科</t>
    <rPh sb="54" eb="56">
      <t>セイシン</t>
    </rPh>
    <rPh sb="57" eb="58">
      <t>ホウ</t>
    </rPh>
    <rPh sb="58" eb="59">
      <t>シン</t>
    </rPh>
    <rPh sb="60" eb="61">
      <t>ホウ</t>
    </rPh>
    <rPh sb="61" eb="62">
      <t>チ</t>
    </rPh>
    <rPh sb="63" eb="64">
      <t>ブン</t>
    </rPh>
    <rPh sb="65" eb="66">
      <t>トウ</t>
    </rPh>
    <rPh sb="66" eb="67">
      <t>ナイ</t>
    </rPh>
    <rPh sb="68" eb="69">
      <t>ニュウ</t>
    </rPh>
    <rPh sb="69" eb="70">
      <t>ガイ</t>
    </rPh>
    <rPh sb="71" eb="73">
      <t>ロウネン</t>
    </rPh>
    <rPh sb="73" eb="75">
      <t>ナイカ</t>
    </rPh>
    <rPh sb="76" eb="78">
      <t>カンワ</t>
    </rPh>
    <rPh sb="80" eb="82">
      <t>ナイカ</t>
    </rPh>
    <rPh sb="89" eb="91">
      <t>キュウキュウ</t>
    </rPh>
    <rPh sb="91" eb="92">
      <t>カ</t>
    </rPh>
    <phoneticPr fontId="2"/>
  </si>
  <si>
    <t>内科　呼吸器科　整形外科　リハビリテーション科　皮膚科　泌尿器科　リウマチ科　　脳神経内科　糖尿病内科　総合診療科　</t>
    <rPh sb="0" eb="2">
      <t>ナイカ</t>
    </rPh>
    <rPh sb="3" eb="6">
      <t>コキュウキ</t>
    </rPh>
    <rPh sb="6" eb="7">
      <t>カ</t>
    </rPh>
    <rPh sb="8" eb="10">
      <t>セイケイ</t>
    </rPh>
    <rPh sb="10" eb="12">
      <t>ゲカ</t>
    </rPh>
    <rPh sb="22" eb="23">
      <t>カ</t>
    </rPh>
    <rPh sb="24" eb="27">
      <t>ヒフカ</t>
    </rPh>
    <rPh sb="28" eb="31">
      <t>ヒニョウキ</t>
    </rPh>
    <rPh sb="31" eb="32">
      <t>カ</t>
    </rPh>
    <rPh sb="37" eb="38">
      <t>カ</t>
    </rPh>
    <rPh sb="40" eb="43">
      <t>ノウシンケイ</t>
    </rPh>
    <rPh sb="43" eb="45">
      <t>ナイカ</t>
    </rPh>
    <rPh sb="46" eb="49">
      <t>トウニョウビョウ</t>
    </rPh>
    <rPh sb="49" eb="51">
      <t>ナイカ</t>
    </rPh>
    <rPh sb="52" eb="54">
      <t>ソウゴウ</t>
    </rPh>
    <rPh sb="54" eb="56">
      <t>シンリョウ</t>
    </rPh>
    <rPh sb="56" eb="57">
      <t>カ</t>
    </rPh>
    <phoneticPr fontId="2"/>
  </si>
  <si>
    <t>昭34.6.1　（法人化）</t>
    <phoneticPr fontId="2"/>
  </si>
  <si>
    <t>一本松すずかけ病院</t>
    <phoneticPr fontId="2"/>
  </si>
  <si>
    <t>内科､呼吸器内科、消化器内科、循環器内科､小児科、外科､消化器外科、呼吸器外科、整形外科､耳鼻咽喉科､皮膚科､泌尿器科、肛門外科､リハビリテーション科、麻酔科､放射線科、脳神経外科、人工透析内科、脳神経内科、糖内、乳外、血外</t>
    <rPh sb="0" eb="1">
      <t>ナイ</t>
    </rPh>
    <rPh sb="3" eb="5">
      <t>コキュウ</t>
    </rPh>
    <rPh sb="5" eb="6">
      <t>キ</t>
    </rPh>
    <rPh sb="6" eb="7">
      <t>ナイ</t>
    </rPh>
    <rPh sb="9" eb="12">
      <t>ショウカキ</t>
    </rPh>
    <rPh sb="12" eb="13">
      <t>ナイ</t>
    </rPh>
    <rPh sb="15" eb="17">
      <t>ジュンカン</t>
    </rPh>
    <rPh sb="17" eb="18">
      <t>キ</t>
    </rPh>
    <rPh sb="18" eb="19">
      <t>ナイ</t>
    </rPh>
    <rPh sb="21" eb="23">
      <t>ショウニ</t>
    </rPh>
    <rPh sb="25" eb="26">
      <t>ゲ</t>
    </rPh>
    <rPh sb="28" eb="30">
      <t>ショウカ</t>
    </rPh>
    <rPh sb="30" eb="31">
      <t>キ</t>
    </rPh>
    <rPh sb="31" eb="32">
      <t>ソト</t>
    </rPh>
    <rPh sb="34" eb="36">
      <t>コキュウ</t>
    </rPh>
    <rPh sb="36" eb="37">
      <t>キ</t>
    </rPh>
    <rPh sb="37" eb="38">
      <t>ソト</t>
    </rPh>
    <rPh sb="40" eb="42">
      <t>セイケイ</t>
    </rPh>
    <rPh sb="42" eb="43">
      <t>ゲ</t>
    </rPh>
    <rPh sb="45" eb="47">
      <t>ジビ</t>
    </rPh>
    <rPh sb="47" eb="49">
      <t>インコウ</t>
    </rPh>
    <rPh sb="51" eb="53">
      <t>ヒフ</t>
    </rPh>
    <rPh sb="55" eb="57">
      <t>ヒニョウ</t>
    </rPh>
    <rPh sb="57" eb="58">
      <t>キ</t>
    </rPh>
    <rPh sb="60" eb="61">
      <t>コウモン</t>
    </rPh>
    <rPh sb="61" eb="62">
      <t>モン</t>
    </rPh>
    <rPh sb="62" eb="63">
      <t>ソト</t>
    </rPh>
    <rPh sb="74" eb="75">
      <t>カ</t>
    </rPh>
    <rPh sb="76" eb="77">
      <t>マ</t>
    </rPh>
    <rPh sb="77" eb="78">
      <t>スイ</t>
    </rPh>
    <rPh sb="80" eb="82">
      <t>ホウシャ</t>
    </rPh>
    <rPh sb="82" eb="83">
      <t>セン</t>
    </rPh>
    <rPh sb="85" eb="88">
      <t>ノウシンケイ</t>
    </rPh>
    <rPh sb="88" eb="89">
      <t>ゲ</t>
    </rPh>
    <rPh sb="91" eb="93">
      <t>ジンコウ</t>
    </rPh>
    <rPh sb="93" eb="95">
      <t>トウセキ</t>
    </rPh>
    <rPh sb="95" eb="96">
      <t>ナイ</t>
    </rPh>
    <rPh sb="98" eb="101">
      <t>ノウシンケイ</t>
    </rPh>
    <rPh sb="101" eb="103">
      <t>ナイカ</t>
    </rPh>
    <phoneticPr fontId="1"/>
  </si>
  <si>
    <t>昭39.6.1</t>
    <phoneticPr fontId="2"/>
  </si>
  <si>
    <t>山本　文人</t>
    <phoneticPr fontId="2"/>
  </si>
  <si>
    <t>820-1103</t>
    <phoneticPr fontId="2"/>
  </si>
  <si>
    <t>平5.1.1　（法人化）</t>
    <phoneticPr fontId="2"/>
  </si>
  <si>
    <t>医療法人笠松会
有吉病院</t>
    <phoneticPr fontId="2"/>
  </si>
  <si>
    <t>807-1311</t>
    <phoneticPr fontId="2"/>
  </si>
  <si>
    <t>昭57.4.1　（法人化）</t>
    <phoneticPr fontId="2"/>
  </si>
  <si>
    <t>平7.1.1　（法人化）</t>
    <phoneticPr fontId="2"/>
  </si>
  <si>
    <t>医療法人一寿会
西尾病院</t>
    <phoneticPr fontId="2"/>
  </si>
  <si>
    <t>平3.10.1　（法人化）</t>
    <phoneticPr fontId="2"/>
  </si>
  <si>
    <t>822-0024</t>
    <phoneticPr fontId="2"/>
  </si>
  <si>
    <t>平6.10.1　（法人化）</t>
    <phoneticPr fontId="2"/>
  </si>
  <si>
    <t>平元.9.1　（法人化）</t>
    <phoneticPr fontId="2"/>
  </si>
  <si>
    <t>0948‐92‐2131</t>
    <phoneticPr fontId="2"/>
  </si>
  <si>
    <t>昭60.7.1　（法人化）</t>
    <phoneticPr fontId="2"/>
  </si>
  <si>
    <t>医療法人ユーアイ
西野病院</t>
    <phoneticPr fontId="2"/>
  </si>
  <si>
    <t>0948-42-1110</t>
    <phoneticPr fontId="2"/>
  </si>
  <si>
    <t>平7.5.1　（法人化）</t>
    <phoneticPr fontId="2"/>
  </si>
  <si>
    <t>（医）信和会</t>
    <rPh sb="3" eb="4">
      <t>シン</t>
    </rPh>
    <rPh sb="4" eb="5">
      <t>ワ</t>
    </rPh>
    <phoneticPr fontId="2"/>
  </si>
  <si>
    <t>嘉穂信和病院</t>
    <rPh sb="0" eb="2">
      <t>カホ</t>
    </rPh>
    <rPh sb="2" eb="4">
      <t>シンワ</t>
    </rPh>
    <rPh sb="4" eb="6">
      <t>ビョウイン</t>
    </rPh>
    <phoneticPr fontId="2"/>
  </si>
  <si>
    <t>0948-52-1105</t>
    <phoneticPr fontId="2"/>
  </si>
  <si>
    <t>内科、外科、整形外科、消化器内科、小児科、泌尿器科、眼科、耳鼻いんこう科、放射線科、リハビリテーション科、精神科、皮膚科、循環器内科、神経内科、肛門外科、呼内、糖内</t>
    <rPh sb="0" eb="1">
      <t>ウチ</t>
    </rPh>
    <rPh sb="3" eb="4">
      <t>ゲ</t>
    </rPh>
    <rPh sb="6" eb="8">
      <t>セイケイ</t>
    </rPh>
    <rPh sb="8" eb="9">
      <t>ゲ</t>
    </rPh>
    <rPh sb="11" eb="13">
      <t>ショウカ</t>
    </rPh>
    <rPh sb="14" eb="16">
      <t>ナイカ</t>
    </rPh>
    <rPh sb="17" eb="19">
      <t>ショウニ</t>
    </rPh>
    <rPh sb="21" eb="22">
      <t>ヒ</t>
    </rPh>
    <rPh sb="22" eb="23">
      <t>ニョウ</t>
    </rPh>
    <rPh sb="26" eb="27">
      <t>メ</t>
    </rPh>
    <rPh sb="29" eb="31">
      <t>ジビ</t>
    </rPh>
    <rPh sb="37" eb="39">
      <t>ホウシャ</t>
    </rPh>
    <rPh sb="53" eb="55">
      <t>セイシン</t>
    </rPh>
    <rPh sb="57" eb="60">
      <t>ヒフカ</t>
    </rPh>
    <rPh sb="61" eb="64">
      <t>ジュンカンキ</t>
    </rPh>
    <rPh sb="64" eb="66">
      <t>ナイカ</t>
    </rPh>
    <rPh sb="67" eb="69">
      <t>シンケイ</t>
    </rPh>
    <rPh sb="69" eb="71">
      <t>ナイカ</t>
    </rPh>
    <rPh sb="72" eb="76">
      <t>コウモンゲカ</t>
    </rPh>
    <rPh sb="77" eb="78">
      <t>コ</t>
    </rPh>
    <rPh sb="80" eb="81">
      <t>トウ</t>
    </rPh>
    <rPh sb="81" eb="82">
      <t>ナイ</t>
    </rPh>
    <phoneticPr fontId="1"/>
  </si>
  <si>
    <t>波多江　健</t>
    <rPh sb="0" eb="3">
      <t>ハタエ</t>
    </rPh>
    <rPh sb="4" eb="5">
      <t>ケン</t>
    </rPh>
    <phoneticPr fontId="2"/>
  </si>
  <si>
    <t>日本赤十字社</t>
    <phoneticPr fontId="2"/>
  </si>
  <si>
    <t>本村　健太</t>
    <rPh sb="0" eb="2">
      <t>モトムラ</t>
    </rPh>
    <rPh sb="3" eb="5">
      <t>ケンタ</t>
    </rPh>
    <phoneticPr fontId="2"/>
  </si>
  <si>
    <t>平7.6.1　</t>
    <phoneticPr fontId="2"/>
  </si>
  <si>
    <t>溝口　義人</t>
    <phoneticPr fontId="2"/>
  </si>
  <si>
    <t>内科、リハ</t>
    <phoneticPr fontId="2"/>
  </si>
  <si>
    <t>磯部　信一</t>
    <rPh sb="3" eb="5">
      <t>シンイチ</t>
    </rPh>
    <phoneticPr fontId="2"/>
  </si>
  <si>
    <t>医療法人隆信会
遠賀いそべ病院</t>
    <phoneticPr fontId="2"/>
  </si>
  <si>
    <t>平6.1.1　</t>
    <phoneticPr fontId="2"/>
  </si>
  <si>
    <t>093-281-2810</t>
    <phoneticPr fontId="2"/>
  </si>
  <si>
    <t>811-4342</t>
    <phoneticPr fontId="2"/>
  </si>
  <si>
    <t>811-4224</t>
    <phoneticPr fontId="2"/>
  </si>
  <si>
    <t>平15.6.1</t>
    <phoneticPr fontId="2"/>
  </si>
  <si>
    <t>金　茂成</t>
    <rPh sb="2" eb="3">
      <t>シゲル</t>
    </rPh>
    <rPh sb="3" eb="4">
      <t>シゲル</t>
    </rPh>
    <phoneticPr fontId="2"/>
  </si>
  <si>
    <t>093-203-2220</t>
    <phoneticPr fontId="2"/>
  </si>
  <si>
    <t>医療法人正周会
水巻共立病院</t>
    <phoneticPr fontId="2"/>
  </si>
  <si>
    <t>平9.3.1</t>
    <phoneticPr fontId="2"/>
  </si>
  <si>
    <t>福田　佑</t>
    <rPh sb="3" eb="4">
      <t>ユウ</t>
    </rPh>
    <phoneticPr fontId="2"/>
  </si>
  <si>
    <t>807-0141</t>
    <phoneticPr fontId="2"/>
  </si>
  <si>
    <t>811-3406</t>
    <phoneticPr fontId="2"/>
  </si>
  <si>
    <t>平2.10.1</t>
    <phoneticPr fontId="2"/>
  </si>
  <si>
    <t>811-3209</t>
    <phoneticPr fontId="2"/>
  </si>
  <si>
    <t>昭31.4.10</t>
    <phoneticPr fontId="2"/>
  </si>
  <si>
    <t>藤永拓朗</t>
    <phoneticPr fontId="2"/>
  </si>
  <si>
    <t>内科、糖内、食道・胃腸内、肝・胆・膵内、リハ、呼内、心内、循内、神内、老精　腎内</t>
    <rPh sb="0" eb="2">
      <t>ナイカ</t>
    </rPh>
    <rPh sb="3" eb="4">
      <t>トウ</t>
    </rPh>
    <rPh sb="4" eb="5">
      <t>ナイ</t>
    </rPh>
    <rPh sb="6" eb="8">
      <t>ショクドウ</t>
    </rPh>
    <rPh sb="9" eb="11">
      <t>イチョウ</t>
    </rPh>
    <rPh sb="11" eb="12">
      <t>ナイ</t>
    </rPh>
    <rPh sb="13" eb="14">
      <t>キモ</t>
    </rPh>
    <rPh sb="15" eb="16">
      <t>タン</t>
    </rPh>
    <rPh sb="17" eb="18">
      <t>スイ</t>
    </rPh>
    <rPh sb="18" eb="19">
      <t>ナイ</t>
    </rPh>
    <rPh sb="23" eb="25">
      <t>コナイ</t>
    </rPh>
    <rPh sb="26" eb="27">
      <t>シン</t>
    </rPh>
    <rPh sb="27" eb="28">
      <t>ナイ</t>
    </rPh>
    <rPh sb="29" eb="30">
      <t>メグル</t>
    </rPh>
    <rPh sb="30" eb="31">
      <t>ナイ</t>
    </rPh>
    <rPh sb="32" eb="33">
      <t>カミ</t>
    </rPh>
    <rPh sb="33" eb="34">
      <t>ナイ</t>
    </rPh>
    <rPh sb="35" eb="36">
      <t>ロウ</t>
    </rPh>
    <rPh sb="36" eb="37">
      <t>セイ</t>
    </rPh>
    <rPh sb="38" eb="40">
      <t>ジンナイ</t>
    </rPh>
    <phoneticPr fontId="2"/>
  </si>
  <si>
    <t>医療法人光洋会
赤間病院</t>
    <phoneticPr fontId="2"/>
  </si>
  <si>
    <t>糸島</t>
    <phoneticPr fontId="2"/>
  </si>
  <si>
    <t>栗田　輝久</t>
    <rPh sb="3" eb="5">
      <t>テルヒサ</t>
    </rPh>
    <phoneticPr fontId="2"/>
  </si>
  <si>
    <t>内科　小児科　呼吸器内科　循環器内科　脳神経内科　整形外科　外科　リハビリテーション科</t>
    <rPh sb="5" eb="6">
      <t>カ</t>
    </rPh>
    <rPh sb="9" eb="10">
      <t>キ</t>
    </rPh>
    <rPh sb="10" eb="11">
      <t>ナイ</t>
    </rPh>
    <rPh sb="11" eb="12">
      <t>カ</t>
    </rPh>
    <rPh sb="15" eb="16">
      <t>キ</t>
    </rPh>
    <rPh sb="16" eb="17">
      <t>ナイ</t>
    </rPh>
    <rPh sb="17" eb="18">
      <t>カ</t>
    </rPh>
    <rPh sb="19" eb="24">
      <t>ノウシンケイナイカ</t>
    </rPh>
    <rPh sb="25" eb="29">
      <t>セイケイゲカ</t>
    </rPh>
    <rPh sb="30" eb="32">
      <t>ゲカ</t>
    </rPh>
    <rPh sb="42" eb="43">
      <t>カ</t>
    </rPh>
    <phoneticPr fontId="2"/>
  </si>
  <si>
    <t>（医）博仁会</t>
    <rPh sb="1" eb="2">
      <t>イ</t>
    </rPh>
    <rPh sb="3" eb="4">
      <t>ハク</t>
    </rPh>
    <rPh sb="4" eb="5">
      <t>ジン</t>
    </rPh>
    <rPh sb="5" eb="6">
      <t>カイ</t>
    </rPh>
    <phoneticPr fontId="2"/>
  </si>
  <si>
    <t>福吉病院</t>
    <rPh sb="0" eb="2">
      <t>フクヨシ</t>
    </rPh>
    <phoneticPr fontId="2"/>
  </si>
  <si>
    <t>外科（消化器・乳腺・肛門・血管） 内科（消化器・循環器・糖尿病）　整形外科　リハビリテーション科　緩和ケア内科　</t>
    <rPh sb="3" eb="6">
      <t>ショウカキ</t>
    </rPh>
    <rPh sb="7" eb="9">
      <t>ニュウセン</t>
    </rPh>
    <rPh sb="10" eb="12">
      <t>コウモン</t>
    </rPh>
    <rPh sb="13" eb="15">
      <t>ケッカン</t>
    </rPh>
    <rPh sb="20" eb="23">
      <t>ショウカキ</t>
    </rPh>
    <rPh sb="24" eb="27">
      <t>ジュンカンキ</t>
    </rPh>
    <rPh sb="28" eb="31">
      <t>トウニョウビョウ</t>
    </rPh>
    <rPh sb="33" eb="35">
      <t>セイケイ</t>
    </rPh>
    <rPh sb="35" eb="37">
      <t>ゲカ</t>
    </rPh>
    <rPh sb="47" eb="48">
      <t>カ</t>
    </rPh>
    <rPh sb="49" eb="51">
      <t>カンワ</t>
    </rPh>
    <rPh sb="53" eb="55">
      <t>ナイカ</t>
    </rPh>
    <phoneticPr fontId="2"/>
  </si>
  <si>
    <t>092-322-3437</t>
    <phoneticPr fontId="2"/>
  </si>
  <si>
    <t>糸島市波多江６９９-１</t>
    <phoneticPr fontId="2"/>
  </si>
  <si>
    <t>平12.10.1　(移転開設)</t>
    <phoneticPr fontId="2"/>
  </si>
  <si>
    <t>医療法人恵真会
渡辺整形外科病院</t>
    <phoneticPr fontId="2"/>
  </si>
  <si>
    <t>糸島市浦志532-1</t>
    <phoneticPr fontId="2"/>
  </si>
  <si>
    <t>梶谷　康介</t>
    <rPh sb="0" eb="2">
      <t>カジタニ</t>
    </rPh>
    <rPh sb="3" eb="5">
      <t>コウスケ</t>
    </rPh>
    <phoneticPr fontId="2"/>
  </si>
  <si>
    <t>819-1129</t>
    <phoneticPr fontId="2"/>
  </si>
  <si>
    <t>粕屋</t>
    <phoneticPr fontId="2"/>
  </si>
  <si>
    <t>平10.1.1
（法人化）</t>
    <phoneticPr fontId="2"/>
  </si>
  <si>
    <t>高崎　正直</t>
    <phoneticPr fontId="2"/>
  </si>
  <si>
    <t>昭48.9.1
（法人化）</t>
    <phoneticPr fontId="2"/>
  </si>
  <si>
    <t>医療法人社団正信会
水戸病院</t>
    <phoneticPr fontId="2"/>
  </si>
  <si>
    <t>医療法人成雅会
泰平病院</t>
    <phoneticPr fontId="2"/>
  </si>
  <si>
    <t>医療法人社団緑風会
水戸病院</t>
    <phoneticPr fontId="2"/>
  </si>
  <si>
    <t>下稲葉　順一</t>
    <rPh sb="0" eb="1">
      <t>シタ</t>
    </rPh>
    <rPh sb="1" eb="3">
      <t>イナバ</t>
    </rPh>
    <rPh sb="4" eb="6">
      <t>ジュンイチ</t>
    </rPh>
    <phoneticPr fontId="2"/>
  </si>
  <si>
    <t>811-2232</t>
    <phoneticPr fontId="2"/>
  </si>
  <si>
    <t>栄光病院</t>
    <phoneticPr fontId="2"/>
  </si>
  <si>
    <t>外科　消化器内科　消化器外科　内視鏡外科　大腸・肛門外科　血液透析内科　リハビリテーション科</t>
    <phoneticPr fontId="2"/>
  </si>
  <si>
    <t>内科　消化器内科　整形外科　形成外科　放射線科　リハビリテーション科　麻酔科　ペインクリニック内科　ペインクリニック整形外科　腎臓内科　人工透析内科　形成外科</t>
    <rPh sb="3" eb="5">
      <t>ショウカ</t>
    </rPh>
    <rPh sb="5" eb="6">
      <t>キ</t>
    </rPh>
    <rPh sb="6" eb="7">
      <t>ナイ</t>
    </rPh>
    <rPh sb="7" eb="8">
      <t>カ</t>
    </rPh>
    <rPh sb="9" eb="11">
      <t>セイケイ</t>
    </rPh>
    <rPh sb="11" eb="13">
      <t>ゲカ</t>
    </rPh>
    <rPh sb="14" eb="18">
      <t>ケイセイゲカ</t>
    </rPh>
    <rPh sb="19" eb="23">
      <t>ホウシャセンカ</t>
    </rPh>
    <rPh sb="33" eb="34">
      <t>カ</t>
    </rPh>
    <rPh sb="35" eb="37">
      <t>マスイ</t>
    </rPh>
    <rPh sb="37" eb="38">
      <t>カ</t>
    </rPh>
    <rPh sb="47" eb="49">
      <t>ナイカ</t>
    </rPh>
    <rPh sb="58" eb="60">
      <t>セイケイ</t>
    </rPh>
    <rPh sb="60" eb="62">
      <t>ゲカ</t>
    </rPh>
    <rPh sb="63" eb="65">
      <t>ジンゾウ</t>
    </rPh>
    <rPh sb="65" eb="67">
      <t>ナイカ</t>
    </rPh>
    <rPh sb="68" eb="70">
      <t>ジンコウ</t>
    </rPh>
    <rPh sb="70" eb="72">
      <t>トウセキ</t>
    </rPh>
    <rPh sb="72" eb="74">
      <t>ナイカ</t>
    </rPh>
    <rPh sb="75" eb="79">
      <t>ケイセイゲカ</t>
    </rPh>
    <phoneticPr fontId="2"/>
  </si>
  <si>
    <t>811-2233</t>
    <phoneticPr fontId="2"/>
  </si>
  <si>
    <t>令7.2.1</t>
    <rPh sb="0" eb="1">
      <t>レイ</t>
    </rPh>
    <phoneticPr fontId="2"/>
  </si>
  <si>
    <t>精神科　神経精神科　老年精神科　心療内科　内科　</t>
    <rPh sb="0" eb="2">
      <t>セイシン</t>
    </rPh>
    <rPh sb="2" eb="3">
      <t>カ</t>
    </rPh>
    <rPh sb="4" eb="6">
      <t>シンケイ</t>
    </rPh>
    <rPh sb="6" eb="8">
      <t>セイシン</t>
    </rPh>
    <rPh sb="8" eb="9">
      <t>カ</t>
    </rPh>
    <rPh sb="10" eb="12">
      <t>ロウネン</t>
    </rPh>
    <rPh sb="12" eb="14">
      <t>セイシン</t>
    </rPh>
    <rPh sb="14" eb="15">
      <t>カ</t>
    </rPh>
    <rPh sb="16" eb="18">
      <t>シンリョウ</t>
    </rPh>
    <rPh sb="19" eb="20">
      <t>カ</t>
    </rPh>
    <rPh sb="21" eb="23">
      <t>ナイカ</t>
    </rPh>
    <phoneticPr fontId="2"/>
  </si>
  <si>
    <t>由布　信夫</t>
    <rPh sb="0" eb="2">
      <t>ユフ</t>
    </rPh>
    <rPh sb="3" eb="5">
      <t>ノブオ</t>
    </rPh>
    <phoneticPr fontId="2"/>
  </si>
  <si>
    <t>（医）聖恵会</t>
    <rPh sb="1" eb="2">
      <t>イ</t>
    </rPh>
    <rPh sb="3" eb="4">
      <t>セイ</t>
    </rPh>
    <rPh sb="4" eb="5">
      <t>メグミ</t>
    </rPh>
    <rPh sb="5" eb="6">
      <t>カイ</t>
    </rPh>
    <phoneticPr fontId="2"/>
  </si>
  <si>
    <t>092-947-0611</t>
    <phoneticPr fontId="2"/>
  </si>
  <si>
    <t>糟屋郡篠栗町４丁目９番１６号</t>
    <rPh sb="0" eb="3">
      <t>カスヤグン</t>
    </rPh>
    <rPh sb="3" eb="5">
      <t>ササグリ</t>
    </rPh>
    <rPh sb="5" eb="6">
      <t>マチ</t>
    </rPh>
    <rPh sb="7" eb="9">
      <t>チョウメ</t>
    </rPh>
    <rPh sb="10" eb="11">
      <t>バン</t>
    </rPh>
    <rPh sb="13" eb="14">
      <t>ゴウ</t>
    </rPh>
    <phoneticPr fontId="2"/>
  </si>
  <si>
    <t>出会いの里病院</t>
    <rPh sb="0" eb="2">
      <t>デア</t>
    </rPh>
    <rPh sb="4" eb="5">
      <t>サト</t>
    </rPh>
    <rPh sb="5" eb="7">
      <t>ビョウイン</t>
    </rPh>
    <phoneticPr fontId="2"/>
  </si>
  <si>
    <t>医療法人社団日晴会
久恒病院</t>
    <phoneticPr fontId="2"/>
  </si>
  <si>
    <t>平11.1.1
（法人化）</t>
    <phoneticPr fontId="2"/>
  </si>
  <si>
    <t>医療法人みなみ
粕屋南病院</t>
    <phoneticPr fontId="2"/>
  </si>
  <si>
    <t>昭60.8.1
（法人化）</t>
    <phoneticPr fontId="2"/>
  </si>
  <si>
    <t>内科　呼吸器内科　循環器内科　肝臓・消化器内科　血液内科　糖尿病・代謝内科　脂質代謝内科　腎臓・人工透析内科　感染症内科　漢方内科　内視鏡内科　心療内科　小児内科　耳鼻いんこう科　整形外科　泌尿器科　リハビリテーション科　放射線科　臨床検査科　救急科　麻酔科　ペインクリニック内科　疼痛緩和内科　精神科　脳神経外科　リウマチ科</t>
    <rPh sb="3" eb="6">
      <t>コキュウキ</t>
    </rPh>
    <rPh sb="6" eb="7">
      <t>ナイ</t>
    </rPh>
    <rPh sb="7" eb="8">
      <t>カ</t>
    </rPh>
    <rPh sb="9" eb="12">
      <t>ジュンカンキ</t>
    </rPh>
    <rPh sb="12" eb="13">
      <t>ナイ</t>
    </rPh>
    <rPh sb="13" eb="14">
      <t>カ</t>
    </rPh>
    <rPh sb="15" eb="17">
      <t>カンゾウ</t>
    </rPh>
    <rPh sb="18" eb="21">
      <t>ショウカキ</t>
    </rPh>
    <rPh sb="21" eb="23">
      <t>ナイカ</t>
    </rPh>
    <rPh sb="24" eb="26">
      <t>ケツエキ</t>
    </rPh>
    <rPh sb="26" eb="27">
      <t>ナイ</t>
    </rPh>
    <rPh sb="27" eb="28">
      <t>カ</t>
    </rPh>
    <rPh sb="29" eb="32">
      <t>トウニョウビョウ</t>
    </rPh>
    <rPh sb="33" eb="35">
      <t>タイシャ</t>
    </rPh>
    <rPh sb="35" eb="36">
      <t>ナイ</t>
    </rPh>
    <rPh sb="36" eb="37">
      <t>カ</t>
    </rPh>
    <rPh sb="38" eb="40">
      <t>シシツ</t>
    </rPh>
    <rPh sb="40" eb="42">
      <t>タイシャ</t>
    </rPh>
    <rPh sb="42" eb="43">
      <t>ナイ</t>
    </rPh>
    <rPh sb="43" eb="44">
      <t>カ</t>
    </rPh>
    <rPh sb="45" eb="47">
      <t>ジンゾウ</t>
    </rPh>
    <rPh sb="48" eb="50">
      <t>ジンコウ</t>
    </rPh>
    <rPh sb="50" eb="52">
      <t>トウセキ</t>
    </rPh>
    <rPh sb="52" eb="54">
      <t>ナイカ</t>
    </rPh>
    <rPh sb="55" eb="58">
      <t>カンセンショウ</t>
    </rPh>
    <rPh sb="58" eb="60">
      <t>ナイカ</t>
    </rPh>
    <rPh sb="61" eb="63">
      <t>カンポウ</t>
    </rPh>
    <rPh sb="63" eb="65">
      <t>ナイカ</t>
    </rPh>
    <rPh sb="66" eb="69">
      <t>ナイシキョウ</t>
    </rPh>
    <rPh sb="69" eb="70">
      <t>ナイ</t>
    </rPh>
    <rPh sb="70" eb="71">
      <t>カ</t>
    </rPh>
    <rPh sb="72" eb="74">
      <t>シンリョウ</t>
    </rPh>
    <rPh sb="74" eb="75">
      <t>ナイ</t>
    </rPh>
    <rPh sb="75" eb="76">
      <t>カ</t>
    </rPh>
    <rPh sb="77" eb="79">
      <t>ショウニ</t>
    </rPh>
    <rPh sb="79" eb="81">
      <t>ナイカ</t>
    </rPh>
    <rPh sb="82" eb="84">
      <t>ジビ</t>
    </rPh>
    <rPh sb="88" eb="89">
      <t>カ</t>
    </rPh>
    <rPh sb="90" eb="92">
      <t>セイケイ</t>
    </rPh>
    <rPh sb="92" eb="94">
      <t>ゲカ</t>
    </rPh>
    <rPh sb="95" eb="98">
      <t>ヒニョウキ</t>
    </rPh>
    <rPh sb="98" eb="99">
      <t>カ</t>
    </rPh>
    <rPh sb="109" eb="110">
      <t>カ</t>
    </rPh>
    <rPh sb="113" eb="114">
      <t>セン</t>
    </rPh>
    <rPh sb="114" eb="115">
      <t>カ</t>
    </rPh>
    <rPh sb="116" eb="118">
      <t>リンショウ</t>
    </rPh>
    <rPh sb="118" eb="120">
      <t>ケンサ</t>
    </rPh>
    <rPh sb="120" eb="121">
      <t>カ</t>
    </rPh>
    <rPh sb="122" eb="124">
      <t>キュウキュウ</t>
    </rPh>
    <rPh sb="124" eb="125">
      <t>カ</t>
    </rPh>
    <rPh sb="126" eb="128">
      <t>マスイ</t>
    </rPh>
    <rPh sb="128" eb="129">
      <t>カ</t>
    </rPh>
    <rPh sb="138" eb="139">
      <t>ナイ</t>
    </rPh>
    <rPh sb="139" eb="140">
      <t>カ</t>
    </rPh>
    <rPh sb="141" eb="143">
      <t>トウツウ</t>
    </rPh>
    <rPh sb="143" eb="145">
      <t>カンワ</t>
    </rPh>
    <rPh sb="145" eb="146">
      <t>ナイ</t>
    </rPh>
    <rPh sb="146" eb="147">
      <t>カ</t>
    </rPh>
    <rPh sb="148" eb="151">
      <t>セイシンカ</t>
    </rPh>
    <rPh sb="152" eb="155">
      <t>ノウシンケイ</t>
    </rPh>
    <rPh sb="155" eb="157">
      <t>ゲカ</t>
    </rPh>
    <rPh sb="162" eb="163">
      <t>カ</t>
    </rPh>
    <phoneticPr fontId="2"/>
  </si>
  <si>
    <t>岡部　廣直</t>
    <phoneticPr fontId="2"/>
  </si>
  <si>
    <t>医療法人社団廣徳会
岡部病院</t>
    <phoneticPr fontId="2"/>
  </si>
  <si>
    <t>平13.1.1
（法人化）</t>
    <phoneticPr fontId="2"/>
  </si>
  <si>
    <t>安松　聖高</t>
    <phoneticPr fontId="2"/>
  </si>
  <si>
    <t>811-0220</t>
    <phoneticPr fontId="2"/>
  </si>
  <si>
    <t>平元.3.1　（法人化）</t>
    <phoneticPr fontId="2"/>
  </si>
  <si>
    <t>岡部　孝煕</t>
    <phoneticPr fontId="2"/>
  </si>
  <si>
    <t>（医）悠水会</t>
    <phoneticPr fontId="2"/>
  </si>
  <si>
    <t>092-922-2050</t>
    <phoneticPr fontId="2"/>
  </si>
  <si>
    <t>平3.5.1　（法人化）</t>
    <phoneticPr fontId="2"/>
  </si>
  <si>
    <t>医療法人恵山会丸山病院</t>
    <phoneticPr fontId="2"/>
  </si>
  <si>
    <t>092-918-5055</t>
    <phoneticPr fontId="2"/>
  </si>
  <si>
    <t>街のひかり病院　ハピタル</t>
    <rPh sb="0" eb="1">
      <t>マチ</t>
    </rPh>
    <rPh sb="5" eb="7">
      <t>ビョウイン</t>
    </rPh>
    <phoneticPr fontId="2"/>
  </si>
  <si>
    <t>平3.1.1　（法人化）</t>
    <phoneticPr fontId="2"/>
  </si>
  <si>
    <t>内科　神内　小児　リハ</t>
    <rPh sb="3" eb="4">
      <t>カミ</t>
    </rPh>
    <rPh sb="6" eb="8">
      <t>ショウニ</t>
    </rPh>
    <phoneticPr fontId="2"/>
  </si>
  <si>
    <t>石橋　正彦</t>
    <phoneticPr fontId="2"/>
  </si>
  <si>
    <t>医療法人十全会おおりん病院</t>
    <phoneticPr fontId="2"/>
  </si>
  <si>
    <t>昭35.6.1　（法人化）</t>
    <phoneticPr fontId="2"/>
  </si>
  <si>
    <t>昭63.3.1　（法人化）</t>
    <phoneticPr fontId="2"/>
  </si>
  <si>
    <t>内科　外科　消内　リハ　</t>
    <rPh sb="0" eb="2">
      <t>ナイカ</t>
    </rPh>
    <rPh sb="3" eb="5">
      <t>ゲカ</t>
    </rPh>
    <rPh sb="6" eb="7">
      <t>ショウ</t>
    </rPh>
    <rPh sb="7" eb="8">
      <t>ナイ</t>
    </rPh>
    <phoneticPr fontId="2"/>
  </si>
  <si>
    <t>平4.1.1　（法人化）</t>
    <phoneticPr fontId="2"/>
  </si>
  <si>
    <t xml:space="preserve">平5.3.1　
</t>
    <phoneticPr fontId="2"/>
  </si>
  <si>
    <t>（医）徳洲会</t>
    <phoneticPr fontId="2"/>
  </si>
  <si>
    <t>昭55.1.1（法人化）</t>
    <phoneticPr fontId="2"/>
  </si>
  <si>
    <t>内科　神精　</t>
    <rPh sb="3" eb="4">
      <t>ジン</t>
    </rPh>
    <rPh sb="4" eb="5">
      <t>セイ</t>
    </rPh>
    <phoneticPr fontId="2"/>
  </si>
  <si>
    <t>牧　　聡</t>
    <phoneticPr fontId="2"/>
  </si>
  <si>
    <t>092-555-8835</t>
    <phoneticPr fontId="2"/>
  </si>
  <si>
    <t>昭60.4.4</t>
    <phoneticPr fontId="2"/>
  </si>
  <si>
    <t>平7.9.1　（法人化）</t>
    <phoneticPr fontId="2"/>
  </si>
  <si>
    <t>818-0072</t>
    <phoneticPr fontId="2"/>
  </si>
  <si>
    <t>城南</t>
    <phoneticPr fontId="2"/>
  </si>
  <si>
    <t>外科・整形外科・脳神経外科・リハビリテーション科・循環器内科・脳神経内科・消化器内科・肛門外科・胃腸外科・内科・胃腸内科・内視鏡内科・消化器外科</t>
    <rPh sb="0" eb="2">
      <t>ゲカ</t>
    </rPh>
    <rPh sb="3" eb="7">
      <t>セイケイゲカ</t>
    </rPh>
    <rPh sb="8" eb="13">
      <t>ノウシンケイゲカ</t>
    </rPh>
    <rPh sb="23" eb="24">
      <t>カ</t>
    </rPh>
    <rPh sb="25" eb="30">
      <t>ジュンカンキナイカ</t>
    </rPh>
    <rPh sb="31" eb="32">
      <t>ノウ</t>
    </rPh>
    <rPh sb="32" eb="34">
      <t>シンケイ</t>
    </rPh>
    <rPh sb="34" eb="36">
      <t>ナイカ</t>
    </rPh>
    <rPh sb="37" eb="40">
      <t>ショウカキ</t>
    </rPh>
    <rPh sb="40" eb="42">
      <t>ナイカ</t>
    </rPh>
    <rPh sb="43" eb="45">
      <t>コウモン</t>
    </rPh>
    <rPh sb="45" eb="47">
      <t>ゲカ</t>
    </rPh>
    <rPh sb="48" eb="50">
      <t>イチョウ</t>
    </rPh>
    <rPh sb="50" eb="52">
      <t>ゲカ</t>
    </rPh>
    <rPh sb="53" eb="55">
      <t>ナイカ</t>
    </rPh>
    <rPh sb="56" eb="60">
      <t>イチョウナイカ</t>
    </rPh>
    <rPh sb="61" eb="64">
      <t>ナイシキョウ</t>
    </rPh>
    <rPh sb="64" eb="66">
      <t>ナイカ</t>
    </rPh>
    <rPh sb="67" eb="72">
      <t>ショウカキゲカ</t>
    </rPh>
    <phoneticPr fontId="2"/>
  </si>
  <si>
    <t>541-2035</t>
    <phoneticPr fontId="2"/>
  </si>
  <si>
    <t>内科 心療内科 リハビリテーション科 放射線科 神経内科 麻酔科 消化器内科　循環器内科　緩和ケア内科　糖尿病内科　呼吸器内科　肝臓内科　老年内科　血液内科</t>
    <phoneticPr fontId="2"/>
  </si>
  <si>
    <t>西</t>
    <phoneticPr fontId="2"/>
  </si>
  <si>
    <t>樋口　雅則</t>
    <phoneticPr fontId="2"/>
  </si>
  <si>
    <t>881-0536</t>
    <phoneticPr fontId="2"/>
  </si>
  <si>
    <t>819-0002</t>
    <phoneticPr fontId="2"/>
  </si>
  <si>
    <t>福岡ハートネット病院</t>
    <phoneticPr fontId="2"/>
  </si>
  <si>
    <t>渕野　泰秀</t>
    <phoneticPr fontId="2"/>
  </si>
  <si>
    <t>社会医療法人財団白十字会</t>
    <phoneticPr fontId="2"/>
  </si>
  <si>
    <t>891-2511</t>
    <phoneticPr fontId="2"/>
  </si>
  <si>
    <t>福岡市西区石丸4丁目3－１</t>
    <phoneticPr fontId="2"/>
  </si>
  <si>
    <t>社会医療法人財団白十字会白十字病院</t>
    <phoneticPr fontId="2"/>
  </si>
  <si>
    <t>内科 外科 整形外科 眼科 リハビリテーション科 消化器・肝臓内科　血液・腫瘍内科　循環器内科　呼吸器内科　糖尿病・内分泌内科　腎臓内科　緩和ケア内科　老年内科　人工透析内科_x000D_　脳神経内科</t>
    <phoneticPr fontId="2"/>
  </si>
  <si>
    <t>福岡市西区姪の浜４丁目１４－１７</t>
    <phoneticPr fontId="2"/>
  </si>
  <si>
    <t>819-0380</t>
    <phoneticPr fontId="2"/>
  </si>
  <si>
    <t>上野　高史</t>
    <phoneticPr fontId="2"/>
  </si>
  <si>
    <t xml:space="preserve">
891-2611</t>
    <phoneticPr fontId="2"/>
  </si>
  <si>
    <t>内科 歯科 リハビリテーション科</t>
    <phoneticPr fontId="2"/>
  </si>
  <si>
    <t>比嘉　和夫</t>
    <phoneticPr fontId="2"/>
  </si>
  <si>
    <t>佐伯　祐一</t>
    <rPh sb="0" eb="2">
      <t>サエキ</t>
    </rPh>
    <rPh sb="3" eb="5">
      <t>ユウイチ</t>
    </rPh>
    <phoneticPr fontId="2"/>
  </si>
  <si>
    <t>819-0379</t>
    <phoneticPr fontId="2"/>
  </si>
  <si>
    <t>内科 精神科 リウマチ科 外科 整形外科 形成外科 脳神経外科呼吸器外科 心臓血管外科 産婦人科 眼科 リハビリテーション科 放射線科 神経内科 皮膚科 麻酔科 呼吸器内科　循環器内科　泌尿器科（人工透析）　乳腺外科　病理診断科　消化器内科　糖尿病内科　救急科　腎臓内科　血管外科　腫瘍内科　小児科　消化器外科　脳神経内科　血液内科</t>
    <rPh sb="156" eb="159">
      <t>ノウシンケイ</t>
    </rPh>
    <rPh sb="159" eb="161">
      <t>ナイカ</t>
    </rPh>
    <rPh sb="162" eb="164">
      <t>ケツエキ</t>
    </rPh>
    <rPh sb="164" eb="166">
      <t>ナイカ</t>
    </rPh>
    <phoneticPr fontId="2"/>
  </si>
  <si>
    <t xml:space="preserve">
原田　洋</t>
    <rPh sb="1" eb="3">
      <t>ハラダ</t>
    </rPh>
    <rPh sb="4" eb="5">
      <t>ヒロシ</t>
    </rPh>
    <phoneticPr fontId="2"/>
  </si>
  <si>
    <t>内科，リハビリテーション科</t>
    <phoneticPr fontId="2"/>
  </si>
  <si>
    <t>廣橋　紀正</t>
    <phoneticPr fontId="2"/>
  </si>
  <si>
    <t>医療法人吉村病院</t>
    <phoneticPr fontId="2"/>
  </si>
  <si>
    <t>医療法人吉村病院</t>
    <phoneticPr fontId="2"/>
  </si>
  <si>
    <t>眼科</t>
    <phoneticPr fontId="2"/>
  </si>
  <si>
    <t>医療法人社団福光会福田眼科病院</t>
    <phoneticPr fontId="2"/>
  </si>
  <si>
    <t>内科，外科，整形外科，脳神経外科，呼吸器外科，リハビリテーション科，放射線科，脳神経内科，泌尿器科，麻酔科，消化器外科，肛門外科，循環器内科，呼吸器内科，消化器内科，腎臓内科，人工透析内科</t>
    <rPh sb="39" eb="40">
      <t>ノウ</t>
    </rPh>
    <phoneticPr fontId="2"/>
  </si>
  <si>
    <t>外科，整形外科，内科，循環器内科，消化器内科，消化器外科，大腸・肛門外科，脳神経外科，脳神経内科，婦人科，小児科，皮膚科，泌尿器科，リウマチ科，眼科，形成外科，放射線科，リハビリテーション科，歯科，歯科口腔外科，精神科，耳鼻いんこう科，麻酔科，呼吸器外科，糖尿病・内分泌内科，感染症内科，救急科，心臓血管外科，呼吸器内科，血管外科，病理診断科，臨床検査科，肝臓内科，肝臓外科，脊椎・脊髄外科，乳腺外科</t>
    <phoneticPr fontId="2"/>
  </si>
  <si>
    <t>内科，循環器科</t>
    <phoneticPr fontId="2"/>
  </si>
  <si>
    <t>内科，リウマチ科，小児科，外科，整形外科，リハビリテーション科，脳神経内科，泌尿器科，呼吸器内科，内分泌・糖尿病内科，消化器内科，循環器内科</t>
    <rPh sb="32" eb="35">
      <t>ノウシンケイ</t>
    </rPh>
    <rPh sb="35" eb="37">
      <t>ナイカ</t>
    </rPh>
    <rPh sb="49" eb="52">
      <t>ナイブンピツ</t>
    </rPh>
    <rPh sb="59" eb="62">
      <t>ショウカキ</t>
    </rPh>
    <phoneticPr fontId="2"/>
  </si>
  <si>
    <t>牟田　和正</t>
    <phoneticPr fontId="2"/>
  </si>
  <si>
    <t>内科，外科，整形外科，胃腸科</t>
    <phoneticPr fontId="2"/>
  </si>
  <si>
    <t>内科，精神科</t>
    <phoneticPr fontId="2"/>
  </si>
  <si>
    <t>南</t>
    <phoneticPr fontId="2"/>
  </si>
  <si>
    <t>内科 整形外科 リハビリテーション科 腎臓内科</t>
    <rPh sb="19" eb="23">
      <t>ジンゾウナイカ</t>
    </rPh>
    <phoneticPr fontId="2"/>
  </si>
  <si>
    <t>811-1351</t>
    <phoneticPr fontId="2"/>
  </si>
  <si>
    <t>815-0082</t>
    <phoneticPr fontId="2"/>
  </si>
  <si>
    <t>石丸　敏之</t>
    <rPh sb="0" eb="2">
      <t>イシマル</t>
    </rPh>
    <rPh sb="3" eb="5">
      <t>トシユキ</t>
    </rPh>
    <phoneticPr fontId="2"/>
  </si>
  <si>
    <t>寺澤　正明</t>
    <rPh sb="4" eb="5">
      <t>アキラ</t>
    </rPh>
    <phoneticPr fontId="2"/>
  </si>
  <si>
    <t>矢野　茂敏</t>
    <phoneticPr fontId="2"/>
  </si>
  <si>
    <t>福岡市南区日佐５丁目２－２３</t>
    <rPh sb="0" eb="3">
      <t>フクオカシ</t>
    </rPh>
    <rPh sb="3" eb="5">
      <t>ミナミク</t>
    </rPh>
    <rPh sb="5" eb="6">
      <t>ヒ</t>
    </rPh>
    <rPh sb="6" eb="7">
      <t>サ</t>
    </rPh>
    <rPh sb="8" eb="10">
      <t>チョウメ</t>
    </rPh>
    <phoneticPr fontId="2"/>
  </si>
  <si>
    <t>815-0032</t>
    <phoneticPr fontId="2"/>
  </si>
  <si>
    <t>森田　勝</t>
    <rPh sb="0" eb="2">
      <t>モリタ</t>
    </rPh>
    <rPh sb="3" eb="4">
      <t>マサル</t>
    </rPh>
    <phoneticPr fontId="2"/>
  </si>
  <si>
    <t>811-1347</t>
    <phoneticPr fontId="2"/>
  </si>
  <si>
    <t>博多</t>
    <phoneticPr fontId="2"/>
  </si>
  <si>
    <t>博多</t>
    <phoneticPr fontId="2"/>
  </si>
  <si>
    <t>632-1111</t>
    <phoneticPr fontId="2"/>
  </si>
  <si>
    <t>内科 精神科 小児科 外科 整形外科 形成外科 脳神経外科呼吸器外科 耳鼻咽喉科 リハビリテーション科 放射線科 皮膚科 産科 婦人科 麻酔科 消化器内科　消化器外科　呼吸器内科　循環器内科　肛門外科　糖尿病・内分泌内科　腎臓内科　病理診断科　乳腺外科　胸部外科　感染症内科　脳神経内科　頭頸部外科</t>
    <rPh sb="144" eb="147">
      <t>トウケイブ</t>
    </rPh>
    <rPh sb="147" eb="149">
      <t>ゲカ</t>
    </rPh>
    <phoneticPr fontId="2"/>
  </si>
  <si>
    <t>平野　達也</t>
    <rPh sb="0" eb="2">
      <t>ヒラノ</t>
    </rPh>
    <rPh sb="3" eb="5">
      <t>タツヤ</t>
    </rPh>
    <phoneticPr fontId="2"/>
  </si>
  <si>
    <t>内科 アレルギー科 リウマチ科 外科 整形外科 リハビリテーション科 放射線科 神経内科 皮膚科 泌尿器科 胃腸内科　循環器内科 糖尿病内科</t>
    <phoneticPr fontId="2"/>
  </si>
  <si>
    <t>林田　一洋</t>
    <rPh sb="0" eb="2">
      <t>ハヤシダ</t>
    </rPh>
    <rPh sb="3" eb="4">
      <t>イチ</t>
    </rPh>
    <rPh sb="4" eb="5">
      <t>ヨウ</t>
    </rPh>
    <phoneticPr fontId="2"/>
  </si>
  <si>
    <t>博多</t>
    <phoneticPr fontId="2"/>
  </si>
  <si>
    <t>中央</t>
    <phoneticPr fontId="2"/>
  </si>
  <si>
    <t>内科 放射線科 リハビリテーション科、循環器内科</t>
    <rPh sb="19" eb="22">
      <t>ジュンカンキ</t>
    </rPh>
    <rPh sb="22" eb="24">
      <t>ナイカ</t>
    </rPh>
    <phoneticPr fontId="2"/>
  </si>
  <si>
    <t>定永　倫明</t>
    <rPh sb="0" eb="2">
      <t>サダナガ</t>
    </rPh>
    <rPh sb="3" eb="5">
      <t>ミチアキ</t>
    </rPh>
    <phoneticPr fontId="2"/>
  </si>
  <si>
    <t>福岡市中央区平尾５丁目２２－１８</t>
    <phoneticPr fontId="2"/>
  </si>
  <si>
    <t>平尾病院</t>
    <rPh sb="0" eb="2">
      <t>ヒラオ</t>
    </rPh>
    <rPh sb="2" eb="4">
      <t>ビョウイン</t>
    </rPh>
    <phoneticPr fontId="2"/>
  </si>
  <si>
    <t>内科 リハビリテーション科 放射線科 婦人科 消化器内科　循環器内科　糖尿病内科　呼吸器内科　漢方内科　脳神経内科</t>
    <phoneticPr fontId="2"/>
  </si>
  <si>
    <t>医療法人福岡桜十字桜十字福岡病院</t>
    <phoneticPr fontId="2"/>
  </si>
  <si>
    <t>内科 精神科 呼吸器科 消化器科 循環器科 アレルギー科 リウマチ科 小児科 外科 整形外科 形成外科 脳神経外科呼吸器外科 心臓血管外科 歯科 小児外科 眼科 耳鼻咽喉科 気管食道科 リハビリテーション科 神経内科 皮膚科 泌尿器科 産科 婦人科 麻酔科 歯科口腔外科 救急科　病理診断科　放射線治療科　放射線診断科</t>
    <rPh sb="146" eb="152">
      <t>ホウシャセンチリョウカ</t>
    </rPh>
    <rPh sb="153" eb="159">
      <t>ホウシャセンシンダンカ</t>
    </rPh>
    <phoneticPr fontId="2"/>
  </si>
  <si>
    <t>810-8563</t>
    <phoneticPr fontId="2"/>
  </si>
  <si>
    <t>放射線科 麻酔科 乳腺外科　乳腺化学療法内科　乳腺心療内科　乳腺リハビリテーション科　緩和ケア内科　</t>
    <phoneticPr fontId="2"/>
  </si>
  <si>
    <t>たたらリハビリテーション病院</t>
    <phoneticPr fontId="2"/>
  </si>
  <si>
    <t>818-8516</t>
    <phoneticPr fontId="2"/>
  </si>
  <si>
    <t>（一社）福岡県社会保険医療協会</t>
    <rPh sb="1" eb="2">
      <t>イチ</t>
    </rPh>
    <phoneticPr fontId="2"/>
  </si>
  <si>
    <t>秋本　亮一</t>
    <phoneticPr fontId="2"/>
  </si>
  <si>
    <t>石蔵　礼二</t>
    <phoneticPr fontId="2"/>
  </si>
  <si>
    <t>及川　将弘</t>
    <phoneticPr fontId="2"/>
  </si>
  <si>
    <t>佐田　政史</t>
  </si>
  <si>
    <t>横井　宏佳</t>
  </si>
  <si>
    <t>小川　光</t>
    <phoneticPr fontId="2"/>
  </si>
  <si>
    <t>内科 心療内科 リウマチ科 小児科 外科 整形外科 眼科 耳鼻咽喉科 放射線科 皮膚科 婦人科 麻酔科 循環器内科，消化器内科，糖尿病・内分泌内科，血液内科，呼吸器内科，感染症内科，脳神経内科　形成外科　リハビリテーション科，肝臓内科 消化器外科 乳腺外科 肛門外科　泌尿器科</t>
    <rPh sb="97" eb="101">
      <t>ケイセイゲカ</t>
    </rPh>
    <rPh sb="111" eb="112">
      <t>カ</t>
    </rPh>
    <rPh sb="113" eb="115">
      <t>カンゾウ</t>
    </rPh>
    <rPh sb="115" eb="117">
      <t>ナイカ</t>
    </rPh>
    <rPh sb="118" eb="123">
      <t>ショウカキゲカ</t>
    </rPh>
    <rPh sb="124" eb="128">
      <t>ニュウセンゲカ</t>
    </rPh>
    <rPh sb="129" eb="133">
      <t>コウモンゲカ</t>
    </rPh>
    <phoneticPr fontId="2"/>
  </si>
  <si>
    <t>内科 リウマチ科 整形外科 リハビリテーション科 消化器内科　循環器内科　呼吸器内科　　胃腸内科　肝臓内科　糖尿病内科　老年内科　内視鏡内科　乳腺外科</t>
    <rPh sb="65" eb="70">
      <t>ナイシキョウナイカ</t>
    </rPh>
    <phoneticPr fontId="2"/>
  </si>
  <si>
    <t>原三信病院</t>
    <phoneticPr fontId="2"/>
  </si>
  <si>
    <t>社会医療法人原三信病院</t>
    <rPh sb="0" eb="2">
      <t>シャカイ</t>
    </rPh>
    <phoneticPr fontId="2"/>
  </si>
  <si>
    <t>眼科 糖尿病内科</t>
    <phoneticPr fontId="2"/>
  </si>
  <si>
    <t>北園　孝成</t>
    <rPh sb="0" eb="2">
      <t>キタゾノ</t>
    </rPh>
    <rPh sb="3" eb="4">
      <t>タカシ</t>
    </rPh>
    <rPh sb="4" eb="5">
      <t>セイ</t>
    </rPh>
    <phoneticPr fontId="2"/>
  </si>
  <si>
    <t>矢永　勝彦</t>
    <rPh sb="0" eb="2">
      <t>ヤナガ</t>
    </rPh>
    <rPh sb="3" eb="5">
      <t>カツヒコ</t>
    </rPh>
    <phoneticPr fontId="2"/>
  </si>
  <si>
    <t>加藤　聖子</t>
    <phoneticPr fontId="2"/>
  </si>
  <si>
    <t>烏巢 浩幸</t>
    <rPh sb="0" eb="1">
      <t>ウ</t>
    </rPh>
    <rPh sb="3" eb="5">
      <t>ヒロユキ</t>
    </rPh>
    <phoneticPr fontId="2"/>
  </si>
  <si>
    <t>岩﨑　昭憲</t>
    <phoneticPr fontId="2"/>
  </si>
  <si>
    <t>中島　康晴</t>
    <rPh sb="0" eb="2">
      <t>ナカシマ</t>
    </rPh>
    <rPh sb="3" eb="5">
      <t>ヤスハル</t>
    </rPh>
    <phoneticPr fontId="2"/>
  </si>
  <si>
    <t>加藤　泰裕</t>
    <rPh sb="0" eb="2">
      <t>カトウ</t>
    </rPh>
    <rPh sb="3" eb="5">
      <t>ヤスヒロ</t>
    </rPh>
    <phoneticPr fontId="2"/>
  </si>
  <si>
    <t>古賀　聡</t>
    <rPh sb="0" eb="2">
      <t>コガ</t>
    </rPh>
    <rPh sb="3" eb="4">
      <t>サトシ</t>
    </rPh>
    <phoneticPr fontId="2"/>
  </si>
  <si>
    <t>蒲池　浩文</t>
    <rPh sb="0" eb="2">
      <t>カマチ</t>
    </rPh>
    <rPh sb="3" eb="5">
      <t>ヒロフミ</t>
    </rPh>
    <phoneticPr fontId="2"/>
  </si>
  <si>
    <t>社会医療法人聖峰会</t>
    <rPh sb="0" eb="2">
      <t>シャカイ</t>
    </rPh>
    <phoneticPr fontId="2"/>
  </si>
  <si>
    <t>（令和８年４月１日現在）</t>
    <rPh sb="1" eb="3">
      <t>レイワ</t>
    </rPh>
    <rPh sb="8" eb="9">
      <t>ニチ</t>
    </rPh>
    <phoneticPr fontId="2"/>
  </si>
  <si>
    <t>大野　裕樹</t>
    <phoneticPr fontId="16"/>
  </si>
  <si>
    <t>西原　一善</t>
    <phoneticPr fontId="2"/>
  </si>
  <si>
    <t>日暮　愛一郎</t>
    <rPh sb="0" eb="2">
      <t>ヒグラシ</t>
    </rPh>
    <rPh sb="3" eb="6">
      <t>アイイチロウ</t>
    </rPh>
    <phoneticPr fontId="2"/>
  </si>
  <si>
    <t>R7.5.1移転開設</t>
    <phoneticPr fontId="16"/>
  </si>
  <si>
    <t>高水間　亮治</t>
    <rPh sb="0" eb="1">
      <t>タカ</t>
    </rPh>
    <rPh sb="1" eb="3">
      <t>ミズマ</t>
    </rPh>
    <rPh sb="4" eb="5">
      <t>リョウ</t>
    </rPh>
    <rPh sb="5" eb="6">
      <t>ジ</t>
    </rPh>
    <phoneticPr fontId="2"/>
  </si>
  <si>
    <t>金海　武志</t>
    <rPh sb="0" eb="2">
      <t>カナウミ</t>
    </rPh>
    <rPh sb="3" eb="5">
      <t>タケシ</t>
    </rPh>
    <phoneticPr fontId="2"/>
  </si>
  <si>
    <t>医療法人すみだ会　こころの杜ホスピタル</t>
    <phoneticPr fontId="2"/>
  </si>
  <si>
    <t>（医）すみだ会</t>
    <phoneticPr fontId="16"/>
  </si>
  <si>
    <t>浅海　安雄</t>
    <phoneticPr fontId="2"/>
  </si>
  <si>
    <t>田山　尚久</t>
    <phoneticPr fontId="16"/>
  </si>
  <si>
    <t>酒井　昭典</t>
    <phoneticPr fontId="16"/>
  </si>
  <si>
    <t>黒川　衛</t>
    <rPh sb="0" eb="2">
      <t>クロカワ</t>
    </rPh>
    <rPh sb="3" eb="4">
      <t>マモル</t>
    </rPh>
    <phoneticPr fontId="2"/>
  </si>
  <si>
    <t>医療法人しょうわ会
フェリシア福岡病院</t>
    <rPh sb="8" eb="9">
      <t>カイ</t>
    </rPh>
    <phoneticPr fontId="2"/>
  </si>
  <si>
    <t>807-0821</t>
  </si>
  <si>
    <t>北九州市八幡西区陣原1-2-11</t>
    <rPh sb="0" eb="4">
      <t>キタキュウシュウシ</t>
    </rPh>
    <rPh sb="4" eb="8">
      <t>ヤハタニシク</t>
    </rPh>
    <phoneticPr fontId="2"/>
  </si>
  <si>
    <t>093-616-0753</t>
    <phoneticPr fontId="16"/>
  </si>
  <si>
    <t>浦上　泰英</t>
  </si>
  <si>
    <t>外科　整形　リハ　内科　循内　消内　麻酔科</t>
    <rPh sb="9" eb="11">
      <t>ナイカ</t>
    </rPh>
    <rPh sb="12" eb="14">
      <t>ジュンナイ</t>
    </rPh>
    <rPh sb="15" eb="16">
      <t>ショウ</t>
    </rPh>
    <rPh sb="16" eb="17">
      <t>ナイ</t>
    </rPh>
    <rPh sb="18" eb="21">
      <t>マスイカ</t>
    </rPh>
    <phoneticPr fontId="2"/>
  </si>
  <si>
    <t>令7.6.1</t>
    <rPh sb="0" eb="1">
      <t>レイ</t>
    </rPh>
    <phoneticPr fontId="2"/>
  </si>
  <si>
    <t>救急
R7.6.1正和中央及び正和なみきの統合移転による開設</t>
    <rPh sb="0" eb="2">
      <t>キュウキュウ</t>
    </rPh>
    <rPh sb="9" eb="13">
      <t>ショウワチュウオウ</t>
    </rPh>
    <rPh sb="13" eb="14">
      <t>オヨ</t>
    </rPh>
    <rPh sb="15" eb="17">
      <t>ショウワ</t>
    </rPh>
    <phoneticPr fontId="16"/>
  </si>
  <si>
    <t xml:space="preserve">内科　呼内　消内　糖内　神内　リハ </t>
    <rPh sb="6" eb="7">
      <t>ショウ</t>
    </rPh>
    <rPh sb="7" eb="8">
      <t>ナイ</t>
    </rPh>
    <rPh sb="9" eb="10">
      <t>トウ</t>
    </rPh>
    <rPh sb="10" eb="11">
      <t>ナイ</t>
    </rPh>
    <rPh sb="12" eb="14">
      <t>カミウチ</t>
    </rPh>
    <phoneticPr fontId="2"/>
  </si>
  <si>
    <t>宮﨑　正之</t>
    <rPh sb="0" eb="2">
      <t>ミヤザキ</t>
    </rPh>
    <rPh sb="3" eb="5">
      <t>マサユキ</t>
    </rPh>
    <phoneticPr fontId="2"/>
  </si>
  <si>
    <t>陣内　裕子</t>
    <phoneticPr fontId="2"/>
  </si>
  <si>
    <t>内科　外科　泌尿器科　消化器科　こう門科　リハビリテーション科　循環器科　脳神経内科　呼吸器科　整形外科　糖尿病内科</t>
    <rPh sb="0" eb="2">
      <t>ナイカ</t>
    </rPh>
    <rPh sb="3" eb="5">
      <t>ゲカ</t>
    </rPh>
    <rPh sb="6" eb="9">
      <t>ヒニョウキ</t>
    </rPh>
    <rPh sb="9" eb="10">
      <t>カ</t>
    </rPh>
    <rPh sb="11" eb="13">
      <t>ショウカ</t>
    </rPh>
    <rPh sb="13" eb="14">
      <t>キ</t>
    </rPh>
    <rPh sb="14" eb="15">
      <t>カ</t>
    </rPh>
    <rPh sb="18" eb="19">
      <t>モン</t>
    </rPh>
    <rPh sb="19" eb="20">
      <t>カ</t>
    </rPh>
    <rPh sb="30" eb="31">
      <t>カ</t>
    </rPh>
    <rPh sb="32" eb="35">
      <t>ジュンカンキ</t>
    </rPh>
    <rPh sb="35" eb="36">
      <t>カ</t>
    </rPh>
    <rPh sb="37" eb="38">
      <t>ノウ</t>
    </rPh>
    <rPh sb="38" eb="40">
      <t>シンケイ</t>
    </rPh>
    <rPh sb="40" eb="42">
      <t>ナイカ</t>
    </rPh>
    <rPh sb="43" eb="46">
      <t>コキュウキ</t>
    </rPh>
    <rPh sb="46" eb="47">
      <t>カ</t>
    </rPh>
    <rPh sb="48" eb="50">
      <t>セイケイ</t>
    </rPh>
    <rPh sb="50" eb="52">
      <t>ゲカ</t>
    </rPh>
    <rPh sb="53" eb="56">
      <t>トウニョウビョウ</t>
    </rPh>
    <rPh sb="56" eb="58">
      <t>ナイカ</t>
    </rPh>
    <phoneticPr fontId="2"/>
  </si>
  <si>
    <t>819-1643</t>
    <phoneticPr fontId="2"/>
  </si>
  <si>
    <t>糸島市福吉2丁目16-1</t>
    <rPh sb="3" eb="5">
      <t>フクヨシ</t>
    </rPh>
    <rPh sb="6" eb="8">
      <t>チョウメ</t>
    </rPh>
    <phoneticPr fontId="2"/>
  </si>
  <si>
    <t>古賀　勝治</t>
    <rPh sb="0" eb="2">
      <t>コガ</t>
    </rPh>
    <rPh sb="3" eb="5">
      <t>マサハル</t>
    </rPh>
    <phoneticPr fontId="2"/>
  </si>
  <si>
    <t>松本　髙宏</t>
    <rPh sb="0" eb="2">
      <t>マツモト</t>
    </rPh>
    <rPh sb="3" eb="4">
      <t>タカ</t>
    </rPh>
    <rPh sb="4" eb="5">
      <t>ヒロ</t>
    </rPh>
    <phoneticPr fontId="2"/>
  </si>
  <si>
    <t>田中　伸之介</t>
    <rPh sb="0" eb="2">
      <t>タナカ</t>
    </rPh>
    <rPh sb="3" eb="4">
      <t>ノブ</t>
    </rPh>
    <rPh sb="4" eb="5">
      <t>ノ</t>
    </rPh>
    <rPh sb="5" eb="6">
      <t>スケ</t>
    </rPh>
    <phoneticPr fontId="2"/>
  </si>
  <si>
    <t>吉村　惠</t>
    <rPh sb="0" eb="2">
      <t>ヨシムラ</t>
    </rPh>
    <phoneticPr fontId="2"/>
  </si>
  <si>
    <t>中山　剛一</t>
    <phoneticPr fontId="2"/>
  </si>
  <si>
    <t>梅野 一男</t>
    <rPh sb="0" eb="2">
      <t>ウメノ</t>
    </rPh>
    <rPh sb="3" eb="5">
      <t>カズオ</t>
    </rPh>
    <phoneticPr fontId="3"/>
  </si>
  <si>
    <t>稲田　啓介</t>
    <rPh sb="0" eb="2">
      <t>イナダ</t>
    </rPh>
    <rPh sb="3" eb="5">
      <t>ケイスケ</t>
    </rPh>
    <phoneticPr fontId="2"/>
  </si>
  <si>
    <t>原鶴病院</t>
    <phoneticPr fontId="2"/>
  </si>
  <si>
    <t>（医）戸次会</t>
    <rPh sb="3" eb="5">
      <t>ベッキ</t>
    </rPh>
    <rPh sb="5" eb="6">
      <t>カイ</t>
    </rPh>
    <phoneticPr fontId="2"/>
  </si>
  <si>
    <t>赤木　由人</t>
    <phoneticPr fontId="2"/>
  </si>
  <si>
    <t>大川リバーサイド病院</t>
    <phoneticPr fontId="2"/>
  </si>
  <si>
    <t>（医）社団高邦会</t>
    <phoneticPr fontId="2"/>
  </si>
  <si>
    <t>林　真一郎</t>
    <rPh sb="0" eb="1">
      <t>ハヤシ</t>
    </rPh>
    <rPh sb="2" eb="3">
      <t>マ</t>
    </rPh>
    <rPh sb="3" eb="5">
      <t>イチロウ</t>
    </rPh>
    <phoneticPr fontId="2"/>
  </si>
  <si>
    <t>内科　小児　外科　ひ尿　産婦　眼科　耳鼻　放射　循内　整形　リハ　麻酔　消内　呼内　内分・代内　心外　消外　脳神　皮膚　救急　呼外</t>
    <rPh sb="24" eb="27">
      <t>ジュンナイ</t>
    </rPh>
    <rPh sb="36" eb="39">
      <t>ショウナイ</t>
    </rPh>
    <rPh sb="39" eb="42">
      <t>コナイ</t>
    </rPh>
    <rPh sb="42" eb="44">
      <t>ナイブン</t>
    </rPh>
    <rPh sb="45" eb="46">
      <t>ヨ</t>
    </rPh>
    <rPh sb="46" eb="47">
      <t>ナイ</t>
    </rPh>
    <rPh sb="48" eb="50">
      <t>シンガイ</t>
    </rPh>
    <rPh sb="51" eb="52">
      <t>ショウ</t>
    </rPh>
    <rPh sb="52" eb="53">
      <t>ガイ</t>
    </rPh>
    <rPh sb="54" eb="55">
      <t>ノウ</t>
    </rPh>
    <rPh sb="55" eb="56">
      <t>カミ</t>
    </rPh>
    <rPh sb="57" eb="58">
      <t>カワ</t>
    </rPh>
    <rPh sb="60" eb="62">
      <t>キュウキュウ</t>
    </rPh>
    <rPh sb="64" eb="65">
      <t>ソト</t>
    </rPh>
    <phoneticPr fontId="2"/>
  </si>
  <si>
    <t>内科　整形　リハ　脳神内　歯外　循内 　脳神　皮膚　リ科　呼内</t>
    <rPh sb="9" eb="10">
      <t>ノウ</t>
    </rPh>
    <rPh sb="16" eb="17">
      <t>メグル</t>
    </rPh>
    <rPh sb="17" eb="18">
      <t>ナイ</t>
    </rPh>
    <rPh sb="20" eb="21">
      <t>ノウ</t>
    </rPh>
    <rPh sb="21" eb="22">
      <t>カミ</t>
    </rPh>
    <rPh sb="23" eb="25">
      <t>ヒフ</t>
    </rPh>
    <rPh sb="27" eb="28">
      <t>カ</t>
    </rPh>
    <rPh sb="29" eb="31">
      <t>コナイ</t>
    </rPh>
    <phoneticPr fontId="2"/>
  </si>
  <si>
    <t>蓮澤　浩明</t>
    <rPh sb="0" eb="1">
      <t>ハス</t>
    </rPh>
    <rPh sb="1" eb="2">
      <t>サワ</t>
    </rPh>
    <rPh sb="3" eb="5">
      <t>ヒロアキ</t>
    </rPh>
    <phoneticPr fontId="2"/>
  </si>
  <si>
    <t>五十嵐　英哉</t>
    <rPh sb="0" eb="3">
      <t>イガラシ</t>
    </rPh>
    <rPh sb="4" eb="6">
      <t>ヒデナリ</t>
    </rPh>
    <phoneticPr fontId="2"/>
  </si>
  <si>
    <t>今野　里美</t>
  </si>
  <si>
    <t>呼内　循内　消内　内科　外科　整形　放射　リハ</t>
    <rPh sb="0" eb="1">
      <t>コ</t>
    </rPh>
    <rPh sb="1" eb="2">
      <t>ナイ</t>
    </rPh>
    <rPh sb="3" eb="4">
      <t>メグル</t>
    </rPh>
    <rPh sb="4" eb="5">
      <t>ナイ</t>
    </rPh>
    <rPh sb="6" eb="7">
      <t>ケ</t>
    </rPh>
    <rPh sb="7" eb="8">
      <t>ナイ</t>
    </rPh>
    <rPh sb="9" eb="11">
      <t>ナイカ</t>
    </rPh>
    <rPh sb="12" eb="14">
      <t>ゲカ</t>
    </rPh>
    <rPh sb="15" eb="17">
      <t>セイケイ</t>
    </rPh>
    <rPh sb="18" eb="20">
      <t>ホウシャ</t>
    </rPh>
    <phoneticPr fontId="2"/>
  </si>
  <si>
    <t>令8.4.1（開設者変更）</t>
    <rPh sb="0" eb="1">
      <t>レイ</t>
    </rPh>
    <rPh sb="7" eb="9">
      <t>カイセツ</t>
    </rPh>
    <rPh sb="9" eb="10">
      <t>シャ</t>
    </rPh>
    <rPh sb="10" eb="12">
      <t>ヘンコウ</t>
    </rPh>
    <phoneticPr fontId="2"/>
  </si>
  <si>
    <t>森　満</t>
    <rPh sb="0" eb="1">
      <t>モリ</t>
    </rPh>
    <rPh sb="2" eb="3">
      <t>ミツル</t>
    </rPh>
    <phoneticPr fontId="2"/>
  </si>
  <si>
    <t>中山　善文</t>
    <rPh sb="0" eb="2">
      <t>ナカヤマ</t>
    </rPh>
    <rPh sb="3" eb="5">
      <t>ヨシフミ</t>
    </rPh>
    <phoneticPr fontId="2"/>
  </si>
  <si>
    <t>（医）遮断研譲会</t>
    <rPh sb="1" eb="2">
      <t>イ</t>
    </rPh>
    <rPh sb="3" eb="5">
      <t>シャダン</t>
    </rPh>
    <rPh sb="5" eb="6">
      <t>ケン</t>
    </rPh>
    <rPh sb="6" eb="7">
      <t>ユズル</t>
    </rPh>
    <rPh sb="7" eb="8">
      <t>カイ</t>
    </rPh>
    <phoneticPr fontId="2"/>
  </si>
  <si>
    <t>内科、整形、リハ、肝内</t>
    <rPh sb="0" eb="2">
      <t>ナイカ</t>
    </rPh>
    <rPh sb="9" eb="11">
      <t>カンナイ</t>
    </rPh>
    <rPh sb="10" eb="11">
      <t>ナイ</t>
    </rPh>
    <phoneticPr fontId="2"/>
  </si>
  <si>
    <t>令7.7.1(法人化)</t>
    <rPh sb="0" eb="1">
      <t>レイ</t>
    </rPh>
    <rPh sb="7" eb="10">
      <t>ホウジンカ</t>
    </rPh>
    <phoneticPr fontId="2"/>
  </si>
  <si>
    <t>なかま病院</t>
    <phoneticPr fontId="2"/>
  </si>
  <si>
    <t>中間市通谷1-36-7</t>
    <rPh sb="0" eb="3">
      <t>ナカマシ</t>
    </rPh>
    <phoneticPr fontId="2"/>
  </si>
  <si>
    <t>矢毛石　陽一</t>
    <rPh sb="0" eb="1">
      <t>ヤ</t>
    </rPh>
    <rPh sb="1" eb="2">
      <t>ケ</t>
    </rPh>
    <rPh sb="2" eb="3">
      <t>イシ</t>
    </rPh>
    <rPh sb="4" eb="6">
      <t>ヨウイチ</t>
    </rPh>
    <phoneticPr fontId="2"/>
  </si>
  <si>
    <t>内科、外科、整形、胃内、肛外、リハ、人内、皮膚</t>
    <rPh sb="0" eb="2">
      <t>ナイカ</t>
    </rPh>
    <rPh sb="3" eb="5">
      <t>ゲカ</t>
    </rPh>
    <rPh sb="6" eb="8">
      <t>セイケイ</t>
    </rPh>
    <rPh sb="9" eb="10">
      <t>イ</t>
    </rPh>
    <rPh sb="10" eb="11">
      <t>ナイ</t>
    </rPh>
    <rPh sb="13" eb="14">
      <t>ガイ</t>
    </rPh>
    <rPh sb="18" eb="19">
      <t>ヒト</t>
    </rPh>
    <rPh sb="19" eb="20">
      <t>ナイ</t>
    </rPh>
    <rPh sb="21" eb="23">
      <t>ヒフ</t>
    </rPh>
    <phoneticPr fontId="2"/>
  </si>
  <si>
    <t>令8.4.12(移転)</t>
    <rPh sb="0" eb="1">
      <t>レイ</t>
    </rPh>
    <rPh sb="8" eb="10">
      <t>イテン</t>
    </rPh>
    <phoneticPr fontId="2"/>
  </si>
  <si>
    <t>移転前の名称：新中間病院</t>
    <rPh sb="0" eb="3">
      <t>イテンマエ</t>
    </rPh>
    <rPh sb="4" eb="6">
      <t>メイショウ</t>
    </rPh>
    <rPh sb="7" eb="12">
      <t>シンナカマビョウイン</t>
    </rPh>
    <phoneticPr fontId="2"/>
  </si>
  <si>
    <t>桑野　博行</t>
    <rPh sb="0" eb="2">
      <t>クワノ</t>
    </rPh>
    <rPh sb="3" eb="5">
      <t>ヒロユキ</t>
    </rPh>
    <phoneticPr fontId="2"/>
  </si>
  <si>
    <t>末廣　剛敏</t>
    <rPh sb="0" eb="2">
      <t>スエヒロ</t>
    </rPh>
    <rPh sb="3" eb="5">
      <t>タケトシ</t>
    </rPh>
    <phoneticPr fontId="2"/>
  </si>
  <si>
    <t>昭41.12.6（法人化）
R3.3.1(移転新規)</t>
    <phoneticPr fontId="2"/>
  </si>
  <si>
    <t>平15.11.25（移転開設）</t>
    <phoneticPr fontId="2"/>
  </si>
  <si>
    <t>大塚昌紀</t>
    <rPh sb="0" eb="2">
      <t>オオツカ</t>
    </rPh>
    <rPh sb="2" eb="3">
      <t>アキラ</t>
    </rPh>
    <rPh sb="3" eb="4">
      <t>キ</t>
    </rPh>
    <phoneticPr fontId="5"/>
  </si>
  <si>
    <t>吉村玲児</t>
    <rPh sb="2" eb="3">
      <t>レイ</t>
    </rPh>
    <rPh sb="3" eb="4">
      <t>ジ</t>
    </rPh>
    <phoneticPr fontId="2"/>
  </si>
  <si>
    <t>新古賀みなみ病院</t>
  </si>
  <si>
    <t>（社医）聖峰会</t>
    <rPh sb="1" eb="2">
      <t>シャ</t>
    </rPh>
    <rPh sb="2" eb="3">
      <t>イ</t>
    </rPh>
    <phoneticPr fontId="2"/>
  </si>
  <si>
    <t>令7.6.1
(法人間事業譲渡)</t>
    <phoneticPr fontId="2"/>
  </si>
  <si>
    <t>呼内　循内　消内　腎内(透析)　糖内(内分･代)　消外　　肝外　整形　形成　ひ尿　脳神　リハ　放射</t>
    <rPh sb="3" eb="4">
      <t>メグル</t>
    </rPh>
    <rPh sb="4" eb="5">
      <t>ナイ</t>
    </rPh>
    <rPh sb="6" eb="7">
      <t>ケ</t>
    </rPh>
    <rPh sb="7" eb="8">
      <t>ナイ</t>
    </rPh>
    <rPh sb="16" eb="17">
      <t>トウ</t>
    </rPh>
    <rPh sb="17" eb="18">
      <t>ナイ</t>
    </rPh>
    <rPh sb="19" eb="21">
      <t>ナイブン</t>
    </rPh>
    <rPh sb="22" eb="23">
      <t>ダイ</t>
    </rPh>
    <rPh sb="25" eb="26">
      <t>ケ</t>
    </rPh>
    <rPh sb="26" eb="27">
      <t>ガイ</t>
    </rPh>
    <rPh sb="30" eb="31">
      <t>ホカ</t>
    </rPh>
    <rPh sb="32" eb="34">
      <t>セイケイ</t>
    </rPh>
    <rPh sb="35" eb="37">
      <t>ケイセイ</t>
    </rPh>
    <rPh sb="39" eb="40">
      <t>ニョウ</t>
    </rPh>
    <rPh sb="41" eb="42">
      <t>ノウ</t>
    </rPh>
    <rPh sb="42" eb="43">
      <t>カミ</t>
    </rPh>
    <phoneticPr fontId="2"/>
  </si>
  <si>
    <t>村川　亮</t>
    <phoneticPr fontId="2"/>
  </si>
  <si>
    <t>森　尚秀</t>
    <rPh sb="0" eb="1">
      <t>モリ</t>
    </rPh>
    <rPh sb="2" eb="4">
      <t>ナオヒデ</t>
    </rPh>
    <phoneticPr fontId="2"/>
  </si>
  <si>
    <t>二村　聡</t>
    <phoneticPr fontId="2"/>
  </si>
  <si>
    <t>下村　英紀</t>
    <phoneticPr fontId="2"/>
  </si>
  <si>
    <t>菅　好文</t>
    <rPh sb="0" eb="1">
      <t>カン</t>
    </rPh>
    <rPh sb="2" eb="4">
      <t>コウブン</t>
    </rPh>
    <phoneticPr fontId="2"/>
  </si>
  <si>
    <t>重松　淳哉</t>
    <phoneticPr fontId="2"/>
  </si>
  <si>
    <t>内藤　智子</t>
    <rPh sb="0" eb="2">
      <t>ナイトウ</t>
    </rPh>
    <rPh sb="3" eb="5">
      <t>トモコ</t>
    </rPh>
    <phoneticPr fontId="2"/>
  </si>
  <si>
    <t>医療法人同仁会乙金病院</t>
    <phoneticPr fontId="2"/>
  </si>
  <si>
    <t>内科 外科 整形外科 脳神経外科 眼科 リハビリテーション科 放射線科 泌尿器科 麻酔科 循環器内科　消化器内科　消化器外科　肛門外科　血管外科　腎臓内科　透析外科　緩和ケア内科　血液内科</t>
    <rPh sb="83" eb="85">
      <t>カンワ</t>
    </rPh>
    <rPh sb="87" eb="89">
      <t>ナイカ</t>
    </rPh>
    <rPh sb="90" eb="94">
      <t>ケツエキナイカ</t>
    </rPh>
    <phoneticPr fontId="2"/>
  </si>
  <si>
    <t>内科，心療内科，小児科，外科，整形外科，形成外科，美容外科，歯科，矯正歯科，眼科，耳鼻咽喉科，リハビリテーション科，皮膚科，麻酔科，小児歯科，歯科口腔外科，脳・血管内科，循環器内科，糖尿病内科，消化器外科，腫瘍外科，乳腺外科，肛門外科，放射線診断科，病理診断科，神経小児科，呼吸器内科</t>
    <rPh sb="137" eb="140">
      <t>コキュウキ</t>
    </rPh>
    <rPh sb="140" eb="142">
      <t>ナイカ</t>
    </rPh>
    <phoneticPr fontId="2"/>
  </si>
  <si>
    <t>内科 心療内科 精神科 リウマチ科 整形外科 脳神経外科 歯科 リハビリテーション科 放射線科 神経内科 皮膚科 歯科口腔外科 糖尿病・代謝内科　呼吸器内科　消化器内科　循環器内科　緩和ケア内科　老年内科　漢方内科　血液内科　　</t>
    <phoneticPr fontId="2"/>
  </si>
  <si>
    <t>内科 整形外科 リハビリテーション科</t>
    <phoneticPr fontId="2"/>
  </si>
  <si>
    <t>内科 リウマチ科 整形外科 リハビリテーション科  脳神経内科　循環器内科　血管内科、胃腸内科　消化器内科　内視鏡内科　糖尿病内科　内分泌内科　腎臓内科　人工透析内科　老年内科</t>
    <phoneticPr fontId="2"/>
  </si>
  <si>
    <t>内科　外科　整形　救急　脳神外　肛外　循内　胃腸内　心内　麻酔　放射　リハ　心外　皮膚</t>
    <rPh sb="0" eb="2">
      <t>ナイカ</t>
    </rPh>
    <rPh sb="3" eb="5">
      <t>ゲカ</t>
    </rPh>
    <rPh sb="6" eb="8">
      <t>セイケイ</t>
    </rPh>
    <rPh sb="12" eb="13">
      <t>ノウ</t>
    </rPh>
    <rPh sb="13" eb="14">
      <t>シン</t>
    </rPh>
    <rPh sb="14" eb="15">
      <t>ガイ</t>
    </rPh>
    <rPh sb="16" eb="17">
      <t>コウ</t>
    </rPh>
    <rPh sb="17" eb="18">
      <t>ガイ</t>
    </rPh>
    <rPh sb="19" eb="21">
      <t>ジュンナイ</t>
    </rPh>
    <rPh sb="22" eb="24">
      <t>イチョウ</t>
    </rPh>
    <rPh sb="24" eb="25">
      <t>ナイ</t>
    </rPh>
    <rPh sb="26" eb="28">
      <t>シンナイ</t>
    </rPh>
    <rPh sb="27" eb="28">
      <t>ナイ</t>
    </rPh>
    <rPh sb="29" eb="31">
      <t>マスイ</t>
    </rPh>
    <rPh sb="32" eb="34">
      <t>ホウシャ</t>
    </rPh>
    <rPh sb="38" eb="39">
      <t>シン</t>
    </rPh>
    <rPh sb="39" eb="40">
      <t>ガイ</t>
    </rPh>
    <rPh sb="41" eb="43">
      <t>ヒフ</t>
    </rPh>
    <phoneticPr fontId="2"/>
  </si>
  <si>
    <r>
      <t>内科 外科 整形外科 脳神経外科リハビリテーション科 放射線科 麻酔科 消化器外科　循環器内科　乳腺外科　緩和ケア内科　ペインクリニック内科　糖尿病内科 歯科口腔外科　</t>
    </r>
    <r>
      <rPr>
        <sz val="11"/>
        <rFont val="ＭＳ Ｐゴシック"/>
        <family val="3"/>
        <charset val="128"/>
      </rPr>
      <t>呼吸器内科</t>
    </r>
    <rPh sb="84" eb="87">
      <t>コキュウキ</t>
    </rPh>
    <rPh sb="87" eb="89">
      <t>ナイカ</t>
    </rPh>
    <phoneticPr fontId="2"/>
  </si>
  <si>
    <r>
      <t>内科 精神科 アレルギー科 リウマチ科 小児科 外科 整形外科 形成外科 脳神経外科 歯科 眼科 耳鼻咽喉科 リハビリテーション科 放射線科 皮膚科 泌尿器科 産科 婦人科 麻酔科 呼吸器内科　消化器内科　循環器内科　肝臓内科　血液内科　腫瘍内科　腎臓内科　緩和ケア内科　消化器外科　</t>
    </r>
    <r>
      <rPr>
        <sz val="11"/>
        <rFont val="ＭＳ Ｐゴシック"/>
        <family val="3"/>
        <charset val="128"/>
      </rPr>
      <t>乳腺外科　頭頸部外科　救急科　病理診断科　糖尿病・内分泌内科　呼吸器外科　感染症内科　脳神経内科</t>
    </r>
    <phoneticPr fontId="2"/>
  </si>
  <si>
    <r>
      <t xml:space="preserve">内科 </t>
    </r>
    <r>
      <rPr>
        <sz val="11"/>
        <rFont val="ＭＳ Ｐゴシック"/>
        <family val="3"/>
        <charset val="128"/>
      </rPr>
      <t xml:space="preserve"> リハビリテーション科　脳神経外科</t>
    </r>
    <rPh sb="15" eb="20">
      <t>ノウシンケイゲカ</t>
    </rPh>
    <phoneticPr fontId="2"/>
  </si>
  <si>
    <r>
      <t xml:space="preserve">内科 心療内科 精神科 </t>
    </r>
    <r>
      <rPr>
        <sz val="11"/>
        <rFont val="ＭＳ Ｐゴシック"/>
        <family val="3"/>
        <charset val="128"/>
      </rPr>
      <t>外科 整形外科 形成外科 脳神経外科　呼吸器外科 心臓血管外科 婦人科 眼科 耳鼻咽喉科 放射線科 皮膚科 泌尿器科 麻酔科 乳腺外科　循環器内科　消化器内科　呼吸器内科　病理診断科　頭頸部外科　血管外科　消化器外科　救急科　脳・血管内科　脳神経内科</t>
    </r>
    <rPh sb="44" eb="47">
      <t>フジンカ</t>
    </rPh>
    <phoneticPr fontId="2"/>
  </si>
  <si>
    <r>
      <t>内科 リハビリテーション科 脳神経内科 整形外科　</t>
    </r>
    <r>
      <rPr>
        <sz val="11"/>
        <rFont val="ＭＳ Ｐゴシック"/>
        <family val="3"/>
        <charset val="128"/>
      </rPr>
      <t>リウマチ科</t>
    </r>
    <rPh sb="14" eb="15">
      <t>ノウ</t>
    </rPh>
    <rPh sb="20" eb="24">
      <t>セイケイゲカ</t>
    </rPh>
    <rPh sb="29" eb="30">
      <t>カ</t>
    </rPh>
    <phoneticPr fontId="2"/>
  </si>
  <si>
    <r>
      <t>内科 精神科 呼吸器科 消化器科 循環器科 リウマチ科 外科 整形外科 脳神経外科歯科 性病科眼科 耳鼻咽喉科 リハビリテーション科 放射線科 神経内科 皮膚科 泌尿器科 婦人科 麻酔科 歯科口腔外科 病理診断科　胸部外科　糖尿病内科　消化器外科　臨床検査科　</t>
    </r>
    <r>
      <rPr>
        <sz val="11"/>
        <rFont val="ＭＳ Ｐゴシック"/>
        <family val="3"/>
        <charset val="128"/>
      </rPr>
      <t>感染症内科</t>
    </r>
    <rPh sb="130" eb="135">
      <t>カンセンショウナイカ</t>
    </rPh>
    <phoneticPr fontId="2"/>
  </si>
  <si>
    <r>
      <t>内科 外科 整形外科 脳神経外科　リハビリテーション科 放射線科 麻酔科 循環器内科　血管外科　腎臓内科　救急科　感染症内科　消化器内科　肝臓内科　糖尿病内科　消化器外科　</t>
    </r>
    <r>
      <rPr>
        <sz val="11"/>
        <rFont val="ＭＳ Ｐゴシック"/>
        <family val="3"/>
        <charset val="128"/>
      </rPr>
      <t>肝臓・胆のう・膵臓外科　脳神経内科、リウマチ科</t>
    </r>
    <rPh sb="108" eb="109">
      <t>カ</t>
    </rPh>
    <phoneticPr fontId="2"/>
  </si>
  <si>
    <r>
      <t>内科 心療内科 精神科 リウマチ科 外科 整形外科 形成外科 脳神経外科眼科 耳鼻咽喉科 リハビリテーション科 放射線科 皮膚科 泌尿器科 婦人科 麻酔科 歯科口腔外科 乳腺外科　循環器内科　病理診断科　糖尿病・内分泌内科　消化器内科　呼吸器内科　肝臓内科　脳神経内科　腎臓内科　消化器外科_x000D_
呼吸器外科　血管外科　肝臓・胆のう・膵臓外科　</t>
    </r>
    <r>
      <rPr>
        <sz val="11"/>
        <rFont val="ＭＳ Ｐゴシック"/>
        <family val="3"/>
        <charset val="128"/>
      </rPr>
      <t>膵臓内科</t>
    </r>
    <rPh sb="170" eb="172">
      <t>スイゾウ</t>
    </rPh>
    <rPh sb="172" eb="174">
      <t>ナイカ</t>
    </rPh>
    <phoneticPr fontId="1"/>
  </si>
  <si>
    <r>
      <t xml:space="preserve">内科 心療内科 呼吸器科 消化器科 循環器科 整形外科 歯科 リハビリテーション科 小児歯科 歯科口腔外科
</t>
    </r>
    <r>
      <rPr>
        <sz val="11"/>
        <rFont val="ＭＳ Ｐゴシック"/>
        <family val="3"/>
        <charset val="128"/>
      </rPr>
      <t>腎臓内科(人工透析)</t>
    </r>
    <rPh sb="54" eb="58">
      <t>ジンゾウナイカ</t>
    </rPh>
    <rPh sb="59" eb="63">
      <t>ジンコウトウセキ</t>
    </rPh>
    <phoneticPr fontId="2"/>
  </si>
  <si>
    <r>
      <t xml:space="preserve">内科 精神科 小児科 リハビリテーション科 神経内科 循環器内科 消化器内科 </t>
    </r>
    <r>
      <rPr>
        <sz val="11"/>
        <rFont val="ＭＳ Ｐゴシック"/>
        <family val="3"/>
        <charset val="128"/>
      </rPr>
      <t>糖尿病内科</t>
    </r>
    <rPh sb="39" eb="44">
      <t>トウニョウビョウナイカ</t>
    </rPh>
    <phoneticPr fontId="2"/>
  </si>
  <si>
    <r>
      <t>内科，呼吸器内科，糖尿病･代謝･内分泌内科，血液･腫瘍内科，肝臓･胆嚢･膵臓内科，脳神経内科，消化器内科，循環器内科，小児科，小児科（腎臓），小児科（新生児），外科，大腸･肛門外科，消化器外科，乳腺外科，呼吸器外科，整形外科，形成外科，脳神経外科，産科，婦人科，婦人科（内視鏡），婦人科（不妊治療），リハビリテーション科，皮膚科，皮膚科（アレルギー疾患），泌尿器科，眼科，耳鼻咽喉科，放射線科，放射線診断科，麻酔科，病理診断科，臨床検査科，腎臓内科（人工透析）,ペインクリニック内科，</t>
    </r>
    <r>
      <rPr>
        <sz val="11"/>
        <rFont val="ＭＳ Ｐゴシック"/>
        <family val="3"/>
        <charset val="128"/>
      </rPr>
      <t>神経小児科，放射線治療科，心臓血管外科，血管外科，肝臓･胆嚢･膵臓外科</t>
    </r>
    <phoneticPr fontId="2"/>
  </si>
  <si>
    <r>
      <t>内科，放射線科，循環器内科，消化器内科，糖尿病・代謝・内分泌内科，感染症内科，呼吸器内科，血液リウマチ科，脳神経内科，</t>
    </r>
    <r>
      <rPr>
        <sz val="11"/>
        <rFont val="ＭＳ Ｐゴシック"/>
        <family val="3"/>
        <charset val="128"/>
      </rPr>
      <t>リハビリテーション科</t>
    </r>
    <rPh sb="68" eb="69">
      <t>カ</t>
    </rPh>
    <phoneticPr fontId="2"/>
  </si>
  <si>
    <r>
      <t>内科，整形外科，リハビリテーション科，神経内科</t>
    </r>
    <r>
      <rPr>
        <sz val="11"/>
        <rFont val="ＭＳ Ｐゴシック"/>
        <family val="3"/>
        <charset val="128"/>
      </rPr>
      <t>，脳神経外科</t>
    </r>
    <phoneticPr fontId="2"/>
  </si>
  <si>
    <t>吉村　健史</t>
    <rPh sb="0" eb="2">
      <t>ヨシムラ</t>
    </rPh>
    <rPh sb="3" eb="4">
      <t>ケン</t>
    </rPh>
    <rPh sb="4" eb="5">
      <t>シ</t>
    </rPh>
    <phoneticPr fontId="2"/>
  </si>
  <si>
    <r>
      <t>内科，外科，整形外科，リハビリテーション科，泌尿器科，麻酔科，消化器外科，消化器内科，肛門外科，循環器内科，放射線</t>
    </r>
    <r>
      <rPr>
        <sz val="11"/>
        <rFont val="ＭＳ Ｐゴシック"/>
        <family val="3"/>
        <charset val="128"/>
      </rPr>
      <t>，精神科</t>
    </r>
    <rPh sb="58" eb="61">
      <t>セイシンカ</t>
    </rPh>
    <phoneticPr fontId="2"/>
  </si>
  <si>
    <r>
      <t>内科 リウマチ科 外科 整形外科 脳神経外科リハビリテーション科 皮膚科 消化器外科，救急科，消化器内科，呼吸器内科，循環器内科，脳神経内科，漢方内科，</t>
    </r>
    <r>
      <rPr>
        <sz val="11"/>
        <rFont val="ＭＳ Ｐゴシック"/>
        <family val="3"/>
        <charset val="128"/>
      </rPr>
      <t>麻酔科</t>
    </r>
    <rPh sb="76" eb="79">
      <t>マスイカ</t>
    </rPh>
    <phoneticPr fontId="1"/>
  </si>
  <si>
    <r>
      <t>内科 心療内科 精神科 皮膚科 神経精神科　</t>
    </r>
    <r>
      <rPr>
        <sz val="11"/>
        <rFont val="ＭＳ Ｐゴシック"/>
        <family val="3"/>
        <charset val="128"/>
      </rPr>
      <t>歯科</t>
    </r>
    <rPh sb="22" eb="24">
      <t>シカ</t>
    </rPh>
    <phoneticPr fontId="2"/>
  </si>
  <si>
    <r>
      <t xml:space="preserve">内科 リウマチ科 外科 整形外科 眼科 リハビリテーション科 放射線科 皮膚科 麻酔科 循環器内科　消化器内科 </t>
    </r>
    <r>
      <rPr>
        <sz val="11"/>
        <rFont val="ＭＳ Ｐゴシック"/>
        <family val="3"/>
        <charset val="128"/>
      </rPr>
      <t>呼吸器内科</t>
    </r>
    <phoneticPr fontId="2"/>
  </si>
  <si>
    <r>
      <t>内科 リハビリテーション科　</t>
    </r>
    <r>
      <rPr>
        <sz val="11"/>
        <rFont val="ＭＳ Ｐゴシック"/>
        <family val="3"/>
        <charset val="128"/>
      </rPr>
      <t>脳神経内科</t>
    </r>
    <rPh sb="14" eb="15">
      <t>ノウ</t>
    </rPh>
    <rPh sb="15" eb="17">
      <t>シンケイ</t>
    </rPh>
    <rPh sb="17" eb="19">
      <t>ナイカ</t>
    </rPh>
    <phoneticPr fontId="2"/>
  </si>
  <si>
    <r>
      <rPr>
        <sz val="11"/>
        <rFont val="ＭＳ Ｐゴシック"/>
        <family val="3"/>
        <charset val="128"/>
      </rPr>
      <t>社会医療法人原三信病院</t>
    </r>
    <rPh sb="0" eb="2">
      <t>シャカイ</t>
    </rPh>
    <phoneticPr fontId="2"/>
  </si>
  <si>
    <r>
      <t>内科 精神科 外科 整形外科 形成外科 脳神経外科眼科 リハビリテーション科 放射線科 神経内科 皮膚科 麻酔科 呼吸器内科　循環器内科　血管外科　大腸・肛門外科　乳腺外科　消化器内科　消化器外科　腎臓内科　</t>
    </r>
    <r>
      <rPr>
        <sz val="11"/>
        <rFont val="ＭＳ Ｐゴシック"/>
        <family val="3"/>
        <charset val="128"/>
      </rPr>
      <t>糖尿病内科　泌尿器科</t>
    </r>
    <rPh sb="104" eb="107">
      <t>トウニョウビョウ</t>
    </rPh>
    <rPh sb="107" eb="109">
      <t>ナイカ</t>
    </rPh>
    <rPh sb="110" eb="114">
      <t>ヒニョウキカ</t>
    </rPh>
    <phoneticPr fontId="2"/>
  </si>
  <si>
    <r>
      <t>小児科 整形外科 形成外科 脳神経外科心臓血管外科 小児外科 眼科 耳鼻咽喉科 リハビリテーション科 放射線科 皮膚科 泌尿器科 産科 麻酔科 小児循環器内科 小児神経内科 小児内分泌・代謝内科 小児腎臓内科 新生児内科 小児感染症内科 小児血液内科 児童精神科　小児歯科　アレルギー・呼吸器内科　周産期循環器内科　</t>
    </r>
    <r>
      <rPr>
        <sz val="11"/>
        <rFont val="ＭＳ Ｐゴシック"/>
        <family val="3"/>
        <charset val="128"/>
      </rPr>
      <t>臨床検査科</t>
    </r>
    <rPh sb="158" eb="163">
      <t>リンショウケンサカ</t>
    </rPh>
    <phoneticPr fontId="2"/>
  </si>
  <si>
    <r>
      <t xml:space="preserve">内科 アレルギー科 リウマチ科 外科 整形外科 眼科 耳鼻咽喉科 リハビリテーション科 皮膚科 泌尿器科 婦人科 糖尿病内科　呼吸器内科　循環器内科　消化器内科　放射線診断科　肛門外科　性感染症内科　緩和ケア内科　人工透析内科　腫瘍内科　呼吸器外科　脳神経内科 </t>
    </r>
    <r>
      <rPr>
        <sz val="11"/>
        <rFont val="ＭＳ Ｐゴシック"/>
        <family val="3"/>
        <charset val="128"/>
      </rPr>
      <t>乳腺外科</t>
    </r>
    <rPh sb="131" eb="135">
      <t>ニュウセンゲカ</t>
    </rPh>
    <phoneticPr fontId="2"/>
  </si>
  <si>
    <r>
      <t xml:space="preserve">精神科 神経科 </t>
    </r>
    <r>
      <rPr>
        <sz val="11"/>
        <rFont val="ＭＳ Ｐゴシック"/>
        <family val="3"/>
        <charset val="128"/>
      </rPr>
      <t>心療内科</t>
    </r>
    <rPh sb="8" eb="12">
      <t>シンリョウナイカ</t>
    </rPh>
    <phoneticPr fontId="2"/>
  </si>
  <si>
    <r>
      <t>内科 リウマチ科 整形外科</t>
    </r>
    <r>
      <rPr>
        <strike/>
        <sz val="11"/>
        <rFont val="ＭＳ Ｐゴシック"/>
        <family val="3"/>
        <charset val="128"/>
      </rPr>
      <t xml:space="preserve"> </t>
    </r>
    <r>
      <rPr>
        <sz val="11"/>
        <rFont val="ＭＳ Ｐゴシック"/>
        <family val="3"/>
        <charset val="128"/>
      </rPr>
      <t>脳神経外科歯科 リハビリテーション科 脳神経内科 麻酔科 消化器内科　循環器内科　糖尿病内科</t>
    </r>
    <rPh sb="33" eb="34">
      <t>ノウ</t>
    </rPh>
    <rPh sb="55" eb="60">
      <t>トウニョウビョウナイカ</t>
    </rPh>
    <phoneticPr fontId="1"/>
  </si>
  <si>
    <r>
      <t xml:space="preserve">内科 精神科 リウマチ科 整形外科 リハビリテーション科  消化器内科 循環器内科 呼吸器内科 脳神経内科 肝臓内科 血液内科 腫瘍内科 糖尿病内科 感染症内科 老年内科　放射線科 麻酔科 </t>
    </r>
    <r>
      <rPr>
        <sz val="11"/>
        <rFont val="ＭＳ Ｐゴシック"/>
        <family val="3"/>
        <charset val="128"/>
      </rPr>
      <t>内分泌内科</t>
    </r>
    <rPh sb="86" eb="89">
      <t>ホウシャセン</t>
    </rPh>
    <rPh sb="89" eb="90">
      <t>カ</t>
    </rPh>
    <rPh sb="91" eb="94">
      <t>マスイカ</t>
    </rPh>
    <rPh sb="95" eb="100">
      <t>ナイブンピツナイカ</t>
    </rPh>
    <phoneticPr fontId="2"/>
  </si>
  <si>
    <r>
      <t>内科 整形外科 形成外科　</t>
    </r>
    <r>
      <rPr>
        <sz val="11"/>
        <rFont val="ＭＳ Ｐゴシック"/>
        <family val="3"/>
        <charset val="128"/>
      </rPr>
      <t>循環器内科　リウマチ科　リハビリテーション科</t>
    </r>
    <rPh sb="13" eb="18">
      <t>ジュンカンキナイカ</t>
    </rPh>
    <rPh sb="23" eb="24">
      <t>カ</t>
    </rPh>
    <rPh sb="34" eb="35">
      <t>カ</t>
    </rPh>
    <phoneticPr fontId="2"/>
  </si>
  <si>
    <r>
      <t xml:space="preserve">内科 リウマチ科 小児科 外科 整形外科 形成外科 脳神経外科呼吸器外科 心臓血管外科 リハビリテーション科 皮膚科 循環器内科　消化器内科　糖尿病内科　神経内科　呼吸器内科　消化器外科 乳腺外科 </t>
    </r>
    <r>
      <rPr>
        <sz val="11"/>
        <rFont val="ＭＳ Ｐゴシック"/>
        <family val="3"/>
        <charset val="128"/>
      </rPr>
      <t>麻酔科</t>
    </r>
    <rPh sb="88" eb="91">
      <t>ショウカキ</t>
    </rPh>
    <rPh sb="91" eb="93">
      <t>ゲカ</t>
    </rPh>
    <rPh sb="94" eb="96">
      <t>ニュウセン</t>
    </rPh>
    <rPh sb="96" eb="98">
      <t>ゲカ</t>
    </rPh>
    <rPh sb="99" eb="102">
      <t>マスイカ</t>
    </rPh>
    <phoneticPr fontId="1"/>
  </si>
  <si>
    <r>
      <t xml:space="preserve">リウマチ科 外科 整形外科 リハビリテーション科 胃腸科 </t>
    </r>
    <r>
      <rPr>
        <sz val="11"/>
        <rFont val="ＭＳ Ｐゴシック"/>
        <family val="3"/>
        <charset val="128"/>
      </rPr>
      <t>精神科</t>
    </r>
    <rPh sb="29" eb="32">
      <t>セイシンカ</t>
    </rPh>
    <phoneticPr fontId="2"/>
  </si>
  <si>
    <r>
      <t>医療法人</t>
    </r>
    <r>
      <rPr>
        <sz val="11"/>
        <rFont val="ＭＳ Ｐゴシック"/>
        <family val="3"/>
        <charset val="128"/>
      </rPr>
      <t>社団瑞月会</t>
    </r>
    <rPh sb="4" eb="6">
      <t>シャダン</t>
    </rPh>
    <rPh sb="6" eb="8">
      <t>ミヅキ</t>
    </rPh>
    <rPh sb="8" eb="9">
      <t>カイ</t>
    </rPh>
    <phoneticPr fontId="2"/>
  </si>
  <si>
    <r>
      <t>内科　呼内　循内　消内　分・糖内　外科　消外　肛外　整形　脳外　リ科　リハ　脳神内　</t>
    </r>
    <r>
      <rPr>
        <sz val="11"/>
        <rFont val="ＭＳ Ｐゴシック"/>
        <family val="3"/>
        <charset val="128"/>
      </rPr>
      <t>漢内　呼外　緩内　内視外　乳外　血管外</t>
    </r>
    <rPh sb="0" eb="2">
      <t>ナイカ</t>
    </rPh>
    <rPh sb="3" eb="5">
      <t>コナイ</t>
    </rPh>
    <rPh sb="4" eb="5">
      <t>ジュンコ</t>
    </rPh>
    <rPh sb="6" eb="8">
      <t>ジュンナイ</t>
    </rPh>
    <rPh sb="9" eb="10">
      <t>ショウ</t>
    </rPh>
    <rPh sb="10" eb="11">
      <t>ナイ</t>
    </rPh>
    <rPh sb="12" eb="13">
      <t>ブン</t>
    </rPh>
    <rPh sb="14" eb="15">
      <t>トウ</t>
    </rPh>
    <rPh sb="15" eb="16">
      <t>ナイ</t>
    </rPh>
    <rPh sb="17" eb="19">
      <t>ゲカ</t>
    </rPh>
    <rPh sb="20" eb="21">
      <t>ショウ</t>
    </rPh>
    <rPh sb="23" eb="24">
      <t>コウ</t>
    </rPh>
    <rPh sb="24" eb="25">
      <t>ガイ</t>
    </rPh>
    <rPh sb="26" eb="28">
      <t>セイケイ</t>
    </rPh>
    <rPh sb="29" eb="30">
      <t>ノウ</t>
    </rPh>
    <rPh sb="33" eb="34">
      <t>カ</t>
    </rPh>
    <rPh sb="38" eb="39">
      <t>ノウ</t>
    </rPh>
    <rPh sb="39" eb="40">
      <t>シン</t>
    </rPh>
    <rPh sb="40" eb="41">
      <t>ナイ</t>
    </rPh>
    <rPh sb="42" eb="43">
      <t>カン</t>
    </rPh>
    <rPh sb="43" eb="44">
      <t>ナイ</t>
    </rPh>
    <phoneticPr fontId="2"/>
  </si>
  <si>
    <r>
      <t>818-00</t>
    </r>
    <r>
      <rPr>
        <sz val="11"/>
        <rFont val="ＭＳ Ｐゴシック"/>
        <family val="3"/>
        <charset val="128"/>
      </rPr>
      <t>83</t>
    </r>
    <phoneticPr fontId="2"/>
  </si>
  <si>
    <r>
      <t>818-</t>
    </r>
    <r>
      <rPr>
        <sz val="11"/>
        <rFont val="ＭＳ Ｐゴシック"/>
        <family val="3"/>
        <charset val="128"/>
      </rPr>
      <t>8502</t>
    </r>
    <phoneticPr fontId="2"/>
  </si>
  <si>
    <r>
      <t>内科　呼内　循内　消内　脳神内　分・糖内　外科　呼外　消外　乳外　整形　脳外　形成　リ科　小児　皮膚　ひ尿　眼科　耳鼻　リハ　放射　病診　救急　麻酔　腎内　</t>
    </r>
    <r>
      <rPr>
        <sz val="11"/>
        <rFont val="ＭＳ Ｐゴシック"/>
        <family val="3"/>
        <charset val="128"/>
      </rPr>
      <t>小児アレルギー科</t>
    </r>
    <rPh sb="3" eb="5">
      <t>コナイ</t>
    </rPh>
    <rPh sb="6" eb="8">
      <t>ジュンナイ</t>
    </rPh>
    <rPh sb="9" eb="10">
      <t>ショウ</t>
    </rPh>
    <rPh sb="10" eb="11">
      <t>ナイ</t>
    </rPh>
    <rPh sb="12" eb="13">
      <t>ノウ</t>
    </rPh>
    <rPh sb="13" eb="14">
      <t>シン</t>
    </rPh>
    <rPh sb="14" eb="15">
      <t>ナイ</t>
    </rPh>
    <rPh sb="16" eb="17">
      <t>ブン</t>
    </rPh>
    <rPh sb="18" eb="19">
      <t>トウ</t>
    </rPh>
    <rPh sb="19" eb="20">
      <t>ナイ</t>
    </rPh>
    <rPh sb="21" eb="23">
      <t>ゲカ</t>
    </rPh>
    <rPh sb="24" eb="25">
      <t>コ</t>
    </rPh>
    <rPh sb="25" eb="26">
      <t>ガイ</t>
    </rPh>
    <rPh sb="27" eb="29">
      <t>ショウゲ</t>
    </rPh>
    <rPh sb="30" eb="31">
      <t>チチ</t>
    </rPh>
    <rPh sb="31" eb="32">
      <t>ガイ</t>
    </rPh>
    <rPh sb="33" eb="35">
      <t>セイケイ</t>
    </rPh>
    <rPh sb="36" eb="38">
      <t>ノウゲ</t>
    </rPh>
    <rPh sb="39" eb="41">
      <t>ケイセイ</t>
    </rPh>
    <rPh sb="43" eb="44">
      <t>カ</t>
    </rPh>
    <rPh sb="45" eb="47">
      <t>ショウニ</t>
    </rPh>
    <rPh sb="48" eb="50">
      <t>ヒフ</t>
    </rPh>
    <rPh sb="52" eb="53">
      <t>ニョウ</t>
    </rPh>
    <rPh sb="54" eb="56">
      <t>ガンカ</t>
    </rPh>
    <rPh sb="57" eb="59">
      <t>ジビ</t>
    </rPh>
    <rPh sb="63" eb="65">
      <t>ホウシャ</t>
    </rPh>
    <rPh sb="66" eb="68">
      <t>ビョウシン</t>
    </rPh>
    <rPh sb="69" eb="71">
      <t>キュウキュウ</t>
    </rPh>
    <rPh sb="72" eb="74">
      <t>マスイ</t>
    </rPh>
    <rPh sb="75" eb="76">
      <t>ジン</t>
    </rPh>
    <rPh sb="76" eb="77">
      <t>ナイ</t>
    </rPh>
    <rPh sb="78" eb="80">
      <t>ショウニ</t>
    </rPh>
    <rPh sb="85" eb="86">
      <t>カ</t>
    </rPh>
    <phoneticPr fontId="2"/>
  </si>
  <si>
    <r>
      <t>内科　呼内　循内　消内　血内　糖内　腎内</t>
    </r>
    <r>
      <rPr>
        <sz val="11"/>
        <rFont val="ＭＳ Ｐゴシック"/>
        <family val="3"/>
        <charset val="128"/>
      </rPr>
      <t>　外科　呼外　消外　整形　脳外　形成　美外　小児　皮膚　ひ尿　リハ　放射　救急　美皮　麻酔　脳神内　血外</t>
    </r>
    <r>
      <rPr>
        <sz val="11"/>
        <rFont val="ＭＳ Ｐゴシック"/>
        <family val="3"/>
        <charset val="128"/>
        <scheme val="minor"/>
      </rPr>
      <t>　婦人</t>
    </r>
    <rPh sb="0" eb="2">
      <t>ナイカ</t>
    </rPh>
    <rPh sb="12" eb="13">
      <t>チ</t>
    </rPh>
    <rPh sb="13" eb="14">
      <t>ナイ</t>
    </rPh>
    <rPh sb="15" eb="16">
      <t>トウ</t>
    </rPh>
    <rPh sb="16" eb="17">
      <t>ナイ</t>
    </rPh>
    <rPh sb="18" eb="20">
      <t>ジンナイ</t>
    </rPh>
    <rPh sb="27" eb="29">
      <t>ショウゲ</t>
    </rPh>
    <rPh sb="33" eb="34">
      <t>ノウ</t>
    </rPh>
    <rPh sb="39" eb="40">
      <t>ビ</t>
    </rPh>
    <rPh sb="40" eb="41">
      <t>ガイ</t>
    </rPh>
    <rPh sb="42" eb="44">
      <t>ショウニ</t>
    </rPh>
    <rPh sb="45" eb="47">
      <t>ヒフ</t>
    </rPh>
    <rPh sb="49" eb="50">
      <t>ニョウ</t>
    </rPh>
    <rPh sb="57" eb="59">
      <t>キュウキュウ</t>
    </rPh>
    <rPh sb="60" eb="61">
      <t>ビ</t>
    </rPh>
    <rPh sb="61" eb="62">
      <t>カワ</t>
    </rPh>
    <rPh sb="63" eb="65">
      <t>マスイ</t>
    </rPh>
    <rPh sb="66" eb="67">
      <t>ノウ</t>
    </rPh>
    <rPh sb="67" eb="69">
      <t>カミウチ</t>
    </rPh>
    <rPh sb="70" eb="71">
      <t>チ</t>
    </rPh>
    <rPh sb="71" eb="72">
      <t>ガイ</t>
    </rPh>
    <rPh sb="73" eb="75">
      <t>フジン</t>
    </rPh>
    <phoneticPr fontId="2"/>
  </si>
  <si>
    <r>
      <t>内科　心内　精神　リハ　</t>
    </r>
    <r>
      <rPr>
        <sz val="11"/>
        <rFont val="ＭＳ Ｐゴシック"/>
        <family val="3"/>
        <charset val="128"/>
      </rPr>
      <t>児童精神科</t>
    </r>
    <rPh sb="3" eb="4">
      <t>シン</t>
    </rPh>
    <rPh sb="4" eb="5">
      <t>ナイ</t>
    </rPh>
    <rPh sb="6" eb="8">
      <t>セイシン</t>
    </rPh>
    <rPh sb="12" eb="16">
      <t>ジドウセイシン</t>
    </rPh>
    <rPh sb="16" eb="17">
      <t>カ</t>
    </rPh>
    <phoneticPr fontId="2"/>
  </si>
  <si>
    <r>
      <t>内科　老年内科　精神科　老年精神科　心療内科　神経内科　リハビリテーション科　緩和ケア</t>
    </r>
    <r>
      <rPr>
        <sz val="11"/>
        <rFont val="ＭＳ Ｐゴシック"/>
        <family val="3"/>
        <charset val="128"/>
      </rPr>
      <t>内科　歯科　</t>
    </r>
    <rPh sb="3" eb="5">
      <t>ロウネン</t>
    </rPh>
    <rPh sb="5" eb="7">
      <t>ナイカ</t>
    </rPh>
    <rPh sb="10" eb="11">
      <t>カ</t>
    </rPh>
    <rPh sb="12" eb="14">
      <t>ロウネン</t>
    </rPh>
    <rPh sb="14" eb="16">
      <t>セイシン</t>
    </rPh>
    <rPh sb="16" eb="17">
      <t>カ</t>
    </rPh>
    <rPh sb="18" eb="20">
      <t>シンリョウ</t>
    </rPh>
    <rPh sb="20" eb="22">
      <t>ナイカ</t>
    </rPh>
    <rPh sb="23" eb="25">
      <t>シンケイ</t>
    </rPh>
    <rPh sb="25" eb="27">
      <t>ナイカ</t>
    </rPh>
    <rPh sb="37" eb="38">
      <t>カ</t>
    </rPh>
    <rPh sb="39" eb="41">
      <t>カンワ</t>
    </rPh>
    <rPh sb="43" eb="44">
      <t>ナイ</t>
    </rPh>
    <rPh sb="44" eb="45">
      <t>カ</t>
    </rPh>
    <rPh sb="46" eb="48">
      <t>シカ</t>
    </rPh>
    <phoneticPr fontId="2"/>
  </si>
  <si>
    <r>
      <t>内科　糖尿病・内分泌内科　血液・腫瘍内科　腎臓内科　脳・血管内科　精神科　神経内科　呼吸器内科　消化器・肝臓内科　循環器内科　感染症内科　小児科　神経小児科　外科　整形外科　脳神経外科　呼吸器外科　心臓血管外科　皮膚科　放射線科　救急科　ﾘﾊﾋﾞﾘﾃｰｼｮﾝ科　歯科口腔外科　麻酔科　病理診断科　ｱﾚﾙｷﾞｰ科　血管外科　婦人科　肝臓外科　</t>
    </r>
    <r>
      <rPr>
        <sz val="11"/>
        <rFont val="ＭＳ Ｐゴシック"/>
        <family val="3"/>
        <charset val="128"/>
      </rPr>
      <t>心療内科　緩和ケア内科</t>
    </r>
    <phoneticPr fontId="2"/>
  </si>
  <si>
    <r>
      <t>811-21</t>
    </r>
    <r>
      <rPr>
        <sz val="11"/>
        <rFont val="ＭＳ Ｐゴシック"/>
        <family val="3"/>
        <charset val="128"/>
      </rPr>
      <t>29</t>
    </r>
    <phoneticPr fontId="2"/>
  </si>
  <si>
    <r>
      <rPr>
        <sz val="11"/>
        <rFont val="ＭＳ Ｐゴシック"/>
        <family val="3"/>
        <charset val="128"/>
      </rPr>
      <t>医療法人うえの病院</t>
    </r>
    <rPh sb="0" eb="4">
      <t>イリョウホウジン</t>
    </rPh>
    <rPh sb="7" eb="9">
      <t>ビョウイン</t>
    </rPh>
    <phoneticPr fontId="2"/>
  </si>
  <si>
    <r>
      <t>糸島市</t>
    </r>
    <r>
      <rPr>
        <sz val="11"/>
        <rFont val="ＭＳ Ｐゴシック"/>
        <family val="3"/>
        <charset val="128"/>
      </rPr>
      <t>有田912-4</t>
    </r>
    <phoneticPr fontId="2"/>
  </si>
  <si>
    <r>
      <t>消化器内科　循環器内科　糖尿病内科　</t>
    </r>
    <r>
      <rPr>
        <sz val="11"/>
        <rFont val="ＭＳ Ｐゴシック"/>
        <family val="3"/>
        <charset val="128"/>
      </rPr>
      <t>脳神経内科　呼吸器内科　肝臓内科　消化器外科　肛門外科　内視鏡外科　放射線科　リハビリテーション科　乳腺外科　緩和ケア科　麻酔科　血液内科　整形外科</t>
    </r>
    <rPh sb="0" eb="3">
      <t>ショウカキ</t>
    </rPh>
    <rPh sb="3" eb="5">
      <t>ナイカ</t>
    </rPh>
    <rPh sb="6" eb="9">
      <t>ジュンカンキ</t>
    </rPh>
    <rPh sb="9" eb="11">
      <t>ナイカ</t>
    </rPh>
    <rPh sb="12" eb="13">
      <t>トウ</t>
    </rPh>
    <rPh sb="13" eb="14">
      <t>ニョウ</t>
    </rPh>
    <rPh sb="14" eb="15">
      <t>ビョウ</t>
    </rPh>
    <rPh sb="15" eb="17">
      <t>ナイカ</t>
    </rPh>
    <rPh sb="18" eb="19">
      <t>ノウ</t>
    </rPh>
    <rPh sb="19" eb="21">
      <t>シンケイ</t>
    </rPh>
    <rPh sb="21" eb="23">
      <t>ナイカ</t>
    </rPh>
    <rPh sb="24" eb="27">
      <t>コキュウキ</t>
    </rPh>
    <rPh sb="27" eb="29">
      <t>ナイカ</t>
    </rPh>
    <rPh sb="30" eb="32">
      <t>カンゾウ</t>
    </rPh>
    <rPh sb="32" eb="34">
      <t>ナイカ</t>
    </rPh>
    <rPh sb="35" eb="38">
      <t>ショウカキ</t>
    </rPh>
    <rPh sb="38" eb="40">
      <t>ゲカ</t>
    </rPh>
    <rPh sb="41" eb="43">
      <t>コウモン</t>
    </rPh>
    <rPh sb="43" eb="45">
      <t>ゲカ</t>
    </rPh>
    <rPh sb="46" eb="49">
      <t>ナイシキョウ</t>
    </rPh>
    <rPh sb="49" eb="51">
      <t>ゲカ</t>
    </rPh>
    <rPh sb="52" eb="56">
      <t>ホウシャセンカ</t>
    </rPh>
    <rPh sb="66" eb="67">
      <t>カ</t>
    </rPh>
    <rPh sb="68" eb="70">
      <t>ニュウセン</t>
    </rPh>
    <rPh sb="70" eb="72">
      <t>ゲカ</t>
    </rPh>
    <rPh sb="73" eb="75">
      <t>カンワ</t>
    </rPh>
    <rPh sb="77" eb="78">
      <t>カ</t>
    </rPh>
    <rPh sb="79" eb="82">
      <t>マスイカ</t>
    </rPh>
    <rPh sb="83" eb="85">
      <t>ケツエキ</t>
    </rPh>
    <rPh sb="85" eb="87">
      <t>ナイカ</t>
    </rPh>
    <rPh sb="88" eb="92">
      <t>セイケイゲカ</t>
    </rPh>
    <phoneticPr fontId="2"/>
  </si>
  <si>
    <r>
      <t>精神</t>
    </r>
    <r>
      <rPr>
        <sz val="11"/>
        <rFont val="ＭＳ Ｐゴシック"/>
        <family val="3"/>
        <charset val="128"/>
      </rPr>
      <t>　リハ　内科</t>
    </r>
    <phoneticPr fontId="2"/>
  </si>
  <si>
    <r>
      <t>内科　</t>
    </r>
    <r>
      <rPr>
        <sz val="11"/>
        <rFont val="ＭＳ Ｐゴシック"/>
        <family val="3"/>
        <charset val="128"/>
      </rPr>
      <t>呼吸器内科　リハビリテーション科</t>
    </r>
    <rPh sb="3" eb="6">
      <t>コキュウキ</t>
    </rPh>
    <rPh sb="5" eb="6">
      <t>キ</t>
    </rPh>
    <rPh sb="6" eb="8">
      <t>ナイカ</t>
    </rPh>
    <rPh sb="18" eb="19">
      <t>カ</t>
    </rPh>
    <phoneticPr fontId="2"/>
  </si>
  <si>
    <r>
      <t>811-32</t>
    </r>
    <r>
      <rPr>
        <sz val="11"/>
        <rFont val="ＭＳ Ｐゴシック"/>
        <family val="3"/>
        <charset val="128"/>
      </rPr>
      <t>98</t>
    </r>
    <phoneticPr fontId="2"/>
  </si>
  <si>
    <r>
      <t>平</t>
    </r>
    <r>
      <rPr>
        <strike/>
        <sz val="11"/>
        <rFont val="ＭＳ Ｐゴシック"/>
        <family val="3"/>
        <charset val="128"/>
      </rPr>
      <t>.</t>
    </r>
    <r>
      <rPr>
        <sz val="11"/>
        <rFont val="ＭＳ Ｐゴシック"/>
        <family val="3"/>
        <charset val="128"/>
      </rPr>
      <t>30.3.1（独法化）</t>
    </r>
    <rPh sb="0" eb="1">
      <t>ヒラ</t>
    </rPh>
    <rPh sb="9" eb="11">
      <t>ドクホウ</t>
    </rPh>
    <rPh sb="11" eb="12">
      <t>カ</t>
    </rPh>
    <phoneticPr fontId="2"/>
  </si>
  <si>
    <r>
      <t>内科、循内、呼内、消内、外科、整形、形成、脳神、心外、ひ尿(人工透析)、放射、リハ、皮膚、産婦、小児、新生内、救急、歯外、病理、臨検、麻酔、児精、精神</t>
    </r>
    <r>
      <rPr>
        <sz val="11"/>
        <rFont val="ＭＳ Ｐゴシック"/>
        <family val="3"/>
        <charset val="128"/>
      </rPr>
      <t>、消外</t>
    </r>
    <rPh sb="0" eb="2">
      <t>ナイカ</t>
    </rPh>
    <rPh sb="3" eb="6">
      <t>ジュンナイ</t>
    </rPh>
    <rPh sb="6" eb="9">
      <t>コナイ</t>
    </rPh>
    <rPh sb="9" eb="10">
      <t>ショウ</t>
    </rPh>
    <rPh sb="12" eb="14">
      <t>ゲカ</t>
    </rPh>
    <rPh sb="15" eb="17">
      <t>セイケイ</t>
    </rPh>
    <rPh sb="18" eb="20">
      <t>ケイセイ</t>
    </rPh>
    <rPh sb="21" eb="22">
      <t>ノウ</t>
    </rPh>
    <rPh sb="22" eb="23">
      <t>シン</t>
    </rPh>
    <rPh sb="24" eb="25">
      <t>シン</t>
    </rPh>
    <rPh sb="25" eb="26">
      <t>ガイ</t>
    </rPh>
    <rPh sb="30" eb="32">
      <t>ジンコウ</t>
    </rPh>
    <rPh sb="32" eb="34">
      <t>トウセキ</t>
    </rPh>
    <rPh sb="36" eb="38">
      <t>ホウシャ</t>
    </rPh>
    <rPh sb="42" eb="44">
      <t>ヒフ</t>
    </rPh>
    <rPh sb="45" eb="46">
      <t>サン</t>
    </rPh>
    <rPh sb="46" eb="47">
      <t>フ</t>
    </rPh>
    <rPh sb="48" eb="50">
      <t>ショウニ</t>
    </rPh>
    <rPh sb="51" eb="53">
      <t>シンセイ</t>
    </rPh>
    <rPh sb="53" eb="54">
      <t>ナイ</t>
    </rPh>
    <rPh sb="55" eb="57">
      <t>キュウキュウ</t>
    </rPh>
    <rPh sb="58" eb="59">
      <t>シ</t>
    </rPh>
    <rPh sb="59" eb="60">
      <t>ゲ</t>
    </rPh>
    <rPh sb="61" eb="62">
      <t>ビョウ</t>
    </rPh>
    <rPh sb="62" eb="63">
      <t>リ</t>
    </rPh>
    <rPh sb="64" eb="65">
      <t>ノゾム</t>
    </rPh>
    <rPh sb="67" eb="69">
      <t>マスイ</t>
    </rPh>
    <rPh sb="70" eb="71">
      <t>コ</t>
    </rPh>
    <rPh sb="71" eb="72">
      <t>セイ</t>
    </rPh>
    <rPh sb="73" eb="75">
      <t>セイシン</t>
    </rPh>
    <rPh sb="76" eb="78">
      <t>ショウゲ</t>
    </rPh>
    <phoneticPr fontId="2"/>
  </si>
  <si>
    <r>
      <t>内科、呼内、消内、循</t>
    </r>
    <r>
      <rPr>
        <strike/>
        <sz val="11"/>
        <rFont val="ＭＳ Ｐゴシック"/>
        <family val="3"/>
        <charset val="128"/>
      </rPr>
      <t>環</t>
    </r>
    <r>
      <rPr>
        <sz val="11"/>
        <rFont val="ＭＳ Ｐゴシック"/>
        <family val="3"/>
        <charset val="128"/>
      </rPr>
      <t>内、糖内、外科、、消外、呼外、整形、リ科、小児、脳神、放射、麻酔、救急、リハ、皮膚、脳・血管内科、血管外科、泌尿</t>
    </r>
    <rPh sb="9" eb="11">
      <t>ジュンカン</t>
    </rPh>
    <rPh sb="11" eb="12">
      <t>ナイ</t>
    </rPh>
    <rPh sb="50" eb="52">
      <t>ヒフ</t>
    </rPh>
    <rPh sb="53" eb="54">
      <t>ノウ</t>
    </rPh>
    <rPh sb="55" eb="57">
      <t>ケッカン</t>
    </rPh>
    <rPh sb="57" eb="59">
      <t>ナイカ</t>
    </rPh>
    <rPh sb="60" eb="64">
      <t>ケッカンゲカ</t>
    </rPh>
    <rPh sb="65" eb="67">
      <t>ヒニョウ</t>
    </rPh>
    <phoneticPr fontId="2"/>
  </si>
  <si>
    <r>
      <t>内科、精神科、神経科、心療内科、</t>
    </r>
    <r>
      <rPr>
        <sz val="11"/>
        <rFont val="ＭＳ Ｐゴシック"/>
        <family val="3"/>
        <charset val="128"/>
      </rPr>
      <t>腎臓内科、消化器内科、整形外科</t>
    </r>
    <rPh sb="0" eb="2">
      <t>ナイカ</t>
    </rPh>
    <rPh sb="3" eb="5">
      <t>セイシン</t>
    </rPh>
    <rPh sb="5" eb="6">
      <t>カ</t>
    </rPh>
    <rPh sb="7" eb="10">
      <t>シンケイカ</t>
    </rPh>
    <rPh sb="11" eb="13">
      <t>シンリョウ</t>
    </rPh>
    <rPh sb="13" eb="15">
      <t>ナイカ</t>
    </rPh>
    <rPh sb="16" eb="18">
      <t>ジンゾウ</t>
    </rPh>
    <rPh sb="18" eb="20">
      <t>ナイカ</t>
    </rPh>
    <rPh sb="21" eb="24">
      <t>ショウカキ</t>
    </rPh>
    <rPh sb="24" eb="26">
      <t>ナイカ</t>
    </rPh>
    <rPh sb="27" eb="29">
      <t>セイケイ</t>
    </rPh>
    <rPh sb="29" eb="31">
      <t>ゲカ</t>
    </rPh>
    <phoneticPr fontId="2"/>
  </si>
  <si>
    <r>
      <t>内科、消化器内科、皮膚科、リハビリテーション科、リウマチ科</t>
    </r>
    <r>
      <rPr>
        <sz val="11"/>
        <rFont val="ＭＳ Ｐゴシック"/>
        <family val="3"/>
        <charset val="128"/>
      </rPr>
      <t>、緩和ケア内科</t>
    </r>
    <rPh sb="0" eb="1">
      <t>ウチ</t>
    </rPh>
    <rPh sb="3" eb="6">
      <t>ショウカキ</t>
    </rPh>
    <rPh sb="6" eb="7">
      <t>ナイ</t>
    </rPh>
    <rPh sb="9" eb="11">
      <t>ヒフ</t>
    </rPh>
    <rPh sb="30" eb="32">
      <t>カンワ</t>
    </rPh>
    <rPh sb="34" eb="36">
      <t>ナイカ</t>
    </rPh>
    <phoneticPr fontId="1"/>
  </si>
  <si>
    <r>
      <t>内科、呼吸器内科、皮膚科、リハビリテーション科、</t>
    </r>
    <r>
      <rPr>
        <sz val="11"/>
        <rFont val="ＭＳ Ｐゴシック"/>
        <family val="3"/>
        <charset val="128"/>
      </rPr>
      <t>リウマチ科</t>
    </r>
    <rPh sb="0" eb="1">
      <t>ウチ</t>
    </rPh>
    <rPh sb="3" eb="6">
      <t>コキュウキ</t>
    </rPh>
    <rPh sb="6" eb="7">
      <t>ナイ</t>
    </rPh>
    <rPh sb="9" eb="12">
      <t>ヒフカ</t>
    </rPh>
    <rPh sb="22" eb="23">
      <t>カ</t>
    </rPh>
    <rPh sb="28" eb="29">
      <t>カ</t>
    </rPh>
    <phoneticPr fontId="1"/>
  </si>
  <si>
    <r>
      <t>内科、消化器内科、呼吸器内科、循環器内科、眼科、外科、整形外科、リウマチ科、リハビリテーション科、放射線科、緩和ケア内科、心療内科、皮膚科、脳神経内科、心療精神科</t>
    </r>
    <r>
      <rPr>
        <sz val="11"/>
        <rFont val="ＭＳ Ｐゴシック"/>
        <family val="3"/>
        <charset val="128"/>
      </rPr>
      <t>、糖尿病内科、膵臓内科</t>
    </r>
    <rPh sb="0" eb="1">
      <t>ウチ</t>
    </rPh>
    <rPh sb="3" eb="6">
      <t>ショウカキ</t>
    </rPh>
    <rPh sb="6" eb="7">
      <t>ナイ</t>
    </rPh>
    <rPh sb="9" eb="12">
      <t>コキュウキ</t>
    </rPh>
    <rPh sb="12" eb="13">
      <t>ナイ</t>
    </rPh>
    <rPh sb="21" eb="22">
      <t>メ</t>
    </rPh>
    <rPh sb="24" eb="25">
      <t>ゲ</t>
    </rPh>
    <rPh sb="47" eb="48">
      <t>カ</t>
    </rPh>
    <rPh sb="49" eb="52">
      <t>ホウシャセン</t>
    </rPh>
    <rPh sb="54" eb="56">
      <t>カンワ</t>
    </rPh>
    <rPh sb="58" eb="59">
      <t>ナイ</t>
    </rPh>
    <rPh sb="61" eb="63">
      <t>シンリョウ</t>
    </rPh>
    <rPh sb="63" eb="64">
      <t>ナイ</t>
    </rPh>
    <rPh sb="66" eb="69">
      <t>ヒフカ</t>
    </rPh>
    <rPh sb="70" eb="71">
      <t>ノウ</t>
    </rPh>
    <rPh sb="71" eb="73">
      <t>シンケイ</t>
    </rPh>
    <rPh sb="73" eb="75">
      <t>ナイカ</t>
    </rPh>
    <rPh sb="76" eb="77">
      <t>ココロ</t>
    </rPh>
    <rPh sb="77" eb="78">
      <t>リョウ</t>
    </rPh>
    <rPh sb="78" eb="81">
      <t>セイシンカ</t>
    </rPh>
    <rPh sb="82" eb="85">
      <t>トウニョウビョウ</t>
    </rPh>
    <rPh sb="85" eb="87">
      <t>ナイカ</t>
    </rPh>
    <rPh sb="88" eb="92">
      <t>スイゾウナイカ</t>
    </rPh>
    <phoneticPr fontId="1"/>
  </si>
  <si>
    <r>
      <t>内科、</t>
    </r>
    <r>
      <rPr>
        <sz val="11"/>
        <rFont val="ＭＳ Ｐゴシック"/>
        <family val="3"/>
        <charset val="128"/>
      </rPr>
      <t>循環器内科、外科、眼科、整形外科、脳神経外科、小児科、泌尿器科、麻酔科、脳神経内科、リハビリテーション科、耳鼻咽喉科、放射線科、皮膚科、呼吸器外科、乳腺外科、救急科</t>
    </r>
    <rPh sb="0" eb="1">
      <t>ウチ</t>
    </rPh>
    <rPh sb="1" eb="2">
      <t>カ</t>
    </rPh>
    <rPh sb="3" eb="8">
      <t>ジュンカンキナイカ</t>
    </rPh>
    <rPh sb="9" eb="10">
      <t>ゲ</t>
    </rPh>
    <rPh sb="10" eb="11">
      <t>カ</t>
    </rPh>
    <rPh sb="12" eb="13">
      <t>メ</t>
    </rPh>
    <rPh sb="13" eb="14">
      <t>カ</t>
    </rPh>
    <rPh sb="15" eb="17">
      <t>セイケイ</t>
    </rPh>
    <rPh sb="17" eb="18">
      <t>ゲ</t>
    </rPh>
    <rPh sb="18" eb="19">
      <t>カ</t>
    </rPh>
    <rPh sb="20" eb="21">
      <t>ノウ</t>
    </rPh>
    <rPh sb="21" eb="23">
      <t>シンケイ</t>
    </rPh>
    <rPh sb="23" eb="24">
      <t>ガイ</t>
    </rPh>
    <rPh sb="24" eb="25">
      <t>カ</t>
    </rPh>
    <rPh sb="26" eb="28">
      <t>ショウニ</t>
    </rPh>
    <rPh sb="28" eb="29">
      <t>カ</t>
    </rPh>
    <rPh sb="30" eb="32">
      <t>ヒニョウ</t>
    </rPh>
    <rPh sb="32" eb="33">
      <t>キ</t>
    </rPh>
    <rPh sb="35" eb="37">
      <t>マスイ</t>
    </rPh>
    <rPh sb="39" eb="40">
      <t>ノウ</t>
    </rPh>
    <rPh sb="40" eb="42">
      <t>シンケイ</t>
    </rPh>
    <rPh sb="42" eb="43">
      <t>ナイ</t>
    </rPh>
    <rPh sb="56" eb="58">
      <t>ジビ</t>
    </rPh>
    <rPh sb="58" eb="60">
      <t>インコウ</t>
    </rPh>
    <rPh sb="60" eb="61">
      <t>カ</t>
    </rPh>
    <rPh sb="62" eb="64">
      <t>ホウシャ</t>
    </rPh>
    <rPh sb="67" eb="69">
      <t>ヒフ</t>
    </rPh>
    <rPh sb="71" eb="74">
      <t>コキュウキ</t>
    </rPh>
    <rPh sb="74" eb="75">
      <t>ゲ</t>
    </rPh>
    <rPh sb="77" eb="79">
      <t>ニュウセン</t>
    </rPh>
    <rPh sb="79" eb="80">
      <t>ゲ</t>
    </rPh>
    <rPh sb="82" eb="85">
      <t>キュウキュウカ</t>
    </rPh>
    <phoneticPr fontId="1"/>
  </si>
  <si>
    <r>
      <t>内科、循環器内科、呼吸器内科、消化器内科、放射線科、外科、肛門外科、麻酔科、眼科、整形外科、皮膚科、リハビリテーション科、乳腺外科､リウマチ科、呼吸器外科</t>
    </r>
    <r>
      <rPr>
        <sz val="11"/>
        <rFont val="ＭＳ Ｐゴシック"/>
        <family val="3"/>
        <charset val="128"/>
      </rPr>
      <t>、救急科</t>
    </r>
    <rPh sb="0" eb="1">
      <t>ナイ</t>
    </rPh>
    <rPh sb="3" eb="5">
      <t>ジュンカン</t>
    </rPh>
    <rPh sb="5" eb="6">
      <t>キ</t>
    </rPh>
    <rPh sb="6" eb="7">
      <t>ナイ</t>
    </rPh>
    <rPh sb="9" eb="12">
      <t>コキュウキ</t>
    </rPh>
    <rPh sb="12" eb="14">
      <t>ナイカ</t>
    </rPh>
    <rPh sb="15" eb="18">
      <t>ショウカキ</t>
    </rPh>
    <rPh sb="18" eb="20">
      <t>ナイカ</t>
    </rPh>
    <rPh sb="21" eb="24">
      <t>ホウシャセン</t>
    </rPh>
    <rPh sb="26" eb="27">
      <t>ゲ</t>
    </rPh>
    <rPh sb="29" eb="31">
      <t>コウモン</t>
    </rPh>
    <rPh sb="31" eb="32">
      <t>ソト</t>
    </rPh>
    <rPh sb="34" eb="36">
      <t>マスイ</t>
    </rPh>
    <rPh sb="38" eb="39">
      <t>メ</t>
    </rPh>
    <rPh sb="41" eb="43">
      <t>セイケイ</t>
    </rPh>
    <rPh sb="43" eb="44">
      <t>ゲ</t>
    </rPh>
    <rPh sb="46" eb="48">
      <t>ヒフ</t>
    </rPh>
    <rPh sb="59" eb="60">
      <t>カ</t>
    </rPh>
    <rPh sb="61" eb="63">
      <t>ニュウセン</t>
    </rPh>
    <rPh sb="63" eb="64">
      <t>ゲ</t>
    </rPh>
    <rPh sb="72" eb="75">
      <t>コキュウキ</t>
    </rPh>
    <rPh sb="75" eb="76">
      <t>ゲ</t>
    </rPh>
    <rPh sb="76" eb="77">
      <t>カ</t>
    </rPh>
    <phoneticPr fontId="1"/>
  </si>
  <si>
    <r>
      <t>精神科、心療内科、</t>
    </r>
    <r>
      <rPr>
        <sz val="11"/>
        <rFont val="ＭＳ Ｐゴシック"/>
        <family val="3"/>
        <charset val="128"/>
      </rPr>
      <t>老年内科</t>
    </r>
    <rPh sb="0" eb="2">
      <t>セイシン</t>
    </rPh>
    <rPh sb="4" eb="6">
      <t>シンリョウ</t>
    </rPh>
    <rPh sb="6" eb="7">
      <t>ナイ</t>
    </rPh>
    <rPh sb="9" eb="13">
      <t>ロウネンナイカ</t>
    </rPh>
    <phoneticPr fontId="1"/>
  </si>
  <si>
    <r>
      <t>内科、呼吸器内科、循環器内科、胃腸内科、糖尿病内科、内視鏡内科、外科、</t>
    </r>
    <r>
      <rPr>
        <sz val="11"/>
        <rFont val="ＭＳ Ｐゴシック"/>
        <family val="3"/>
        <charset val="128"/>
      </rPr>
      <t>リハビリテーション科</t>
    </r>
    <rPh sb="0" eb="1">
      <t>ナイ</t>
    </rPh>
    <rPh sb="1" eb="2">
      <t>カ</t>
    </rPh>
    <rPh sb="3" eb="6">
      <t>コキュウキ</t>
    </rPh>
    <rPh sb="6" eb="7">
      <t>ナイ</t>
    </rPh>
    <rPh sb="7" eb="8">
      <t>カ</t>
    </rPh>
    <rPh sb="9" eb="12">
      <t>ジュンカンキ</t>
    </rPh>
    <rPh sb="12" eb="13">
      <t>ナイ</t>
    </rPh>
    <rPh sb="13" eb="14">
      <t>カ</t>
    </rPh>
    <rPh sb="15" eb="17">
      <t>イチョウ</t>
    </rPh>
    <rPh sb="17" eb="18">
      <t>ナイ</t>
    </rPh>
    <rPh sb="18" eb="19">
      <t>カ</t>
    </rPh>
    <rPh sb="20" eb="23">
      <t>トウニョウビョウ</t>
    </rPh>
    <rPh sb="23" eb="24">
      <t>ナイ</t>
    </rPh>
    <rPh sb="24" eb="25">
      <t>カ</t>
    </rPh>
    <rPh sb="26" eb="29">
      <t>ナイシキョウ</t>
    </rPh>
    <rPh sb="29" eb="30">
      <t>ナイ</t>
    </rPh>
    <rPh sb="30" eb="31">
      <t>カ</t>
    </rPh>
    <rPh sb="32" eb="33">
      <t>ゲ</t>
    </rPh>
    <rPh sb="33" eb="34">
      <t>カ</t>
    </rPh>
    <rPh sb="44" eb="45">
      <t>カ</t>
    </rPh>
    <phoneticPr fontId="1"/>
  </si>
  <si>
    <r>
      <rPr>
        <sz val="11"/>
        <rFont val="ＭＳ Ｐゴシック"/>
        <family val="3"/>
        <charset val="128"/>
      </rPr>
      <t>（社医）療仕会</t>
    </r>
    <rPh sb="1" eb="2">
      <t>シャ</t>
    </rPh>
    <rPh sb="2" eb="3">
      <t>イ</t>
    </rPh>
    <phoneticPr fontId="2"/>
  </si>
  <si>
    <r>
      <t>内科　精神　</t>
    </r>
    <r>
      <rPr>
        <sz val="11"/>
        <rFont val="ＭＳ Ｐゴシック"/>
        <family val="3"/>
        <charset val="128"/>
      </rPr>
      <t>心内　リハ</t>
    </r>
    <rPh sb="6" eb="7">
      <t>シン</t>
    </rPh>
    <rPh sb="7" eb="8">
      <t>ナイ</t>
    </rPh>
    <phoneticPr fontId="2"/>
  </si>
  <si>
    <r>
      <t>内科　循内　外科　整形　放射　形成　大肛外　消内　消外　脳神内　脳神外　リハ　</t>
    </r>
    <r>
      <rPr>
        <sz val="11"/>
        <rFont val="ＭＳ Ｐゴシック"/>
        <family val="3"/>
        <charset val="128"/>
      </rPr>
      <t>呼内　ひ尿　ひ(透)　透外　透内　皮膚　神内　胸外　糖内　腎内　心外　眼科　麻酔　リ科　ぺ外</t>
    </r>
    <rPh sb="0" eb="1">
      <t>ナイ</t>
    </rPh>
    <rPh sb="1" eb="2">
      <t>カ</t>
    </rPh>
    <rPh sb="3" eb="4">
      <t>ジュン</t>
    </rPh>
    <rPh sb="4" eb="5">
      <t>ナイ</t>
    </rPh>
    <rPh sb="6" eb="7">
      <t>ソト</t>
    </rPh>
    <rPh sb="7" eb="8">
      <t>カ</t>
    </rPh>
    <rPh sb="9" eb="11">
      <t>セイケイ</t>
    </rPh>
    <rPh sb="12" eb="13">
      <t>ホウ</t>
    </rPh>
    <rPh sb="13" eb="14">
      <t>シャ</t>
    </rPh>
    <rPh sb="15" eb="16">
      <t>ケイ</t>
    </rPh>
    <rPh sb="16" eb="17">
      <t>セイ</t>
    </rPh>
    <rPh sb="18" eb="19">
      <t>ダイ</t>
    </rPh>
    <rPh sb="19" eb="20">
      <t>コウ</t>
    </rPh>
    <rPh sb="20" eb="21">
      <t>ガイ</t>
    </rPh>
    <rPh sb="22" eb="23">
      <t>ケ</t>
    </rPh>
    <rPh sb="23" eb="24">
      <t>ナイ</t>
    </rPh>
    <rPh sb="25" eb="26">
      <t>ケ</t>
    </rPh>
    <rPh sb="26" eb="27">
      <t>ガイ</t>
    </rPh>
    <rPh sb="28" eb="29">
      <t>ノウ</t>
    </rPh>
    <rPh sb="29" eb="31">
      <t>カミナイ</t>
    </rPh>
    <rPh sb="32" eb="33">
      <t>ノウ</t>
    </rPh>
    <rPh sb="33" eb="34">
      <t>カミ</t>
    </rPh>
    <rPh sb="34" eb="35">
      <t>ガイ</t>
    </rPh>
    <rPh sb="39" eb="40">
      <t>コ</t>
    </rPh>
    <rPh sb="40" eb="41">
      <t>ナイ</t>
    </rPh>
    <rPh sb="43" eb="44">
      <t>ニョウ</t>
    </rPh>
    <rPh sb="47" eb="48">
      <t>トオル</t>
    </rPh>
    <rPh sb="50" eb="51">
      <t>トオル</t>
    </rPh>
    <rPh sb="51" eb="52">
      <t>ガイ</t>
    </rPh>
    <rPh sb="53" eb="54">
      <t>トオル</t>
    </rPh>
    <rPh sb="54" eb="55">
      <t>ナイ</t>
    </rPh>
    <rPh sb="56" eb="58">
      <t>ヒフ</t>
    </rPh>
    <rPh sb="59" eb="61">
      <t>カミナイ</t>
    </rPh>
    <rPh sb="62" eb="63">
      <t>ムネ</t>
    </rPh>
    <rPh sb="63" eb="64">
      <t>ガイ</t>
    </rPh>
    <rPh sb="65" eb="66">
      <t>トウ</t>
    </rPh>
    <rPh sb="66" eb="67">
      <t>ナイ</t>
    </rPh>
    <rPh sb="68" eb="69">
      <t>ジン</t>
    </rPh>
    <rPh sb="69" eb="70">
      <t>ナイ</t>
    </rPh>
    <rPh sb="71" eb="72">
      <t>シン</t>
    </rPh>
    <rPh sb="72" eb="73">
      <t>ゲ</t>
    </rPh>
    <rPh sb="74" eb="76">
      <t>ガンカ</t>
    </rPh>
    <rPh sb="77" eb="79">
      <t>マスイ</t>
    </rPh>
    <rPh sb="81" eb="82">
      <t>カ</t>
    </rPh>
    <phoneticPr fontId="2"/>
  </si>
  <si>
    <t>内科、外科、呼外、呼内、循内、消内、消外、心外、脳神内、脳神、婦人、放診、放治、麻酔、糖・内分内、腎内、乳外、病診、臨検、救急、形成、歯科、リハ、整形</t>
    <rPh sb="7" eb="8">
      <t>ソト</t>
    </rPh>
    <rPh sb="9" eb="10">
      <t>コ</t>
    </rPh>
    <rPh sb="10" eb="11">
      <t>ナイ</t>
    </rPh>
    <rPh sb="12" eb="13">
      <t>メグル</t>
    </rPh>
    <rPh sb="13" eb="14">
      <t>ナイ</t>
    </rPh>
    <rPh sb="16" eb="17">
      <t>ナイ</t>
    </rPh>
    <rPh sb="18" eb="19">
      <t>ケ</t>
    </rPh>
    <rPh sb="19" eb="20">
      <t>ソト</t>
    </rPh>
    <rPh sb="24" eb="25">
      <t>ノウ</t>
    </rPh>
    <rPh sb="28" eb="29">
      <t>ノウ</t>
    </rPh>
    <rPh sb="29" eb="30">
      <t>カミ</t>
    </rPh>
    <rPh sb="31" eb="33">
      <t>フジン</t>
    </rPh>
    <rPh sb="34" eb="35">
      <t>ホウ</t>
    </rPh>
    <rPh sb="35" eb="36">
      <t>ミ</t>
    </rPh>
    <rPh sb="37" eb="38">
      <t>ホウ</t>
    </rPh>
    <rPh sb="38" eb="39">
      <t>オサム</t>
    </rPh>
    <rPh sb="40" eb="42">
      <t>マスイ</t>
    </rPh>
    <rPh sb="43" eb="44">
      <t>トウ</t>
    </rPh>
    <rPh sb="45" eb="48">
      <t>ナイブンナイ</t>
    </rPh>
    <rPh sb="49" eb="51">
      <t>ジンナイ</t>
    </rPh>
    <rPh sb="52" eb="53">
      <t>チチ</t>
    </rPh>
    <rPh sb="53" eb="54">
      <t>ガイ</t>
    </rPh>
    <rPh sb="55" eb="56">
      <t>ビョウ</t>
    </rPh>
    <rPh sb="56" eb="57">
      <t>ミ</t>
    </rPh>
    <rPh sb="58" eb="60">
      <t>リンケン</t>
    </rPh>
    <rPh sb="61" eb="63">
      <t>キュウキュウ</t>
    </rPh>
    <rPh sb="67" eb="69">
      <t>シカ</t>
    </rPh>
    <phoneticPr fontId="2"/>
  </si>
  <si>
    <r>
      <t>830-</t>
    </r>
    <r>
      <rPr>
        <sz val="11"/>
        <rFont val="ＭＳ Ｐゴシック"/>
        <family val="3"/>
        <charset val="128"/>
      </rPr>
      <t>0047</t>
    </r>
    <phoneticPr fontId="2"/>
  </si>
  <si>
    <r>
      <t>0942-35-</t>
    </r>
    <r>
      <rPr>
        <sz val="11"/>
        <rFont val="ＭＳ Ｐゴシック"/>
        <family val="3"/>
        <charset val="128"/>
      </rPr>
      <t>5522</t>
    </r>
    <phoneticPr fontId="2"/>
  </si>
  <si>
    <r>
      <t>久留米市西町神浦ノ一</t>
    </r>
    <r>
      <rPr>
        <sz val="11"/>
        <rFont val="ＭＳ Ｐゴシック"/>
        <family val="3"/>
        <charset val="128"/>
      </rPr>
      <t>1169-1</t>
    </r>
    <rPh sb="0" eb="4">
      <t>クルメシ</t>
    </rPh>
    <rPh sb="4" eb="5">
      <t>ニシ</t>
    </rPh>
    <rPh sb="5" eb="6">
      <t>マチ</t>
    </rPh>
    <rPh sb="6" eb="7">
      <t>カミ</t>
    </rPh>
    <rPh sb="7" eb="8">
      <t>ウラ</t>
    </rPh>
    <rPh sb="9" eb="10">
      <t>イチ</t>
    </rPh>
    <phoneticPr fontId="2"/>
  </si>
  <si>
    <r>
      <t>内科、呼内、循内、消内、糖内分内、腎内、人透内、血液内、脳神内、外科、呼外、消外、整形、リ科、脳神、眼科、ひ尿、皮膚、放射、精神、リハ、歯科、歯外、心外、麻酔、形成、ペ内、内視内、緩内、救急、</t>
    </r>
    <r>
      <rPr>
        <sz val="11"/>
        <rFont val="ＭＳ Ｐゴシック"/>
        <family val="3"/>
        <charset val="128"/>
      </rPr>
      <t>耳鼻、感内</t>
    </r>
    <rPh sb="4" eb="5">
      <t>ナイ</t>
    </rPh>
    <rPh sb="7" eb="8">
      <t>ナイ</t>
    </rPh>
    <rPh sb="9" eb="10">
      <t>ショウ</t>
    </rPh>
    <rPh sb="10" eb="11">
      <t>ナイ</t>
    </rPh>
    <rPh sb="12" eb="13">
      <t>トウ</t>
    </rPh>
    <rPh sb="13" eb="15">
      <t>ナイブン</t>
    </rPh>
    <rPh sb="15" eb="16">
      <t>ナイ</t>
    </rPh>
    <rPh sb="17" eb="18">
      <t>ジン</t>
    </rPh>
    <rPh sb="18" eb="19">
      <t>ナイ</t>
    </rPh>
    <rPh sb="20" eb="21">
      <t>ヒト</t>
    </rPh>
    <rPh sb="21" eb="22">
      <t>トウ</t>
    </rPh>
    <rPh sb="22" eb="23">
      <t>ナイ</t>
    </rPh>
    <rPh sb="24" eb="26">
      <t>ケツエキ</t>
    </rPh>
    <rPh sb="26" eb="27">
      <t>ナイ</t>
    </rPh>
    <rPh sb="28" eb="29">
      <t>ノウ</t>
    </rPh>
    <rPh sb="29" eb="30">
      <t>カミ</t>
    </rPh>
    <rPh sb="30" eb="31">
      <t>ナイ</t>
    </rPh>
    <rPh sb="35" eb="36">
      <t>コ</t>
    </rPh>
    <rPh sb="36" eb="37">
      <t>ガイ</t>
    </rPh>
    <rPh sb="38" eb="39">
      <t>ショウ</t>
    </rPh>
    <rPh sb="39" eb="40">
      <t>ガイ</t>
    </rPh>
    <rPh sb="41" eb="43">
      <t>セイケイ</t>
    </rPh>
    <rPh sb="45" eb="46">
      <t>カ</t>
    </rPh>
    <rPh sb="47" eb="48">
      <t>ノウ</t>
    </rPh>
    <rPh sb="48" eb="49">
      <t>カミ</t>
    </rPh>
    <rPh sb="50" eb="52">
      <t>ガンカ</t>
    </rPh>
    <rPh sb="54" eb="55">
      <t>ニョウ</t>
    </rPh>
    <rPh sb="56" eb="58">
      <t>ヒフ</t>
    </rPh>
    <rPh sb="59" eb="61">
      <t>ホウシャ</t>
    </rPh>
    <rPh sb="62" eb="64">
      <t>セイシン</t>
    </rPh>
    <rPh sb="74" eb="75">
      <t>ココロ</t>
    </rPh>
    <rPh sb="77" eb="79">
      <t>マスイ</t>
    </rPh>
    <rPh sb="80" eb="82">
      <t>ケイセイ</t>
    </rPh>
    <rPh sb="84" eb="85">
      <t>ナイ</t>
    </rPh>
    <rPh sb="86" eb="88">
      <t>ナイシ</t>
    </rPh>
    <rPh sb="88" eb="89">
      <t>ナイ</t>
    </rPh>
    <rPh sb="90" eb="91">
      <t>カン</t>
    </rPh>
    <rPh sb="91" eb="92">
      <t>ナイ</t>
    </rPh>
    <rPh sb="93" eb="95">
      <t>キュウキュウ</t>
    </rPh>
    <rPh sb="96" eb="98">
      <t>ジビ</t>
    </rPh>
    <phoneticPr fontId="2"/>
  </si>
  <si>
    <r>
      <t>久留米市田主丸町中尾</t>
    </r>
    <r>
      <rPr>
        <sz val="11"/>
        <rFont val="ＭＳ Ｐゴシック"/>
        <family val="3"/>
        <charset val="128"/>
      </rPr>
      <t>1274－1</t>
    </r>
    <rPh sb="0" eb="4">
      <t>クルメシ</t>
    </rPh>
    <rPh sb="4" eb="8">
      <t>タヌシマルマチ</t>
    </rPh>
    <rPh sb="8" eb="10">
      <t>ナカオ</t>
    </rPh>
    <phoneticPr fontId="2"/>
  </si>
  <si>
    <r>
      <t>830-</t>
    </r>
    <r>
      <rPr>
        <sz val="11"/>
        <rFont val="ＭＳ Ｐゴシック"/>
        <family val="3"/>
        <charset val="128"/>
      </rPr>
      <t>1101</t>
    </r>
    <phoneticPr fontId="2"/>
  </si>
  <si>
    <r>
      <t>消内　肝内　呼内　心</t>
    </r>
    <r>
      <rPr>
        <sz val="11"/>
        <rFont val="ＭＳ Ｐゴシック"/>
        <family val="3"/>
        <charset val="128"/>
      </rPr>
      <t>臓・血管内　腎内　内分・代内　血液内　消外　大・肛外　肝・胆外　乳・内分外　呼外　血管外　整形　産婦　脳神　ひ尿　放診　放治　耳鼻　皮膚　眼科　小児　リハ　麻酔　精神　リ科　病理　臨検　神内　歯外</t>
    </r>
    <rPh sb="25" eb="27">
      <t>ケツエキ</t>
    </rPh>
    <rPh sb="97" eb="99">
      <t>ビョウリ</t>
    </rPh>
    <phoneticPr fontId="2"/>
  </si>
  <si>
    <r>
      <t>外科　消外　消内　循内　整形　放射　ひ尿  脳神内　リハ　呼外　</t>
    </r>
    <r>
      <rPr>
        <sz val="11"/>
        <rFont val="ＭＳ Ｐゴシック"/>
        <family val="3"/>
        <charset val="128"/>
      </rPr>
      <t>内分代内</t>
    </r>
    <rPh sb="3" eb="4">
      <t>ケ</t>
    </rPh>
    <rPh sb="4" eb="5">
      <t>ガイ</t>
    </rPh>
    <rPh sb="6" eb="7">
      <t>ケ</t>
    </rPh>
    <rPh sb="7" eb="8">
      <t>ナイ</t>
    </rPh>
    <rPh sb="9" eb="10">
      <t>メグル</t>
    </rPh>
    <rPh sb="10" eb="11">
      <t>ナイ</t>
    </rPh>
    <rPh sb="12" eb="14">
      <t>セイケイ</t>
    </rPh>
    <rPh sb="15" eb="16">
      <t>ホウ</t>
    </rPh>
    <rPh sb="16" eb="17">
      <t>イ</t>
    </rPh>
    <rPh sb="19" eb="20">
      <t>ニョウ</t>
    </rPh>
    <phoneticPr fontId="2"/>
  </si>
  <si>
    <r>
      <t>平3.11.1</t>
    </r>
    <r>
      <rPr>
        <sz val="11"/>
        <rFont val="ＭＳ Ｐゴシック"/>
        <family val="3"/>
        <charset val="128"/>
      </rPr>
      <t>（法人化）</t>
    </r>
    <rPh sb="8" eb="11">
      <t>ホウジンカ</t>
    </rPh>
    <phoneticPr fontId="2"/>
  </si>
  <si>
    <r>
      <t>整形　内科　リ科　小児　麻酔　脳神内  腎内</t>
    </r>
    <r>
      <rPr>
        <sz val="11"/>
        <rFont val="ＭＳ Ｐゴシック"/>
        <family val="3"/>
        <charset val="128"/>
      </rPr>
      <t>　循内　糖内　呼内　リハ　皮膚　歯科　精神　ひ尿　脳神</t>
    </r>
    <rPh sb="35" eb="37">
      <t>ヒフ</t>
    </rPh>
    <rPh sb="38" eb="40">
      <t>シカ</t>
    </rPh>
    <rPh sb="41" eb="43">
      <t>セイシン</t>
    </rPh>
    <rPh sb="45" eb="46">
      <t>ニョウ</t>
    </rPh>
    <phoneticPr fontId="2"/>
  </si>
  <si>
    <r>
      <t>八女市星野村</t>
    </r>
    <r>
      <rPr>
        <sz val="11"/>
        <rFont val="ＭＳ Ｐゴシック"/>
        <family val="3"/>
        <charset val="128"/>
      </rPr>
      <t>7277-7</t>
    </r>
    <rPh sb="0" eb="3">
      <t>ヤメシ</t>
    </rPh>
    <rPh sb="3" eb="6">
      <t>ホシノムラ</t>
    </rPh>
    <phoneticPr fontId="2"/>
  </si>
  <si>
    <r>
      <t>内科　外科　整形　消内　ひ尿　麻酔　皮膚　循内　放射　リハ　心外　血液内　内分代内　糖内　内視内　消外　乳外　脳神　</t>
    </r>
    <r>
      <rPr>
        <sz val="11"/>
        <rFont val="ＭＳ Ｐゴシック"/>
        <family val="3"/>
        <charset val="128"/>
      </rPr>
      <t>肛外　婦人</t>
    </r>
    <rPh sb="0" eb="2">
      <t>ナイカ</t>
    </rPh>
    <rPh sb="3" eb="5">
      <t>ゲカ</t>
    </rPh>
    <rPh sb="6" eb="8">
      <t>セイケイ</t>
    </rPh>
    <rPh sb="13" eb="14">
      <t>ニョウ</t>
    </rPh>
    <rPh sb="15" eb="17">
      <t>マスイ</t>
    </rPh>
    <rPh sb="18" eb="20">
      <t>ヒフ</t>
    </rPh>
    <rPh sb="21" eb="24">
      <t>ジュンナイ</t>
    </rPh>
    <rPh sb="24" eb="26">
      <t>ホウシャ</t>
    </rPh>
    <rPh sb="30" eb="31">
      <t>ココロ</t>
    </rPh>
    <rPh sb="33" eb="35">
      <t>ケツエキ</t>
    </rPh>
    <rPh sb="35" eb="36">
      <t>ナイ</t>
    </rPh>
    <rPh sb="37" eb="39">
      <t>ナイブン</t>
    </rPh>
    <rPh sb="39" eb="40">
      <t>ダイ</t>
    </rPh>
    <rPh sb="40" eb="41">
      <t>ナイ</t>
    </rPh>
    <rPh sb="42" eb="43">
      <t>トウ</t>
    </rPh>
    <rPh sb="43" eb="44">
      <t>ナイ</t>
    </rPh>
    <rPh sb="45" eb="47">
      <t>ナイシ</t>
    </rPh>
    <rPh sb="47" eb="48">
      <t>ナイ</t>
    </rPh>
    <rPh sb="49" eb="50">
      <t>ショウ</t>
    </rPh>
    <rPh sb="50" eb="51">
      <t>ガイ</t>
    </rPh>
    <rPh sb="52" eb="53">
      <t>チチ</t>
    </rPh>
    <rPh sb="53" eb="54">
      <t>ガイ</t>
    </rPh>
    <rPh sb="55" eb="56">
      <t>ノウ</t>
    </rPh>
    <rPh sb="56" eb="57">
      <t>カミ</t>
    </rPh>
    <rPh sb="58" eb="59">
      <t>コウ</t>
    </rPh>
    <rPh sb="59" eb="60">
      <t>ガイ</t>
    </rPh>
    <rPh sb="61" eb="63">
      <t>フジン</t>
    </rPh>
    <phoneticPr fontId="2"/>
  </si>
  <si>
    <r>
      <t>内科　呼内　循内　消内　糖内　胃腸内　肝内　人内　放射　リハ　ア科</t>
    </r>
    <r>
      <rPr>
        <sz val="11"/>
        <rFont val="ＭＳ Ｐゴシック"/>
        <family val="3"/>
        <charset val="128"/>
      </rPr>
      <t>　老内</t>
    </r>
    <rPh sb="0" eb="2">
      <t>ナイカ</t>
    </rPh>
    <rPh sb="3" eb="6">
      <t>コナイ</t>
    </rPh>
    <rPh sb="6" eb="9">
      <t>ジュンナイ</t>
    </rPh>
    <rPh sb="9" eb="12">
      <t>ショウナイ</t>
    </rPh>
    <rPh sb="12" eb="13">
      <t>トウ</t>
    </rPh>
    <rPh sb="13" eb="14">
      <t>ナイ</t>
    </rPh>
    <rPh sb="15" eb="17">
      <t>イチョウ</t>
    </rPh>
    <rPh sb="17" eb="18">
      <t>ナイ</t>
    </rPh>
    <rPh sb="19" eb="20">
      <t>キモ</t>
    </rPh>
    <rPh sb="22" eb="23">
      <t>ヒト</t>
    </rPh>
    <rPh sb="23" eb="24">
      <t>ナイ</t>
    </rPh>
    <rPh sb="25" eb="27">
      <t>ホウシャ</t>
    </rPh>
    <rPh sb="32" eb="33">
      <t>カ</t>
    </rPh>
    <rPh sb="34" eb="35">
      <t>ロウ</t>
    </rPh>
    <rPh sb="35" eb="36">
      <t>ウチ</t>
    </rPh>
    <phoneticPr fontId="2"/>
  </si>
  <si>
    <r>
      <t>内科　小児　整形  小</t>
    </r>
    <r>
      <rPr>
        <sz val="11"/>
        <rFont val="ＭＳ Ｐゴシック"/>
        <family val="3"/>
        <charset val="128"/>
      </rPr>
      <t>リハ　小神経</t>
    </r>
    <rPh sb="10" eb="11">
      <t>ショウ</t>
    </rPh>
    <rPh sb="14" eb="15">
      <t>ショウ</t>
    </rPh>
    <rPh sb="15" eb="17">
      <t>シンケイ</t>
    </rPh>
    <phoneticPr fontId="2"/>
  </si>
  <si>
    <r>
      <t>精神　呼内　心内　内科　</t>
    </r>
    <r>
      <rPr>
        <sz val="11"/>
        <rFont val="ＭＳ Ｐゴシック"/>
        <family val="3"/>
        <charset val="128"/>
      </rPr>
      <t>神内　リハ</t>
    </r>
    <rPh sb="9" eb="11">
      <t>ナイカ</t>
    </rPh>
    <rPh sb="12" eb="13">
      <t>シン</t>
    </rPh>
    <rPh sb="13" eb="14">
      <t>ナイ</t>
    </rPh>
    <phoneticPr fontId="2"/>
  </si>
  <si>
    <r>
      <t>839-</t>
    </r>
    <r>
      <rPr>
        <sz val="11"/>
        <rFont val="ＭＳ Ｐゴシック"/>
        <family val="3"/>
        <charset val="128"/>
      </rPr>
      <t>0295</t>
    </r>
    <phoneticPr fontId="2"/>
  </si>
  <si>
    <r>
      <t>みやま市高田町濃施480番</t>
    </r>
    <r>
      <rPr>
        <sz val="11"/>
        <rFont val="ＭＳ Ｐゴシック"/>
        <family val="3"/>
        <charset val="128"/>
      </rPr>
      <t>地2</t>
    </r>
    <rPh sb="3" eb="4">
      <t>シ</t>
    </rPh>
    <rPh sb="4" eb="6">
      <t>タカダ</t>
    </rPh>
    <rPh sb="6" eb="7">
      <t>マチ</t>
    </rPh>
    <rPh sb="12" eb="14">
      <t>バンチ</t>
    </rPh>
    <phoneticPr fontId="2"/>
  </si>
  <si>
    <r>
      <t xml:space="preserve">内科　呼内　消内　循内　リハ　放射　リ科 </t>
    </r>
    <r>
      <rPr>
        <sz val="11"/>
        <rFont val="ＭＳ Ｐゴシック"/>
        <family val="3"/>
        <charset val="128"/>
      </rPr>
      <t>神内</t>
    </r>
    <rPh sb="21" eb="23">
      <t>カミウチ</t>
    </rPh>
    <phoneticPr fontId="2"/>
  </si>
  <si>
    <r>
      <t>836-</t>
    </r>
    <r>
      <rPr>
        <sz val="11"/>
        <rFont val="ＭＳ Ｐゴシック"/>
        <family val="3"/>
        <charset val="128"/>
      </rPr>
      <t>8567</t>
    </r>
    <phoneticPr fontId="2"/>
  </si>
  <si>
    <r>
      <t>内科　消内　内視内　腫</t>
    </r>
    <r>
      <rPr>
        <sz val="11"/>
        <rFont val="ＭＳ Ｐゴシック"/>
        <family val="3"/>
        <charset val="128"/>
      </rPr>
      <t>内　血液内　内分・代内　循内　腎内　外科　消外　血管外　腫外　整形　形成　脳・血管内　麻酔　精神　小児　皮膚　ひ尿　産婦　眼科　耳鼻　リハ　病理　救急　脳神　呼外　放射</t>
    </r>
    <rPh sb="3" eb="4">
      <t>ケ</t>
    </rPh>
    <rPh sb="4" eb="5">
      <t>ナイ</t>
    </rPh>
    <rPh sb="6" eb="8">
      <t>ナイシ</t>
    </rPh>
    <rPh sb="8" eb="9">
      <t>ナイ</t>
    </rPh>
    <rPh sb="10" eb="11">
      <t>シュ</t>
    </rPh>
    <rPh sb="11" eb="12">
      <t>ナイ</t>
    </rPh>
    <rPh sb="13" eb="15">
      <t>ケツエキ</t>
    </rPh>
    <rPh sb="15" eb="16">
      <t>ナイ</t>
    </rPh>
    <rPh sb="17" eb="19">
      <t>ナイブン</t>
    </rPh>
    <rPh sb="20" eb="21">
      <t>ダイ</t>
    </rPh>
    <rPh sb="21" eb="22">
      <t>ナイ</t>
    </rPh>
    <rPh sb="23" eb="24">
      <t>メグル</t>
    </rPh>
    <rPh sb="24" eb="25">
      <t>ナイ</t>
    </rPh>
    <rPh sb="26" eb="27">
      <t>ジン</t>
    </rPh>
    <rPh sb="27" eb="28">
      <t>ナイ</t>
    </rPh>
    <rPh sb="29" eb="31">
      <t>ゲカ</t>
    </rPh>
    <rPh sb="32" eb="33">
      <t>ケ</t>
    </rPh>
    <rPh sb="33" eb="34">
      <t>ガイ</t>
    </rPh>
    <rPh sb="35" eb="37">
      <t>ケッカン</t>
    </rPh>
    <rPh sb="37" eb="38">
      <t>ガイ</t>
    </rPh>
    <rPh sb="40" eb="41">
      <t>ガイ</t>
    </rPh>
    <rPh sb="42" eb="44">
      <t>セイケイ</t>
    </rPh>
    <rPh sb="45" eb="47">
      <t>ケイセイ</t>
    </rPh>
    <rPh sb="48" eb="49">
      <t>ノウ</t>
    </rPh>
    <rPh sb="50" eb="52">
      <t>ケッカン</t>
    </rPh>
    <rPh sb="52" eb="53">
      <t>ナイ</t>
    </rPh>
    <rPh sb="54" eb="56">
      <t>マスイ</t>
    </rPh>
    <rPh sb="57" eb="59">
      <t>セイシン</t>
    </rPh>
    <rPh sb="60" eb="62">
      <t>ショウニ</t>
    </rPh>
    <rPh sb="63" eb="65">
      <t>ヒフ</t>
    </rPh>
    <rPh sb="67" eb="68">
      <t>ニョウ</t>
    </rPh>
    <rPh sb="69" eb="71">
      <t>サンプ</t>
    </rPh>
    <rPh sb="72" eb="74">
      <t>ガンカ</t>
    </rPh>
    <rPh sb="75" eb="77">
      <t>ジビ</t>
    </rPh>
    <rPh sb="81" eb="83">
      <t>ビョウリ</t>
    </rPh>
    <rPh sb="93" eb="95">
      <t>ホウシャ</t>
    </rPh>
    <phoneticPr fontId="2"/>
  </si>
  <si>
    <r>
      <t>精神　心内　老</t>
    </r>
    <r>
      <rPr>
        <sz val="11"/>
        <rFont val="ＭＳ Ｐゴシック"/>
        <family val="3"/>
        <charset val="128"/>
      </rPr>
      <t>精　内科</t>
    </r>
    <rPh sb="3" eb="5">
      <t>シンナイ</t>
    </rPh>
    <rPh sb="6" eb="7">
      <t>ロウ</t>
    </rPh>
    <rPh sb="7" eb="8">
      <t>セイ</t>
    </rPh>
    <rPh sb="9" eb="11">
      <t>ナイカ</t>
    </rPh>
    <phoneticPr fontId="2"/>
  </si>
  <si>
    <r>
      <t>内科　</t>
    </r>
    <r>
      <rPr>
        <sz val="11"/>
        <rFont val="ＭＳ Ｐゴシック"/>
        <family val="3"/>
        <charset val="128"/>
      </rPr>
      <t>循内　呼内　消内　整形　リ科　リハ　放射　麻酔　</t>
    </r>
    <phoneticPr fontId="2"/>
  </si>
  <si>
    <r>
      <t>内科　</t>
    </r>
    <r>
      <rPr>
        <sz val="11"/>
        <rFont val="ＭＳ Ｐゴシック"/>
        <family val="3"/>
        <charset val="128"/>
      </rPr>
      <t>脳神内　呼内 循内　外科　呼外　リハ　放射　小児　麻酔 リ科 皮膚　ひ尿</t>
    </r>
    <rPh sb="3" eb="4">
      <t>ノウ</t>
    </rPh>
    <rPh sb="7" eb="9">
      <t>コナイ</t>
    </rPh>
    <rPh sb="8" eb="9">
      <t>ナイ</t>
    </rPh>
    <rPh sb="10" eb="12">
      <t>ジュンナイ</t>
    </rPh>
    <rPh sb="11" eb="12">
      <t>ナイ</t>
    </rPh>
    <rPh sb="25" eb="27">
      <t>ショウニ</t>
    </rPh>
    <rPh sb="28" eb="30">
      <t>マスイ</t>
    </rPh>
    <rPh sb="32" eb="33">
      <t>カ</t>
    </rPh>
    <rPh sb="34" eb="36">
      <t>ヒフ</t>
    </rPh>
    <rPh sb="38" eb="39">
      <t>ニョウ</t>
    </rPh>
    <phoneticPr fontId="2"/>
  </si>
  <si>
    <r>
      <t>大牟田市大字歴木４番地</t>
    </r>
    <r>
      <rPr>
        <sz val="11"/>
        <rFont val="ＭＳ Ｐゴシック"/>
        <family val="3"/>
        <charset val="128"/>
      </rPr>
      <t>１０</t>
    </r>
    <rPh sb="0" eb="4">
      <t>オオムタシ</t>
    </rPh>
    <rPh sb="6" eb="7">
      <t>レキ</t>
    </rPh>
    <rPh sb="7" eb="8">
      <t>キ</t>
    </rPh>
    <rPh sb="9" eb="11">
      <t>バンチ</t>
    </rPh>
    <phoneticPr fontId="2"/>
  </si>
  <si>
    <r>
      <t>内科　呼内　糖内　消内　循内　リハ　</t>
    </r>
    <r>
      <rPr>
        <strike/>
        <sz val="11"/>
        <rFont val="ＭＳ Ｐゴシック"/>
        <family val="3"/>
        <charset val="128"/>
      </rPr>
      <t>整形</t>
    </r>
    <r>
      <rPr>
        <sz val="11"/>
        <rFont val="ＭＳ Ｐゴシック"/>
        <family val="3"/>
        <charset val="128"/>
      </rPr>
      <t>　</t>
    </r>
    <r>
      <rPr>
        <strike/>
        <sz val="11"/>
        <rFont val="ＭＳ Ｐゴシック"/>
        <family val="3"/>
        <charset val="128"/>
      </rPr>
      <t>麻酔</t>
    </r>
    <r>
      <rPr>
        <sz val="11"/>
        <rFont val="ＭＳ Ｐゴシック"/>
        <family val="3"/>
        <charset val="128"/>
      </rPr>
      <t>　緩内　外科</t>
    </r>
    <rPh sb="0" eb="1">
      <t>ナイ</t>
    </rPh>
    <rPh sb="1" eb="2">
      <t>カ</t>
    </rPh>
    <rPh sb="3" eb="4">
      <t>コ</t>
    </rPh>
    <rPh sb="4" eb="5">
      <t>ナイ</t>
    </rPh>
    <rPh sb="6" eb="7">
      <t>トウ</t>
    </rPh>
    <rPh sb="7" eb="8">
      <t>ナイ</t>
    </rPh>
    <rPh sb="9" eb="10">
      <t>ケ</t>
    </rPh>
    <rPh sb="10" eb="11">
      <t>ナイ</t>
    </rPh>
    <rPh sb="12" eb="13">
      <t>メグル</t>
    </rPh>
    <rPh sb="13" eb="14">
      <t>ナイ</t>
    </rPh>
    <rPh sb="18" eb="20">
      <t>セイケイ</t>
    </rPh>
    <rPh sb="24" eb="25">
      <t>ユル</t>
    </rPh>
    <rPh sb="25" eb="26">
      <t>ナイ</t>
    </rPh>
    <rPh sb="27" eb="29">
      <t>ゲカ</t>
    </rPh>
    <phoneticPr fontId="2"/>
  </si>
  <si>
    <r>
      <t>（医）</t>
    </r>
    <r>
      <rPr>
        <sz val="11"/>
        <rFont val="ＭＳ Ｐゴシック"/>
        <family val="3"/>
        <charset val="128"/>
      </rPr>
      <t>くさかべ病院</t>
    </r>
    <phoneticPr fontId="2"/>
  </si>
  <si>
    <r>
      <t>整形　リ</t>
    </r>
    <r>
      <rPr>
        <sz val="11"/>
        <rFont val="ＭＳ Ｐゴシック"/>
        <family val="3"/>
        <charset val="128"/>
      </rPr>
      <t>科　リハ　形成　脳神　麻酔</t>
    </r>
    <rPh sb="0" eb="2">
      <t>セイケイ</t>
    </rPh>
    <rPh sb="4" eb="5">
      <t>カ</t>
    </rPh>
    <rPh sb="9" eb="11">
      <t>ケイセイ</t>
    </rPh>
    <rPh sb="12" eb="13">
      <t>ノウ</t>
    </rPh>
    <rPh sb="13" eb="14">
      <t>カミ</t>
    </rPh>
    <rPh sb="15" eb="17">
      <t>マスイ</t>
    </rPh>
    <phoneticPr fontId="2"/>
  </si>
  <si>
    <r>
      <t>836-</t>
    </r>
    <r>
      <rPr>
        <sz val="11"/>
        <rFont val="ＭＳ Ｐゴシック"/>
        <family val="3"/>
        <charset val="128"/>
      </rPr>
      <t>8566</t>
    </r>
    <phoneticPr fontId="2"/>
  </si>
  <si>
    <r>
      <rPr>
        <sz val="11"/>
        <rFont val="ＭＳ Ｐゴシック"/>
        <family val="3"/>
        <charset val="128"/>
      </rPr>
      <t>内科　精神　呼外　外科　整形　皮膚　放射　ひ尿　リハ　麻酔　脳神　耳鼻　腎内　脳神内　呼内　消内　消外　循内　病理　救急　糖・代内　形成</t>
    </r>
    <rPh sb="6" eb="7">
      <t>コ</t>
    </rPh>
    <rPh sb="7" eb="8">
      <t>ガイ</t>
    </rPh>
    <rPh sb="36" eb="37">
      <t>ジン</t>
    </rPh>
    <rPh sb="37" eb="38">
      <t>ナイ</t>
    </rPh>
    <rPh sb="39" eb="40">
      <t>ノウ</t>
    </rPh>
    <rPh sb="41" eb="42">
      <t>ナイ</t>
    </rPh>
    <rPh sb="43" eb="45">
      <t>コナイ</t>
    </rPh>
    <rPh sb="46" eb="47">
      <t>ショウ</t>
    </rPh>
    <rPh sb="47" eb="48">
      <t>ナイ</t>
    </rPh>
    <rPh sb="49" eb="50">
      <t>ショウ</t>
    </rPh>
    <rPh sb="50" eb="51">
      <t>ゲ</t>
    </rPh>
    <rPh sb="52" eb="53">
      <t>ジュン</t>
    </rPh>
    <rPh sb="53" eb="54">
      <t>ナイ</t>
    </rPh>
    <rPh sb="55" eb="56">
      <t>ビョウ</t>
    </rPh>
    <rPh sb="56" eb="57">
      <t>リ</t>
    </rPh>
    <rPh sb="58" eb="60">
      <t>キュウキュウ</t>
    </rPh>
    <rPh sb="61" eb="62">
      <t>トウ</t>
    </rPh>
    <rPh sb="63" eb="64">
      <t>タイ</t>
    </rPh>
    <rPh sb="64" eb="65">
      <t>ナイ</t>
    </rPh>
    <rPh sb="66" eb="68">
      <t>ケイセイ</t>
    </rPh>
    <phoneticPr fontId="2"/>
  </si>
  <si>
    <r>
      <t>内科　</t>
    </r>
    <r>
      <rPr>
        <sz val="11"/>
        <rFont val="ＭＳ Ｐゴシック"/>
        <family val="3"/>
        <charset val="128"/>
      </rPr>
      <t>脳神内　消内　循内　リハ　呼内　形成　糖分内　放射　皮膚　整形　眼科</t>
    </r>
    <rPh sb="3" eb="4">
      <t>ノウ</t>
    </rPh>
    <rPh sb="8" eb="9">
      <t>ナイ</t>
    </rPh>
    <rPh sb="11" eb="12">
      <t>ナイ</t>
    </rPh>
    <rPh sb="17" eb="18">
      <t>ナイ</t>
    </rPh>
    <rPh sb="19" eb="21">
      <t>ケイセイ</t>
    </rPh>
    <rPh sb="22" eb="24">
      <t>トウブン</t>
    </rPh>
    <rPh sb="24" eb="25">
      <t>ナイ</t>
    </rPh>
    <rPh sb="26" eb="28">
      <t>ホウシャ</t>
    </rPh>
    <rPh sb="29" eb="31">
      <t>ヒフ</t>
    </rPh>
    <rPh sb="32" eb="34">
      <t>セイケイ</t>
    </rPh>
    <rPh sb="35" eb="37">
      <t>ガンカ</t>
    </rPh>
    <phoneticPr fontId="2"/>
  </si>
  <si>
    <r>
      <t>内科　消内　リハ　整形　循内　外科　</t>
    </r>
    <r>
      <rPr>
        <sz val="11"/>
        <rFont val="ＭＳ Ｐゴシック"/>
        <family val="3"/>
        <charset val="128"/>
      </rPr>
      <t>脳神内　呼内</t>
    </r>
    <rPh sb="3" eb="4">
      <t>ケ</t>
    </rPh>
    <rPh sb="4" eb="5">
      <t>ナイ</t>
    </rPh>
    <rPh sb="12" eb="13">
      <t>メグル</t>
    </rPh>
    <rPh sb="13" eb="14">
      <t>ナイ</t>
    </rPh>
    <rPh sb="15" eb="17">
      <t>ゲカ</t>
    </rPh>
    <rPh sb="18" eb="19">
      <t>ノウ</t>
    </rPh>
    <rPh sb="19" eb="21">
      <t>カミウチ</t>
    </rPh>
    <rPh sb="22" eb="23">
      <t>コ</t>
    </rPh>
    <rPh sb="23" eb="24">
      <t>ナイ</t>
    </rPh>
    <phoneticPr fontId="2"/>
  </si>
  <si>
    <r>
      <t>内科　消内　循内　小児　リハ　</t>
    </r>
    <r>
      <rPr>
        <sz val="11"/>
        <rFont val="ＭＳ Ｐゴシック"/>
        <family val="3"/>
        <charset val="128"/>
      </rPr>
      <t>脳神内</t>
    </r>
    <rPh sb="4" eb="5">
      <t>ナイ</t>
    </rPh>
    <rPh sb="15" eb="16">
      <t>ノウ</t>
    </rPh>
    <rPh sb="16" eb="17">
      <t>カミ</t>
    </rPh>
    <phoneticPr fontId="2"/>
  </si>
  <si>
    <r>
      <t>築上郡築上町大字湊</t>
    </r>
    <r>
      <rPr>
        <sz val="11"/>
        <rFont val="ＭＳ Ｐゴシック"/>
        <family val="3"/>
        <charset val="128"/>
      </rPr>
      <t>336</t>
    </r>
    <rPh sb="0" eb="3">
      <t>チクジョウグン</t>
    </rPh>
    <rPh sb="3" eb="5">
      <t>チクジョウ</t>
    </rPh>
    <rPh sb="5" eb="6">
      <t>マチ</t>
    </rPh>
    <rPh sb="6" eb="8">
      <t>オオアザ</t>
    </rPh>
    <phoneticPr fontId="2"/>
  </si>
  <si>
    <r>
      <t>内科　外科　整形　婦人　眼科　耳鼻　皮膚　ひ尿　リハ　放射　歯科　歯外　麻酔　消内　消外　</t>
    </r>
    <r>
      <rPr>
        <sz val="11"/>
        <rFont val="ＭＳ Ｐゴシック"/>
        <family val="3"/>
        <charset val="128"/>
      </rPr>
      <t>脳内　腎内　循内　糖内</t>
    </r>
    <rPh sb="18" eb="20">
      <t>ヒフ</t>
    </rPh>
    <rPh sb="39" eb="40">
      <t>ケ</t>
    </rPh>
    <rPh sb="40" eb="41">
      <t>ナイ</t>
    </rPh>
    <rPh sb="42" eb="43">
      <t>ケ</t>
    </rPh>
    <rPh sb="43" eb="44">
      <t>ガイ</t>
    </rPh>
    <rPh sb="45" eb="47">
      <t>ノウナイ</t>
    </rPh>
    <rPh sb="48" eb="49">
      <t>ジン</t>
    </rPh>
    <rPh sb="49" eb="50">
      <t>ナイ</t>
    </rPh>
    <rPh sb="51" eb="52">
      <t>ジュン</t>
    </rPh>
    <rPh sb="52" eb="53">
      <t>ナイ</t>
    </rPh>
    <rPh sb="54" eb="55">
      <t>トウ</t>
    </rPh>
    <rPh sb="55" eb="56">
      <t>ナイ</t>
    </rPh>
    <phoneticPr fontId="2"/>
  </si>
  <si>
    <r>
      <t>内科　消内　リハ　循内　</t>
    </r>
    <r>
      <rPr>
        <sz val="11"/>
        <rFont val="ＭＳ Ｐゴシック"/>
        <family val="3"/>
        <charset val="128"/>
      </rPr>
      <t>整形</t>
    </r>
    <rPh sb="3" eb="5">
      <t>ショウナイ</t>
    </rPh>
    <rPh sb="9" eb="11">
      <t>ジュンナイ</t>
    </rPh>
    <rPh sb="12" eb="14">
      <t>セイケイ</t>
    </rPh>
    <phoneticPr fontId="2"/>
  </si>
  <si>
    <r>
      <t>内科</t>
    </r>
    <r>
      <rPr>
        <sz val="11"/>
        <rFont val="ＭＳ Ｐゴシック"/>
        <family val="3"/>
        <charset val="128"/>
      </rPr>
      <t>　歯科　矯歯　小歯　歯外　</t>
    </r>
    <phoneticPr fontId="2"/>
  </si>
  <si>
    <r>
      <t>内科　呼内　循内　外科　整形　呼外　婦人　眼科　皮膚　ひ尿　リハ　放射　麻酔　歯外　脳神内　消外　肝外　血液内　感内　リ科　老内　</t>
    </r>
    <r>
      <rPr>
        <sz val="11"/>
        <rFont val="ＭＳ Ｐゴシック"/>
        <family val="3"/>
        <charset val="128"/>
      </rPr>
      <t>消内　糖分内</t>
    </r>
    <rPh sb="4" eb="5">
      <t>ナイ</t>
    </rPh>
    <rPh sb="7" eb="8">
      <t>ナイ</t>
    </rPh>
    <rPh sb="9" eb="11">
      <t>ゲカ</t>
    </rPh>
    <rPh sb="18" eb="20">
      <t>フジン</t>
    </rPh>
    <rPh sb="39" eb="40">
      <t>ハ</t>
    </rPh>
    <rPh sb="40" eb="41">
      <t>ソト</t>
    </rPh>
    <rPh sb="42" eb="43">
      <t>ノウ</t>
    </rPh>
    <rPh sb="43" eb="44">
      <t>シン</t>
    </rPh>
    <rPh sb="44" eb="45">
      <t>ナイ</t>
    </rPh>
    <rPh sb="46" eb="47">
      <t>ショウ</t>
    </rPh>
    <rPh sb="47" eb="48">
      <t>ゲ</t>
    </rPh>
    <rPh sb="49" eb="50">
      <t>キモ</t>
    </rPh>
    <rPh sb="50" eb="51">
      <t>ガイ</t>
    </rPh>
    <rPh sb="52" eb="54">
      <t>ケツエキ</t>
    </rPh>
    <rPh sb="60" eb="61">
      <t>カ</t>
    </rPh>
    <rPh sb="62" eb="63">
      <t>ロウ</t>
    </rPh>
    <rPh sb="63" eb="64">
      <t>ウチ</t>
    </rPh>
    <rPh sb="65" eb="66">
      <t>ショウ</t>
    </rPh>
    <phoneticPr fontId="2"/>
  </si>
  <si>
    <r>
      <t>内科　整形　皮膚　リハ　放射　消内　腎内　</t>
    </r>
    <r>
      <rPr>
        <sz val="11"/>
        <rFont val="ＭＳ Ｐゴシック"/>
        <family val="3"/>
        <charset val="128"/>
      </rPr>
      <t>糖内</t>
    </r>
    <rPh sb="16" eb="17">
      <t>ナイ</t>
    </rPh>
    <rPh sb="18" eb="20">
      <t>ジンナイ</t>
    </rPh>
    <rPh sb="21" eb="22">
      <t>トウ</t>
    </rPh>
    <rPh sb="22" eb="23">
      <t>ナイ</t>
    </rPh>
    <phoneticPr fontId="2"/>
  </si>
  <si>
    <r>
      <t>内科　消内　ア科　耳鼻　リハ　整形　小児　</t>
    </r>
    <r>
      <rPr>
        <sz val="11"/>
        <rFont val="ＭＳ Ｐゴシック"/>
        <family val="3"/>
        <charset val="128"/>
      </rPr>
      <t>呼内</t>
    </r>
    <rPh sb="4" eb="5">
      <t>ナイ</t>
    </rPh>
    <rPh sb="15" eb="17">
      <t>セイケイ</t>
    </rPh>
    <rPh sb="18" eb="20">
      <t>ショウニ</t>
    </rPh>
    <rPh sb="21" eb="23">
      <t>コナイ</t>
    </rPh>
    <phoneticPr fontId="2"/>
  </si>
  <si>
    <r>
      <t>北九州市小倉北区   片野新町1-</t>
    </r>
    <r>
      <rPr>
        <sz val="11"/>
        <rFont val="ＭＳ Ｐゴシック"/>
        <family val="3"/>
        <charset val="128"/>
      </rPr>
      <t>1-23</t>
    </r>
    <rPh sb="0" eb="4">
      <t>キタキュウシュウシ</t>
    </rPh>
    <rPh sb="4" eb="8">
      <t>コクラキタク</t>
    </rPh>
    <phoneticPr fontId="2"/>
  </si>
  <si>
    <r>
      <t>腎内　人内　リ科　糖内　形成　皮膚　</t>
    </r>
    <r>
      <rPr>
        <sz val="11"/>
        <rFont val="ＭＳ Ｐゴシック"/>
        <family val="3"/>
        <charset val="128"/>
      </rPr>
      <t>循内</t>
    </r>
    <rPh sb="0" eb="1">
      <t>ジン</t>
    </rPh>
    <rPh sb="7" eb="8">
      <t>カ</t>
    </rPh>
    <rPh sb="12" eb="14">
      <t>ケイセイ</t>
    </rPh>
    <rPh sb="15" eb="17">
      <t>ヒフ</t>
    </rPh>
    <rPh sb="18" eb="20">
      <t>ジュンナイ</t>
    </rPh>
    <phoneticPr fontId="2"/>
  </si>
  <si>
    <r>
      <t>内科　リハ　放射　皮膚　脳神　整形　</t>
    </r>
    <r>
      <rPr>
        <sz val="11"/>
        <rFont val="ＭＳ Ｐゴシック"/>
        <family val="3"/>
        <charset val="128"/>
      </rPr>
      <t>心外</t>
    </r>
    <rPh sb="9" eb="11">
      <t>ヒフ</t>
    </rPh>
    <rPh sb="12" eb="13">
      <t>ノウ</t>
    </rPh>
    <rPh sb="13" eb="14">
      <t>カミ</t>
    </rPh>
    <rPh sb="15" eb="17">
      <t>セイケイ</t>
    </rPh>
    <rPh sb="18" eb="20">
      <t>シンゲ</t>
    </rPh>
    <phoneticPr fontId="2"/>
  </si>
  <si>
    <r>
      <t>内科　消内　循内　小児　精神　外科　整形　産科　婦人　眼科　耳鼻　皮膚　ひ尿　放射　麻酔　心内　小外　呼内　消外  歯科　病理　</t>
    </r>
    <r>
      <rPr>
        <sz val="11"/>
        <rFont val="ＭＳ Ｐゴシック"/>
        <family val="3"/>
        <charset val="128"/>
      </rPr>
      <t>乳外</t>
    </r>
    <rPh sb="4" eb="5">
      <t>ナイ</t>
    </rPh>
    <rPh sb="7" eb="8">
      <t>ナイ</t>
    </rPh>
    <rPh sb="45" eb="46">
      <t>シン</t>
    </rPh>
    <rPh sb="46" eb="47">
      <t>ナイ</t>
    </rPh>
    <rPh sb="48" eb="49">
      <t>ショウ</t>
    </rPh>
    <rPh sb="49" eb="50">
      <t>ゲ</t>
    </rPh>
    <rPh sb="51" eb="52">
      <t>コ</t>
    </rPh>
    <rPh sb="52" eb="53">
      <t>ナイ</t>
    </rPh>
    <rPh sb="55" eb="56">
      <t>ガイ</t>
    </rPh>
    <rPh sb="58" eb="60">
      <t>シカ</t>
    </rPh>
    <rPh sb="61" eb="63">
      <t>ビョウリ</t>
    </rPh>
    <phoneticPr fontId="2"/>
  </si>
  <si>
    <r>
      <t>内科　リ科　外科　整形　リハ　放射　消外　
肛外　内視鏡外　循内　</t>
    </r>
    <r>
      <rPr>
        <sz val="11"/>
        <rFont val="ＭＳ Ｐゴシック"/>
        <family val="3"/>
        <charset val="128"/>
      </rPr>
      <t>消内</t>
    </r>
    <rPh sb="0" eb="2">
      <t>ナイカ</t>
    </rPh>
    <rPh sb="4" eb="5">
      <t>カ</t>
    </rPh>
    <rPh sb="6" eb="8">
      <t>ゲカ</t>
    </rPh>
    <rPh sb="9" eb="11">
      <t>セイケイ</t>
    </rPh>
    <rPh sb="15" eb="17">
      <t>ホウシャ</t>
    </rPh>
    <rPh sb="18" eb="19">
      <t>ケ</t>
    </rPh>
    <rPh sb="19" eb="20">
      <t>ソト</t>
    </rPh>
    <rPh sb="22" eb="23">
      <t>コウ</t>
    </rPh>
    <rPh sb="23" eb="24">
      <t>ガイ</t>
    </rPh>
    <rPh sb="25" eb="28">
      <t>ナイシキョウ</t>
    </rPh>
    <rPh sb="28" eb="29">
      <t>ガイ</t>
    </rPh>
    <rPh sb="30" eb="31">
      <t>ジュン</t>
    </rPh>
    <rPh sb="31" eb="32">
      <t>ナイ</t>
    </rPh>
    <rPh sb="33" eb="35">
      <t>ショウナイ</t>
    </rPh>
    <phoneticPr fontId="2"/>
  </si>
  <si>
    <r>
      <t>内科　小児　リ科　外科　整形　形成　脳神　呼外　産婦　眼科　耳鼻　皮膚　ひ尿　リハ　放射　麻酔　</t>
    </r>
    <r>
      <rPr>
        <sz val="11"/>
        <rFont val="ＭＳ Ｐゴシック"/>
        <family val="3"/>
        <charset val="128"/>
      </rPr>
      <t>循内　消内　腎内　糖内　消外　病理　肝内　緩和ケア外科　歯科　乳外　血管外　脳内　腫内　緩内</t>
    </r>
    <rPh sb="21" eb="22">
      <t>コ</t>
    </rPh>
    <rPh sb="22" eb="23">
      <t>ガイ</t>
    </rPh>
    <rPh sb="48" eb="49">
      <t>ジュン</t>
    </rPh>
    <rPh sb="49" eb="50">
      <t>ナイ</t>
    </rPh>
    <rPh sb="51" eb="52">
      <t>ケ</t>
    </rPh>
    <rPh sb="52" eb="53">
      <t>ナイ</t>
    </rPh>
    <rPh sb="54" eb="55">
      <t>ジン</t>
    </rPh>
    <rPh sb="55" eb="56">
      <t>ナイ</t>
    </rPh>
    <rPh sb="57" eb="58">
      <t>トウ</t>
    </rPh>
    <rPh sb="58" eb="59">
      <t>ナイ</t>
    </rPh>
    <rPh sb="60" eb="61">
      <t>ケ</t>
    </rPh>
    <rPh sb="61" eb="62">
      <t>ガイ</t>
    </rPh>
    <rPh sb="63" eb="65">
      <t>ビョウリ</t>
    </rPh>
    <rPh sb="69" eb="71">
      <t>カンワ</t>
    </rPh>
    <rPh sb="73" eb="75">
      <t>ゲカ</t>
    </rPh>
    <rPh sb="76" eb="78">
      <t>シカ</t>
    </rPh>
    <rPh sb="86" eb="87">
      <t>ノウ</t>
    </rPh>
    <rPh sb="93" eb="94">
      <t>ウチ</t>
    </rPh>
    <phoneticPr fontId="2"/>
  </si>
  <si>
    <r>
      <t>内科　小児　精神　外科　整形　脳神　形成　呼外　心外　小外　産婦　眼科　耳鼻　皮膚　ひ尿　リハ　麻酔　呼内　循内　消内　腎内　糖内　血内　消外　乳外　病理　臨床　救急　腫内　内分内　老内　頭頚外　循小児　新生児小児　放診　放治　ペ外　心リハ　胃腸・肝・胆・膵内　胃腸・肝・胆・膵外　脳内　緩内　</t>
    </r>
    <r>
      <rPr>
        <sz val="11"/>
        <rFont val="ＭＳ Ｐゴシック"/>
        <family val="3"/>
        <charset val="128"/>
      </rPr>
      <t>糖内</t>
    </r>
    <rPh sb="18" eb="20">
      <t>ケイセイ</t>
    </rPh>
    <rPh sb="21" eb="22">
      <t>コ</t>
    </rPh>
    <rPh sb="22" eb="23">
      <t>ソト</t>
    </rPh>
    <rPh sb="24" eb="25">
      <t>ココロ</t>
    </rPh>
    <rPh sb="25" eb="26">
      <t>ソト</t>
    </rPh>
    <rPh sb="27" eb="28">
      <t>ショウ</t>
    </rPh>
    <rPh sb="28" eb="29">
      <t>ソト</t>
    </rPh>
    <rPh sb="30" eb="31">
      <t>サン</t>
    </rPh>
    <rPh sb="31" eb="32">
      <t>フ</t>
    </rPh>
    <rPh sb="33" eb="35">
      <t>ガンカ</t>
    </rPh>
    <rPh sb="36" eb="38">
      <t>ジビ</t>
    </rPh>
    <rPh sb="39" eb="41">
      <t>ヒフ</t>
    </rPh>
    <rPh sb="43" eb="44">
      <t>ニョウ</t>
    </rPh>
    <rPh sb="48" eb="50">
      <t>マスイ</t>
    </rPh>
    <rPh sb="51" eb="52">
      <t>コ</t>
    </rPh>
    <rPh sb="52" eb="53">
      <t>ナイ</t>
    </rPh>
    <rPh sb="54" eb="55">
      <t>メグル</t>
    </rPh>
    <rPh sb="55" eb="56">
      <t>ナイ</t>
    </rPh>
    <rPh sb="57" eb="58">
      <t>ケ</t>
    </rPh>
    <rPh sb="58" eb="59">
      <t>ナイ</t>
    </rPh>
    <rPh sb="60" eb="61">
      <t>ジン</t>
    </rPh>
    <rPh sb="61" eb="62">
      <t>ナイ</t>
    </rPh>
    <rPh sb="63" eb="64">
      <t>トウ</t>
    </rPh>
    <rPh sb="64" eb="65">
      <t>ナイ</t>
    </rPh>
    <rPh sb="66" eb="67">
      <t>チ</t>
    </rPh>
    <rPh sb="67" eb="68">
      <t>ナイ</t>
    </rPh>
    <rPh sb="69" eb="70">
      <t>ケ</t>
    </rPh>
    <rPh sb="70" eb="71">
      <t>ガイ</t>
    </rPh>
    <rPh sb="72" eb="73">
      <t>チチ</t>
    </rPh>
    <rPh sb="73" eb="74">
      <t>ガイ</t>
    </rPh>
    <rPh sb="75" eb="77">
      <t>ビョウリ</t>
    </rPh>
    <rPh sb="78" eb="80">
      <t>リンショウ</t>
    </rPh>
    <rPh sb="121" eb="122">
      <t>イ</t>
    </rPh>
    <rPh sb="122" eb="123">
      <t>チョウ</t>
    </rPh>
    <rPh sb="126" eb="127">
      <t>タン</t>
    </rPh>
    <rPh sb="145" eb="146">
      <t>ナイ</t>
    </rPh>
    <rPh sb="147" eb="148">
      <t>トウ</t>
    </rPh>
    <rPh sb="148" eb="149">
      <t>ナイ</t>
    </rPh>
    <phoneticPr fontId="2"/>
  </si>
  <si>
    <r>
      <t>内科　脳神内　呼内　循内　腎内　内分・糖・代内　消内　肝内　外科　呼外　血管外　透外　消外　乳外　整形　脳外　皮膚　ひ尿　眼科　耳鼻　放射　麻酔　リ科　リハ　　緩内　病理　　臨検　救急　歯科　</t>
    </r>
    <r>
      <rPr>
        <b/>
        <sz val="11"/>
        <rFont val="ＭＳ Ｐゴシック"/>
        <family val="3"/>
        <charset val="128"/>
      </rPr>
      <t>血内</t>
    </r>
    <rPh sb="0" eb="2">
      <t>ナイカ</t>
    </rPh>
    <rPh sb="3" eb="4">
      <t>ノウ</t>
    </rPh>
    <rPh sb="4" eb="6">
      <t>コウナイ</t>
    </rPh>
    <rPh sb="52" eb="54">
      <t>ノウゲ</t>
    </rPh>
    <rPh sb="87" eb="89">
      <t>リンケン</t>
    </rPh>
    <rPh sb="96" eb="98">
      <t>ケツナイ</t>
    </rPh>
    <phoneticPr fontId="2"/>
  </si>
  <si>
    <r>
      <t>内科　呼内　消内　循内　外科　整形　脳神　眼科　皮膚　ひ尿　リハ　放診　麻酔　精神　歯科　歯外　内分・代内　血液内　消外　呼外　肝・胆・膵外　乳外　血管外　形成　放治　病理　　救急　産婦　小児　小外　臨検　</t>
    </r>
    <r>
      <rPr>
        <sz val="11"/>
        <rFont val="ＭＳ Ｐゴシック"/>
        <family val="3"/>
        <charset val="128"/>
      </rPr>
      <t>腎内</t>
    </r>
    <rPh sb="39" eb="41">
      <t>セイシン</t>
    </rPh>
    <rPh sb="42" eb="44">
      <t>シカ</t>
    </rPh>
    <rPh sb="56" eb="57">
      <t>ナイ</t>
    </rPh>
    <rPh sb="66" eb="67">
      <t>タン</t>
    </rPh>
    <rPh sb="91" eb="93">
      <t>サンプ</t>
    </rPh>
    <rPh sb="94" eb="96">
      <t>ショウニ</t>
    </rPh>
    <rPh sb="100" eb="101">
      <t>リン</t>
    </rPh>
    <rPh sb="101" eb="102">
      <t>ケン</t>
    </rPh>
    <rPh sb="103" eb="104">
      <t>ジン</t>
    </rPh>
    <rPh sb="104" eb="105">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</si>
</sst>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000\-0000"/>
    <numFmt numFmtId="177" formatCode="#,##0_ ;[Red]\-#,##0\ "/>
    <numFmt numFmtId="178" formatCode="[&lt;=999]000;[&lt;=9999]000\-00;000\-0000"/>
    <numFmt numFmtId="179" formatCode="[$-411]ge\.m\.d;@"/>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trike/>
      <sz val="11"/>
      <name val="ＭＳ Ｐゴシック"/>
      <family val="3"/>
      <charset val="128"/>
    </font>
    <font>
      <sz val="16"/>
      <name val="ＭＳ Ｐゴシック"/>
      <family val="3"/>
      <charset val="128"/>
    </font>
    <font>
      <sz val="11"/>
      <name val="ＭＳ ゴシック"/>
      <family val="3"/>
      <charset val="128"/>
    </font>
    <font>
      <sz val="11"/>
      <name val="ＭＳ Ｐゴシック"/>
      <family val="3"/>
      <charset val="128"/>
      <scheme val="minor"/>
    </font>
    <font>
      <sz val="12"/>
      <name val="ＭＳ Ｐゴシック"/>
      <family val="3"/>
      <charset val="128"/>
      <scheme val="minor"/>
    </font>
    <font>
      <i/>
      <sz val="11"/>
      <name val="ＭＳ Ｐゴシック"/>
      <family val="3"/>
      <charset val="128"/>
    </font>
    <font>
      <sz val="48"/>
      <color indexed="8"/>
      <name val="ＭＳ 明朝"/>
      <family val="1"/>
      <charset val="128"/>
    </font>
    <font>
      <sz val="10"/>
      <color indexed="8"/>
      <name val="ＭＳ 明朝"/>
      <family val="1"/>
      <charset val="128"/>
    </font>
    <font>
      <sz val="15"/>
      <color indexed="8"/>
      <name val="ＭＳ 明朝"/>
      <family val="1"/>
      <charset val="128"/>
    </font>
    <font>
      <sz val="20"/>
      <color indexed="8"/>
      <name val="ＭＳ 明朝"/>
      <family val="1"/>
      <charset val="128"/>
    </font>
    <font>
      <sz val="6"/>
      <name val="ＭＳ Ｐゴシック"/>
      <family val="2"/>
      <charset val="128"/>
      <scheme val="minor"/>
    </font>
    <font>
      <strike/>
      <sz val="12"/>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 fillId="0" borderId="0"/>
    <xf numFmtId="38" fontId="1" fillId="0" borderId="0" applyFont="0" applyFill="0" applyBorder="0" applyAlignment="0" applyProtection="0"/>
  </cellStyleXfs>
  <cellXfs count="153">
    <xf numFmtId="0" fontId="0" fillId="0" borderId="0" xfId="0"/>
    <xf numFmtId="38" fontId="3" fillId="0" borderId="1" xfId="1" applyFont="1" applyFill="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vertical="center"/>
    </xf>
    <xf numFmtId="38" fontId="3" fillId="0" borderId="5" xfId="1" applyFont="1" applyFill="1" applyBorder="1" applyAlignment="1">
      <alignment vertical="center"/>
    </xf>
    <xf numFmtId="0" fontId="3" fillId="0" borderId="6" xfId="0" applyFont="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0" fontId="4" fillId="0" borderId="0" xfId="0" applyFont="1" applyAlignment="1">
      <alignment wrapText="1"/>
    </xf>
    <xf numFmtId="0" fontId="0" fillId="3" borderId="0" xfId="0" applyFill="1"/>
    <xf numFmtId="0" fontId="3" fillId="0" borderId="9" xfId="0" applyFont="1" applyBorder="1" applyAlignment="1">
      <alignment vertical="center" wrapText="1"/>
    </xf>
    <xf numFmtId="38" fontId="3" fillId="0" borderId="2" xfId="1" applyFont="1" applyFill="1" applyBorder="1" applyAlignment="1">
      <alignment vertical="center" wrapText="1"/>
    </xf>
    <xf numFmtId="0" fontId="0" fillId="0" borderId="2" xfId="0" applyBorder="1" applyAlignment="1">
      <alignment vertical="center" wrapText="1"/>
    </xf>
    <xf numFmtId="38" fontId="3" fillId="0" borderId="6" xfId="1" applyFont="1" applyFill="1" applyBorder="1" applyAlignment="1">
      <alignment horizontal="right" vertical="center" wrapText="1"/>
    </xf>
    <xf numFmtId="0" fontId="0" fillId="0" borderId="2" xfId="2" applyFont="1" applyBorder="1" applyAlignment="1">
      <alignment vertical="center" wrapText="1"/>
    </xf>
    <xf numFmtId="38" fontId="3" fillId="0" borderId="2" xfId="1" applyFont="1" applyFill="1" applyBorder="1" applyAlignment="1">
      <alignment horizontal="right" vertical="center" wrapText="1"/>
    </xf>
    <xf numFmtId="177" fontId="3" fillId="0" borderId="6" xfId="1" applyNumberFormat="1" applyFont="1" applyFill="1" applyBorder="1" applyAlignment="1">
      <alignment vertical="center"/>
    </xf>
    <xf numFmtId="38" fontId="3" fillId="0" borderId="5" xfId="1" applyFont="1" applyFill="1" applyBorder="1" applyAlignment="1">
      <alignment vertical="center" wrapText="1"/>
    </xf>
    <xf numFmtId="0" fontId="0" fillId="0" borderId="0" xfId="0" applyAlignment="1">
      <alignment wrapText="1"/>
    </xf>
    <xf numFmtId="0" fontId="3" fillId="0" borderId="0" xfId="0" applyFont="1" applyAlignment="1">
      <alignment wrapText="1"/>
    </xf>
    <xf numFmtId="38" fontId="3" fillId="0" borderId="6" xfId="1" applyFont="1" applyFill="1" applyBorder="1" applyAlignment="1">
      <alignment vertical="center" wrapText="1"/>
    </xf>
    <xf numFmtId="38" fontId="3" fillId="0" borderId="1" xfId="1" applyFont="1" applyFill="1" applyBorder="1" applyAlignment="1">
      <alignment horizontal="right" vertical="center" wrapText="1"/>
    </xf>
    <xf numFmtId="0" fontId="0" fillId="4" borderId="0" xfId="0" applyFill="1"/>
    <xf numFmtId="0" fontId="3" fillId="0" borderId="2" xfId="0" applyFont="1" applyBorder="1" applyAlignment="1">
      <alignment horizontal="right" vertical="center" wrapText="1"/>
    </xf>
    <xf numFmtId="38" fontId="3" fillId="0" borderId="10" xfId="1" applyFont="1" applyFill="1" applyBorder="1" applyAlignment="1">
      <alignment horizontal="right" vertical="center" wrapText="1"/>
    </xf>
    <xf numFmtId="38" fontId="3" fillId="0" borderId="5" xfId="1" applyFont="1" applyFill="1" applyBorder="1" applyAlignment="1">
      <alignment horizontal="right" vertical="center" wrapText="1"/>
    </xf>
    <xf numFmtId="0" fontId="3" fillId="0" borderId="1" xfId="0" applyFont="1" applyBorder="1" applyAlignment="1">
      <alignment horizontal="left" vertical="center" wrapText="1"/>
    </xf>
    <xf numFmtId="0" fontId="0" fillId="5" borderId="0" xfId="0" applyFill="1"/>
    <xf numFmtId="0" fontId="0" fillId="0" borderId="0" xfId="0" applyAlignment="1">
      <alignment horizontal="left" vertical="center"/>
    </xf>
    <xf numFmtId="57" fontId="0" fillId="0" borderId="0" xfId="0" applyNumberFormat="1" applyAlignment="1">
      <alignment wrapText="1"/>
    </xf>
    <xf numFmtId="0" fontId="8" fillId="0" borderId="2" xfId="0" applyFont="1" applyBorder="1" applyAlignment="1">
      <alignment vertical="center" wrapText="1" shrinkToFit="1"/>
    </xf>
    <xf numFmtId="0" fontId="8" fillId="0" borderId="2" xfId="0" applyFont="1" applyBorder="1" applyAlignment="1">
      <alignment vertical="center" shrinkToFit="1"/>
    </xf>
    <xf numFmtId="38" fontId="3" fillId="0" borderId="2" xfId="1" applyFont="1" applyFill="1" applyBorder="1" applyAlignment="1">
      <alignment horizontal="right" vertical="center"/>
    </xf>
    <xf numFmtId="38" fontId="3" fillId="0" borderId="5" xfId="1" applyFont="1" applyFill="1" applyBorder="1" applyAlignment="1">
      <alignment horizontal="right" vertical="center"/>
    </xf>
    <xf numFmtId="0" fontId="9" fillId="0" borderId="2" xfId="0" applyFont="1" applyBorder="1" applyAlignment="1">
      <alignment vertical="center" wrapText="1"/>
    </xf>
    <xf numFmtId="178" fontId="9" fillId="0" borderId="2" xfId="0" applyNumberFormat="1" applyFont="1" applyBorder="1" applyAlignment="1">
      <alignment horizontal="left" vertical="center"/>
    </xf>
    <xf numFmtId="0" fontId="3" fillId="0" borderId="6" xfId="0" applyFont="1" applyBorder="1" applyAlignment="1">
      <alignment vertical="center" wrapText="1"/>
    </xf>
    <xf numFmtId="38" fontId="0" fillId="0" borderId="4" xfId="1" applyFont="1" applyFill="1" applyBorder="1" applyAlignment="1">
      <alignment horizontal="center" vertical="center" wrapText="1"/>
    </xf>
    <xf numFmtId="57" fontId="9" fillId="0" borderId="2" xfId="0" applyNumberFormat="1" applyFont="1" applyBorder="1" applyAlignment="1">
      <alignment vertical="center" wrapText="1"/>
    </xf>
    <xf numFmtId="38" fontId="3" fillId="6" borderId="5" xfId="1" applyFont="1" applyFill="1" applyBorder="1" applyAlignment="1">
      <alignment horizontal="right" vertical="center" wrapText="1"/>
    </xf>
    <xf numFmtId="38" fontId="3" fillId="0" borderId="2" xfId="1" applyFont="1" applyFill="1" applyBorder="1" applyAlignment="1">
      <alignment horizontal="left" vertical="center" wrapText="1"/>
    </xf>
    <xf numFmtId="0" fontId="3" fillId="2" borderId="1" xfId="0" applyFont="1" applyFill="1" applyBorder="1" applyAlignment="1">
      <alignment horizontal="left" vertical="center" wrapText="1"/>
    </xf>
    <xf numFmtId="38" fontId="3" fillId="2" borderId="2" xfId="1" applyFont="1" applyFill="1" applyBorder="1" applyAlignment="1">
      <alignment horizontal="left" vertical="center" wrapText="1"/>
    </xf>
    <xf numFmtId="0" fontId="0" fillId="0" borderId="2" xfId="3" applyFont="1" applyBorder="1" applyAlignment="1">
      <alignment vertical="center" wrapText="1"/>
    </xf>
    <xf numFmtId="38" fontId="3" fillId="2" borderId="2" xfId="1" applyFont="1" applyFill="1" applyBorder="1" applyAlignment="1">
      <alignment horizontal="right" vertical="center" wrapText="1"/>
    </xf>
    <xf numFmtId="38" fontId="3" fillId="2" borderId="6" xfId="1" applyFont="1" applyFill="1" applyBorder="1" applyAlignment="1">
      <alignment horizontal="right" vertical="center" wrapText="1"/>
    </xf>
    <xf numFmtId="0" fontId="3" fillId="0" borderId="12" xfId="0" applyFont="1" applyBorder="1" applyAlignment="1">
      <alignment wrapText="1"/>
    </xf>
    <xf numFmtId="0" fontId="3" fillId="0" borderId="11" xfId="0" applyFont="1" applyBorder="1" applyAlignment="1">
      <alignment wrapText="1"/>
    </xf>
    <xf numFmtId="0" fontId="10" fillId="0" borderId="2" xfId="0" applyFont="1" applyBorder="1" applyAlignment="1">
      <alignment vertical="center"/>
    </xf>
    <xf numFmtId="0" fontId="8" fillId="0" borderId="2" xfId="0" applyFont="1" applyBorder="1" applyAlignment="1">
      <alignment vertical="center" wrapText="1"/>
    </xf>
    <xf numFmtId="0" fontId="3" fillId="0" borderId="0" xfId="0" applyFont="1"/>
    <xf numFmtId="0" fontId="3" fillId="0" borderId="12" xfId="0" applyFont="1" applyBorder="1" applyAlignment="1">
      <alignment horizontal="center"/>
    </xf>
    <xf numFmtId="0" fontId="10" fillId="0" borderId="2" xfId="0" applyFont="1" applyBorder="1" applyAlignment="1">
      <alignment vertical="center" wrapText="1"/>
    </xf>
    <xf numFmtId="38" fontId="3" fillId="0" borderId="0" xfId="1" applyFont="1" applyFill="1"/>
    <xf numFmtId="0" fontId="3" fillId="0" borderId="13" xfId="0" applyFont="1" applyBorder="1" applyAlignment="1">
      <alignment horizontal="center"/>
    </xf>
    <xf numFmtId="38" fontId="3" fillId="0" borderId="12" xfId="1" applyFont="1" applyFill="1" applyBorder="1" applyAlignment="1">
      <alignment horizontal="center"/>
    </xf>
    <xf numFmtId="0" fontId="10" fillId="0" borderId="6" xfId="0" applyFont="1" applyBorder="1" applyAlignment="1">
      <alignment vertical="center" wrapText="1"/>
    </xf>
    <xf numFmtId="38" fontId="0" fillId="0" borderId="0" xfId="1" applyFont="1" applyFill="1"/>
    <xf numFmtId="0" fontId="11" fillId="0" borderId="2" xfId="0" applyFont="1" applyBorder="1" applyAlignment="1">
      <alignment vertical="center" wrapText="1"/>
    </xf>
    <xf numFmtId="0" fontId="13" fillId="0" borderId="0" xfId="0" applyFont="1"/>
    <xf numFmtId="0" fontId="0" fillId="0" borderId="12" xfId="0" applyBorder="1" applyAlignment="1">
      <alignment horizontal="center"/>
    </xf>
    <xf numFmtId="0" fontId="0" fillId="0" borderId="12" xfId="0" applyBorder="1"/>
    <xf numFmtId="0" fontId="0" fillId="0" borderId="12" xfId="0" applyBorder="1" applyAlignment="1">
      <alignment wrapText="1"/>
    </xf>
    <xf numFmtId="0" fontId="0" fillId="0" borderId="11" xfId="0" applyBorder="1" applyAlignment="1">
      <alignment horizontal="center"/>
    </xf>
    <xf numFmtId="0" fontId="0" fillId="0" borderId="11" xfId="0" applyBorder="1"/>
    <xf numFmtId="0" fontId="0" fillId="0" borderId="11" xfId="0" applyBorder="1" applyAlignment="1">
      <alignment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0" fontId="0" fillId="0" borderId="2" xfId="0" applyBorder="1" applyAlignment="1">
      <alignment vertical="center"/>
    </xf>
    <xf numFmtId="179" fontId="0" fillId="0" borderId="2" xfId="0" applyNumberFormat="1" applyBorder="1" applyAlignment="1">
      <alignment horizontal="lef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4" xfId="0" applyBorder="1" applyAlignment="1">
      <alignment vertical="center" wrapText="1"/>
    </xf>
    <xf numFmtId="0" fontId="0" fillId="6" borderId="0" xfId="0" applyFill="1" applyAlignment="1">
      <alignment vertical="center"/>
    </xf>
    <xf numFmtId="0" fontId="0" fillId="6" borderId="6" xfId="0" applyFill="1" applyBorder="1" applyAlignment="1">
      <alignment vertical="center" wrapText="1"/>
    </xf>
    <xf numFmtId="0" fontId="0" fillId="6" borderId="2" xfId="0" applyFill="1" applyBorder="1" applyAlignment="1">
      <alignment vertical="center" wrapText="1"/>
    </xf>
    <xf numFmtId="0" fontId="3" fillId="6" borderId="2" xfId="0" applyFont="1" applyFill="1" applyBorder="1" applyAlignment="1">
      <alignment vertical="center" wrapText="1"/>
    </xf>
    <xf numFmtId="0" fontId="3" fillId="6" borderId="6" xfId="0" applyFont="1" applyFill="1" applyBorder="1" applyAlignment="1">
      <alignment vertical="center"/>
    </xf>
    <xf numFmtId="0" fontId="3" fillId="6" borderId="5" xfId="0" applyFont="1" applyFill="1" applyBorder="1" applyAlignment="1">
      <alignment vertical="center"/>
    </xf>
    <xf numFmtId="0" fontId="3" fillId="6" borderId="2" xfId="0" applyFont="1" applyFill="1" applyBorder="1" applyAlignment="1">
      <alignment vertical="center"/>
    </xf>
    <xf numFmtId="38" fontId="3" fillId="6" borderId="2" xfId="1" applyFont="1" applyFill="1" applyBorder="1" applyAlignment="1">
      <alignment vertical="center"/>
    </xf>
    <xf numFmtId="179" fontId="0" fillId="6" borderId="2" xfId="0" applyNumberFormat="1" applyFill="1" applyBorder="1" applyAlignment="1">
      <alignment horizontal="left" vertical="center"/>
    </xf>
    <xf numFmtId="0" fontId="0" fillId="6" borderId="1" xfId="0" applyFill="1" applyBorder="1" applyAlignment="1">
      <alignment vertical="center" wrapText="1"/>
    </xf>
    <xf numFmtId="0" fontId="0" fillId="6" borderId="2" xfId="0" applyFill="1" applyBorder="1" applyAlignment="1">
      <alignment horizontal="center" vertical="center"/>
    </xf>
    <xf numFmtId="0" fontId="0" fillId="6" borderId="2" xfId="0" applyFill="1" applyBorder="1" applyAlignment="1">
      <alignment horizontal="center"/>
    </xf>
    <xf numFmtId="0" fontId="3" fillId="6" borderId="2" xfId="0" applyFont="1" applyFill="1" applyBorder="1" applyAlignment="1">
      <alignment horizontal="left" vertical="center"/>
    </xf>
    <xf numFmtId="0" fontId="0" fillId="6" borderId="2" xfId="0" applyFill="1" applyBorder="1" applyAlignment="1">
      <alignment horizontal="left" vertical="center"/>
    </xf>
    <xf numFmtId="0" fontId="0" fillId="6" borderId="2" xfId="0" applyFill="1" applyBorder="1" applyAlignment="1">
      <alignment horizontal="left" vertical="center" wrapText="1"/>
    </xf>
    <xf numFmtId="0" fontId="0" fillId="6" borderId="2" xfId="0" applyFill="1" applyBorder="1" applyAlignment="1">
      <alignment vertical="center"/>
    </xf>
    <xf numFmtId="57" fontId="0" fillId="6" borderId="2" xfId="0" applyNumberFormat="1" applyFill="1" applyBorder="1" applyAlignment="1">
      <alignment horizontal="left" vertical="center"/>
    </xf>
    <xf numFmtId="179" fontId="0" fillId="0" borderId="2" xfId="0" applyNumberFormat="1" applyBorder="1" applyAlignment="1">
      <alignment horizontal="left" vertical="center" wrapText="1"/>
    </xf>
    <xf numFmtId="0" fontId="9" fillId="0" borderId="9" xfId="0" applyFont="1" applyBorder="1" applyAlignment="1">
      <alignmen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xf>
    <xf numFmtId="0" fontId="0" fillId="0" borderId="2" xfId="0" applyBorder="1" applyAlignment="1">
      <alignment horizontal="center" vertical="center" wrapText="1"/>
    </xf>
    <xf numFmtId="0" fontId="9" fillId="0" borderId="6" xfId="0" applyFont="1" applyBorder="1" applyAlignment="1">
      <alignment vertical="center" wrapText="1"/>
    </xf>
    <xf numFmtId="0" fontId="0" fillId="0" borderId="2" xfId="0" applyBorder="1" applyAlignment="1">
      <alignment horizontal="left" vertical="center"/>
    </xf>
    <xf numFmtId="38" fontId="3" fillId="0" borderId="6" xfId="1" applyFont="1" applyFill="1" applyBorder="1" applyAlignment="1">
      <alignment horizontal="right" vertical="center"/>
    </xf>
    <xf numFmtId="57" fontId="0" fillId="0" borderId="2" xfId="0" applyNumberFormat="1" applyBorder="1" applyAlignment="1">
      <alignment horizontal="left" vertical="center" wrapText="1"/>
    </xf>
    <xf numFmtId="38" fontId="17" fillId="0" borderId="6" xfId="1" applyFont="1" applyFill="1" applyBorder="1" applyAlignme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38" fontId="3" fillId="6" borderId="6" xfId="1" applyFont="1" applyFill="1" applyBorder="1" applyAlignment="1">
      <alignment vertical="center"/>
    </xf>
    <xf numFmtId="0" fontId="0" fillId="0" borderId="0" xfId="0" applyAlignment="1">
      <alignment horizontal="left" vertical="center" wrapText="1"/>
    </xf>
    <xf numFmtId="0" fontId="0" fillId="0" borderId="0" xfId="0" applyAlignment="1">
      <alignment horizontal="center" wrapText="1"/>
    </xf>
    <xf numFmtId="0" fontId="6" fillId="0" borderId="2" xfId="0" applyFont="1" applyBorder="1" applyAlignment="1">
      <alignment vertical="center" wrapText="1"/>
    </xf>
    <xf numFmtId="0" fontId="0" fillId="0" borderId="0" xfId="0" applyAlignment="1">
      <alignment vertical="center" wrapText="1"/>
    </xf>
    <xf numFmtId="0" fontId="0" fillId="0" borderId="0" xfId="0" applyAlignment="1">
      <alignment horizontal="right" wrapText="1"/>
    </xf>
    <xf numFmtId="0" fontId="0" fillId="0" borderId="11" xfId="0"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17" fontId="0" fillId="0" borderId="2" xfId="0" applyNumberFormat="1" applyBorder="1" applyAlignment="1">
      <alignment vertical="center" wrapText="1"/>
    </xf>
    <xf numFmtId="0" fontId="0" fillId="0" borderId="0" xfId="0" applyAlignment="1">
      <alignment horizontal="center" vertical="center"/>
    </xf>
    <xf numFmtId="0" fontId="0" fillId="0" borderId="2" xfId="3" applyFont="1" applyBorder="1" applyAlignment="1">
      <alignment vertical="center"/>
    </xf>
    <xf numFmtId="38" fontId="3" fillId="0" borderId="2" xfId="4" applyFont="1" applyFill="1" applyBorder="1" applyAlignment="1">
      <alignment vertical="center"/>
    </xf>
    <xf numFmtId="38" fontId="3" fillId="0" borderId="5" xfId="4" applyFont="1" applyFill="1" applyBorder="1" applyAlignment="1">
      <alignment vertical="center"/>
    </xf>
    <xf numFmtId="0" fontId="3" fillId="0" borderId="1" xfId="3" applyFont="1" applyBorder="1" applyAlignment="1">
      <alignment vertical="center" wrapText="1"/>
    </xf>
    <xf numFmtId="0" fontId="0" fillId="0" borderId="2" xfId="3" applyFont="1" applyBorder="1" applyAlignment="1">
      <alignment horizontal="center" vertical="center" wrapText="1"/>
    </xf>
    <xf numFmtId="0" fontId="0" fillId="0" borderId="0" xfId="3" applyFont="1" applyAlignment="1">
      <alignment horizontal="center"/>
    </xf>
    <xf numFmtId="38" fontId="3" fillId="0" borderId="6" xfId="4" applyFont="1" applyFill="1" applyBorder="1" applyAlignment="1">
      <alignment vertical="center"/>
    </xf>
    <xf numFmtId="176" fontId="0" fillId="0" borderId="2" xfId="0" applyNumberFormat="1" applyBorder="1" applyAlignment="1">
      <alignment vertical="center" wrapText="1"/>
    </xf>
    <xf numFmtId="57" fontId="0" fillId="0" borderId="6" xfId="0" applyNumberFormat="1" applyBorder="1" applyAlignment="1">
      <alignment horizontal="left" vertical="center" wrapText="1"/>
    </xf>
    <xf numFmtId="0" fontId="0" fillId="0" borderId="6" xfId="0" applyBorder="1" applyAlignment="1">
      <alignment horizontal="center" vertical="center" wrapText="1"/>
    </xf>
    <xf numFmtId="0" fontId="0" fillId="0" borderId="4" xfId="0" applyBorder="1" applyAlignment="1">
      <alignment horizontal="center"/>
    </xf>
    <xf numFmtId="0" fontId="0" fillId="0" borderId="0" xfId="0" applyAlignment="1">
      <alignment horizontal="left"/>
    </xf>
    <xf numFmtId="0" fontId="12"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0" fillId="0" borderId="6" xfId="0" applyBorder="1" applyAlignment="1">
      <alignment horizontal="center"/>
    </xf>
    <xf numFmtId="0" fontId="0" fillId="0" borderId="9" xfId="0" applyBorder="1" applyAlignment="1">
      <alignment horizontal="center"/>
    </xf>
    <xf numFmtId="0" fontId="0" fillId="0" borderId="1" xfId="0" applyBorder="1" applyAlignment="1">
      <alignment horizontal="center"/>
    </xf>
  </cellXfs>
  <cellStyles count="5">
    <cellStyle name="桁区切り" xfId="1" builtinId="6"/>
    <cellStyle name="桁区切り 2" xfId="4" xr:uid="{B919F7AF-9BCA-468A-BA48-99F2DEA5540F}"/>
    <cellStyle name="標準" xfId="0" builtinId="0"/>
    <cellStyle name="標準 2" xfId="3" xr:uid="{00000000-0005-0000-0000-000002000000}"/>
    <cellStyle name="標準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view="pageBreakPreview" zoomScaleNormal="100" zoomScaleSheetLayoutView="100" workbookViewId="0">
      <selection activeCell="A2" sqref="A2:G5"/>
    </sheetView>
  </sheetViews>
  <sheetFormatPr defaultRowHeight="13.5" x14ac:dyDescent="0.15"/>
  <cols>
    <col min="1" max="1" width="32.375" customWidth="1"/>
    <col min="2" max="3" width="32.5" customWidth="1"/>
    <col min="257" max="257" width="32.375" customWidth="1"/>
    <col min="258" max="259" width="32.5" customWidth="1"/>
    <col min="513" max="513" width="32.375" customWidth="1"/>
    <col min="514" max="515" width="32.5" customWidth="1"/>
    <col min="769" max="769" width="32.375" customWidth="1"/>
    <col min="770" max="771" width="32.5" customWidth="1"/>
    <col min="1025" max="1025" width="32.375" customWidth="1"/>
    <col min="1026" max="1027" width="32.5" customWidth="1"/>
    <col min="1281" max="1281" width="32.375" customWidth="1"/>
    <col min="1282" max="1283" width="32.5" customWidth="1"/>
    <col min="1537" max="1537" width="32.375" customWidth="1"/>
    <col min="1538" max="1539" width="32.5" customWidth="1"/>
    <col min="1793" max="1793" width="32.375" customWidth="1"/>
    <col min="1794" max="1795" width="32.5" customWidth="1"/>
    <col min="2049" max="2049" width="32.375" customWidth="1"/>
    <col min="2050" max="2051" width="32.5" customWidth="1"/>
    <col min="2305" max="2305" width="32.375" customWidth="1"/>
    <col min="2306" max="2307" width="32.5" customWidth="1"/>
    <col min="2561" max="2561" width="32.375" customWidth="1"/>
    <col min="2562" max="2563" width="32.5" customWidth="1"/>
    <col min="2817" max="2817" width="32.375" customWidth="1"/>
    <col min="2818" max="2819" width="32.5" customWidth="1"/>
    <col min="3073" max="3073" width="32.375" customWidth="1"/>
    <col min="3074" max="3075" width="32.5" customWidth="1"/>
    <col min="3329" max="3329" width="32.375" customWidth="1"/>
    <col min="3330" max="3331" width="32.5" customWidth="1"/>
    <col min="3585" max="3585" width="32.375" customWidth="1"/>
    <col min="3586" max="3587" width="32.5" customWidth="1"/>
    <col min="3841" max="3841" width="32.375" customWidth="1"/>
    <col min="3842" max="3843" width="32.5" customWidth="1"/>
    <col min="4097" max="4097" width="32.375" customWidth="1"/>
    <col min="4098" max="4099" width="32.5" customWidth="1"/>
    <col min="4353" max="4353" width="32.375" customWidth="1"/>
    <col min="4354" max="4355" width="32.5" customWidth="1"/>
    <col min="4609" max="4609" width="32.375" customWidth="1"/>
    <col min="4610" max="4611" width="32.5" customWidth="1"/>
    <col min="4865" max="4865" width="32.375" customWidth="1"/>
    <col min="4866" max="4867" width="32.5" customWidth="1"/>
    <col min="5121" max="5121" width="32.375" customWidth="1"/>
    <col min="5122" max="5123" width="32.5" customWidth="1"/>
    <col min="5377" max="5377" width="32.375" customWidth="1"/>
    <col min="5378" max="5379" width="32.5" customWidth="1"/>
    <col min="5633" max="5633" width="32.375" customWidth="1"/>
    <col min="5634" max="5635" width="32.5" customWidth="1"/>
    <col min="5889" max="5889" width="32.375" customWidth="1"/>
    <col min="5890" max="5891" width="32.5" customWidth="1"/>
    <col min="6145" max="6145" width="32.375" customWidth="1"/>
    <col min="6146" max="6147" width="32.5" customWidth="1"/>
    <col min="6401" max="6401" width="32.375" customWidth="1"/>
    <col min="6402" max="6403" width="32.5" customWidth="1"/>
    <col min="6657" max="6657" width="32.375" customWidth="1"/>
    <col min="6658" max="6659" width="32.5" customWidth="1"/>
    <col min="6913" max="6913" width="32.375" customWidth="1"/>
    <col min="6914" max="6915" width="32.5" customWidth="1"/>
    <col min="7169" max="7169" width="32.375" customWidth="1"/>
    <col min="7170" max="7171" width="32.5" customWidth="1"/>
    <col min="7425" max="7425" width="32.375" customWidth="1"/>
    <col min="7426" max="7427" width="32.5" customWidth="1"/>
    <col min="7681" max="7681" width="32.375" customWidth="1"/>
    <col min="7682" max="7683" width="32.5" customWidth="1"/>
    <col min="7937" max="7937" width="32.375" customWidth="1"/>
    <col min="7938" max="7939" width="32.5" customWidth="1"/>
    <col min="8193" max="8193" width="32.375" customWidth="1"/>
    <col min="8194" max="8195" width="32.5" customWidth="1"/>
    <col min="8449" max="8449" width="32.375" customWidth="1"/>
    <col min="8450" max="8451" width="32.5" customWidth="1"/>
    <col min="8705" max="8705" width="32.375" customWidth="1"/>
    <col min="8706" max="8707" width="32.5" customWidth="1"/>
    <col min="8961" max="8961" width="32.375" customWidth="1"/>
    <col min="8962" max="8963" width="32.5" customWidth="1"/>
    <col min="9217" max="9217" width="32.375" customWidth="1"/>
    <col min="9218" max="9219" width="32.5" customWidth="1"/>
    <col min="9473" max="9473" width="32.375" customWidth="1"/>
    <col min="9474" max="9475" width="32.5" customWidth="1"/>
    <col min="9729" max="9729" width="32.375" customWidth="1"/>
    <col min="9730" max="9731" width="32.5" customWidth="1"/>
    <col min="9985" max="9985" width="32.375" customWidth="1"/>
    <col min="9986" max="9987" width="32.5" customWidth="1"/>
    <col min="10241" max="10241" width="32.375" customWidth="1"/>
    <col min="10242" max="10243" width="32.5" customWidth="1"/>
    <col min="10497" max="10497" width="32.375" customWidth="1"/>
    <col min="10498" max="10499" width="32.5" customWidth="1"/>
    <col min="10753" max="10753" width="32.375" customWidth="1"/>
    <col min="10754" max="10755" width="32.5" customWidth="1"/>
    <col min="11009" max="11009" width="32.375" customWidth="1"/>
    <col min="11010" max="11011" width="32.5" customWidth="1"/>
    <col min="11265" max="11265" width="32.375" customWidth="1"/>
    <col min="11266" max="11267" width="32.5" customWidth="1"/>
    <col min="11521" max="11521" width="32.375" customWidth="1"/>
    <col min="11522" max="11523" width="32.5" customWidth="1"/>
    <col min="11777" max="11777" width="32.375" customWidth="1"/>
    <col min="11778" max="11779" width="32.5" customWidth="1"/>
    <col min="12033" max="12033" width="32.375" customWidth="1"/>
    <col min="12034" max="12035" width="32.5" customWidth="1"/>
    <col min="12289" max="12289" width="32.375" customWidth="1"/>
    <col min="12290" max="12291" width="32.5" customWidth="1"/>
    <col min="12545" max="12545" width="32.375" customWidth="1"/>
    <col min="12546" max="12547" width="32.5" customWidth="1"/>
    <col min="12801" max="12801" width="32.375" customWidth="1"/>
    <col min="12802" max="12803" width="32.5" customWidth="1"/>
    <col min="13057" max="13057" width="32.375" customWidth="1"/>
    <col min="13058" max="13059" width="32.5" customWidth="1"/>
    <col min="13313" max="13313" width="32.375" customWidth="1"/>
    <col min="13314" max="13315" width="32.5" customWidth="1"/>
    <col min="13569" max="13569" width="32.375" customWidth="1"/>
    <col min="13570" max="13571" width="32.5" customWidth="1"/>
    <col min="13825" max="13825" width="32.375" customWidth="1"/>
    <col min="13826" max="13827" width="32.5" customWidth="1"/>
    <col min="14081" max="14081" width="32.375" customWidth="1"/>
    <col min="14082" max="14083" width="32.5" customWidth="1"/>
    <col min="14337" max="14337" width="32.375" customWidth="1"/>
    <col min="14338" max="14339" width="32.5" customWidth="1"/>
    <col min="14593" max="14593" width="32.375" customWidth="1"/>
    <col min="14594" max="14595" width="32.5" customWidth="1"/>
    <col min="14849" max="14849" width="32.375" customWidth="1"/>
    <col min="14850" max="14851" width="32.5" customWidth="1"/>
    <col min="15105" max="15105" width="32.375" customWidth="1"/>
    <col min="15106" max="15107" width="32.5" customWidth="1"/>
    <col min="15361" max="15361" width="32.375" customWidth="1"/>
    <col min="15362" max="15363" width="32.5" customWidth="1"/>
    <col min="15617" max="15617" width="32.375" customWidth="1"/>
    <col min="15618" max="15619" width="32.5" customWidth="1"/>
    <col min="15873" max="15873" width="32.375" customWidth="1"/>
    <col min="15874" max="15875" width="32.5" customWidth="1"/>
    <col min="16129" max="16129" width="32.375" customWidth="1"/>
    <col min="16130" max="16131" width="32.5" customWidth="1"/>
  </cols>
  <sheetData>
    <row r="1" spans="1:7" ht="81.75" customHeight="1" x14ac:dyDescent="0.15"/>
    <row r="2" spans="1:7" ht="42" customHeight="1" x14ac:dyDescent="0.15">
      <c r="A2" s="141" t="s">
        <v>2745</v>
      </c>
      <c r="B2" s="141"/>
      <c r="C2" s="141"/>
      <c r="D2" s="141"/>
      <c r="E2" s="141"/>
      <c r="F2" s="141"/>
      <c r="G2" s="141"/>
    </row>
    <row r="3" spans="1:7" ht="13.5" customHeight="1" x14ac:dyDescent="0.15">
      <c r="A3" s="141"/>
      <c r="B3" s="141"/>
      <c r="C3" s="141"/>
      <c r="D3" s="141"/>
      <c r="E3" s="141"/>
      <c r="F3" s="141"/>
      <c r="G3" s="141"/>
    </row>
    <row r="4" spans="1:7" ht="18" customHeight="1" x14ac:dyDescent="0.15">
      <c r="A4" s="141"/>
      <c r="B4" s="141"/>
      <c r="C4" s="141"/>
      <c r="D4" s="141"/>
      <c r="E4" s="141"/>
      <c r="F4" s="141"/>
      <c r="G4" s="141"/>
    </row>
    <row r="5" spans="1:7" ht="20.25" customHeight="1" x14ac:dyDescent="0.15">
      <c r="A5" s="141"/>
      <c r="B5" s="141"/>
      <c r="C5" s="141"/>
      <c r="D5" s="141"/>
      <c r="E5" s="141"/>
      <c r="F5" s="141"/>
      <c r="G5" s="141"/>
    </row>
    <row r="6" spans="1:7" ht="20.25" customHeight="1" x14ac:dyDescent="0.15">
      <c r="A6" s="68"/>
    </row>
    <row r="7" spans="1:7" ht="20.25" customHeight="1" x14ac:dyDescent="0.2">
      <c r="A7" s="142" t="s">
        <v>3166</v>
      </c>
      <c r="B7" s="142"/>
      <c r="C7" s="142"/>
      <c r="D7" s="142"/>
      <c r="E7" s="142"/>
      <c r="F7" s="142"/>
      <c r="G7" s="142"/>
    </row>
    <row r="8" spans="1:7" ht="20.25" customHeight="1" x14ac:dyDescent="0.15">
      <c r="A8" s="68"/>
    </row>
    <row r="9" spans="1:7" ht="20.25" customHeight="1" x14ac:dyDescent="0.15">
      <c r="A9" s="68"/>
    </row>
    <row r="10" spans="1:7" ht="20.25" customHeight="1" x14ac:dyDescent="0.15">
      <c r="A10" s="68"/>
    </row>
    <row r="11" spans="1:7" ht="20.25" customHeight="1" x14ac:dyDescent="0.15">
      <c r="A11" s="68"/>
    </row>
    <row r="12" spans="1:7" ht="20.25" customHeight="1" x14ac:dyDescent="0.15">
      <c r="A12" s="68"/>
    </row>
    <row r="13" spans="1:7" ht="24" x14ac:dyDescent="0.25">
      <c r="A13" s="143" t="s">
        <v>2746</v>
      </c>
      <c r="B13" s="143"/>
      <c r="C13" s="143"/>
      <c r="D13" s="143"/>
      <c r="E13" s="143"/>
      <c r="F13" s="143"/>
      <c r="G13" s="143"/>
    </row>
  </sheetData>
  <mergeCells count="3">
    <mergeCell ref="A2:G5"/>
    <mergeCell ref="A7:G7"/>
    <mergeCell ref="A13:G1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K471"/>
  <sheetViews>
    <sheetView tabSelected="1" showRuler="0" view="pageBreakPreview" zoomScale="70" zoomScaleNormal="100" zoomScaleSheetLayoutView="70" workbookViewId="0">
      <pane xSplit="4" ySplit="3" topLeftCell="E4" activePane="bottomRight" state="frozenSplit"/>
      <selection activeCell="B11" sqref="B11"/>
      <selection pane="topRight" activeCell="B11" sqref="B11"/>
      <selection pane="bottomLeft" activeCell="B11" sqref="B11"/>
      <selection pane="bottomRight" activeCell="A2" sqref="A2"/>
    </sheetView>
  </sheetViews>
  <sheetFormatPr defaultRowHeight="14.25" x14ac:dyDescent="0.15"/>
  <cols>
    <col min="1" max="1" width="9.25" style="79" customWidth="1"/>
    <col min="2" max="2" width="4" customWidth="1"/>
    <col min="3" max="3" width="9.25" style="79" customWidth="1"/>
    <col min="4" max="4" width="20.75" style="28" customWidth="1"/>
    <col min="5" max="5" width="9.5" bestFit="1" customWidth="1"/>
    <col min="6" max="6" width="18" style="27" customWidth="1"/>
    <col min="7" max="7" width="14.5" customWidth="1"/>
    <col min="8" max="8" width="14.625" style="27" customWidth="1"/>
    <col min="9" max="9" width="11.875" customWidth="1"/>
    <col min="10" max="10" width="42" style="27" customWidth="1"/>
    <col min="11" max="15" width="8.625" style="59" customWidth="1"/>
    <col min="16" max="16" width="10" style="62" customWidth="1"/>
    <col min="17" max="17" width="11.125" customWidth="1"/>
    <col min="18" max="18" width="36.625" style="27" customWidth="1"/>
  </cols>
  <sheetData>
    <row r="1" spans="1:18" x14ac:dyDescent="0.15">
      <c r="A1" s="69"/>
      <c r="C1" s="69"/>
      <c r="D1" s="55"/>
      <c r="E1" s="70"/>
      <c r="F1" s="71"/>
      <c r="G1" s="70"/>
      <c r="H1" s="71"/>
      <c r="I1" s="70"/>
      <c r="J1" s="71"/>
      <c r="K1" s="150" t="s">
        <v>496</v>
      </c>
      <c r="L1" s="151"/>
      <c r="M1" s="151"/>
      <c r="N1" s="151"/>
      <c r="O1" s="151"/>
      <c r="P1" s="152"/>
      <c r="Q1" s="70"/>
      <c r="R1" s="71"/>
    </row>
    <row r="2" spans="1:18" x14ac:dyDescent="0.15">
      <c r="A2" s="72"/>
      <c r="C2" s="72"/>
      <c r="D2" s="56"/>
      <c r="E2" s="73"/>
      <c r="F2" s="74"/>
      <c r="G2" s="73"/>
      <c r="H2" s="74"/>
      <c r="I2" s="73"/>
      <c r="J2" s="74"/>
      <c r="K2" s="60"/>
      <c r="L2" s="63"/>
      <c r="M2" s="63"/>
      <c r="N2" s="60"/>
      <c r="O2" s="60"/>
      <c r="P2" s="64"/>
      <c r="Q2" s="73"/>
      <c r="R2" s="74"/>
    </row>
    <row r="3" spans="1:18" ht="55.5" customHeight="1" x14ac:dyDescent="0.15">
      <c r="A3" s="9" t="s">
        <v>1531</v>
      </c>
      <c r="B3" s="59"/>
      <c r="C3" s="9" t="s">
        <v>1030</v>
      </c>
      <c r="D3" s="10" t="s">
        <v>865</v>
      </c>
      <c r="E3" s="9" t="s">
        <v>471</v>
      </c>
      <c r="F3" s="10" t="s">
        <v>371</v>
      </c>
      <c r="G3" s="9" t="s">
        <v>1086</v>
      </c>
      <c r="H3" s="10" t="s">
        <v>74</v>
      </c>
      <c r="I3" s="9" t="s">
        <v>1039</v>
      </c>
      <c r="J3" s="10" t="s">
        <v>265</v>
      </c>
      <c r="K3" s="75" t="s">
        <v>717</v>
      </c>
      <c r="L3" s="76" t="s">
        <v>1546</v>
      </c>
      <c r="M3" s="77" t="s">
        <v>1547</v>
      </c>
      <c r="N3" s="75" t="s">
        <v>1169</v>
      </c>
      <c r="O3" s="75" t="s">
        <v>945</v>
      </c>
      <c r="P3" s="46" t="s">
        <v>1133</v>
      </c>
      <c r="Q3" s="75" t="s">
        <v>1616</v>
      </c>
      <c r="R3" s="75" t="s">
        <v>1217</v>
      </c>
    </row>
    <row r="4" spans="1:18" ht="60" customHeight="1" x14ac:dyDescent="0.15">
      <c r="A4" s="78" t="s">
        <v>731</v>
      </c>
      <c r="B4" s="79">
        <v>1</v>
      </c>
      <c r="C4" s="78" t="s">
        <v>309</v>
      </c>
      <c r="D4" s="2" t="s">
        <v>310</v>
      </c>
      <c r="E4" s="80" t="s">
        <v>1113</v>
      </c>
      <c r="F4" s="21" t="s">
        <v>1790</v>
      </c>
      <c r="G4" s="80" t="s">
        <v>1791</v>
      </c>
      <c r="H4" s="21" t="s">
        <v>1792</v>
      </c>
      <c r="I4" s="80" t="s">
        <v>3145</v>
      </c>
      <c r="J4" s="21" t="s">
        <v>1793</v>
      </c>
      <c r="K4" s="4">
        <v>50</v>
      </c>
      <c r="L4" s="13">
        <v>0</v>
      </c>
      <c r="M4" s="11">
        <v>0</v>
      </c>
      <c r="N4" s="4">
        <v>0</v>
      </c>
      <c r="O4" s="4">
        <v>0</v>
      </c>
      <c r="P4" s="5">
        <v>50</v>
      </c>
      <c r="Q4" s="81">
        <v>38341</v>
      </c>
      <c r="R4" s="82"/>
    </row>
    <row r="5" spans="1:18" ht="60" customHeight="1" x14ac:dyDescent="0.15">
      <c r="A5" s="78" t="s">
        <v>731</v>
      </c>
      <c r="B5" s="79">
        <v>1</v>
      </c>
      <c r="C5" s="78" t="s">
        <v>309</v>
      </c>
      <c r="D5" s="2" t="s">
        <v>1417</v>
      </c>
      <c r="E5" s="80" t="s">
        <v>674</v>
      </c>
      <c r="F5" s="21" t="s">
        <v>1794</v>
      </c>
      <c r="G5" s="80" t="s">
        <v>1795</v>
      </c>
      <c r="H5" s="21" t="s">
        <v>1796</v>
      </c>
      <c r="I5" s="80" t="s">
        <v>3146</v>
      </c>
      <c r="J5" s="83" t="s">
        <v>1797</v>
      </c>
      <c r="K5" s="4">
        <v>0</v>
      </c>
      <c r="L5" s="13">
        <v>0</v>
      </c>
      <c r="M5" s="11">
        <v>57</v>
      </c>
      <c r="N5" s="4">
        <v>0</v>
      </c>
      <c r="O5" s="4">
        <v>0</v>
      </c>
      <c r="P5" s="5">
        <v>57</v>
      </c>
      <c r="Q5" s="81">
        <v>40787</v>
      </c>
      <c r="R5" s="82"/>
    </row>
    <row r="6" spans="1:18" ht="60" customHeight="1" x14ac:dyDescent="0.15">
      <c r="A6" s="78" t="s">
        <v>731</v>
      </c>
      <c r="B6" s="79">
        <v>1</v>
      </c>
      <c r="C6" s="78" t="s">
        <v>309</v>
      </c>
      <c r="D6" s="2" t="s">
        <v>478</v>
      </c>
      <c r="E6" s="80" t="s">
        <v>247</v>
      </c>
      <c r="F6" s="21" t="s">
        <v>1798</v>
      </c>
      <c r="G6" s="80" t="s">
        <v>1799</v>
      </c>
      <c r="H6" s="21" t="s">
        <v>1800</v>
      </c>
      <c r="I6" s="21" t="s">
        <v>1801</v>
      </c>
      <c r="J6" s="21" t="s">
        <v>1802</v>
      </c>
      <c r="K6" s="4">
        <v>24</v>
      </c>
      <c r="L6" s="13">
        <v>0</v>
      </c>
      <c r="M6" s="11">
        <v>0</v>
      </c>
      <c r="N6" s="4">
        <v>0</v>
      </c>
      <c r="O6" s="4">
        <v>0</v>
      </c>
      <c r="P6" s="5">
        <v>24</v>
      </c>
      <c r="Q6" s="81">
        <v>41306</v>
      </c>
      <c r="R6" s="82"/>
    </row>
    <row r="7" spans="1:18" ht="80.099999999999994" customHeight="1" x14ac:dyDescent="0.15">
      <c r="A7" s="78" t="s">
        <v>731</v>
      </c>
      <c r="B7" s="79">
        <v>1</v>
      </c>
      <c r="C7" s="78" t="s">
        <v>309</v>
      </c>
      <c r="D7" s="2" t="s">
        <v>249</v>
      </c>
      <c r="E7" s="80" t="s">
        <v>250</v>
      </c>
      <c r="F7" s="21" t="s">
        <v>1803</v>
      </c>
      <c r="G7" s="80" t="s">
        <v>1804</v>
      </c>
      <c r="H7" s="21" t="s">
        <v>1805</v>
      </c>
      <c r="I7" s="21" t="s">
        <v>3147</v>
      </c>
      <c r="J7" s="83" t="s">
        <v>3141</v>
      </c>
      <c r="K7" s="4">
        <v>36</v>
      </c>
      <c r="L7" s="13">
        <v>0</v>
      </c>
      <c r="M7" s="11">
        <v>0</v>
      </c>
      <c r="N7" s="4">
        <v>0</v>
      </c>
      <c r="O7" s="4">
        <v>0</v>
      </c>
      <c r="P7" s="5">
        <v>36</v>
      </c>
      <c r="Q7" s="81">
        <v>35551</v>
      </c>
      <c r="R7" s="82"/>
    </row>
    <row r="8" spans="1:18" ht="150" customHeight="1" x14ac:dyDescent="0.15">
      <c r="A8" s="78" t="s">
        <v>731</v>
      </c>
      <c r="B8" s="79">
        <v>1</v>
      </c>
      <c r="C8" s="84" t="s">
        <v>309</v>
      </c>
      <c r="D8" s="8" t="s">
        <v>1806</v>
      </c>
      <c r="E8" s="85" t="s">
        <v>3140</v>
      </c>
      <c r="F8" s="21" t="s">
        <v>1807</v>
      </c>
      <c r="G8" s="85" t="s">
        <v>1808</v>
      </c>
      <c r="H8" s="86" t="s">
        <v>1809</v>
      </c>
      <c r="I8" s="87" t="s">
        <v>2525</v>
      </c>
      <c r="J8" s="86" t="s">
        <v>3139</v>
      </c>
      <c r="K8" s="4">
        <v>650</v>
      </c>
      <c r="L8" s="13">
        <v>0</v>
      </c>
      <c r="M8" s="11">
        <v>42</v>
      </c>
      <c r="N8" s="4">
        <v>0</v>
      </c>
      <c r="O8" s="4">
        <v>2</v>
      </c>
      <c r="P8" s="5">
        <v>694</v>
      </c>
      <c r="Q8" s="81">
        <v>34516</v>
      </c>
      <c r="R8" s="82"/>
    </row>
    <row r="9" spans="1:18" ht="150" customHeight="1" x14ac:dyDescent="0.15">
      <c r="A9" s="78" t="s">
        <v>731</v>
      </c>
      <c r="B9" s="79">
        <v>1</v>
      </c>
      <c r="C9" s="78" t="s">
        <v>309</v>
      </c>
      <c r="D9" s="2" t="s">
        <v>9</v>
      </c>
      <c r="E9" s="80" t="s">
        <v>147</v>
      </c>
      <c r="F9" s="21" t="s">
        <v>1810</v>
      </c>
      <c r="G9" s="80" t="s">
        <v>1811</v>
      </c>
      <c r="H9" s="21" t="s">
        <v>1812</v>
      </c>
      <c r="I9" s="21" t="s">
        <v>1813</v>
      </c>
      <c r="J9" s="83" t="s">
        <v>3248</v>
      </c>
      <c r="K9" s="4">
        <v>62</v>
      </c>
      <c r="L9" s="13">
        <v>0</v>
      </c>
      <c r="M9" s="11">
        <v>0</v>
      </c>
      <c r="N9" s="4">
        <v>0</v>
      </c>
      <c r="O9" s="4">
        <v>0</v>
      </c>
      <c r="P9" s="5">
        <v>62</v>
      </c>
      <c r="Q9" s="81">
        <v>39538</v>
      </c>
      <c r="R9" s="82"/>
    </row>
    <row r="10" spans="1:18" ht="150" customHeight="1" x14ac:dyDescent="0.15">
      <c r="A10" s="78" t="s">
        <v>731</v>
      </c>
      <c r="B10" s="79">
        <v>1</v>
      </c>
      <c r="C10" s="78" t="s">
        <v>309</v>
      </c>
      <c r="D10" s="2" t="s">
        <v>210</v>
      </c>
      <c r="E10" s="80" t="s">
        <v>1814</v>
      </c>
      <c r="F10" s="21" t="s">
        <v>1815</v>
      </c>
      <c r="G10" s="80" t="s">
        <v>1816</v>
      </c>
      <c r="H10" s="21" t="s">
        <v>145</v>
      </c>
      <c r="I10" s="80" t="s">
        <v>2377</v>
      </c>
      <c r="J10" s="88" t="s">
        <v>3249</v>
      </c>
      <c r="K10" s="4">
        <v>468</v>
      </c>
      <c r="L10" s="13">
        <v>0</v>
      </c>
      <c r="M10" s="11">
        <v>0</v>
      </c>
      <c r="N10" s="4">
        <v>0</v>
      </c>
      <c r="O10" s="4">
        <v>0</v>
      </c>
      <c r="P10" s="5">
        <v>468</v>
      </c>
      <c r="Q10" s="81">
        <v>41559</v>
      </c>
      <c r="R10" s="82"/>
    </row>
    <row r="11" spans="1:18" ht="60" customHeight="1" x14ac:dyDescent="0.15">
      <c r="A11" s="78" t="s">
        <v>731</v>
      </c>
      <c r="B11" s="79">
        <v>1</v>
      </c>
      <c r="C11" s="78" t="s">
        <v>309</v>
      </c>
      <c r="D11" s="2" t="s">
        <v>3138</v>
      </c>
      <c r="E11" s="80" t="s">
        <v>147</v>
      </c>
      <c r="F11" s="21" t="s">
        <v>1817</v>
      </c>
      <c r="G11" s="80" t="s">
        <v>1818</v>
      </c>
      <c r="H11" s="21" t="s">
        <v>1819</v>
      </c>
      <c r="I11" s="80" t="s">
        <v>2315</v>
      </c>
      <c r="J11" s="83" t="s">
        <v>3137</v>
      </c>
      <c r="K11" s="4">
        <v>199</v>
      </c>
      <c r="L11" s="13">
        <v>0</v>
      </c>
      <c r="M11" s="11">
        <v>0</v>
      </c>
      <c r="N11" s="4">
        <v>0</v>
      </c>
      <c r="O11" s="4">
        <v>0</v>
      </c>
      <c r="P11" s="5">
        <v>199</v>
      </c>
      <c r="Q11" s="81">
        <v>41426</v>
      </c>
      <c r="R11" s="82"/>
    </row>
    <row r="12" spans="1:18" ht="120" customHeight="1" x14ac:dyDescent="0.15">
      <c r="A12" s="78" t="s">
        <v>731</v>
      </c>
      <c r="B12" s="79">
        <v>1</v>
      </c>
      <c r="C12" s="78" t="s">
        <v>309</v>
      </c>
      <c r="D12" s="2" t="s">
        <v>146</v>
      </c>
      <c r="E12" s="80" t="s">
        <v>147</v>
      </c>
      <c r="F12" s="21" t="s">
        <v>1820</v>
      </c>
      <c r="G12" s="80" t="s">
        <v>1821</v>
      </c>
      <c r="H12" s="21" t="s">
        <v>146</v>
      </c>
      <c r="I12" s="21" t="s">
        <v>3148</v>
      </c>
      <c r="J12" s="21" t="s">
        <v>1822</v>
      </c>
      <c r="K12" s="2">
        <v>130</v>
      </c>
      <c r="L12" s="13">
        <v>0</v>
      </c>
      <c r="M12" s="11">
        <v>0</v>
      </c>
      <c r="N12" s="4">
        <v>0</v>
      </c>
      <c r="O12" s="4">
        <v>0</v>
      </c>
      <c r="P12" s="5">
        <v>130</v>
      </c>
      <c r="Q12" s="81">
        <v>33451</v>
      </c>
      <c r="R12" s="82"/>
    </row>
    <row r="13" spans="1:18" ht="60" customHeight="1" x14ac:dyDescent="0.15">
      <c r="A13" s="78" t="s">
        <v>731</v>
      </c>
      <c r="B13" s="79">
        <v>1</v>
      </c>
      <c r="C13" s="78" t="s">
        <v>309</v>
      </c>
      <c r="D13" s="2" t="s">
        <v>2378</v>
      </c>
      <c r="E13" s="80" t="s">
        <v>873</v>
      </c>
      <c r="F13" s="21" t="s">
        <v>1823</v>
      </c>
      <c r="G13" s="80" t="s">
        <v>2379</v>
      </c>
      <c r="H13" s="21" t="s">
        <v>1824</v>
      </c>
      <c r="I13" s="21" t="s">
        <v>2369</v>
      </c>
      <c r="J13" s="89" t="s">
        <v>2687</v>
      </c>
      <c r="K13" s="4">
        <v>0</v>
      </c>
      <c r="L13" s="45">
        <v>98</v>
      </c>
      <c r="M13" s="11">
        <v>0</v>
      </c>
      <c r="N13" s="4">
        <v>0</v>
      </c>
      <c r="O13" s="4">
        <v>0</v>
      </c>
      <c r="P13" s="5">
        <v>98</v>
      </c>
      <c r="Q13" s="81">
        <v>42552</v>
      </c>
      <c r="R13" s="82"/>
    </row>
    <row r="14" spans="1:18" ht="120" customHeight="1" x14ac:dyDescent="0.15">
      <c r="A14" s="78" t="s">
        <v>731</v>
      </c>
      <c r="B14" s="79">
        <v>1</v>
      </c>
      <c r="C14" s="78" t="s">
        <v>309</v>
      </c>
      <c r="D14" s="2" t="s">
        <v>1263</v>
      </c>
      <c r="E14" s="80" t="s">
        <v>1252</v>
      </c>
      <c r="F14" s="21" t="s">
        <v>1825</v>
      </c>
      <c r="G14" s="80" t="s">
        <v>1826</v>
      </c>
      <c r="H14" s="21" t="s">
        <v>1827</v>
      </c>
      <c r="I14" s="87" t="s">
        <v>2526</v>
      </c>
      <c r="J14" s="21" t="s">
        <v>3152</v>
      </c>
      <c r="K14" s="4">
        <v>97</v>
      </c>
      <c r="L14" s="13">
        <v>48</v>
      </c>
      <c r="M14" s="11">
        <v>0</v>
      </c>
      <c r="N14" s="4">
        <v>0</v>
      </c>
      <c r="O14" s="4">
        <v>0</v>
      </c>
      <c r="P14" s="5">
        <v>145</v>
      </c>
      <c r="Q14" s="81">
        <v>31291</v>
      </c>
      <c r="R14" s="82"/>
    </row>
    <row r="15" spans="1:18" ht="60" customHeight="1" x14ac:dyDescent="0.15">
      <c r="A15" s="78" t="s">
        <v>731</v>
      </c>
      <c r="B15" s="79">
        <v>1</v>
      </c>
      <c r="C15" s="78" t="s">
        <v>309</v>
      </c>
      <c r="D15" s="2" t="s">
        <v>3136</v>
      </c>
      <c r="E15" s="80" t="s">
        <v>250</v>
      </c>
      <c r="F15" s="21" t="s">
        <v>3135</v>
      </c>
      <c r="G15" s="80" t="s">
        <v>1828</v>
      </c>
      <c r="H15" s="21" t="s">
        <v>1829</v>
      </c>
      <c r="I15" s="80" t="s">
        <v>1829</v>
      </c>
      <c r="J15" s="83" t="s">
        <v>3250</v>
      </c>
      <c r="K15" s="4">
        <v>0</v>
      </c>
      <c r="L15" s="13">
        <v>72</v>
      </c>
      <c r="M15" s="11">
        <v>0</v>
      </c>
      <c r="N15" s="4">
        <v>0</v>
      </c>
      <c r="O15" s="4">
        <v>0</v>
      </c>
      <c r="P15" s="5">
        <v>72</v>
      </c>
      <c r="Q15" s="81">
        <v>34869</v>
      </c>
      <c r="R15" s="82"/>
    </row>
    <row r="16" spans="1:18" ht="157.5" customHeight="1" x14ac:dyDescent="0.15">
      <c r="A16" s="78" t="s">
        <v>731</v>
      </c>
      <c r="B16" s="79">
        <v>1</v>
      </c>
      <c r="C16" s="78" t="s">
        <v>309</v>
      </c>
      <c r="D16" s="2" t="s">
        <v>1830</v>
      </c>
      <c r="E16" s="21" t="s">
        <v>1436</v>
      </c>
      <c r="F16" s="21" t="s">
        <v>1831</v>
      </c>
      <c r="G16" s="21" t="s">
        <v>1832</v>
      </c>
      <c r="H16" s="21" t="s">
        <v>1833</v>
      </c>
      <c r="I16" s="80" t="s">
        <v>3134</v>
      </c>
      <c r="J16" s="83" t="s">
        <v>3251</v>
      </c>
      <c r="K16" s="90">
        <v>369</v>
      </c>
      <c r="L16" s="91">
        <v>0</v>
      </c>
      <c r="M16" s="92">
        <v>0</v>
      </c>
      <c r="N16" s="93">
        <v>0</v>
      </c>
      <c r="O16" s="93">
        <v>0</v>
      </c>
      <c r="P16" s="94">
        <v>369</v>
      </c>
      <c r="Q16" s="95">
        <v>22432</v>
      </c>
      <c r="R16" s="96"/>
    </row>
    <row r="17" spans="1:22" ht="157.5" customHeight="1" x14ac:dyDescent="0.15">
      <c r="A17" s="78" t="s">
        <v>731</v>
      </c>
      <c r="B17" s="79">
        <v>1</v>
      </c>
      <c r="C17" s="78" t="s">
        <v>309</v>
      </c>
      <c r="D17" s="2" t="s">
        <v>1834</v>
      </c>
      <c r="E17" s="80" t="s">
        <v>247</v>
      </c>
      <c r="F17" s="21" t="s">
        <v>1835</v>
      </c>
      <c r="G17" s="80" t="s">
        <v>1836</v>
      </c>
      <c r="H17" s="21" t="s">
        <v>1837</v>
      </c>
      <c r="I17" s="80" t="s">
        <v>3149</v>
      </c>
      <c r="J17" s="21" t="s">
        <v>3151</v>
      </c>
      <c r="K17" s="4">
        <v>147</v>
      </c>
      <c r="L17" s="13">
        <v>45</v>
      </c>
      <c r="M17" s="11">
        <v>0</v>
      </c>
      <c r="N17" s="4">
        <v>0</v>
      </c>
      <c r="O17" s="4">
        <v>0</v>
      </c>
      <c r="P17" s="5">
        <v>192</v>
      </c>
      <c r="Q17" s="81">
        <v>43556</v>
      </c>
      <c r="R17" s="82"/>
    </row>
    <row r="18" spans="1:22" ht="60" customHeight="1" x14ac:dyDescent="0.15">
      <c r="A18" s="78" t="s">
        <v>731</v>
      </c>
      <c r="B18" s="79">
        <v>1</v>
      </c>
      <c r="C18" s="78" t="s">
        <v>309</v>
      </c>
      <c r="D18" s="2" t="s">
        <v>693</v>
      </c>
      <c r="E18" s="80" t="s">
        <v>1436</v>
      </c>
      <c r="F18" s="21" t="s">
        <v>1838</v>
      </c>
      <c r="G18" s="21" t="s">
        <v>1839</v>
      </c>
      <c r="H18" s="21" t="s">
        <v>1840</v>
      </c>
      <c r="I18" s="80" t="s">
        <v>3150</v>
      </c>
      <c r="J18" s="83" t="s">
        <v>1841</v>
      </c>
      <c r="K18" s="32">
        <v>89</v>
      </c>
      <c r="L18" s="13">
        <v>0</v>
      </c>
      <c r="M18" s="11">
        <v>0</v>
      </c>
      <c r="N18" s="4">
        <v>0</v>
      </c>
      <c r="O18" s="4">
        <v>0</v>
      </c>
      <c r="P18" s="5">
        <v>89</v>
      </c>
      <c r="Q18" s="81">
        <v>23522</v>
      </c>
      <c r="R18" s="82"/>
    </row>
    <row r="19" spans="1:22" ht="60" customHeight="1" x14ac:dyDescent="0.15">
      <c r="A19" s="97" t="s">
        <v>731</v>
      </c>
      <c r="B19" s="98">
        <v>1</v>
      </c>
      <c r="C19" s="97" t="s">
        <v>309</v>
      </c>
      <c r="D19" s="99" t="s">
        <v>2527</v>
      </c>
      <c r="E19" s="100" t="s">
        <v>2528</v>
      </c>
      <c r="F19" s="101" t="s">
        <v>2539</v>
      </c>
      <c r="G19" s="100" t="s">
        <v>2529</v>
      </c>
      <c r="H19" s="101" t="s">
        <v>2530</v>
      </c>
      <c r="I19" s="100" t="s">
        <v>2531</v>
      </c>
      <c r="J19" s="102" t="s">
        <v>3133</v>
      </c>
      <c r="K19" s="93">
        <v>40</v>
      </c>
      <c r="L19" s="91">
        <v>60</v>
      </c>
      <c r="M19" s="92">
        <v>0</v>
      </c>
      <c r="N19" s="93">
        <v>0</v>
      </c>
      <c r="O19" s="93">
        <v>0</v>
      </c>
      <c r="P19" s="94">
        <v>100</v>
      </c>
      <c r="Q19" s="103">
        <v>45323</v>
      </c>
      <c r="R19" s="101"/>
    </row>
    <row r="20" spans="1:22" ht="60" customHeight="1" x14ac:dyDescent="0.15">
      <c r="A20" s="78"/>
      <c r="B20" s="72">
        <f>SUM(B4:B19)</f>
        <v>16</v>
      </c>
      <c r="C20" s="78" t="s">
        <v>3132</v>
      </c>
      <c r="D20" s="144" t="s">
        <v>1711</v>
      </c>
      <c r="E20" s="145"/>
      <c r="F20" s="145"/>
      <c r="G20" s="145"/>
      <c r="H20" s="145"/>
      <c r="I20" s="145"/>
      <c r="J20" s="146"/>
      <c r="K20" s="5">
        <f t="shared" ref="K20:P20" si="0">SUM(K4:K19)</f>
        <v>2361</v>
      </c>
      <c r="L20" s="14">
        <f t="shared" si="0"/>
        <v>323</v>
      </c>
      <c r="M20" s="12">
        <f t="shared" si="0"/>
        <v>99</v>
      </c>
      <c r="N20" s="5">
        <f t="shared" si="0"/>
        <v>0</v>
      </c>
      <c r="O20" s="5">
        <f t="shared" si="0"/>
        <v>2</v>
      </c>
      <c r="P20" s="5">
        <f t="shared" si="0"/>
        <v>2785</v>
      </c>
      <c r="Q20" s="21"/>
      <c r="R20" s="21"/>
    </row>
    <row r="21" spans="1:22" ht="60" customHeight="1" x14ac:dyDescent="0.15">
      <c r="A21" s="78" t="s">
        <v>731</v>
      </c>
      <c r="B21" s="79">
        <v>1</v>
      </c>
      <c r="C21" s="78" t="s">
        <v>3131</v>
      </c>
      <c r="D21" s="3" t="s">
        <v>1842</v>
      </c>
      <c r="E21" s="21" t="s">
        <v>351</v>
      </c>
      <c r="F21" s="21" t="s">
        <v>1843</v>
      </c>
      <c r="G21" s="80" t="s">
        <v>1844</v>
      </c>
      <c r="H21" s="21" t="s">
        <v>1845</v>
      </c>
      <c r="I21" s="80" t="s">
        <v>3130</v>
      </c>
      <c r="J21" s="21" t="s">
        <v>3252</v>
      </c>
      <c r="K21" s="5">
        <v>0</v>
      </c>
      <c r="L21" s="22">
        <v>143</v>
      </c>
      <c r="M21" s="12">
        <v>0</v>
      </c>
      <c r="N21" s="5">
        <v>0</v>
      </c>
      <c r="O21" s="5">
        <v>0</v>
      </c>
      <c r="P21" s="20">
        <f t="shared" ref="P21:P33" si="1">K21+L21+M21+N21+O21</f>
        <v>143</v>
      </c>
      <c r="Q21" s="81">
        <v>42583</v>
      </c>
      <c r="R21" s="82"/>
    </row>
    <row r="22" spans="1:22" ht="60" customHeight="1" x14ac:dyDescent="0.15">
      <c r="A22" s="78" t="s">
        <v>731</v>
      </c>
      <c r="B22" s="79">
        <v>1</v>
      </c>
      <c r="C22" s="78" t="s">
        <v>955</v>
      </c>
      <c r="D22" s="3" t="s">
        <v>1846</v>
      </c>
      <c r="E22" s="80" t="s">
        <v>1847</v>
      </c>
      <c r="F22" s="21" t="s">
        <v>1848</v>
      </c>
      <c r="G22" s="80" t="s">
        <v>1849</v>
      </c>
      <c r="H22" s="21" t="s">
        <v>1845</v>
      </c>
      <c r="I22" s="21" t="s">
        <v>1850</v>
      </c>
      <c r="J22" s="21" t="s">
        <v>3094</v>
      </c>
      <c r="K22" s="5">
        <v>0</v>
      </c>
      <c r="L22" s="14">
        <v>395</v>
      </c>
      <c r="M22" s="12">
        <v>0</v>
      </c>
      <c r="N22" s="5">
        <v>0</v>
      </c>
      <c r="O22" s="5">
        <v>0</v>
      </c>
      <c r="P22" s="20">
        <f t="shared" si="1"/>
        <v>395</v>
      </c>
      <c r="Q22" s="81">
        <v>39234</v>
      </c>
      <c r="R22" s="82"/>
    </row>
    <row r="23" spans="1:22" ht="60" customHeight="1" x14ac:dyDescent="0.15">
      <c r="A23" s="78" t="s">
        <v>731</v>
      </c>
      <c r="B23" s="79">
        <v>1</v>
      </c>
      <c r="C23" s="78" t="s">
        <v>955</v>
      </c>
      <c r="D23" s="3" t="s">
        <v>283</v>
      </c>
      <c r="E23" s="78" t="s">
        <v>1851</v>
      </c>
      <c r="F23" s="21" t="s">
        <v>1852</v>
      </c>
      <c r="G23" s="80" t="s">
        <v>1853</v>
      </c>
      <c r="H23" s="21" t="s">
        <v>283</v>
      </c>
      <c r="I23" s="80" t="s">
        <v>1854</v>
      </c>
      <c r="J23" s="21" t="s">
        <v>1855</v>
      </c>
      <c r="K23" s="5">
        <v>0</v>
      </c>
      <c r="L23" s="22">
        <v>60</v>
      </c>
      <c r="M23" s="12">
        <v>0</v>
      </c>
      <c r="N23" s="5">
        <v>0</v>
      </c>
      <c r="O23" s="5">
        <v>0</v>
      </c>
      <c r="P23" s="20">
        <f t="shared" si="1"/>
        <v>60</v>
      </c>
      <c r="Q23" s="81">
        <v>41360</v>
      </c>
      <c r="R23" s="82"/>
    </row>
    <row r="24" spans="1:22" s="18" customFormat="1" ht="60" customHeight="1" x14ac:dyDescent="0.15">
      <c r="A24" s="78" t="s">
        <v>731</v>
      </c>
      <c r="B24" s="79">
        <v>1</v>
      </c>
      <c r="C24" s="78" t="s">
        <v>955</v>
      </c>
      <c r="D24" s="3" t="s">
        <v>1856</v>
      </c>
      <c r="E24" s="78" t="s">
        <v>104</v>
      </c>
      <c r="F24" s="21" t="s">
        <v>1857</v>
      </c>
      <c r="G24" s="80" t="s">
        <v>1858</v>
      </c>
      <c r="H24" s="21" t="s">
        <v>1856</v>
      </c>
      <c r="I24" s="80" t="s">
        <v>1859</v>
      </c>
      <c r="J24" s="21" t="s">
        <v>1860</v>
      </c>
      <c r="K24" s="5">
        <v>0</v>
      </c>
      <c r="L24" s="14">
        <v>32</v>
      </c>
      <c r="M24" s="12">
        <v>0</v>
      </c>
      <c r="N24" s="5">
        <v>0</v>
      </c>
      <c r="O24" s="5">
        <v>0</v>
      </c>
      <c r="P24" s="20">
        <f t="shared" si="1"/>
        <v>32</v>
      </c>
      <c r="Q24" s="81">
        <v>34335</v>
      </c>
      <c r="R24" s="82"/>
      <c r="S24"/>
      <c r="T24"/>
      <c r="U24"/>
      <c r="V24"/>
    </row>
    <row r="25" spans="1:22" ht="60" customHeight="1" x14ac:dyDescent="0.15">
      <c r="A25" s="78" t="s">
        <v>731</v>
      </c>
      <c r="B25" s="79">
        <v>1</v>
      </c>
      <c r="C25" s="78" t="s">
        <v>955</v>
      </c>
      <c r="D25" s="3" t="s">
        <v>308</v>
      </c>
      <c r="E25" s="80" t="s">
        <v>983</v>
      </c>
      <c r="F25" s="21" t="s">
        <v>1861</v>
      </c>
      <c r="G25" s="80" t="s">
        <v>1862</v>
      </c>
      <c r="H25" s="21" t="s">
        <v>1863</v>
      </c>
      <c r="I25" s="21" t="s">
        <v>1864</v>
      </c>
      <c r="J25" s="21" t="s">
        <v>1865</v>
      </c>
      <c r="K25" s="5">
        <v>0</v>
      </c>
      <c r="L25" s="14">
        <v>42</v>
      </c>
      <c r="M25" s="12">
        <v>0</v>
      </c>
      <c r="N25" s="5">
        <v>0</v>
      </c>
      <c r="O25" s="5">
        <v>0</v>
      </c>
      <c r="P25" s="20">
        <f t="shared" si="1"/>
        <v>42</v>
      </c>
      <c r="Q25" s="81">
        <v>18963</v>
      </c>
      <c r="R25" s="82"/>
    </row>
    <row r="26" spans="1:22" ht="120" customHeight="1" x14ac:dyDescent="0.15">
      <c r="A26" s="78" t="s">
        <v>731</v>
      </c>
      <c r="B26" s="79">
        <v>1</v>
      </c>
      <c r="C26" s="78" t="s">
        <v>955</v>
      </c>
      <c r="D26" s="3" t="s">
        <v>486</v>
      </c>
      <c r="E26" s="80" t="s">
        <v>1866</v>
      </c>
      <c r="F26" s="21" t="s">
        <v>1867</v>
      </c>
      <c r="G26" s="80" t="s">
        <v>1868</v>
      </c>
      <c r="H26" s="21" t="s">
        <v>1869</v>
      </c>
      <c r="I26" s="80" t="s">
        <v>1870</v>
      </c>
      <c r="J26" s="21" t="s">
        <v>3129</v>
      </c>
      <c r="K26" s="5">
        <v>172</v>
      </c>
      <c r="L26" s="14">
        <v>0</v>
      </c>
      <c r="M26" s="12">
        <v>0</v>
      </c>
      <c r="N26" s="5">
        <v>0</v>
      </c>
      <c r="O26" s="5">
        <v>0</v>
      </c>
      <c r="P26" s="20">
        <f t="shared" si="1"/>
        <v>172</v>
      </c>
      <c r="Q26" s="81">
        <v>22007</v>
      </c>
      <c r="R26" s="82"/>
    </row>
    <row r="27" spans="1:22" ht="120" customHeight="1" x14ac:dyDescent="0.15">
      <c r="A27" s="78" t="s">
        <v>731</v>
      </c>
      <c r="B27" s="79">
        <v>1</v>
      </c>
      <c r="C27" s="78" t="s">
        <v>955</v>
      </c>
      <c r="D27" s="3" t="s">
        <v>1871</v>
      </c>
      <c r="E27" s="80" t="s">
        <v>1011</v>
      </c>
      <c r="F27" s="21" t="s">
        <v>1872</v>
      </c>
      <c r="G27" s="80" t="s">
        <v>1873</v>
      </c>
      <c r="H27" s="21" t="s">
        <v>1874</v>
      </c>
      <c r="I27" s="89" t="s">
        <v>3128</v>
      </c>
      <c r="J27" s="21" t="s">
        <v>2688</v>
      </c>
      <c r="K27" s="5">
        <v>121</v>
      </c>
      <c r="L27" s="14">
        <v>0</v>
      </c>
      <c r="M27" s="12">
        <v>0</v>
      </c>
      <c r="N27" s="5">
        <v>0</v>
      </c>
      <c r="O27" s="5">
        <v>0</v>
      </c>
      <c r="P27" s="20">
        <f t="shared" si="1"/>
        <v>121</v>
      </c>
      <c r="Q27" s="81">
        <v>29587</v>
      </c>
      <c r="R27" s="82"/>
    </row>
    <row r="28" spans="1:22" ht="60" customHeight="1" x14ac:dyDescent="0.15">
      <c r="A28" s="78" t="s">
        <v>731</v>
      </c>
      <c r="B28" s="79">
        <v>1</v>
      </c>
      <c r="C28" s="78" t="s">
        <v>955</v>
      </c>
      <c r="D28" s="2" t="s">
        <v>1875</v>
      </c>
      <c r="E28" s="78" t="s">
        <v>1011</v>
      </c>
      <c r="F28" s="21" t="s">
        <v>1876</v>
      </c>
      <c r="G28" s="80" t="s">
        <v>1877</v>
      </c>
      <c r="H28" s="21" t="s">
        <v>1878</v>
      </c>
      <c r="I28" s="21" t="s">
        <v>1879</v>
      </c>
      <c r="J28" s="21" t="s">
        <v>1880</v>
      </c>
      <c r="K28" s="5">
        <v>68</v>
      </c>
      <c r="L28" s="14">
        <v>0</v>
      </c>
      <c r="M28" s="12">
        <v>0</v>
      </c>
      <c r="N28" s="5">
        <v>0</v>
      </c>
      <c r="O28" s="5">
        <v>0</v>
      </c>
      <c r="P28" s="20">
        <f t="shared" si="1"/>
        <v>68</v>
      </c>
      <c r="Q28" s="81">
        <v>43556</v>
      </c>
      <c r="R28" s="82"/>
    </row>
    <row r="29" spans="1:22" ht="150" customHeight="1" x14ac:dyDescent="0.15">
      <c r="A29" s="78" t="s">
        <v>731</v>
      </c>
      <c r="B29" s="79">
        <v>1</v>
      </c>
      <c r="C29" s="78" t="s">
        <v>955</v>
      </c>
      <c r="D29" s="3" t="s">
        <v>238</v>
      </c>
      <c r="E29" s="78" t="s">
        <v>1011</v>
      </c>
      <c r="F29" s="21" t="s">
        <v>1881</v>
      </c>
      <c r="G29" s="80" t="s">
        <v>1882</v>
      </c>
      <c r="H29" s="21" t="s">
        <v>1883</v>
      </c>
      <c r="I29" s="80" t="s">
        <v>1884</v>
      </c>
      <c r="J29" s="89" t="s">
        <v>3127</v>
      </c>
      <c r="K29" s="5">
        <v>350</v>
      </c>
      <c r="L29" s="14">
        <v>0</v>
      </c>
      <c r="M29" s="12">
        <v>0</v>
      </c>
      <c r="N29" s="5">
        <v>0</v>
      </c>
      <c r="O29" s="5">
        <v>0</v>
      </c>
      <c r="P29" s="20">
        <f t="shared" si="1"/>
        <v>350</v>
      </c>
      <c r="Q29" s="81">
        <v>25167</v>
      </c>
      <c r="R29" s="82"/>
    </row>
    <row r="30" spans="1:22" ht="120" customHeight="1" x14ac:dyDescent="0.15">
      <c r="A30" s="78" t="s">
        <v>731</v>
      </c>
      <c r="B30" s="79">
        <v>1</v>
      </c>
      <c r="C30" s="78" t="s">
        <v>955</v>
      </c>
      <c r="D30" s="3" t="s">
        <v>1205</v>
      </c>
      <c r="E30" s="78" t="s">
        <v>1885</v>
      </c>
      <c r="F30" s="21" t="s">
        <v>1886</v>
      </c>
      <c r="G30" s="80" t="s">
        <v>1887</v>
      </c>
      <c r="H30" s="21" t="s">
        <v>1888</v>
      </c>
      <c r="I30" s="80" t="s">
        <v>1889</v>
      </c>
      <c r="J30" s="21" t="s">
        <v>1890</v>
      </c>
      <c r="K30" s="5">
        <v>72</v>
      </c>
      <c r="L30" s="14">
        <v>0</v>
      </c>
      <c r="M30" s="12">
        <v>0</v>
      </c>
      <c r="N30" s="5">
        <v>0</v>
      </c>
      <c r="O30" s="5">
        <v>0</v>
      </c>
      <c r="P30" s="20">
        <f t="shared" si="1"/>
        <v>72</v>
      </c>
      <c r="Q30" s="81">
        <v>34851</v>
      </c>
      <c r="R30" s="82"/>
    </row>
    <row r="31" spans="1:22" ht="60" customHeight="1" x14ac:dyDescent="0.15">
      <c r="A31" s="78" t="s">
        <v>731</v>
      </c>
      <c r="B31" s="79">
        <v>1</v>
      </c>
      <c r="C31" s="78" t="s">
        <v>955</v>
      </c>
      <c r="D31" s="3" t="s">
        <v>1891</v>
      </c>
      <c r="E31" s="78" t="s">
        <v>1892</v>
      </c>
      <c r="F31" s="21" t="s">
        <v>1893</v>
      </c>
      <c r="G31" s="80" t="s">
        <v>1894</v>
      </c>
      <c r="H31" s="21" t="s">
        <v>1895</v>
      </c>
      <c r="I31" s="80" t="s">
        <v>1896</v>
      </c>
      <c r="J31" s="21" t="s">
        <v>1897</v>
      </c>
      <c r="K31" s="5">
        <v>25</v>
      </c>
      <c r="L31" s="14">
        <v>0</v>
      </c>
      <c r="M31" s="12">
        <v>0</v>
      </c>
      <c r="N31" s="5">
        <v>0</v>
      </c>
      <c r="O31" s="5">
        <v>0</v>
      </c>
      <c r="P31" s="20">
        <f t="shared" si="1"/>
        <v>25</v>
      </c>
      <c r="Q31" s="81">
        <v>40787</v>
      </c>
      <c r="R31" s="82"/>
    </row>
    <row r="32" spans="1:22" ht="60" customHeight="1" x14ac:dyDescent="0.15">
      <c r="A32" s="78" t="s">
        <v>731</v>
      </c>
      <c r="B32" s="79">
        <v>1</v>
      </c>
      <c r="C32" s="78" t="s">
        <v>955</v>
      </c>
      <c r="D32" s="3" t="s">
        <v>602</v>
      </c>
      <c r="E32" s="80" t="s">
        <v>595</v>
      </c>
      <c r="F32" s="21" t="s">
        <v>1898</v>
      </c>
      <c r="G32" s="80" t="s">
        <v>1899</v>
      </c>
      <c r="H32" s="21" t="s">
        <v>1900</v>
      </c>
      <c r="I32" s="80" t="s">
        <v>1901</v>
      </c>
      <c r="J32" s="21" t="s">
        <v>1902</v>
      </c>
      <c r="K32" s="5">
        <v>35</v>
      </c>
      <c r="L32" s="14">
        <v>0</v>
      </c>
      <c r="M32" s="12">
        <v>0</v>
      </c>
      <c r="N32" s="5">
        <v>0</v>
      </c>
      <c r="O32" s="5">
        <v>0</v>
      </c>
      <c r="P32" s="20">
        <f t="shared" si="1"/>
        <v>35</v>
      </c>
      <c r="Q32" s="81">
        <v>30305</v>
      </c>
      <c r="R32" s="82"/>
    </row>
    <row r="33" spans="1:18" ht="60" customHeight="1" x14ac:dyDescent="0.15">
      <c r="A33" s="78" t="s">
        <v>731</v>
      </c>
      <c r="B33" s="79">
        <v>1</v>
      </c>
      <c r="C33" s="78" t="s">
        <v>955</v>
      </c>
      <c r="D33" s="3" t="s">
        <v>1119</v>
      </c>
      <c r="E33" s="78" t="s">
        <v>697</v>
      </c>
      <c r="F33" s="21" t="s">
        <v>1903</v>
      </c>
      <c r="G33" s="80" t="s">
        <v>1904</v>
      </c>
      <c r="H33" s="21" t="s">
        <v>1905</v>
      </c>
      <c r="I33" s="80" t="s">
        <v>698</v>
      </c>
      <c r="J33" s="21" t="s">
        <v>1557</v>
      </c>
      <c r="K33" s="5">
        <v>60</v>
      </c>
      <c r="L33" s="14">
        <v>0</v>
      </c>
      <c r="M33" s="12">
        <v>0</v>
      </c>
      <c r="N33" s="5">
        <v>0</v>
      </c>
      <c r="O33" s="5">
        <v>0</v>
      </c>
      <c r="P33" s="20">
        <f t="shared" si="1"/>
        <v>60</v>
      </c>
      <c r="Q33" s="81">
        <v>29892</v>
      </c>
      <c r="R33" s="82"/>
    </row>
    <row r="34" spans="1:18" ht="150" customHeight="1" x14ac:dyDescent="0.15">
      <c r="A34" s="78" t="s">
        <v>731</v>
      </c>
      <c r="B34" s="79">
        <v>1</v>
      </c>
      <c r="C34" s="78" t="s">
        <v>955</v>
      </c>
      <c r="D34" s="3" t="s">
        <v>3153</v>
      </c>
      <c r="E34" s="80" t="s">
        <v>315</v>
      </c>
      <c r="F34" s="21" t="s">
        <v>1906</v>
      </c>
      <c r="G34" s="80" t="s">
        <v>1907</v>
      </c>
      <c r="H34" s="21" t="s">
        <v>3154</v>
      </c>
      <c r="I34" s="80" t="s">
        <v>1908</v>
      </c>
      <c r="J34" s="21" t="s">
        <v>3253</v>
      </c>
      <c r="K34" s="5">
        <v>324</v>
      </c>
      <c r="L34" s="14">
        <v>0</v>
      </c>
      <c r="M34" s="12">
        <v>0</v>
      </c>
      <c r="N34" s="5">
        <v>0</v>
      </c>
      <c r="O34" s="5">
        <v>0</v>
      </c>
      <c r="P34" s="20">
        <v>324</v>
      </c>
      <c r="Q34" s="81">
        <v>20333</v>
      </c>
      <c r="R34" s="82"/>
    </row>
    <row r="35" spans="1:18" ht="120" customHeight="1" x14ac:dyDescent="0.15">
      <c r="A35" s="78" t="s">
        <v>731</v>
      </c>
      <c r="B35" s="79">
        <v>1</v>
      </c>
      <c r="C35" s="78" t="s">
        <v>955</v>
      </c>
      <c r="D35" s="3" t="s">
        <v>1234</v>
      </c>
      <c r="E35" s="80" t="s">
        <v>568</v>
      </c>
      <c r="F35" s="21" t="s">
        <v>1909</v>
      </c>
      <c r="G35" s="80" t="s">
        <v>3126</v>
      </c>
      <c r="H35" s="21" t="s">
        <v>1910</v>
      </c>
      <c r="I35" s="80" t="s">
        <v>2380</v>
      </c>
      <c r="J35" s="21" t="s">
        <v>3254</v>
      </c>
      <c r="K35" s="5">
        <v>200</v>
      </c>
      <c r="L35" s="14">
        <v>0</v>
      </c>
      <c r="M35" s="12">
        <v>0</v>
      </c>
      <c r="N35" s="5">
        <v>0</v>
      </c>
      <c r="O35" s="5">
        <v>4</v>
      </c>
      <c r="P35" s="20">
        <f>K35+L35+M35+N35+O35</f>
        <v>204</v>
      </c>
      <c r="Q35" s="81">
        <v>40269</v>
      </c>
      <c r="R35" s="82"/>
    </row>
    <row r="36" spans="1:18" ht="60" customHeight="1" x14ac:dyDescent="0.15">
      <c r="A36" s="78" t="s">
        <v>731</v>
      </c>
      <c r="B36" s="79">
        <v>1</v>
      </c>
      <c r="C36" s="78" t="s">
        <v>955</v>
      </c>
      <c r="D36" s="3" t="s">
        <v>932</v>
      </c>
      <c r="E36" s="78" t="s">
        <v>1408</v>
      </c>
      <c r="F36" s="21" t="s">
        <v>1911</v>
      </c>
      <c r="G36" s="80" t="s">
        <v>1912</v>
      </c>
      <c r="H36" s="21" t="s">
        <v>1913</v>
      </c>
      <c r="I36" s="80" t="s">
        <v>1914</v>
      </c>
      <c r="J36" s="21" t="s">
        <v>3155</v>
      </c>
      <c r="K36" s="5">
        <v>65</v>
      </c>
      <c r="L36" s="14">
        <v>0</v>
      </c>
      <c r="M36" s="12">
        <v>0</v>
      </c>
      <c r="N36" s="5">
        <v>0</v>
      </c>
      <c r="O36" s="5">
        <v>0</v>
      </c>
      <c r="P36" s="20">
        <f>K36+L36+M36+N36+O36</f>
        <v>65</v>
      </c>
      <c r="Q36" s="81">
        <v>35947</v>
      </c>
      <c r="R36" s="82"/>
    </row>
    <row r="37" spans="1:18" ht="60" customHeight="1" x14ac:dyDescent="0.15">
      <c r="A37" s="78" t="s">
        <v>731</v>
      </c>
      <c r="B37" s="79">
        <v>1</v>
      </c>
      <c r="C37" s="78" t="s">
        <v>3125</v>
      </c>
      <c r="D37" s="19" t="s">
        <v>1915</v>
      </c>
      <c r="E37" s="78" t="s">
        <v>1916</v>
      </c>
      <c r="F37" s="21" t="s">
        <v>1917</v>
      </c>
      <c r="G37" s="80" t="s">
        <v>1918</v>
      </c>
      <c r="H37" s="21" t="s">
        <v>1919</v>
      </c>
      <c r="I37" s="80" t="s">
        <v>1920</v>
      </c>
      <c r="J37" s="21" t="s">
        <v>1921</v>
      </c>
      <c r="K37" s="5">
        <v>38</v>
      </c>
      <c r="L37" s="14">
        <v>0</v>
      </c>
      <c r="M37" s="12">
        <v>0</v>
      </c>
      <c r="N37" s="5">
        <v>0</v>
      </c>
      <c r="O37" s="5">
        <v>0</v>
      </c>
      <c r="P37" s="20">
        <f>K37+L37+M37+N37+O37</f>
        <v>38</v>
      </c>
      <c r="Q37" s="81">
        <v>42826</v>
      </c>
      <c r="R37" s="82"/>
    </row>
    <row r="38" spans="1:18" ht="60" customHeight="1" x14ac:dyDescent="0.15">
      <c r="A38" s="78"/>
      <c r="B38" s="72">
        <f>SUM(B21:B37)</f>
        <v>17</v>
      </c>
      <c r="C38" s="78" t="s">
        <v>3124</v>
      </c>
      <c r="D38" s="144" t="s">
        <v>1711</v>
      </c>
      <c r="E38" s="145"/>
      <c r="F38" s="145"/>
      <c r="G38" s="145"/>
      <c r="H38" s="145"/>
      <c r="I38" s="145"/>
      <c r="J38" s="146"/>
      <c r="K38" s="5">
        <f t="shared" ref="K38:P38" si="2">SUM(K21:K37)</f>
        <v>1530</v>
      </c>
      <c r="L38" s="12">
        <f t="shared" si="2"/>
        <v>672</v>
      </c>
      <c r="M38" s="12">
        <f t="shared" si="2"/>
        <v>0</v>
      </c>
      <c r="N38" s="5">
        <f t="shared" si="2"/>
        <v>0</v>
      </c>
      <c r="O38" s="5">
        <f t="shared" si="2"/>
        <v>4</v>
      </c>
      <c r="P38" s="5">
        <f t="shared" si="2"/>
        <v>2206</v>
      </c>
      <c r="Q38" s="21"/>
      <c r="R38" s="21"/>
    </row>
    <row r="39" spans="1:18" ht="60" customHeight="1" x14ac:dyDescent="0.15">
      <c r="A39" s="78" t="s">
        <v>731</v>
      </c>
      <c r="B39" s="79">
        <v>1</v>
      </c>
      <c r="C39" s="78" t="s">
        <v>967</v>
      </c>
      <c r="D39" s="2" t="s">
        <v>968</v>
      </c>
      <c r="E39" s="80" t="s">
        <v>119</v>
      </c>
      <c r="F39" s="21" t="s">
        <v>1922</v>
      </c>
      <c r="G39" s="80" t="s">
        <v>1923</v>
      </c>
      <c r="H39" s="21" t="s">
        <v>1924</v>
      </c>
      <c r="I39" s="21" t="s">
        <v>1925</v>
      </c>
      <c r="J39" s="21" t="s">
        <v>1926</v>
      </c>
      <c r="K39" s="5">
        <v>0</v>
      </c>
      <c r="L39" s="14">
        <v>0</v>
      </c>
      <c r="M39" s="12">
        <v>198</v>
      </c>
      <c r="N39" s="5">
        <v>0</v>
      </c>
      <c r="O39" s="5">
        <v>0</v>
      </c>
      <c r="P39" s="5">
        <f t="shared" ref="P39:P56" si="3">K39+L39+M39+N39+O39</f>
        <v>198</v>
      </c>
      <c r="Q39" s="81">
        <v>35065</v>
      </c>
      <c r="R39" s="82"/>
    </row>
    <row r="40" spans="1:18" ht="120" customHeight="1" x14ac:dyDescent="0.15">
      <c r="A40" s="78" t="s">
        <v>731</v>
      </c>
      <c r="B40" s="79">
        <v>1</v>
      </c>
      <c r="C40" s="78" t="s">
        <v>967</v>
      </c>
      <c r="D40" s="2" t="s">
        <v>1927</v>
      </c>
      <c r="E40" s="80" t="s">
        <v>3123</v>
      </c>
      <c r="F40" s="21" t="s">
        <v>1928</v>
      </c>
      <c r="G40" s="80" t="s">
        <v>1929</v>
      </c>
      <c r="H40" s="21" t="s">
        <v>1809</v>
      </c>
      <c r="I40" s="80" t="s">
        <v>3122</v>
      </c>
      <c r="J40" s="21" t="s">
        <v>1930</v>
      </c>
      <c r="K40" s="5">
        <v>411</v>
      </c>
      <c r="L40" s="14">
        <v>0</v>
      </c>
      <c r="M40" s="12">
        <v>0</v>
      </c>
      <c r="N40" s="5">
        <v>0</v>
      </c>
      <c r="O40" s="5">
        <v>0</v>
      </c>
      <c r="P40" s="5">
        <f t="shared" si="3"/>
        <v>411</v>
      </c>
      <c r="Q40" s="81">
        <v>26373</v>
      </c>
      <c r="R40" s="82"/>
    </row>
    <row r="41" spans="1:18" ht="157.5" customHeight="1" x14ac:dyDescent="0.15">
      <c r="A41" s="78" t="s">
        <v>731</v>
      </c>
      <c r="B41" s="79">
        <v>1</v>
      </c>
      <c r="C41" s="78" t="s">
        <v>967</v>
      </c>
      <c r="D41" s="2" t="s">
        <v>217</v>
      </c>
      <c r="E41" s="80" t="s">
        <v>3121</v>
      </c>
      <c r="F41" s="21" t="s">
        <v>1931</v>
      </c>
      <c r="G41" s="80" t="s">
        <v>1932</v>
      </c>
      <c r="H41" s="21" t="s">
        <v>373</v>
      </c>
      <c r="I41" s="80" t="s">
        <v>3156</v>
      </c>
      <c r="J41" s="21" t="s">
        <v>3255</v>
      </c>
      <c r="K41" s="5">
        <v>330</v>
      </c>
      <c r="L41" s="14">
        <v>0</v>
      </c>
      <c r="M41" s="12">
        <v>0</v>
      </c>
      <c r="N41" s="5">
        <v>0</v>
      </c>
      <c r="O41" s="5">
        <v>0</v>
      </c>
      <c r="P41" s="5">
        <f t="shared" si="3"/>
        <v>330</v>
      </c>
      <c r="Q41" s="81">
        <v>20960</v>
      </c>
      <c r="R41" s="82"/>
    </row>
    <row r="42" spans="1:18" ht="60" customHeight="1" x14ac:dyDescent="0.15">
      <c r="A42" s="78" t="s">
        <v>731</v>
      </c>
      <c r="B42" s="79">
        <v>1</v>
      </c>
      <c r="C42" s="78" t="s">
        <v>967</v>
      </c>
      <c r="D42" s="2" t="s">
        <v>1933</v>
      </c>
      <c r="E42" s="80" t="s">
        <v>811</v>
      </c>
      <c r="F42" s="21" t="s">
        <v>1934</v>
      </c>
      <c r="G42" s="80" t="s">
        <v>1935</v>
      </c>
      <c r="H42" s="21" t="s">
        <v>1936</v>
      </c>
      <c r="I42" s="21" t="s">
        <v>1937</v>
      </c>
      <c r="J42" s="21" t="s">
        <v>3256</v>
      </c>
      <c r="K42" s="5">
        <v>89</v>
      </c>
      <c r="L42" s="14">
        <v>131</v>
      </c>
      <c r="M42" s="12">
        <v>0</v>
      </c>
      <c r="N42" s="5">
        <v>0</v>
      </c>
      <c r="O42" s="5">
        <v>0</v>
      </c>
      <c r="P42" s="5">
        <f t="shared" si="3"/>
        <v>220</v>
      </c>
      <c r="Q42" s="81">
        <v>20121</v>
      </c>
      <c r="R42" s="82"/>
    </row>
    <row r="43" spans="1:18" ht="80.099999999999994" customHeight="1" x14ac:dyDescent="0.15">
      <c r="A43" s="78" t="s">
        <v>731</v>
      </c>
      <c r="B43" s="79">
        <v>1</v>
      </c>
      <c r="C43" s="78" t="s">
        <v>967</v>
      </c>
      <c r="D43" s="2" t="s">
        <v>2518</v>
      </c>
      <c r="E43" s="80" t="s">
        <v>677</v>
      </c>
      <c r="F43" s="21" t="s">
        <v>3120</v>
      </c>
      <c r="G43" s="80" t="s">
        <v>1938</v>
      </c>
      <c r="H43" s="21" t="s">
        <v>1939</v>
      </c>
      <c r="I43" s="89" t="s">
        <v>3119</v>
      </c>
      <c r="J43" s="21" t="s">
        <v>2689</v>
      </c>
      <c r="K43" s="5">
        <v>40</v>
      </c>
      <c r="L43" s="14">
        <v>39</v>
      </c>
      <c r="M43" s="12">
        <v>0</v>
      </c>
      <c r="N43" s="5">
        <v>0</v>
      </c>
      <c r="O43" s="5">
        <v>0</v>
      </c>
      <c r="P43" s="5">
        <f t="shared" si="3"/>
        <v>79</v>
      </c>
      <c r="Q43" s="104">
        <v>45108</v>
      </c>
      <c r="R43" s="82"/>
    </row>
    <row r="44" spans="1:18" ht="60" customHeight="1" x14ac:dyDescent="0.15">
      <c r="A44" s="78" t="s">
        <v>731</v>
      </c>
      <c r="B44" s="79">
        <v>1</v>
      </c>
      <c r="C44" s="78" t="s">
        <v>967</v>
      </c>
      <c r="D44" s="2" t="s">
        <v>490</v>
      </c>
      <c r="E44" s="80" t="s">
        <v>1302</v>
      </c>
      <c r="F44" s="21" t="s">
        <v>1940</v>
      </c>
      <c r="G44" s="80" t="s">
        <v>1941</v>
      </c>
      <c r="H44" s="21" t="s">
        <v>490</v>
      </c>
      <c r="I44" s="80" t="s">
        <v>3118</v>
      </c>
      <c r="J44" s="21" t="s">
        <v>3257</v>
      </c>
      <c r="K44" s="5">
        <v>86</v>
      </c>
      <c r="L44" s="14">
        <v>0</v>
      </c>
      <c r="M44" s="12">
        <v>0</v>
      </c>
      <c r="N44" s="5">
        <v>0</v>
      </c>
      <c r="O44" s="5">
        <v>0</v>
      </c>
      <c r="P44" s="5">
        <f t="shared" si="3"/>
        <v>86</v>
      </c>
      <c r="Q44" s="81">
        <v>35065</v>
      </c>
      <c r="R44" s="82"/>
    </row>
    <row r="45" spans="1:18" ht="120" customHeight="1" x14ac:dyDescent="0.15">
      <c r="A45" s="78" t="s">
        <v>731</v>
      </c>
      <c r="B45" s="79">
        <v>1</v>
      </c>
      <c r="C45" s="78" t="s">
        <v>967</v>
      </c>
      <c r="D45" s="2" t="s">
        <v>62</v>
      </c>
      <c r="E45" s="80" t="s">
        <v>63</v>
      </c>
      <c r="F45" s="21" t="s">
        <v>1942</v>
      </c>
      <c r="G45" s="80" t="s">
        <v>1943</v>
      </c>
      <c r="H45" s="21" t="s">
        <v>1944</v>
      </c>
      <c r="I45" s="80" t="s">
        <v>1945</v>
      </c>
      <c r="J45" s="21" t="s">
        <v>3242</v>
      </c>
      <c r="K45" s="5">
        <v>116</v>
      </c>
      <c r="L45" s="14">
        <v>46</v>
      </c>
      <c r="M45" s="12">
        <v>0</v>
      </c>
      <c r="N45" s="5">
        <v>0</v>
      </c>
      <c r="O45" s="5">
        <v>0</v>
      </c>
      <c r="P45" s="5">
        <f t="shared" si="3"/>
        <v>162</v>
      </c>
      <c r="Q45" s="81">
        <v>23676</v>
      </c>
      <c r="R45" s="82"/>
    </row>
    <row r="46" spans="1:18" ht="60" customHeight="1" x14ac:dyDescent="0.15">
      <c r="A46" s="78" t="s">
        <v>731</v>
      </c>
      <c r="B46" s="79">
        <v>1</v>
      </c>
      <c r="C46" s="78" t="s">
        <v>967</v>
      </c>
      <c r="D46" s="2" t="s">
        <v>1946</v>
      </c>
      <c r="E46" s="80" t="s">
        <v>641</v>
      </c>
      <c r="F46" s="21" t="s">
        <v>1947</v>
      </c>
      <c r="G46" s="80" t="s">
        <v>1948</v>
      </c>
      <c r="H46" s="21" t="s">
        <v>1949</v>
      </c>
      <c r="I46" s="21" t="s">
        <v>2243</v>
      </c>
      <c r="J46" s="21" t="s">
        <v>1950</v>
      </c>
      <c r="K46" s="5">
        <v>0</v>
      </c>
      <c r="L46" s="14">
        <v>45</v>
      </c>
      <c r="M46" s="12">
        <v>180</v>
      </c>
      <c r="N46" s="5">
        <v>0</v>
      </c>
      <c r="O46" s="5">
        <v>0</v>
      </c>
      <c r="P46" s="5">
        <f t="shared" si="3"/>
        <v>225</v>
      </c>
      <c r="Q46" s="81">
        <v>32660</v>
      </c>
      <c r="R46" s="82"/>
    </row>
    <row r="47" spans="1:18" ht="60" customHeight="1" x14ac:dyDescent="0.15">
      <c r="A47" s="78" t="s">
        <v>731</v>
      </c>
      <c r="B47" s="79">
        <v>1</v>
      </c>
      <c r="C47" s="78" t="s">
        <v>967</v>
      </c>
      <c r="D47" s="2" t="s">
        <v>1448</v>
      </c>
      <c r="E47" s="80" t="s">
        <v>641</v>
      </c>
      <c r="F47" s="21" t="s">
        <v>1951</v>
      </c>
      <c r="G47" s="80" t="s">
        <v>1952</v>
      </c>
      <c r="H47" s="21" t="s">
        <v>1953</v>
      </c>
      <c r="I47" s="80" t="s">
        <v>1954</v>
      </c>
      <c r="J47" s="21" t="s">
        <v>1955</v>
      </c>
      <c r="K47" s="5">
        <v>0</v>
      </c>
      <c r="L47" s="14">
        <v>30</v>
      </c>
      <c r="M47" s="12">
        <v>120</v>
      </c>
      <c r="N47" s="5">
        <v>0</v>
      </c>
      <c r="O47" s="5">
        <v>0</v>
      </c>
      <c r="P47" s="5">
        <f t="shared" si="3"/>
        <v>150</v>
      </c>
      <c r="Q47" s="81">
        <v>31444</v>
      </c>
      <c r="R47" s="82"/>
    </row>
    <row r="48" spans="1:18" ht="60" customHeight="1" x14ac:dyDescent="0.15">
      <c r="A48" s="78" t="s">
        <v>731</v>
      </c>
      <c r="B48" s="79">
        <v>1</v>
      </c>
      <c r="C48" s="78" t="s">
        <v>967</v>
      </c>
      <c r="D48" s="2" t="s">
        <v>1956</v>
      </c>
      <c r="E48" s="80" t="s">
        <v>1957</v>
      </c>
      <c r="F48" s="21" t="s">
        <v>1958</v>
      </c>
      <c r="G48" s="80" t="s">
        <v>1959</v>
      </c>
      <c r="H48" s="21" t="s">
        <v>1960</v>
      </c>
      <c r="I48" s="21" t="s">
        <v>3117</v>
      </c>
      <c r="J48" s="21" t="s">
        <v>1961</v>
      </c>
      <c r="K48" s="5">
        <v>45</v>
      </c>
      <c r="L48" s="14">
        <v>0</v>
      </c>
      <c r="M48" s="12">
        <v>0</v>
      </c>
      <c r="N48" s="5">
        <v>0</v>
      </c>
      <c r="O48" s="5">
        <v>0</v>
      </c>
      <c r="P48" s="5">
        <f t="shared" si="3"/>
        <v>45</v>
      </c>
      <c r="Q48" s="81">
        <v>42262</v>
      </c>
      <c r="R48" s="82"/>
    </row>
    <row r="49" spans="1:19" ht="60" customHeight="1" x14ac:dyDescent="0.15">
      <c r="A49" s="78" t="s">
        <v>731</v>
      </c>
      <c r="B49" s="79">
        <v>1</v>
      </c>
      <c r="C49" s="78" t="s">
        <v>967</v>
      </c>
      <c r="D49" s="2" t="s">
        <v>812</v>
      </c>
      <c r="E49" s="80" t="s">
        <v>1115</v>
      </c>
      <c r="F49" s="21" t="s">
        <v>1962</v>
      </c>
      <c r="G49" s="80" t="s">
        <v>1963</v>
      </c>
      <c r="H49" s="21" t="s">
        <v>1964</v>
      </c>
      <c r="I49" s="80" t="s">
        <v>1965</v>
      </c>
      <c r="J49" s="21" t="s">
        <v>1966</v>
      </c>
      <c r="K49" s="5">
        <v>175</v>
      </c>
      <c r="L49" s="14">
        <v>0</v>
      </c>
      <c r="M49" s="12">
        <v>0</v>
      </c>
      <c r="N49" s="5">
        <v>0</v>
      </c>
      <c r="O49" s="5">
        <v>0</v>
      </c>
      <c r="P49" s="5">
        <f t="shared" si="3"/>
        <v>175</v>
      </c>
      <c r="Q49" s="81">
        <v>28266</v>
      </c>
      <c r="R49" s="82"/>
    </row>
    <row r="50" spans="1:19" ht="200.1" customHeight="1" x14ac:dyDescent="0.15">
      <c r="A50" s="78" t="s">
        <v>731</v>
      </c>
      <c r="B50" s="79">
        <v>1</v>
      </c>
      <c r="C50" s="78" t="s">
        <v>967</v>
      </c>
      <c r="D50" s="2" t="s">
        <v>844</v>
      </c>
      <c r="E50" s="80" t="s">
        <v>3116</v>
      </c>
      <c r="F50" s="21" t="s">
        <v>1967</v>
      </c>
      <c r="G50" s="80" t="s">
        <v>1968</v>
      </c>
      <c r="H50" s="21" t="s">
        <v>870</v>
      </c>
      <c r="I50" s="80" t="s">
        <v>1969</v>
      </c>
      <c r="J50" s="21" t="s">
        <v>1970</v>
      </c>
      <c r="K50" s="5">
        <v>509</v>
      </c>
      <c r="L50" s="14">
        <v>0</v>
      </c>
      <c r="M50" s="12">
        <v>0</v>
      </c>
      <c r="N50" s="5">
        <v>0</v>
      </c>
      <c r="O50" s="5">
        <v>2</v>
      </c>
      <c r="P50" s="5">
        <f t="shared" si="3"/>
        <v>511</v>
      </c>
      <c r="Q50" s="81">
        <v>19238</v>
      </c>
      <c r="R50" s="82"/>
    </row>
    <row r="51" spans="1:19" ht="60" customHeight="1" x14ac:dyDescent="0.15">
      <c r="A51" s="78" t="s">
        <v>731</v>
      </c>
      <c r="B51" s="79">
        <v>1</v>
      </c>
      <c r="C51" s="78" t="s">
        <v>967</v>
      </c>
      <c r="D51" s="2" t="s">
        <v>1971</v>
      </c>
      <c r="E51" s="80" t="s">
        <v>677</v>
      </c>
      <c r="F51" s="21" t="s">
        <v>1972</v>
      </c>
      <c r="G51" s="80" t="s">
        <v>1973</v>
      </c>
      <c r="H51" s="21" t="s">
        <v>1974</v>
      </c>
      <c r="I51" s="21" t="s">
        <v>1975</v>
      </c>
      <c r="J51" s="21" t="s">
        <v>1976</v>
      </c>
      <c r="K51" s="5">
        <v>92</v>
      </c>
      <c r="L51" s="14">
        <v>0</v>
      </c>
      <c r="M51" s="12">
        <v>0</v>
      </c>
      <c r="N51" s="5">
        <v>0</v>
      </c>
      <c r="O51" s="5">
        <v>0</v>
      </c>
      <c r="P51" s="5">
        <f t="shared" si="3"/>
        <v>92</v>
      </c>
      <c r="Q51" s="81">
        <v>42836</v>
      </c>
      <c r="R51" s="82"/>
    </row>
    <row r="52" spans="1:19" ht="120" customHeight="1" x14ac:dyDescent="0.15">
      <c r="A52" s="78" t="s">
        <v>731</v>
      </c>
      <c r="B52" s="79">
        <v>1</v>
      </c>
      <c r="C52" s="78" t="s">
        <v>967</v>
      </c>
      <c r="D52" s="2" t="s">
        <v>1977</v>
      </c>
      <c r="E52" s="80" t="s">
        <v>3115</v>
      </c>
      <c r="F52" s="21" t="s">
        <v>1978</v>
      </c>
      <c r="G52" s="80" t="s">
        <v>1979</v>
      </c>
      <c r="H52" s="21" t="s">
        <v>1809</v>
      </c>
      <c r="I52" s="80" t="s">
        <v>1980</v>
      </c>
      <c r="J52" s="21" t="s">
        <v>1981</v>
      </c>
      <c r="K52" s="5">
        <v>360</v>
      </c>
      <c r="L52" s="14">
        <v>0</v>
      </c>
      <c r="M52" s="12">
        <v>0</v>
      </c>
      <c r="N52" s="5">
        <v>0</v>
      </c>
      <c r="O52" s="5">
        <v>0</v>
      </c>
      <c r="P52" s="5">
        <f t="shared" si="3"/>
        <v>360</v>
      </c>
      <c r="Q52" s="81">
        <v>17258</v>
      </c>
      <c r="R52" s="82"/>
    </row>
    <row r="53" spans="1:19" ht="60" customHeight="1" x14ac:dyDescent="0.15">
      <c r="A53" s="78" t="s">
        <v>731</v>
      </c>
      <c r="B53" s="79">
        <v>1</v>
      </c>
      <c r="C53" s="78" t="s">
        <v>967</v>
      </c>
      <c r="D53" s="2" t="s">
        <v>1558</v>
      </c>
      <c r="E53" s="80" t="s">
        <v>919</v>
      </c>
      <c r="F53" s="21" t="s">
        <v>1982</v>
      </c>
      <c r="G53" s="80" t="s">
        <v>1983</v>
      </c>
      <c r="H53" s="21" t="s">
        <v>1984</v>
      </c>
      <c r="I53" s="80" t="s">
        <v>1985</v>
      </c>
      <c r="J53" s="21" t="s">
        <v>1926</v>
      </c>
      <c r="K53" s="5">
        <v>0</v>
      </c>
      <c r="L53" s="14">
        <v>0</v>
      </c>
      <c r="M53" s="12">
        <v>334</v>
      </c>
      <c r="N53" s="5">
        <v>0</v>
      </c>
      <c r="O53" s="5">
        <v>0</v>
      </c>
      <c r="P53" s="5">
        <f t="shared" si="3"/>
        <v>334</v>
      </c>
      <c r="Q53" s="81">
        <v>21520</v>
      </c>
      <c r="R53" s="82"/>
    </row>
    <row r="54" spans="1:19" ht="60" customHeight="1" x14ac:dyDescent="0.15">
      <c r="A54" s="78" t="s">
        <v>731</v>
      </c>
      <c r="B54" s="79">
        <v>1</v>
      </c>
      <c r="C54" s="78" t="s">
        <v>967</v>
      </c>
      <c r="D54" s="2" t="s">
        <v>1986</v>
      </c>
      <c r="E54" s="80" t="s">
        <v>786</v>
      </c>
      <c r="F54" s="21" t="s">
        <v>1987</v>
      </c>
      <c r="G54" s="80" t="s">
        <v>1988</v>
      </c>
      <c r="H54" s="21" t="s">
        <v>1989</v>
      </c>
      <c r="I54" s="80" t="s">
        <v>1990</v>
      </c>
      <c r="J54" s="21" t="s">
        <v>1991</v>
      </c>
      <c r="K54" s="5">
        <v>68</v>
      </c>
      <c r="L54" s="14">
        <v>0</v>
      </c>
      <c r="M54" s="12">
        <v>0</v>
      </c>
      <c r="N54" s="5">
        <v>0</v>
      </c>
      <c r="O54" s="5">
        <v>0</v>
      </c>
      <c r="P54" s="5">
        <f t="shared" si="3"/>
        <v>68</v>
      </c>
      <c r="Q54" s="81">
        <v>35855</v>
      </c>
      <c r="R54" s="82"/>
    </row>
    <row r="55" spans="1:19" ht="60" customHeight="1" x14ac:dyDescent="0.15">
      <c r="A55" s="78" t="s">
        <v>731</v>
      </c>
      <c r="B55" s="79">
        <v>1</v>
      </c>
      <c r="C55" s="78" t="s">
        <v>967</v>
      </c>
      <c r="D55" s="2" t="s">
        <v>750</v>
      </c>
      <c r="E55" s="80" t="s">
        <v>1395</v>
      </c>
      <c r="F55" s="21" t="s">
        <v>1992</v>
      </c>
      <c r="G55" s="21" t="s">
        <v>1993</v>
      </c>
      <c r="H55" s="21" t="s">
        <v>1994</v>
      </c>
      <c r="I55" s="80" t="s">
        <v>1995</v>
      </c>
      <c r="J55" s="21" t="s">
        <v>3114</v>
      </c>
      <c r="K55" s="6">
        <v>155</v>
      </c>
      <c r="L55" s="15">
        <v>20</v>
      </c>
      <c r="M55" s="12">
        <v>0</v>
      </c>
      <c r="N55" s="5">
        <v>0</v>
      </c>
      <c r="O55" s="6">
        <v>0</v>
      </c>
      <c r="P55" s="5">
        <f t="shared" si="3"/>
        <v>175</v>
      </c>
      <c r="Q55" s="81">
        <v>33086</v>
      </c>
      <c r="R55" s="82"/>
    </row>
    <row r="56" spans="1:19" ht="60" customHeight="1" x14ac:dyDescent="0.15">
      <c r="A56" s="78" t="s">
        <v>731</v>
      </c>
      <c r="B56" s="79">
        <v>1</v>
      </c>
      <c r="C56" s="78" t="s">
        <v>1632</v>
      </c>
      <c r="D56" s="19" t="s">
        <v>1996</v>
      </c>
      <c r="E56" s="80" t="s">
        <v>811</v>
      </c>
      <c r="F56" s="21" t="s">
        <v>1997</v>
      </c>
      <c r="G56" s="21" t="s">
        <v>1998</v>
      </c>
      <c r="H56" s="21" t="s">
        <v>1999</v>
      </c>
      <c r="I56" s="21" t="s">
        <v>2368</v>
      </c>
      <c r="J56" s="21" t="s">
        <v>1797</v>
      </c>
      <c r="K56" s="6">
        <v>0</v>
      </c>
      <c r="L56" s="15">
        <v>0</v>
      </c>
      <c r="M56" s="14">
        <v>305</v>
      </c>
      <c r="N56" s="6">
        <v>0</v>
      </c>
      <c r="O56" s="6">
        <v>0</v>
      </c>
      <c r="P56" s="5">
        <f t="shared" si="3"/>
        <v>305</v>
      </c>
      <c r="Q56" s="81">
        <v>19238</v>
      </c>
      <c r="R56" s="82"/>
      <c r="S56" s="27"/>
    </row>
    <row r="57" spans="1:19" ht="60" customHeight="1" x14ac:dyDescent="0.15">
      <c r="A57" s="78"/>
      <c r="B57" s="72">
        <f>SUM(B39:B56)</f>
        <v>18</v>
      </c>
      <c r="C57" s="78" t="s">
        <v>3113</v>
      </c>
      <c r="D57" s="144" t="s">
        <v>1711</v>
      </c>
      <c r="E57" s="145"/>
      <c r="F57" s="145"/>
      <c r="G57" s="145"/>
      <c r="H57" s="145"/>
      <c r="I57" s="145"/>
      <c r="J57" s="146"/>
      <c r="K57" s="5">
        <f t="shared" ref="K57:P57" si="4">SUM(K39:K56)</f>
        <v>2476</v>
      </c>
      <c r="L57" s="12">
        <f t="shared" si="4"/>
        <v>311</v>
      </c>
      <c r="M57" s="12">
        <f t="shared" si="4"/>
        <v>1137</v>
      </c>
      <c r="N57" s="5">
        <f t="shared" si="4"/>
        <v>0</v>
      </c>
      <c r="O57" s="5">
        <f t="shared" si="4"/>
        <v>2</v>
      </c>
      <c r="P57" s="5">
        <f t="shared" si="4"/>
        <v>3926</v>
      </c>
      <c r="Q57" s="21"/>
      <c r="R57" s="21"/>
    </row>
    <row r="58" spans="1:19" ht="60" customHeight="1" x14ac:dyDescent="0.15">
      <c r="A58" s="78" t="s">
        <v>731</v>
      </c>
      <c r="B58" s="79">
        <v>1</v>
      </c>
      <c r="C58" s="78" t="s">
        <v>1339</v>
      </c>
      <c r="D58" s="3" t="s">
        <v>1340</v>
      </c>
      <c r="E58" s="80" t="s">
        <v>240</v>
      </c>
      <c r="F58" s="21" t="s">
        <v>2000</v>
      </c>
      <c r="G58" s="80" t="s">
        <v>2001</v>
      </c>
      <c r="H58" s="21" t="s">
        <v>2002</v>
      </c>
      <c r="I58" s="80" t="s">
        <v>2003</v>
      </c>
      <c r="J58" s="21" t="s">
        <v>3112</v>
      </c>
      <c r="K58" s="30">
        <v>0</v>
      </c>
      <c r="L58" s="22">
        <v>45</v>
      </c>
      <c r="M58" s="12">
        <v>235</v>
      </c>
      <c r="N58" s="5">
        <v>0</v>
      </c>
      <c r="O58" s="5">
        <v>0</v>
      </c>
      <c r="P58" s="5">
        <f t="shared" ref="P58:P70" si="5">K58+L58+M58+N58+O58</f>
        <v>280</v>
      </c>
      <c r="Q58" s="81">
        <v>22725</v>
      </c>
      <c r="R58" s="82"/>
    </row>
    <row r="59" spans="1:19" ht="60" customHeight="1" x14ac:dyDescent="0.15">
      <c r="A59" s="78" t="s">
        <v>731</v>
      </c>
      <c r="B59" s="79">
        <v>1</v>
      </c>
      <c r="C59" s="78" t="s">
        <v>1339</v>
      </c>
      <c r="D59" s="3" t="s">
        <v>2004</v>
      </c>
      <c r="E59" s="80" t="s">
        <v>912</v>
      </c>
      <c r="F59" s="21" t="s">
        <v>2005</v>
      </c>
      <c r="G59" s="80" t="s">
        <v>2006</v>
      </c>
      <c r="H59" s="21" t="s">
        <v>2007</v>
      </c>
      <c r="I59" s="80" t="s">
        <v>3157</v>
      </c>
      <c r="J59" s="21" t="s">
        <v>3111</v>
      </c>
      <c r="K59" s="1">
        <v>0</v>
      </c>
      <c r="L59" s="14">
        <v>43</v>
      </c>
      <c r="M59" s="12">
        <v>0</v>
      </c>
      <c r="N59" s="5">
        <v>0</v>
      </c>
      <c r="O59" s="5">
        <v>0</v>
      </c>
      <c r="P59" s="5">
        <f t="shared" si="5"/>
        <v>43</v>
      </c>
      <c r="Q59" s="81">
        <v>37622</v>
      </c>
      <c r="R59" s="82"/>
    </row>
    <row r="60" spans="1:19" ht="80.099999999999994" customHeight="1" x14ac:dyDescent="0.15">
      <c r="A60" s="78" t="s">
        <v>731</v>
      </c>
      <c r="B60" s="79">
        <v>1</v>
      </c>
      <c r="C60" s="78" t="s">
        <v>1339</v>
      </c>
      <c r="D60" s="3" t="s">
        <v>960</v>
      </c>
      <c r="E60" s="80" t="s">
        <v>1369</v>
      </c>
      <c r="F60" s="21" t="s">
        <v>2008</v>
      </c>
      <c r="G60" s="80" t="s">
        <v>2009</v>
      </c>
      <c r="H60" s="21" t="s">
        <v>2010</v>
      </c>
      <c r="I60" s="21" t="s">
        <v>3110</v>
      </c>
      <c r="J60" s="21" t="s">
        <v>3109</v>
      </c>
      <c r="K60" s="1">
        <v>65</v>
      </c>
      <c r="L60" s="14">
        <v>98</v>
      </c>
      <c r="M60" s="12">
        <v>0</v>
      </c>
      <c r="N60" s="5">
        <v>0</v>
      </c>
      <c r="O60" s="5">
        <v>0</v>
      </c>
      <c r="P60" s="5">
        <f t="shared" si="5"/>
        <v>163</v>
      </c>
      <c r="Q60" s="81">
        <v>32782</v>
      </c>
      <c r="R60" s="82"/>
    </row>
    <row r="61" spans="1:19" ht="60" customHeight="1" x14ac:dyDescent="0.15">
      <c r="A61" s="78" t="s">
        <v>731</v>
      </c>
      <c r="B61" s="79">
        <v>1</v>
      </c>
      <c r="C61" s="78" t="s">
        <v>1339</v>
      </c>
      <c r="D61" s="3" t="s">
        <v>2011</v>
      </c>
      <c r="E61" s="80" t="s">
        <v>660</v>
      </c>
      <c r="F61" s="21" t="s">
        <v>2012</v>
      </c>
      <c r="G61" s="80" t="s">
        <v>2013</v>
      </c>
      <c r="H61" s="21" t="s">
        <v>2014</v>
      </c>
      <c r="I61" s="43" t="s">
        <v>2381</v>
      </c>
      <c r="J61" s="21" t="s">
        <v>3108</v>
      </c>
      <c r="K61" s="1">
        <v>48</v>
      </c>
      <c r="L61" s="14">
        <v>0</v>
      </c>
      <c r="M61" s="12">
        <v>0</v>
      </c>
      <c r="N61" s="5">
        <v>0</v>
      </c>
      <c r="O61" s="5">
        <v>0</v>
      </c>
      <c r="P61" s="5">
        <f t="shared" si="5"/>
        <v>48</v>
      </c>
      <c r="Q61" s="81">
        <v>34881</v>
      </c>
      <c r="R61" s="82"/>
    </row>
    <row r="62" spans="1:19" ht="200.1" customHeight="1" x14ac:dyDescent="0.15">
      <c r="A62" s="78" t="s">
        <v>731</v>
      </c>
      <c r="B62" s="79">
        <v>1</v>
      </c>
      <c r="C62" s="78" t="s">
        <v>1339</v>
      </c>
      <c r="D62" s="3" t="s">
        <v>473</v>
      </c>
      <c r="E62" s="80" t="s">
        <v>2015</v>
      </c>
      <c r="F62" s="21" t="s">
        <v>2016</v>
      </c>
      <c r="G62" s="80" t="s">
        <v>2017</v>
      </c>
      <c r="H62" s="21" t="s">
        <v>2018</v>
      </c>
      <c r="I62" s="21" t="s">
        <v>2536</v>
      </c>
      <c r="J62" s="21" t="s">
        <v>3107</v>
      </c>
      <c r="K62" s="1">
        <v>239</v>
      </c>
      <c r="L62" s="14">
        <v>0</v>
      </c>
      <c r="M62" s="12">
        <v>0</v>
      </c>
      <c r="N62" s="5">
        <v>0</v>
      </c>
      <c r="O62" s="5">
        <v>0</v>
      </c>
      <c r="P62" s="5">
        <f t="shared" si="5"/>
        <v>239</v>
      </c>
      <c r="Q62" s="81">
        <v>24065</v>
      </c>
      <c r="R62" s="82"/>
    </row>
    <row r="63" spans="1:19" ht="240" customHeight="1" x14ac:dyDescent="0.15">
      <c r="A63" s="78" t="s">
        <v>731</v>
      </c>
      <c r="B63" s="79">
        <v>1</v>
      </c>
      <c r="C63" s="78" t="s">
        <v>1339</v>
      </c>
      <c r="D63" s="3" t="s">
        <v>2019</v>
      </c>
      <c r="E63" s="80" t="s">
        <v>2020</v>
      </c>
      <c r="F63" s="21" t="s">
        <v>2021</v>
      </c>
      <c r="G63" s="80" t="s">
        <v>2022</v>
      </c>
      <c r="H63" s="21" t="s">
        <v>1837</v>
      </c>
      <c r="I63" s="21" t="s">
        <v>3158</v>
      </c>
      <c r="J63" s="21" t="s">
        <v>3258</v>
      </c>
      <c r="K63" s="1">
        <v>199</v>
      </c>
      <c r="L63" s="22">
        <v>0</v>
      </c>
      <c r="M63" s="12">
        <v>0</v>
      </c>
      <c r="N63" s="5">
        <v>0</v>
      </c>
      <c r="O63" s="5">
        <v>0</v>
      </c>
      <c r="P63" s="5">
        <f t="shared" si="5"/>
        <v>199</v>
      </c>
      <c r="Q63" s="81">
        <v>39934</v>
      </c>
      <c r="R63" s="82"/>
    </row>
    <row r="64" spans="1:19" ht="180" customHeight="1" x14ac:dyDescent="0.15">
      <c r="A64" s="78" t="s">
        <v>731</v>
      </c>
      <c r="B64" s="79">
        <v>1</v>
      </c>
      <c r="C64" s="78" t="s">
        <v>1339</v>
      </c>
      <c r="D64" s="3" t="s">
        <v>2023</v>
      </c>
      <c r="E64" s="21" t="s">
        <v>2024</v>
      </c>
      <c r="F64" s="21" t="s">
        <v>2025</v>
      </c>
      <c r="G64" s="80" t="s">
        <v>2026</v>
      </c>
      <c r="H64" s="21" t="s">
        <v>2027</v>
      </c>
      <c r="I64" s="43" t="s">
        <v>3159</v>
      </c>
      <c r="J64" s="21" t="s">
        <v>3243</v>
      </c>
      <c r="K64" s="1">
        <v>50</v>
      </c>
      <c r="L64" s="14">
        <v>0</v>
      </c>
      <c r="M64" s="12">
        <v>0</v>
      </c>
      <c r="N64" s="5">
        <v>0</v>
      </c>
      <c r="O64" s="5">
        <v>0</v>
      </c>
      <c r="P64" s="5">
        <f t="shared" si="5"/>
        <v>50</v>
      </c>
      <c r="Q64" s="81">
        <v>26738</v>
      </c>
      <c r="R64" s="82"/>
    </row>
    <row r="65" spans="1:18" ht="80.099999999999994" customHeight="1" x14ac:dyDescent="0.15">
      <c r="A65" s="78" t="s">
        <v>731</v>
      </c>
      <c r="B65" s="79">
        <v>1</v>
      </c>
      <c r="C65" s="78" t="s">
        <v>1339</v>
      </c>
      <c r="D65" s="3" t="s">
        <v>2028</v>
      </c>
      <c r="E65" s="80" t="s">
        <v>2029</v>
      </c>
      <c r="F65" s="21" t="s">
        <v>2030</v>
      </c>
      <c r="G65" s="80" t="s">
        <v>2031</v>
      </c>
      <c r="H65" s="21" t="s">
        <v>2032</v>
      </c>
      <c r="I65" s="21" t="s">
        <v>2537</v>
      </c>
      <c r="J65" s="21" t="s">
        <v>3259</v>
      </c>
      <c r="K65" s="1">
        <v>117</v>
      </c>
      <c r="L65" s="14">
        <v>0</v>
      </c>
      <c r="M65" s="12">
        <v>0</v>
      </c>
      <c r="N65" s="5">
        <v>0</v>
      </c>
      <c r="O65" s="5">
        <v>0</v>
      </c>
      <c r="P65" s="5">
        <f t="shared" si="5"/>
        <v>117</v>
      </c>
      <c r="Q65" s="81">
        <v>43191</v>
      </c>
      <c r="R65" s="82"/>
    </row>
    <row r="66" spans="1:18" ht="120" customHeight="1" x14ac:dyDescent="0.15">
      <c r="A66" s="78" t="s">
        <v>731</v>
      </c>
      <c r="B66" s="79">
        <v>1</v>
      </c>
      <c r="C66" s="78" t="s">
        <v>1339</v>
      </c>
      <c r="D66" s="3" t="s">
        <v>2033</v>
      </c>
      <c r="E66" s="80" t="s">
        <v>240</v>
      </c>
      <c r="F66" s="21" t="s">
        <v>2034</v>
      </c>
      <c r="G66" s="80" t="s">
        <v>2035</v>
      </c>
      <c r="H66" s="21" t="s">
        <v>2242</v>
      </c>
      <c r="I66" s="21" t="s">
        <v>3160</v>
      </c>
      <c r="J66" s="21" t="s">
        <v>3106</v>
      </c>
      <c r="K66" s="1">
        <v>198</v>
      </c>
      <c r="L66" s="14">
        <v>0</v>
      </c>
      <c r="M66" s="12">
        <v>0</v>
      </c>
      <c r="N66" s="5">
        <v>0</v>
      </c>
      <c r="O66" s="5">
        <v>0</v>
      </c>
      <c r="P66" s="5">
        <f t="shared" si="5"/>
        <v>198</v>
      </c>
      <c r="Q66" s="81">
        <v>29221</v>
      </c>
      <c r="R66" s="82"/>
    </row>
    <row r="67" spans="1:18" ht="60" customHeight="1" x14ac:dyDescent="0.15">
      <c r="A67" s="78" t="s">
        <v>731</v>
      </c>
      <c r="B67" s="79">
        <v>1</v>
      </c>
      <c r="C67" s="78" t="s">
        <v>1339</v>
      </c>
      <c r="D67" s="3" t="s">
        <v>2036</v>
      </c>
      <c r="E67" s="80" t="s">
        <v>2037</v>
      </c>
      <c r="F67" s="21" t="s">
        <v>2038</v>
      </c>
      <c r="G67" s="80" t="s">
        <v>2039</v>
      </c>
      <c r="H67" s="21" t="s">
        <v>2242</v>
      </c>
      <c r="I67" s="43" t="s">
        <v>2538</v>
      </c>
      <c r="J67" s="21" t="s">
        <v>3260</v>
      </c>
      <c r="K67" s="6">
        <v>0</v>
      </c>
      <c r="L67" s="16">
        <v>110</v>
      </c>
      <c r="M67" s="33">
        <v>0</v>
      </c>
      <c r="N67" s="7">
        <v>0</v>
      </c>
      <c r="O67" s="7">
        <v>0</v>
      </c>
      <c r="P67" s="5">
        <f t="shared" si="5"/>
        <v>110</v>
      </c>
      <c r="Q67" s="81">
        <v>33786</v>
      </c>
      <c r="R67" s="82"/>
    </row>
    <row r="68" spans="1:18" ht="60" customHeight="1" x14ac:dyDescent="0.15">
      <c r="A68" s="78" t="s">
        <v>731</v>
      </c>
      <c r="B68" s="79">
        <v>1</v>
      </c>
      <c r="C68" s="78" t="s">
        <v>1339</v>
      </c>
      <c r="D68" s="3" t="s">
        <v>3105</v>
      </c>
      <c r="E68" s="80" t="s">
        <v>989</v>
      </c>
      <c r="F68" s="21" t="s">
        <v>2040</v>
      </c>
      <c r="G68" s="80" t="s">
        <v>2041</v>
      </c>
      <c r="H68" s="21" t="s">
        <v>2042</v>
      </c>
      <c r="I68" s="80" t="s">
        <v>630</v>
      </c>
      <c r="J68" s="21" t="s">
        <v>3104</v>
      </c>
      <c r="K68" s="1">
        <v>38</v>
      </c>
      <c r="L68" s="14">
        <v>0</v>
      </c>
      <c r="M68" s="12">
        <v>0</v>
      </c>
      <c r="N68" s="5">
        <v>0</v>
      </c>
      <c r="O68" s="5">
        <v>0</v>
      </c>
      <c r="P68" s="5">
        <f t="shared" si="5"/>
        <v>38</v>
      </c>
      <c r="Q68" s="81">
        <v>31656</v>
      </c>
      <c r="R68" s="82"/>
    </row>
    <row r="69" spans="1:18" ht="80.099999999999994" customHeight="1" x14ac:dyDescent="0.15">
      <c r="A69" s="78" t="s">
        <v>2367</v>
      </c>
      <c r="B69" s="79">
        <v>1</v>
      </c>
      <c r="C69" s="78" t="s">
        <v>1339</v>
      </c>
      <c r="D69" s="19" t="s">
        <v>3103</v>
      </c>
      <c r="E69" s="80" t="s">
        <v>1213</v>
      </c>
      <c r="F69" s="21" t="s">
        <v>2043</v>
      </c>
      <c r="G69" s="21" t="s">
        <v>2044</v>
      </c>
      <c r="H69" s="21" t="s">
        <v>3102</v>
      </c>
      <c r="I69" s="105" t="s">
        <v>3261</v>
      </c>
      <c r="J69" s="21" t="s">
        <v>3262</v>
      </c>
      <c r="K69" s="4">
        <v>57</v>
      </c>
      <c r="L69" s="11">
        <v>0</v>
      </c>
      <c r="M69" s="13">
        <v>0</v>
      </c>
      <c r="N69" s="4">
        <v>0</v>
      </c>
      <c r="O69" s="4">
        <v>0</v>
      </c>
      <c r="P69" s="5">
        <f t="shared" si="5"/>
        <v>57</v>
      </c>
      <c r="Q69" s="81">
        <v>44412</v>
      </c>
      <c r="R69" s="106"/>
    </row>
    <row r="70" spans="1:18" ht="60" customHeight="1" x14ac:dyDescent="0.15">
      <c r="A70" s="78" t="s">
        <v>731</v>
      </c>
      <c r="B70" s="79">
        <v>1</v>
      </c>
      <c r="C70" s="78" t="s">
        <v>189</v>
      </c>
      <c r="D70" s="19" t="s">
        <v>2045</v>
      </c>
      <c r="E70" s="80" t="s">
        <v>524</v>
      </c>
      <c r="F70" s="21" t="s">
        <v>2046</v>
      </c>
      <c r="G70" s="80" t="s">
        <v>2047</v>
      </c>
      <c r="H70" s="21" t="s">
        <v>2048</v>
      </c>
      <c r="I70" s="107" t="s">
        <v>3101</v>
      </c>
      <c r="J70" s="21" t="s">
        <v>3100</v>
      </c>
      <c r="K70" s="1">
        <v>0</v>
      </c>
      <c r="L70" s="14">
        <v>120</v>
      </c>
      <c r="M70" s="14">
        <v>0</v>
      </c>
      <c r="N70" s="5">
        <v>0</v>
      </c>
      <c r="O70" s="5">
        <v>0</v>
      </c>
      <c r="P70" s="5">
        <f t="shared" si="5"/>
        <v>120</v>
      </c>
      <c r="Q70" s="81">
        <v>28065</v>
      </c>
      <c r="R70" s="82"/>
    </row>
    <row r="71" spans="1:18" ht="60" customHeight="1" x14ac:dyDescent="0.15">
      <c r="A71" s="78"/>
      <c r="B71" s="72">
        <f>SUM(B58:B70)</f>
        <v>13</v>
      </c>
      <c r="C71" s="78" t="s">
        <v>189</v>
      </c>
      <c r="D71" s="144" t="s">
        <v>1711</v>
      </c>
      <c r="E71" s="145"/>
      <c r="F71" s="145"/>
      <c r="G71" s="145"/>
      <c r="H71" s="145"/>
      <c r="I71" s="145"/>
      <c r="J71" s="146"/>
      <c r="K71" s="5">
        <f t="shared" ref="K71:P71" si="6">SUM(K58:K70)</f>
        <v>1011</v>
      </c>
      <c r="L71" s="12">
        <f t="shared" si="6"/>
        <v>416</v>
      </c>
      <c r="M71" s="12">
        <f t="shared" si="6"/>
        <v>235</v>
      </c>
      <c r="N71" s="5">
        <f t="shared" si="6"/>
        <v>0</v>
      </c>
      <c r="O71" s="5">
        <f t="shared" si="6"/>
        <v>0</v>
      </c>
      <c r="P71" s="5">
        <f t="shared" si="6"/>
        <v>1662</v>
      </c>
      <c r="Q71" s="21"/>
      <c r="R71" s="21"/>
    </row>
    <row r="72" spans="1:18" ht="180" customHeight="1" x14ac:dyDescent="0.15">
      <c r="A72" s="78" t="s">
        <v>731</v>
      </c>
      <c r="B72" s="79">
        <v>1</v>
      </c>
      <c r="C72" s="78" t="s">
        <v>449</v>
      </c>
      <c r="D72" s="3" t="s">
        <v>2050</v>
      </c>
      <c r="E72" s="80" t="s">
        <v>2051</v>
      </c>
      <c r="F72" s="21" t="s">
        <v>2052</v>
      </c>
      <c r="G72" s="80" t="s">
        <v>2053</v>
      </c>
      <c r="H72" s="21" t="s">
        <v>2054</v>
      </c>
      <c r="I72" s="21" t="s">
        <v>3161</v>
      </c>
      <c r="J72" s="21" t="s">
        <v>2055</v>
      </c>
      <c r="K72" s="1">
        <v>1182</v>
      </c>
      <c r="L72" s="14">
        <v>0</v>
      </c>
      <c r="M72" s="12">
        <v>60</v>
      </c>
      <c r="N72" s="5">
        <v>0</v>
      </c>
      <c r="O72" s="5">
        <v>0</v>
      </c>
      <c r="P72" s="5">
        <f t="shared" ref="P72:P90" si="7">K72+L72+M72+N72+O72</f>
        <v>1242</v>
      </c>
      <c r="Q72" s="81">
        <v>17833</v>
      </c>
      <c r="R72" s="82"/>
    </row>
    <row r="73" spans="1:18" ht="120" customHeight="1" x14ac:dyDescent="0.15">
      <c r="A73" s="78" t="s">
        <v>731</v>
      </c>
      <c r="B73" s="79">
        <v>1</v>
      </c>
      <c r="C73" s="78" t="s">
        <v>449</v>
      </c>
      <c r="D73" s="3" t="s">
        <v>1487</v>
      </c>
      <c r="E73" s="80" t="s">
        <v>388</v>
      </c>
      <c r="F73" s="21" t="s">
        <v>2056</v>
      </c>
      <c r="G73" s="80" t="s">
        <v>2057</v>
      </c>
      <c r="H73" s="21" t="s">
        <v>2058</v>
      </c>
      <c r="I73" s="21" t="s">
        <v>3099</v>
      </c>
      <c r="J73" s="21" t="s">
        <v>3263</v>
      </c>
      <c r="K73" s="1">
        <v>93</v>
      </c>
      <c r="L73" s="14">
        <v>34</v>
      </c>
      <c r="M73" s="12">
        <v>0</v>
      </c>
      <c r="N73" s="5">
        <v>0</v>
      </c>
      <c r="O73" s="5">
        <v>0</v>
      </c>
      <c r="P73" s="5">
        <f t="shared" si="7"/>
        <v>127</v>
      </c>
      <c r="Q73" s="81">
        <v>19694</v>
      </c>
      <c r="R73" s="82"/>
    </row>
    <row r="74" spans="1:18" ht="60" customHeight="1" x14ac:dyDescent="0.15">
      <c r="A74" s="78" t="s">
        <v>731</v>
      </c>
      <c r="B74" s="79">
        <v>1</v>
      </c>
      <c r="C74" s="78" t="s">
        <v>449</v>
      </c>
      <c r="D74" s="3" t="s">
        <v>2059</v>
      </c>
      <c r="E74" s="80" t="s">
        <v>798</v>
      </c>
      <c r="F74" s="21" t="s">
        <v>2060</v>
      </c>
      <c r="G74" s="80" t="s">
        <v>2061</v>
      </c>
      <c r="H74" s="21" t="s">
        <v>2062</v>
      </c>
      <c r="I74" s="80" t="s">
        <v>2523</v>
      </c>
      <c r="J74" s="21" t="s">
        <v>3264</v>
      </c>
      <c r="K74" s="1">
        <v>0</v>
      </c>
      <c r="L74" s="14">
        <v>33</v>
      </c>
      <c r="M74" s="12">
        <v>155</v>
      </c>
      <c r="N74" s="5">
        <v>0</v>
      </c>
      <c r="O74" s="5">
        <v>0</v>
      </c>
      <c r="P74" s="5">
        <f t="shared" si="7"/>
        <v>188</v>
      </c>
      <c r="Q74" s="81">
        <v>20880</v>
      </c>
      <c r="R74" s="82"/>
    </row>
    <row r="75" spans="1:18" ht="80.099999999999994" customHeight="1" x14ac:dyDescent="0.15">
      <c r="A75" s="78" t="s">
        <v>731</v>
      </c>
      <c r="B75" s="79">
        <v>1</v>
      </c>
      <c r="C75" s="78" t="s">
        <v>449</v>
      </c>
      <c r="D75" s="3" t="s">
        <v>271</v>
      </c>
      <c r="E75" s="80" t="s">
        <v>2063</v>
      </c>
      <c r="F75" s="21" t="s">
        <v>2064</v>
      </c>
      <c r="G75" s="80" t="s">
        <v>2065</v>
      </c>
      <c r="H75" s="21" t="s">
        <v>145</v>
      </c>
      <c r="I75" s="80" t="s">
        <v>2066</v>
      </c>
      <c r="J75" s="21" t="s">
        <v>3265</v>
      </c>
      <c r="K75" s="1">
        <v>175</v>
      </c>
      <c r="L75" s="14">
        <v>0</v>
      </c>
      <c r="M75" s="12">
        <v>0</v>
      </c>
      <c r="N75" s="5">
        <v>0</v>
      </c>
      <c r="O75" s="5">
        <v>0</v>
      </c>
      <c r="P75" s="5">
        <f t="shared" si="7"/>
        <v>175</v>
      </c>
      <c r="Q75" s="81">
        <v>24077</v>
      </c>
      <c r="R75" s="82"/>
    </row>
    <row r="76" spans="1:18" ht="120" customHeight="1" x14ac:dyDescent="0.15">
      <c r="A76" s="78" t="s">
        <v>731</v>
      </c>
      <c r="B76" s="79">
        <v>1</v>
      </c>
      <c r="C76" s="78" t="s">
        <v>449</v>
      </c>
      <c r="D76" s="3" t="s">
        <v>454</v>
      </c>
      <c r="E76" s="80" t="s">
        <v>2067</v>
      </c>
      <c r="F76" s="21" t="s">
        <v>2068</v>
      </c>
      <c r="G76" s="80" t="s">
        <v>2069</v>
      </c>
      <c r="H76" s="21" t="s">
        <v>2070</v>
      </c>
      <c r="I76" s="21" t="s">
        <v>2071</v>
      </c>
      <c r="J76" s="21" t="s">
        <v>3244</v>
      </c>
      <c r="K76" s="1">
        <v>206</v>
      </c>
      <c r="L76" s="14">
        <v>180</v>
      </c>
      <c r="M76" s="12">
        <v>0</v>
      </c>
      <c r="N76" s="5">
        <v>0</v>
      </c>
      <c r="O76" s="5">
        <v>0</v>
      </c>
      <c r="P76" s="5">
        <f t="shared" si="7"/>
        <v>386</v>
      </c>
      <c r="Q76" s="81">
        <v>24821</v>
      </c>
      <c r="R76" s="82"/>
    </row>
    <row r="77" spans="1:18" ht="60" customHeight="1" x14ac:dyDescent="0.15">
      <c r="A77" s="78" t="s">
        <v>731</v>
      </c>
      <c r="B77" s="79">
        <v>1</v>
      </c>
      <c r="C77" s="78" t="s">
        <v>449</v>
      </c>
      <c r="D77" s="3" t="s">
        <v>774</v>
      </c>
      <c r="E77" s="80" t="s">
        <v>232</v>
      </c>
      <c r="F77" s="21" t="s">
        <v>2072</v>
      </c>
      <c r="G77" s="80" t="s">
        <v>2073</v>
      </c>
      <c r="H77" s="21" t="s">
        <v>2074</v>
      </c>
      <c r="I77" s="80" t="s">
        <v>3162</v>
      </c>
      <c r="J77" s="21" t="s">
        <v>1797</v>
      </c>
      <c r="K77" s="1">
        <v>0</v>
      </c>
      <c r="L77" s="14">
        <v>0</v>
      </c>
      <c r="M77" s="12">
        <v>180</v>
      </c>
      <c r="N77" s="5">
        <v>0</v>
      </c>
      <c r="O77" s="5">
        <v>0</v>
      </c>
      <c r="P77" s="5">
        <f t="shared" si="7"/>
        <v>180</v>
      </c>
      <c r="Q77" s="81">
        <v>25190</v>
      </c>
      <c r="R77" s="82"/>
    </row>
    <row r="78" spans="1:18" ht="60" customHeight="1" x14ac:dyDescent="0.15">
      <c r="A78" s="78" t="s">
        <v>731</v>
      </c>
      <c r="B78" s="79">
        <v>1</v>
      </c>
      <c r="C78" s="78" t="s">
        <v>449</v>
      </c>
      <c r="D78" s="3" t="s">
        <v>792</v>
      </c>
      <c r="E78" s="80" t="s">
        <v>1506</v>
      </c>
      <c r="F78" s="21" t="s">
        <v>2075</v>
      </c>
      <c r="G78" s="80" t="s">
        <v>2076</v>
      </c>
      <c r="H78" s="21" t="s">
        <v>2077</v>
      </c>
      <c r="I78" s="21" t="s">
        <v>2078</v>
      </c>
      <c r="J78" s="89" t="s">
        <v>3266</v>
      </c>
      <c r="K78" s="1">
        <v>0</v>
      </c>
      <c r="L78" s="14">
        <v>145</v>
      </c>
      <c r="M78" s="12">
        <v>0</v>
      </c>
      <c r="N78" s="5">
        <v>0</v>
      </c>
      <c r="O78" s="5">
        <v>0</v>
      </c>
      <c r="P78" s="5">
        <f t="shared" si="7"/>
        <v>145</v>
      </c>
      <c r="Q78" s="81">
        <v>31975</v>
      </c>
      <c r="R78" s="82"/>
    </row>
    <row r="79" spans="1:18" ht="60" customHeight="1" x14ac:dyDescent="0.15">
      <c r="A79" s="78" t="s">
        <v>731</v>
      </c>
      <c r="B79" s="79">
        <v>1</v>
      </c>
      <c r="C79" s="78" t="s">
        <v>449</v>
      </c>
      <c r="D79" s="3" t="s">
        <v>1399</v>
      </c>
      <c r="E79" s="80" t="s">
        <v>232</v>
      </c>
      <c r="F79" s="21" t="s">
        <v>2079</v>
      </c>
      <c r="G79" s="80" t="s">
        <v>2080</v>
      </c>
      <c r="H79" s="21" t="s">
        <v>3267</v>
      </c>
      <c r="I79" s="80" t="s">
        <v>2081</v>
      </c>
      <c r="J79" s="21" t="s">
        <v>2082</v>
      </c>
      <c r="K79" s="1">
        <v>0</v>
      </c>
      <c r="L79" s="14">
        <v>192</v>
      </c>
      <c r="M79" s="12">
        <v>0</v>
      </c>
      <c r="N79" s="5">
        <v>0</v>
      </c>
      <c r="O79" s="5">
        <v>0</v>
      </c>
      <c r="P79" s="5">
        <f t="shared" si="7"/>
        <v>192</v>
      </c>
      <c r="Q79" s="81">
        <v>35339</v>
      </c>
      <c r="R79" s="82"/>
    </row>
    <row r="80" spans="1:18" ht="120" customHeight="1" x14ac:dyDescent="0.15">
      <c r="A80" s="78" t="s">
        <v>731</v>
      </c>
      <c r="B80" s="79">
        <v>1</v>
      </c>
      <c r="C80" s="78" t="s">
        <v>449</v>
      </c>
      <c r="D80" s="3" t="s">
        <v>207</v>
      </c>
      <c r="E80" s="21" t="s">
        <v>208</v>
      </c>
      <c r="F80" s="21" t="s">
        <v>2083</v>
      </c>
      <c r="G80" s="80" t="s">
        <v>2084</v>
      </c>
      <c r="H80" s="21" t="s">
        <v>2085</v>
      </c>
      <c r="I80" s="21" t="s">
        <v>3163</v>
      </c>
      <c r="J80" s="21" t="s">
        <v>3268</v>
      </c>
      <c r="K80" s="1">
        <v>199</v>
      </c>
      <c r="L80" s="14">
        <v>0</v>
      </c>
      <c r="M80" s="12">
        <v>0</v>
      </c>
      <c r="N80" s="5">
        <v>0</v>
      </c>
      <c r="O80" s="5">
        <v>0</v>
      </c>
      <c r="P80" s="5">
        <f t="shared" si="7"/>
        <v>199</v>
      </c>
      <c r="Q80" s="81">
        <v>36892</v>
      </c>
      <c r="R80" s="82"/>
    </row>
    <row r="81" spans="1:22" ht="180" customHeight="1" x14ac:dyDescent="0.15">
      <c r="A81" s="78" t="s">
        <v>731</v>
      </c>
      <c r="B81" s="79">
        <v>1</v>
      </c>
      <c r="C81" s="78" t="s">
        <v>449</v>
      </c>
      <c r="D81" s="3" t="s">
        <v>1149</v>
      </c>
      <c r="E81" s="80" t="s">
        <v>2086</v>
      </c>
      <c r="F81" s="21" t="s">
        <v>2087</v>
      </c>
      <c r="G81" s="80" t="s">
        <v>2088</v>
      </c>
      <c r="H81" s="21" t="s">
        <v>2089</v>
      </c>
      <c r="I81" s="21" t="s">
        <v>3164</v>
      </c>
      <c r="J81" s="21" t="s">
        <v>3098</v>
      </c>
      <c r="K81" s="1">
        <v>369</v>
      </c>
      <c r="L81" s="14">
        <v>0</v>
      </c>
      <c r="M81" s="12">
        <v>0</v>
      </c>
      <c r="N81" s="5">
        <v>0</v>
      </c>
      <c r="O81" s="5">
        <v>0</v>
      </c>
      <c r="P81" s="5">
        <f t="shared" si="7"/>
        <v>369</v>
      </c>
      <c r="Q81" s="81">
        <v>37803</v>
      </c>
      <c r="R81" s="82"/>
    </row>
    <row r="82" spans="1:22" ht="60" customHeight="1" x14ac:dyDescent="0.15">
      <c r="A82" s="78" t="s">
        <v>731</v>
      </c>
      <c r="B82" s="79">
        <v>1</v>
      </c>
      <c r="C82" s="78" t="s">
        <v>449</v>
      </c>
      <c r="D82" s="3" t="s">
        <v>2090</v>
      </c>
      <c r="E82" s="80" t="s">
        <v>1409</v>
      </c>
      <c r="F82" s="21" t="s">
        <v>2091</v>
      </c>
      <c r="G82" s="80" t="s">
        <v>2092</v>
      </c>
      <c r="H82" s="21" t="s">
        <v>2089</v>
      </c>
      <c r="I82" s="80" t="s">
        <v>2093</v>
      </c>
      <c r="J82" s="21" t="s">
        <v>2049</v>
      </c>
      <c r="K82" s="1">
        <v>0</v>
      </c>
      <c r="L82" s="14">
        <v>120</v>
      </c>
      <c r="M82" s="12">
        <v>0</v>
      </c>
      <c r="N82" s="5">
        <v>0</v>
      </c>
      <c r="O82" s="5">
        <v>0</v>
      </c>
      <c r="P82" s="5">
        <f t="shared" si="7"/>
        <v>120</v>
      </c>
      <c r="Q82" s="81">
        <v>37834</v>
      </c>
      <c r="R82" s="82"/>
    </row>
    <row r="83" spans="1:22" ht="60" customHeight="1" x14ac:dyDescent="0.15">
      <c r="A83" s="78" t="s">
        <v>731</v>
      </c>
      <c r="B83" s="79">
        <v>1</v>
      </c>
      <c r="C83" s="78" t="s">
        <v>449</v>
      </c>
      <c r="D83" s="3" t="s">
        <v>3142</v>
      </c>
      <c r="E83" s="80" t="s">
        <v>2094</v>
      </c>
      <c r="F83" s="21" t="s">
        <v>2095</v>
      </c>
      <c r="G83" s="80" t="s">
        <v>2096</v>
      </c>
      <c r="H83" s="21" t="s">
        <v>1883</v>
      </c>
      <c r="I83" s="80" t="s">
        <v>2244</v>
      </c>
      <c r="J83" s="21" t="s">
        <v>2690</v>
      </c>
      <c r="K83" s="1">
        <v>69</v>
      </c>
      <c r="L83" s="14">
        <v>130</v>
      </c>
      <c r="M83" s="12">
        <v>0</v>
      </c>
      <c r="N83" s="5">
        <v>0</v>
      </c>
      <c r="O83" s="5">
        <v>0</v>
      </c>
      <c r="P83" s="5">
        <f t="shared" si="7"/>
        <v>199</v>
      </c>
      <c r="Q83" s="81">
        <v>37895</v>
      </c>
      <c r="R83" s="82"/>
    </row>
    <row r="84" spans="1:22" s="31" customFormat="1" ht="60" customHeight="1" x14ac:dyDescent="0.15">
      <c r="A84" s="78" t="s">
        <v>731</v>
      </c>
      <c r="B84" s="79">
        <v>1</v>
      </c>
      <c r="C84" s="78" t="s">
        <v>449</v>
      </c>
      <c r="D84" s="3" t="s">
        <v>2097</v>
      </c>
      <c r="E84" s="80" t="s">
        <v>116</v>
      </c>
      <c r="F84" s="21" t="s">
        <v>2098</v>
      </c>
      <c r="G84" s="80" t="s">
        <v>2099</v>
      </c>
      <c r="H84" s="21" t="s">
        <v>2100</v>
      </c>
      <c r="I84" s="21" t="s">
        <v>2100</v>
      </c>
      <c r="J84" s="21" t="s">
        <v>2101</v>
      </c>
      <c r="K84" s="5">
        <v>15</v>
      </c>
      <c r="L84" s="14">
        <v>0</v>
      </c>
      <c r="M84" s="12">
        <v>120</v>
      </c>
      <c r="N84" s="5">
        <v>0</v>
      </c>
      <c r="O84" s="5">
        <v>0</v>
      </c>
      <c r="P84" s="5">
        <f t="shared" si="7"/>
        <v>135</v>
      </c>
      <c r="Q84" s="81">
        <v>37972</v>
      </c>
      <c r="R84" s="82"/>
      <c r="S84"/>
      <c r="T84"/>
      <c r="U84"/>
      <c r="V84"/>
    </row>
    <row r="85" spans="1:22" ht="60" customHeight="1" x14ac:dyDescent="0.15">
      <c r="A85" s="78" t="s">
        <v>731</v>
      </c>
      <c r="B85" s="79">
        <v>1</v>
      </c>
      <c r="C85" s="78" t="s">
        <v>449</v>
      </c>
      <c r="D85" s="3" t="s">
        <v>800</v>
      </c>
      <c r="E85" s="80" t="s">
        <v>801</v>
      </c>
      <c r="F85" s="21" t="s">
        <v>2102</v>
      </c>
      <c r="G85" s="80" t="s">
        <v>2103</v>
      </c>
      <c r="H85" s="21" t="s">
        <v>2104</v>
      </c>
      <c r="I85" s="80" t="s">
        <v>2105</v>
      </c>
      <c r="J85" s="21" t="s">
        <v>2106</v>
      </c>
      <c r="K85" s="5">
        <v>0</v>
      </c>
      <c r="L85" s="14">
        <v>0</v>
      </c>
      <c r="M85" s="12">
        <v>291</v>
      </c>
      <c r="N85" s="5">
        <v>0</v>
      </c>
      <c r="O85" s="5">
        <v>0</v>
      </c>
      <c r="P85" s="5">
        <f t="shared" si="7"/>
        <v>291</v>
      </c>
      <c r="Q85" s="81">
        <v>40634</v>
      </c>
      <c r="R85" s="82"/>
    </row>
    <row r="86" spans="1:22" ht="60" customHeight="1" x14ac:dyDescent="0.15">
      <c r="A86" s="78" t="s">
        <v>731</v>
      </c>
      <c r="B86" s="79">
        <v>1</v>
      </c>
      <c r="C86" s="78" t="s">
        <v>449</v>
      </c>
      <c r="D86" s="3" t="s">
        <v>2107</v>
      </c>
      <c r="E86" s="80" t="s">
        <v>133</v>
      </c>
      <c r="F86" s="21" t="s">
        <v>2108</v>
      </c>
      <c r="G86" s="21" t="s">
        <v>2109</v>
      </c>
      <c r="H86" s="21" t="s">
        <v>2110</v>
      </c>
      <c r="I86" s="21" t="s">
        <v>2365</v>
      </c>
      <c r="J86" s="21" t="s">
        <v>2111</v>
      </c>
      <c r="K86" s="5">
        <v>0</v>
      </c>
      <c r="L86" s="14">
        <v>0</v>
      </c>
      <c r="M86" s="12">
        <v>183</v>
      </c>
      <c r="N86" s="5">
        <v>0</v>
      </c>
      <c r="O86" s="5">
        <v>0</v>
      </c>
      <c r="P86" s="5">
        <f t="shared" si="7"/>
        <v>183</v>
      </c>
      <c r="Q86" s="81">
        <v>41609</v>
      </c>
      <c r="R86" s="82"/>
    </row>
    <row r="87" spans="1:22" ht="150" customHeight="1" x14ac:dyDescent="0.15">
      <c r="A87" s="78" t="s">
        <v>731</v>
      </c>
      <c r="B87" s="79">
        <v>1</v>
      </c>
      <c r="C87" s="78" t="s">
        <v>449</v>
      </c>
      <c r="D87" s="3" t="s">
        <v>2112</v>
      </c>
      <c r="E87" s="80" t="s">
        <v>2113</v>
      </c>
      <c r="F87" s="21" t="s">
        <v>2114</v>
      </c>
      <c r="G87" s="80" t="s">
        <v>2115</v>
      </c>
      <c r="H87" s="21" t="s">
        <v>1910</v>
      </c>
      <c r="I87" s="80" t="s">
        <v>2382</v>
      </c>
      <c r="J87" s="21" t="s">
        <v>3269</v>
      </c>
      <c r="K87" s="5">
        <v>239</v>
      </c>
      <c r="L87" s="14">
        <v>0</v>
      </c>
      <c r="M87" s="12">
        <v>0</v>
      </c>
      <c r="N87" s="5">
        <v>0</v>
      </c>
      <c r="O87" s="5">
        <v>0</v>
      </c>
      <c r="P87" s="5">
        <f t="shared" si="7"/>
        <v>239</v>
      </c>
      <c r="Q87" s="81">
        <v>41944</v>
      </c>
      <c r="R87" s="82"/>
    </row>
    <row r="88" spans="1:22" ht="80.099999999999994" customHeight="1" x14ac:dyDescent="0.15">
      <c r="A88" s="78" t="s">
        <v>731</v>
      </c>
      <c r="B88" s="79">
        <v>1</v>
      </c>
      <c r="C88" s="78" t="s">
        <v>1004</v>
      </c>
      <c r="D88" s="2" t="s">
        <v>2116</v>
      </c>
      <c r="E88" s="80" t="s">
        <v>2113</v>
      </c>
      <c r="F88" s="21" t="s">
        <v>2117</v>
      </c>
      <c r="G88" s="80" t="s">
        <v>2118</v>
      </c>
      <c r="H88" s="21" t="s">
        <v>1845</v>
      </c>
      <c r="I88" s="80" t="s">
        <v>2366</v>
      </c>
      <c r="J88" s="21" t="s">
        <v>2691</v>
      </c>
      <c r="K88" s="5">
        <v>179</v>
      </c>
      <c r="L88" s="14">
        <v>239</v>
      </c>
      <c r="M88" s="12">
        <v>0</v>
      </c>
      <c r="N88" s="5">
        <v>0</v>
      </c>
      <c r="O88" s="5">
        <v>0</v>
      </c>
      <c r="P88" s="5">
        <f t="shared" si="7"/>
        <v>418</v>
      </c>
      <c r="Q88" s="81">
        <v>42156</v>
      </c>
      <c r="R88" s="82"/>
    </row>
    <row r="89" spans="1:22" ht="60" customHeight="1" x14ac:dyDescent="0.15">
      <c r="A89" s="78" t="s">
        <v>731</v>
      </c>
      <c r="B89" s="79">
        <v>1</v>
      </c>
      <c r="C89" s="78" t="s">
        <v>1004</v>
      </c>
      <c r="D89" s="2" t="s">
        <v>1301</v>
      </c>
      <c r="E89" s="80" t="s">
        <v>232</v>
      </c>
      <c r="F89" s="21" t="s">
        <v>2119</v>
      </c>
      <c r="G89" s="80" t="s">
        <v>2120</v>
      </c>
      <c r="H89" s="21" t="s">
        <v>2121</v>
      </c>
      <c r="I89" s="80" t="s">
        <v>2524</v>
      </c>
      <c r="J89" s="21" t="s">
        <v>1797</v>
      </c>
      <c r="K89" s="5">
        <v>0</v>
      </c>
      <c r="L89" s="14">
        <v>0</v>
      </c>
      <c r="M89" s="12">
        <v>246</v>
      </c>
      <c r="N89" s="5">
        <v>0</v>
      </c>
      <c r="O89" s="5">
        <v>0</v>
      </c>
      <c r="P89" s="5">
        <f t="shared" si="7"/>
        <v>246</v>
      </c>
      <c r="Q89" s="81">
        <v>42156</v>
      </c>
      <c r="R89" s="82"/>
    </row>
    <row r="90" spans="1:22" ht="135" customHeight="1" x14ac:dyDescent="0.15">
      <c r="A90" s="78" t="s">
        <v>731</v>
      </c>
      <c r="B90" s="79">
        <v>1</v>
      </c>
      <c r="C90" s="78" t="s">
        <v>1004</v>
      </c>
      <c r="D90" s="2" t="s">
        <v>2122</v>
      </c>
      <c r="E90" s="80" t="s">
        <v>132</v>
      </c>
      <c r="F90" s="21" t="s">
        <v>2123</v>
      </c>
      <c r="G90" s="80" t="s">
        <v>2124</v>
      </c>
      <c r="H90" s="21" t="s">
        <v>2125</v>
      </c>
      <c r="I90" s="80" t="s">
        <v>2126</v>
      </c>
      <c r="J90" s="21" t="s">
        <v>2692</v>
      </c>
      <c r="K90" s="5">
        <v>214</v>
      </c>
      <c r="L90" s="14">
        <v>45</v>
      </c>
      <c r="M90" s="12">
        <v>0</v>
      </c>
      <c r="N90" s="5">
        <v>0</v>
      </c>
      <c r="O90" s="5">
        <v>0</v>
      </c>
      <c r="P90" s="5">
        <f t="shared" si="7"/>
        <v>259</v>
      </c>
      <c r="Q90" s="81">
        <v>43269</v>
      </c>
      <c r="R90" s="82"/>
    </row>
    <row r="91" spans="1:22" ht="60" customHeight="1" x14ac:dyDescent="0.15">
      <c r="A91" s="78"/>
      <c r="B91" s="72">
        <f>SUM(B72:B90)</f>
        <v>19</v>
      </c>
      <c r="C91" s="78" t="s">
        <v>1004</v>
      </c>
      <c r="D91" s="144" t="s">
        <v>1711</v>
      </c>
      <c r="E91" s="145"/>
      <c r="F91" s="145"/>
      <c r="G91" s="145"/>
      <c r="H91" s="145"/>
      <c r="I91" s="145"/>
      <c r="J91" s="146"/>
      <c r="K91" s="5">
        <f t="shared" ref="K91:P91" si="8">SUM(K72:K90)</f>
        <v>2940</v>
      </c>
      <c r="L91" s="12">
        <f t="shared" si="8"/>
        <v>1118</v>
      </c>
      <c r="M91" s="12">
        <f t="shared" si="8"/>
        <v>1235</v>
      </c>
      <c r="N91" s="5">
        <f t="shared" si="8"/>
        <v>0</v>
      </c>
      <c r="O91" s="5">
        <f t="shared" si="8"/>
        <v>0</v>
      </c>
      <c r="P91" s="5">
        <f t="shared" si="8"/>
        <v>5293</v>
      </c>
      <c r="Q91" s="21"/>
      <c r="R91" s="21"/>
    </row>
    <row r="92" spans="1:22" ht="80.099999999999994" customHeight="1" x14ac:dyDescent="0.15">
      <c r="A92" s="78" t="s">
        <v>731</v>
      </c>
      <c r="B92" s="79">
        <v>1</v>
      </c>
      <c r="C92" s="78" t="s">
        <v>1299</v>
      </c>
      <c r="D92" s="3" t="s">
        <v>81</v>
      </c>
      <c r="E92" s="80" t="s">
        <v>3097</v>
      </c>
      <c r="F92" s="21" t="s">
        <v>2383</v>
      </c>
      <c r="G92" s="80" t="s">
        <v>2127</v>
      </c>
      <c r="H92" s="21" t="s">
        <v>2128</v>
      </c>
      <c r="I92" s="80" t="s">
        <v>2533</v>
      </c>
      <c r="J92" s="21" t="s">
        <v>2129</v>
      </c>
      <c r="K92" s="5">
        <v>141</v>
      </c>
      <c r="L92" s="14">
        <v>0</v>
      </c>
      <c r="M92" s="12">
        <v>0</v>
      </c>
      <c r="N92" s="5">
        <v>0</v>
      </c>
      <c r="O92" s="5">
        <v>0</v>
      </c>
      <c r="P92" s="5">
        <f t="shared" ref="P92:P112" si="9">K92+L92+M92+N92+O92</f>
        <v>141</v>
      </c>
      <c r="Q92" s="81">
        <v>33848</v>
      </c>
      <c r="R92" s="82"/>
    </row>
    <row r="93" spans="1:22" ht="60" customHeight="1" x14ac:dyDescent="0.15">
      <c r="A93" s="78" t="s">
        <v>731</v>
      </c>
      <c r="B93" s="79">
        <v>1</v>
      </c>
      <c r="C93" s="78" t="s">
        <v>1299</v>
      </c>
      <c r="D93" s="3" t="s">
        <v>2130</v>
      </c>
      <c r="E93" s="80" t="s">
        <v>2131</v>
      </c>
      <c r="F93" s="21" t="s">
        <v>2132</v>
      </c>
      <c r="G93" s="80" t="s">
        <v>2133</v>
      </c>
      <c r="H93" s="21" t="s">
        <v>2134</v>
      </c>
      <c r="I93" s="80" t="s">
        <v>2135</v>
      </c>
      <c r="J93" s="21" t="s">
        <v>2384</v>
      </c>
      <c r="K93" s="5">
        <v>0</v>
      </c>
      <c r="L93" s="14">
        <v>0</v>
      </c>
      <c r="M93" s="12">
        <v>148</v>
      </c>
      <c r="N93" s="5">
        <v>0</v>
      </c>
      <c r="O93" s="5">
        <v>0</v>
      </c>
      <c r="P93" s="5">
        <f t="shared" si="9"/>
        <v>148</v>
      </c>
      <c r="Q93" s="81">
        <v>25406</v>
      </c>
      <c r="R93" s="82"/>
    </row>
    <row r="94" spans="1:22" ht="60" customHeight="1" x14ac:dyDescent="0.15">
      <c r="A94" s="78" t="s">
        <v>731</v>
      </c>
      <c r="B94" s="79">
        <v>1</v>
      </c>
      <c r="C94" s="78" t="s">
        <v>1299</v>
      </c>
      <c r="D94" s="3" t="s">
        <v>447</v>
      </c>
      <c r="E94" s="80" t="s">
        <v>448</v>
      </c>
      <c r="F94" s="21" t="s">
        <v>2136</v>
      </c>
      <c r="G94" s="80" t="s">
        <v>2137</v>
      </c>
      <c r="H94" s="21" t="s">
        <v>870</v>
      </c>
      <c r="I94" s="80" t="s">
        <v>2138</v>
      </c>
      <c r="J94" s="21" t="s">
        <v>2139</v>
      </c>
      <c r="K94" s="5">
        <v>90</v>
      </c>
      <c r="L94" s="14">
        <v>30</v>
      </c>
      <c r="M94" s="12">
        <v>60</v>
      </c>
      <c r="N94" s="5">
        <v>0</v>
      </c>
      <c r="O94" s="5">
        <v>0</v>
      </c>
      <c r="P94" s="5">
        <f t="shared" si="9"/>
        <v>180</v>
      </c>
      <c r="Q94" s="81">
        <v>10784</v>
      </c>
      <c r="R94" s="82"/>
    </row>
    <row r="95" spans="1:22" ht="60" customHeight="1" x14ac:dyDescent="0.15">
      <c r="A95" s="78" t="s">
        <v>731</v>
      </c>
      <c r="B95" s="79">
        <v>1</v>
      </c>
      <c r="C95" s="78" t="s">
        <v>1299</v>
      </c>
      <c r="D95" s="3" t="s">
        <v>556</v>
      </c>
      <c r="E95" s="80" t="s">
        <v>1019</v>
      </c>
      <c r="F95" s="21" t="s">
        <v>2140</v>
      </c>
      <c r="G95" s="80" t="s">
        <v>2141</v>
      </c>
      <c r="H95" s="21" t="s">
        <v>2142</v>
      </c>
      <c r="I95" s="80" t="s">
        <v>2143</v>
      </c>
      <c r="J95" s="21" t="s">
        <v>2049</v>
      </c>
      <c r="K95" s="5">
        <v>0</v>
      </c>
      <c r="L95" s="14">
        <v>48</v>
      </c>
      <c r="M95" s="12">
        <v>0</v>
      </c>
      <c r="N95" s="5">
        <v>0</v>
      </c>
      <c r="O95" s="5">
        <v>0</v>
      </c>
      <c r="P95" s="5">
        <f t="shared" si="9"/>
        <v>48</v>
      </c>
      <c r="Q95" s="81">
        <v>32874</v>
      </c>
      <c r="R95" s="82"/>
    </row>
    <row r="96" spans="1:22" ht="60" customHeight="1" x14ac:dyDescent="0.15">
      <c r="A96" s="78" t="s">
        <v>731</v>
      </c>
      <c r="B96" s="79">
        <v>1</v>
      </c>
      <c r="C96" s="78" t="s">
        <v>1299</v>
      </c>
      <c r="D96" s="3" t="s">
        <v>2144</v>
      </c>
      <c r="E96" s="80" t="s">
        <v>827</v>
      </c>
      <c r="F96" s="21" t="s">
        <v>2145</v>
      </c>
      <c r="G96" s="80" t="s">
        <v>2146</v>
      </c>
      <c r="H96" s="21" t="s">
        <v>2147</v>
      </c>
      <c r="I96" s="80" t="s">
        <v>3096</v>
      </c>
      <c r="J96" s="21" t="s">
        <v>1926</v>
      </c>
      <c r="K96" s="5">
        <v>0</v>
      </c>
      <c r="L96" s="14">
        <v>0</v>
      </c>
      <c r="M96" s="12">
        <v>168</v>
      </c>
      <c r="N96" s="5">
        <v>0</v>
      </c>
      <c r="O96" s="5">
        <v>0</v>
      </c>
      <c r="P96" s="5">
        <f t="shared" si="9"/>
        <v>168</v>
      </c>
      <c r="Q96" s="81">
        <v>39264</v>
      </c>
      <c r="R96" s="82"/>
    </row>
    <row r="97" spans="1:18" ht="60" customHeight="1" x14ac:dyDescent="0.15">
      <c r="A97" s="78" t="s">
        <v>731</v>
      </c>
      <c r="B97" s="79">
        <v>1</v>
      </c>
      <c r="C97" s="78" t="s">
        <v>1299</v>
      </c>
      <c r="D97" s="3" t="s">
        <v>93</v>
      </c>
      <c r="E97" s="80" t="s">
        <v>448</v>
      </c>
      <c r="F97" s="21" t="s">
        <v>2148</v>
      </c>
      <c r="G97" s="80" t="s">
        <v>2149</v>
      </c>
      <c r="H97" s="21" t="s">
        <v>2150</v>
      </c>
      <c r="I97" s="108" t="s">
        <v>2534</v>
      </c>
      <c r="J97" s="21" t="s">
        <v>2151</v>
      </c>
      <c r="K97" s="5">
        <v>0</v>
      </c>
      <c r="L97" s="14">
        <v>0</v>
      </c>
      <c r="M97" s="12">
        <v>300</v>
      </c>
      <c r="N97" s="5">
        <v>0</v>
      </c>
      <c r="O97" s="5">
        <v>0</v>
      </c>
      <c r="P97" s="5">
        <f t="shared" si="9"/>
        <v>300</v>
      </c>
      <c r="Q97" s="81">
        <v>41000</v>
      </c>
      <c r="R97" s="82"/>
    </row>
    <row r="98" spans="1:18" ht="60" customHeight="1" x14ac:dyDescent="0.15">
      <c r="A98" s="78" t="s">
        <v>731</v>
      </c>
      <c r="B98" s="79">
        <v>1</v>
      </c>
      <c r="C98" s="78" t="s">
        <v>1299</v>
      </c>
      <c r="D98" s="3" t="s">
        <v>94</v>
      </c>
      <c r="E98" s="80" t="s">
        <v>737</v>
      </c>
      <c r="F98" s="21" t="s">
        <v>2152</v>
      </c>
      <c r="G98" s="80" t="s">
        <v>2153</v>
      </c>
      <c r="H98" s="21" t="s">
        <v>2154</v>
      </c>
      <c r="I98" s="80" t="s">
        <v>2155</v>
      </c>
      <c r="J98" s="21" t="s">
        <v>2156</v>
      </c>
      <c r="K98" s="5">
        <v>0</v>
      </c>
      <c r="L98" s="22">
        <v>0</v>
      </c>
      <c r="M98" s="12">
        <v>130</v>
      </c>
      <c r="N98" s="5">
        <v>0</v>
      </c>
      <c r="O98" s="5">
        <v>0</v>
      </c>
      <c r="P98" s="5">
        <f t="shared" si="9"/>
        <v>130</v>
      </c>
      <c r="Q98" s="81">
        <v>31625</v>
      </c>
      <c r="R98" s="82"/>
    </row>
    <row r="99" spans="1:18" ht="60" customHeight="1" x14ac:dyDescent="0.15">
      <c r="A99" s="78" t="s">
        <v>731</v>
      </c>
      <c r="B99" s="79">
        <v>1</v>
      </c>
      <c r="C99" s="78" t="s">
        <v>1299</v>
      </c>
      <c r="D99" s="3" t="s">
        <v>2157</v>
      </c>
      <c r="E99" s="80" t="s">
        <v>80</v>
      </c>
      <c r="F99" s="21" t="s">
        <v>2158</v>
      </c>
      <c r="G99" s="80" t="s">
        <v>2159</v>
      </c>
      <c r="H99" s="21" t="s">
        <v>2160</v>
      </c>
      <c r="I99" s="21" t="s">
        <v>3095</v>
      </c>
      <c r="J99" s="21" t="s">
        <v>1449</v>
      </c>
      <c r="K99" s="5">
        <v>0</v>
      </c>
      <c r="L99" s="14">
        <v>62</v>
      </c>
      <c r="M99" s="12">
        <v>0</v>
      </c>
      <c r="N99" s="5">
        <v>0</v>
      </c>
      <c r="O99" s="5">
        <v>0</v>
      </c>
      <c r="P99" s="5">
        <f t="shared" si="9"/>
        <v>62</v>
      </c>
      <c r="Q99" s="81">
        <v>38353</v>
      </c>
      <c r="R99" s="82"/>
    </row>
    <row r="100" spans="1:18" ht="60" customHeight="1" x14ac:dyDescent="0.15">
      <c r="A100" s="78" t="s">
        <v>731</v>
      </c>
      <c r="B100" s="79">
        <v>1</v>
      </c>
      <c r="C100" s="78" t="s">
        <v>1299</v>
      </c>
      <c r="D100" s="3" t="s">
        <v>1536</v>
      </c>
      <c r="E100" s="80" t="s">
        <v>448</v>
      </c>
      <c r="F100" s="21" t="s">
        <v>2161</v>
      </c>
      <c r="G100" s="80" t="s">
        <v>2162</v>
      </c>
      <c r="H100" s="21" t="s">
        <v>2163</v>
      </c>
      <c r="I100" s="80" t="s">
        <v>2385</v>
      </c>
      <c r="J100" s="21" t="s">
        <v>3094</v>
      </c>
      <c r="K100" s="5">
        <v>0</v>
      </c>
      <c r="L100" s="14">
        <v>180</v>
      </c>
      <c r="M100" s="12">
        <v>0</v>
      </c>
      <c r="N100" s="5">
        <v>0</v>
      </c>
      <c r="O100" s="5">
        <v>0</v>
      </c>
      <c r="P100" s="5">
        <f t="shared" si="9"/>
        <v>180</v>
      </c>
      <c r="Q100" s="81">
        <v>29891</v>
      </c>
      <c r="R100" s="82"/>
    </row>
    <row r="101" spans="1:18" ht="60" customHeight="1" x14ac:dyDescent="0.15">
      <c r="A101" s="78" t="s">
        <v>731</v>
      </c>
      <c r="B101" s="79">
        <v>1</v>
      </c>
      <c r="C101" s="78" t="s">
        <v>1299</v>
      </c>
      <c r="D101" s="3" t="s">
        <v>2386</v>
      </c>
      <c r="E101" s="80" t="s">
        <v>1191</v>
      </c>
      <c r="F101" s="21" t="s">
        <v>2387</v>
      </c>
      <c r="G101" s="21" t="s">
        <v>3093</v>
      </c>
      <c r="H101" s="21" t="s">
        <v>2164</v>
      </c>
      <c r="I101" s="21" t="s">
        <v>2364</v>
      </c>
      <c r="J101" s="21" t="s">
        <v>2693</v>
      </c>
      <c r="K101" s="24">
        <v>0</v>
      </c>
      <c r="L101" s="22">
        <v>160</v>
      </c>
      <c r="M101" s="12">
        <v>0</v>
      </c>
      <c r="N101" s="5">
        <v>0</v>
      </c>
      <c r="O101" s="5">
        <v>0</v>
      </c>
      <c r="P101" s="5">
        <f t="shared" si="9"/>
        <v>160</v>
      </c>
      <c r="Q101" s="81">
        <v>29970</v>
      </c>
      <c r="R101" s="82"/>
    </row>
    <row r="102" spans="1:18" ht="120" customHeight="1" x14ac:dyDescent="0.15">
      <c r="A102" s="78" t="s">
        <v>731</v>
      </c>
      <c r="B102" s="79">
        <v>1</v>
      </c>
      <c r="C102" s="78" t="s">
        <v>1299</v>
      </c>
      <c r="D102" s="3" t="s">
        <v>204</v>
      </c>
      <c r="E102" s="80" t="s">
        <v>1440</v>
      </c>
      <c r="F102" s="21" t="s">
        <v>2165</v>
      </c>
      <c r="G102" s="80" t="s">
        <v>2166</v>
      </c>
      <c r="H102" s="21" t="s">
        <v>3165</v>
      </c>
      <c r="I102" s="21" t="s">
        <v>3092</v>
      </c>
      <c r="J102" s="21" t="s">
        <v>2694</v>
      </c>
      <c r="K102" s="5">
        <v>85</v>
      </c>
      <c r="L102" s="14">
        <v>0</v>
      </c>
      <c r="M102" s="12">
        <v>0</v>
      </c>
      <c r="N102" s="5">
        <v>0</v>
      </c>
      <c r="O102" s="5">
        <v>0</v>
      </c>
      <c r="P102" s="5">
        <f t="shared" si="9"/>
        <v>85</v>
      </c>
      <c r="Q102" s="81">
        <v>36251</v>
      </c>
      <c r="R102" s="82"/>
    </row>
    <row r="103" spans="1:18" ht="180" customHeight="1" x14ac:dyDescent="0.15">
      <c r="A103" s="78" t="s">
        <v>731</v>
      </c>
      <c r="B103" s="79">
        <v>1</v>
      </c>
      <c r="C103" s="78" t="s">
        <v>1299</v>
      </c>
      <c r="D103" s="3" t="s">
        <v>781</v>
      </c>
      <c r="E103" s="80" t="s">
        <v>2167</v>
      </c>
      <c r="F103" s="21" t="s">
        <v>2168</v>
      </c>
      <c r="G103" s="80" t="s">
        <v>2169</v>
      </c>
      <c r="H103" s="21" t="s">
        <v>781</v>
      </c>
      <c r="I103" s="80" t="s">
        <v>2170</v>
      </c>
      <c r="J103" s="21" t="s">
        <v>3270</v>
      </c>
      <c r="K103" s="5">
        <v>142</v>
      </c>
      <c r="L103" s="14">
        <v>46</v>
      </c>
      <c r="M103" s="12">
        <v>0</v>
      </c>
      <c r="N103" s="5">
        <v>10</v>
      </c>
      <c r="O103" s="5">
        <v>0</v>
      </c>
      <c r="P103" s="5">
        <f t="shared" si="9"/>
        <v>198</v>
      </c>
      <c r="Q103" s="81">
        <v>20333</v>
      </c>
      <c r="R103" s="82"/>
    </row>
    <row r="104" spans="1:18" ht="60" customHeight="1" x14ac:dyDescent="0.15">
      <c r="A104" s="78" t="s">
        <v>731</v>
      </c>
      <c r="B104" s="79">
        <v>1</v>
      </c>
      <c r="C104" s="78" t="s">
        <v>1299</v>
      </c>
      <c r="D104" s="3" t="s">
        <v>1337</v>
      </c>
      <c r="E104" s="80" t="s">
        <v>92</v>
      </c>
      <c r="F104" s="21" t="s">
        <v>2171</v>
      </c>
      <c r="G104" s="80" t="s">
        <v>2172</v>
      </c>
      <c r="H104" s="21" t="s">
        <v>2173</v>
      </c>
      <c r="I104" s="80" t="s">
        <v>2174</v>
      </c>
      <c r="J104" s="21" t="s">
        <v>3271</v>
      </c>
      <c r="K104" s="5">
        <v>0</v>
      </c>
      <c r="L104" s="14">
        <v>0</v>
      </c>
      <c r="M104" s="12">
        <v>131</v>
      </c>
      <c r="N104" s="5">
        <v>0</v>
      </c>
      <c r="O104" s="5">
        <v>0</v>
      </c>
      <c r="P104" s="5">
        <f t="shared" si="9"/>
        <v>131</v>
      </c>
      <c r="Q104" s="81">
        <v>26147</v>
      </c>
      <c r="R104" s="82"/>
    </row>
    <row r="105" spans="1:18" ht="60" customHeight="1" x14ac:dyDescent="0.15">
      <c r="A105" s="78" t="s">
        <v>731</v>
      </c>
      <c r="B105" s="79">
        <v>1</v>
      </c>
      <c r="C105" s="78" t="s">
        <v>1299</v>
      </c>
      <c r="D105" s="3" t="s">
        <v>1188</v>
      </c>
      <c r="E105" s="80" t="s">
        <v>3091</v>
      </c>
      <c r="F105" s="21" t="s">
        <v>2388</v>
      </c>
      <c r="G105" s="80" t="s">
        <v>2175</v>
      </c>
      <c r="H105" s="21" t="s">
        <v>2176</v>
      </c>
      <c r="I105" s="80" t="s">
        <v>2177</v>
      </c>
      <c r="J105" s="21" t="s">
        <v>2695</v>
      </c>
      <c r="K105" s="5">
        <v>60</v>
      </c>
      <c r="L105" s="14">
        <v>59</v>
      </c>
      <c r="M105" s="12">
        <v>0</v>
      </c>
      <c r="N105" s="5">
        <v>0</v>
      </c>
      <c r="O105" s="5">
        <v>0</v>
      </c>
      <c r="P105" s="5">
        <f t="shared" si="9"/>
        <v>119</v>
      </c>
      <c r="Q105" s="81">
        <v>33530</v>
      </c>
      <c r="R105" s="82"/>
    </row>
    <row r="106" spans="1:18" ht="80.099999999999994" customHeight="1" x14ac:dyDescent="0.15">
      <c r="A106" s="78" t="s">
        <v>731</v>
      </c>
      <c r="B106" s="79">
        <v>1</v>
      </c>
      <c r="C106" s="78" t="s">
        <v>1299</v>
      </c>
      <c r="D106" s="3" t="s">
        <v>2178</v>
      </c>
      <c r="E106" s="80" t="s">
        <v>2179</v>
      </c>
      <c r="F106" s="21" t="s">
        <v>2180</v>
      </c>
      <c r="G106" s="80" t="s">
        <v>2181</v>
      </c>
      <c r="H106" s="21" t="s">
        <v>2182</v>
      </c>
      <c r="I106" s="80" t="s">
        <v>2374</v>
      </c>
      <c r="J106" s="21" t="s">
        <v>3272</v>
      </c>
      <c r="K106" s="24">
        <v>183</v>
      </c>
      <c r="L106" s="14">
        <v>45</v>
      </c>
      <c r="M106" s="12">
        <v>0</v>
      </c>
      <c r="N106" s="5">
        <v>0</v>
      </c>
      <c r="O106" s="5">
        <v>0</v>
      </c>
      <c r="P106" s="5">
        <f t="shared" si="9"/>
        <v>228</v>
      </c>
      <c r="Q106" s="81">
        <v>29514</v>
      </c>
      <c r="R106" s="82"/>
    </row>
    <row r="107" spans="1:18" ht="80.099999999999994" customHeight="1" x14ac:dyDescent="0.15">
      <c r="A107" s="78" t="s">
        <v>731</v>
      </c>
      <c r="B107" s="79">
        <v>1</v>
      </c>
      <c r="C107" s="78" t="s">
        <v>1299</v>
      </c>
      <c r="D107" s="3" t="s">
        <v>386</v>
      </c>
      <c r="E107" s="80" t="s">
        <v>782</v>
      </c>
      <c r="F107" s="21" t="s">
        <v>2183</v>
      </c>
      <c r="G107" s="80" t="s">
        <v>2184</v>
      </c>
      <c r="H107" s="21" t="s">
        <v>2077</v>
      </c>
      <c r="I107" s="80" t="s">
        <v>2535</v>
      </c>
      <c r="J107" s="21" t="s">
        <v>2696</v>
      </c>
      <c r="K107" s="5">
        <v>0</v>
      </c>
      <c r="L107" s="14">
        <v>192</v>
      </c>
      <c r="M107" s="12">
        <v>0</v>
      </c>
      <c r="N107" s="5">
        <v>0</v>
      </c>
      <c r="O107" s="5">
        <v>0</v>
      </c>
      <c r="P107" s="5">
        <f t="shared" si="9"/>
        <v>192</v>
      </c>
      <c r="Q107" s="81">
        <v>37073</v>
      </c>
      <c r="R107" s="82"/>
    </row>
    <row r="108" spans="1:18" ht="60" customHeight="1" x14ac:dyDescent="0.15">
      <c r="A108" s="78" t="s">
        <v>731</v>
      </c>
      <c r="B108" s="79">
        <v>1</v>
      </c>
      <c r="C108" s="78" t="s">
        <v>1299</v>
      </c>
      <c r="D108" s="3" t="s">
        <v>1171</v>
      </c>
      <c r="E108" s="80" t="s">
        <v>2185</v>
      </c>
      <c r="F108" s="21" t="s">
        <v>3090</v>
      </c>
      <c r="G108" s="80" t="s">
        <v>2186</v>
      </c>
      <c r="H108" s="21" t="s">
        <v>1171</v>
      </c>
      <c r="I108" s="80" t="s">
        <v>2363</v>
      </c>
      <c r="J108" s="21" t="s">
        <v>2187</v>
      </c>
      <c r="K108" s="5">
        <v>117</v>
      </c>
      <c r="L108" s="14">
        <v>0</v>
      </c>
      <c r="M108" s="12">
        <v>0</v>
      </c>
      <c r="N108" s="5">
        <v>0</v>
      </c>
      <c r="O108" s="5">
        <v>0</v>
      </c>
      <c r="P108" s="5">
        <f t="shared" si="9"/>
        <v>117</v>
      </c>
      <c r="Q108" s="81">
        <v>33147</v>
      </c>
      <c r="R108" s="82"/>
    </row>
    <row r="109" spans="1:18" ht="120" customHeight="1" x14ac:dyDescent="0.15">
      <c r="A109" s="78" t="s">
        <v>731</v>
      </c>
      <c r="B109" s="79">
        <v>1</v>
      </c>
      <c r="C109" s="78" t="s">
        <v>1299</v>
      </c>
      <c r="D109" s="3" t="s">
        <v>632</v>
      </c>
      <c r="E109" s="80" t="s">
        <v>2188</v>
      </c>
      <c r="F109" s="21" t="s">
        <v>2189</v>
      </c>
      <c r="G109" s="80" t="s">
        <v>2190</v>
      </c>
      <c r="H109" s="21" t="s">
        <v>2191</v>
      </c>
      <c r="I109" s="80" t="s">
        <v>2389</v>
      </c>
      <c r="J109" s="21" t="s">
        <v>3089</v>
      </c>
      <c r="K109" s="5">
        <v>160</v>
      </c>
      <c r="L109" s="14">
        <v>0</v>
      </c>
      <c r="M109" s="12">
        <v>0</v>
      </c>
      <c r="N109" s="5">
        <v>0</v>
      </c>
      <c r="O109" s="5">
        <v>0</v>
      </c>
      <c r="P109" s="5">
        <f t="shared" si="9"/>
        <v>160</v>
      </c>
      <c r="Q109" s="81">
        <v>34790</v>
      </c>
      <c r="R109" s="82"/>
    </row>
    <row r="110" spans="1:18" ht="60" customHeight="1" x14ac:dyDescent="0.15">
      <c r="A110" s="78" t="s">
        <v>731</v>
      </c>
      <c r="B110" s="79">
        <v>1</v>
      </c>
      <c r="C110" s="78" t="s">
        <v>1299</v>
      </c>
      <c r="D110" s="3" t="s">
        <v>890</v>
      </c>
      <c r="E110" s="80" t="s">
        <v>1535</v>
      </c>
      <c r="F110" s="21" t="s">
        <v>2192</v>
      </c>
      <c r="G110" s="80" t="s">
        <v>2193</v>
      </c>
      <c r="H110" s="21" t="s">
        <v>2194</v>
      </c>
      <c r="I110" s="80" t="s">
        <v>2195</v>
      </c>
      <c r="J110" s="21" t="s">
        <v>2697</v>
      </c>
      <c r="K110" s="5">
        <v>0</v>
      </c>
      <c r="L110" s="14">
        <v>42</v>
      </c>
      <c r="M110" s="12">
        <v>0</v>
      </c>
      <c r="N110" s="5">
        <v>0</v>
      </c>
      <c r="O110" s="5">
        <v>0</v>
      </c>
      <c r="P110" s="5">
        <f t="shared" si="9"/>
        <v>42</v>
      </c>
      <c r="Q110" s="81">
        <v>26268</v>
      </c>
      <c r="R110" s="82"/>
    </row>
    <row r="111" spans="1:18" ht="158.25" customHeight="1" x14ac:dyDescent="0.15">
      <c r="A111" s="78" t="s">
        <v>731</v>
      </c>
      <c r="B111" s="79">
        <v>1</v>
      </c>
      <c r="C111" s="78" t="s">
        <v>1299</v>
      </c>
      <c r="D111" s="3" t="s">
        <v>3088</v>
      </c>
      <c r="E111" s="80" t="s">
        <v>1191</v>
      </c>
      <c r="F111" s="21" t="s">
        <v>3087</v>
      </c>
      <c r="G111" s="80" t="s">
        <v>3086</v>
      </c>
      <c r="H111" s="21" t="s">
        <v>3085</v>
      </c>
      <c r="I111" s="80" t="s">
        <v>3084</v>
      </c>
      <c r="J111" s="21" t="s">
        <v>2698</v>
      </c>
      <c r="K111" s="5">
        <v>282</v>
      </c>
      <c r="L111" s="14">
        <v>0</v>
      </c>
      <c r="M111" s="12">
        <v>0</v>
      </c>
      <c r="N111" s="5">
        <v>0</v>
      </c>
      <c r="O111" s="5">
        <v>0</v>
      </c>
      <c r="P111" s="5">
        <f t="shared" si="9"/>
        <v>282</v>
      </c>
      <c r="Q111" s="81">
        <v>44287</v>
      </c>
      <c r="R111" s="82"/>
    </row>
    <row r="112" spans="1:18" ht="99.95" customHeight="1" x14ac:dyDescent="0.15">
      <c r="A112" s="78" t="s">
        <v>731</v>
      </c>
      <c r="B112" s="79">
        <v>1</v>
      </c>
      <c r="C112" s="78" t="s">
        <v>1299</v>
      </c>
      <c r="D112" s="2" t="s">
        <v>3083</v>
      </c>
      <c r="E112" s="80" t="s">
        <v>3082</v>
      </c>
      <c r="F112" s="21" t="s">
        <v>2362</v>
      </c>
      <c r="G112" s="80" t="s">
        <v>3081</v>
      </c>
      <c r="H112" s="21" t="s">
        <v>3080</v>
      </c>
      <c r="I112" s="80" t="s">
        <v>3080</v>
      </c>
      <c r="J112" s="21" t="s">
        <v>3273</v>
      </c>
      <c r="K112" s="5">
        <v>150</v>
      </c>
      <c r="L112" s="14">
        <v>0</v>
      </c>
      <c r="M112" s="12">
        <v>0</v>
      </c>
      <c r="N112" s="5">
        <v>0</v>
      </c>
      <c r="O112" s="5">
        <v>0</v>
      </c>
      <c r="P112" s="5">
        <f t="shared" si="9"/>
        <v>150</v>
      </c>
      <c r="Q112" s="81">
        <v>44652</v>
      </c>
      <c r="R112" s="82"/>
    </row>
    <row r="113" spans="1:19" ht="60" customHeight="1" x14ac:dyDescent="0.15">
      <c r="A113" s="78"/>
      <c r="B113" s="72">
        <f>SUM(B92:B112)</f>
        <v>21</v>
      </c>
      <c r="C113" s="78" t="s">
        <v>3079</v>
      </c>
      <c r="D113" s="144" t="s">
        <v>1711</v>
      </c>
      <c r="E113" s="145"/>
      <c r="F113" s="145"/>
      <c r="G113" s="145"/>
      <c r="H113" s="145"/>
      <c r="I113" s="145"/>
      <c r="J113" s="146"/>
      <c r="K113" s="5">
        <f t="shared" ref="K113:P113" si="10">SUM(K92:K112)</f>
        <v>1410</v>
      </c>
      <c r="L113" s="12">
        <f t="shared" si="10"/>
        <v>864</v>
      </c>
      <c r="M113" s="12">
        <f t="shared" si="10"/>
        <v>937</v>
      </c>
      <c r="N113" s="12">
        <f t="shared" si="10"/>
        <v>10</v>
      </c>
      <c r="O113" s="12">
        <f t="shared" si="10"/>
        <v>0</v>
      </c>
      <c r="P113" s="12">
        <f t="shared" si="10"/>
        <v>3221</v>
      </c>
      <c r="Q113" s="21"/>
      <c r="R113" s="21"/>
    </row>
    <row r="114" spans="1:19" ht="60" customHeight="1" x14ac:dyDescent="0.15">
      <c r="A114" s="78" t="s">
        <v>731</v>
      </c>
      <c r="B114" s="79">
        <v>1</v>
      </c>
      <c r="C114" s="78" t="s">
        <v>574</v>
      </c>
      <c r="D114" s="3" t="s">
        <v>1310</v>
      </c>
      <c r="E114" s="80" t="s">
        <v>711</v>
      </c>
      <c r="F114" s="21" t="s">
        <v>2196</v>
      </c>
      <c r="G114" s="80" t="s">
        <v>2197</v>
      </c>
      <c r="H114" s="21" t="s">
        <v>2198</v>
      </c>
      <c r="I114" s="80" t="s">
        <v>2352</v>
      </c>
      <c r="J114" s="21" t="s">
        <v>1926</v>
      </c>
      <c r="K114" s="5">
        <v>0</v>
      </c>
      <c r="L114" s="14">
        <v>0</v>
      </c>
      <c r="M114" s="12">
        <v>148</v>
      </c>
      <c r="N114" s="5">
        <v>0</v>
      </c>
      <c r="O114" s="5">
        <v>0</v>
      </c>
      <c r="P114" s="5">
        <f t="shared" ref="P114:P122" si="11">K114+L114+M114+N114+O114</f>
        <v>148</v>
      </c>
      <c r="Q114" s="81">
        <v>34700</v>
      </c>
      <c r="R114" s="82"/>
    </row>
    <row r="115" spans="1:19" ht="60" customHeight="1" x14ac:dyDescent="0.15">
      <c r="A115" s="78" t="s">
        <v>731</v>
      </c>
      <c r="B115" s="79">
        <v>1</v>
      </c>
      <c r="C115" s="78" t="s">
        <v>574</v>
      </c>
      <c r="D115" s="3" t="s">
        <v>2199</v>
      </c>
      <c r="E115" s="80" t="s">
        <v>575</v>
      </c>
      <c r="F115" s="21" t="s">
        <v>2200</v>
      </c>
      <c r="G115" s="80" t="s">
        <v>2201</v>
      </c>
      <c r="H115" s="21" t="s">
        <v>2202</v>
      </c>
      <c r="I115" s="80" t="s">
        <v>2203</v>
      </c>
      <c r="J115" s="21" t="s">
        <v>3245</v>
      </c>
      <c r="K115" s="5">
        <v>0</v>
      </c>
      <c r="L115" s="14">
        <v>118</v>
      </c>
      <c r="M115" s="12">
        <v>0</v>
      </c>
      <c r="N115" s="5">
        <v>0</v>
      </c>
      <c r="O115" s="5">
        <v>0</v>
      </c>
      <c r="P115" s="5">
        <f t="shared" si="11"/>
        <v>118</v>
      </c>
      <c r="Q115" s="81">
        <v>41707</v>
      </c>
      <c r="R115" s="82"/>
    </row>
    <row r="116" spans="1:19" ht="99.95" customHeight="1" x14ac:dyDescent="0.15">
      <c r="A116" s="78" t="s">
        <v>731</v>
      </c>
      <c r="B116" s="79">
        <v>1</v>
      </c>
      <c r="C116" s="78" t="s">
        <v>574</v>
      </c>
      <c r="D116" s="3" t="s">
        <v>603</v>
      </c>
      <c r="E116" s="80" t="s">
        <v>2204</v>
      </c>
      <c r="F116" s="21" t="s">
        <v>2205</v>
      </c>
      <c r="G116" s="80" t="s">
        <v>2206</v>
      </c>
      <c r="H116" s="21" t="s">
        <v>2207</v>
      </c>
      <c r="I116" s="80" t="s">
        <v>2361</v>
      </c>
      <c r="J116" s="21" t="s">
        <v>3078</v>
      </c>
      <c r="K116" s="5">
        <v>152</v>
      </c>
      <c r="L116" s="14">
        <v>0</v>
      </c>
      <c r="M116" s="12">
        <v>0</v>
      </c>
      <c r="N116" s="5">
        <v>0</v>
      </c>
      <c r="O116" s="5">
        <v>0</v>
      </c>
      <c r="P116" s="5">
        <f t="shared" si="11"/>
        <v>152</v>
      </c>
      <c r="Q116" s="81">
        <v>42700</v>
      </c>
      <c r="R116" s="82"/>
    </row>
    <row r="117" spans="1:19" ht="60" customHeight="1" x14ac:dyDescent="0.15">
      <c r="A117" s="78" t="s">
        <v>731</v>
      </c>
      <c r="B117" s="79">
        <v>1</v>
      </c>
      <c r="C117" s="78" t="s">
        <v>574</v>
      </c>
      <c r="D117" s="3" t="s">
        <v>1232</v>
      </c>
      <c r="E117" s="80" t="s">
        <v>458</v>
      </c>
      <c r="F117" s="21" t="s">
        <v>2208</v>
      </c>
      <c r="G117" s="80" t="s">
        <v>2209</v>
      </c>
      <c r="H117" s="21" t="s">
        <v>2210</v>
      </c>
      <c r="I117" s="80" t="s">
        <v>2211</v>
      </c>
      <c r="J117" s="21" t="s">
        <v>3274</v>
      </c>
      <c r="K117" s="5">
        <v>45</v>
      </c>
      <c r="L117" s="14">
        <v>0</v>
      </c>
      <c r="M117" s="12">
        <v>0</v>
      </c>
      <c r="N117" s="5">
        <v>0</v>
      </c>
      <c r="O117" s="5">
        <v>0</v>
      </c>
      <c r="P117" s="5">
        <f t="shared" si="11"/>
        <v>45</v>
      </c>
      <c r="Q117" s="81">
        <v>33086</v>
      </c>
      <c r="R117" s="82"/>
    </row>
    <row r="118" spans="1:19" ht="150" customHeight="1" x14ac:dyDescent="0.15">
      <c r="A118" s="78" t="s">
        <v>731</v>
      </c>
      <c r="B118" s="79">
        <v>1</v>
      </c>
      <c r="C118" s="78" t="s">
        <v>574</v>
      </c>
      <c r="D118" s="3" t="s">
        <v>712</v>
      </c>
      <c r="E118" s="80" t="s">
        <v>111</v>
      </c>
      <c r="F118" s="21" t="s">
        <v>2212</v>
      </c>
      <c r="G118" s="80" t="s">
        <v>3077</v>
      </c>
      <c r="H118" s="21" t="s">
        <v>2213</v>
      </c>
      <c r="I118" s="21" t="s">
        <v>2214</v>
      </c>
      <c r="J118" s="21" t="s">
        <v>3246</v>
      </c>
      <c r="K118" s="24">
        <v>101</v>
      </c>
      <c r="L118" s="22">
        <v>22</v>
      </c>
      <c r="M118" s="12">
        <v>0</v>
      </c>
      <c r="N118" s="5">
        <v>0</v>
      </c>
      <c r="O118" s="5">
        <v>0</v>
      </c>
      <c r="P118" s="5">
        <f t="shared" si="11"/>
        <v>123</v>
      </c>
      <c r="Q118" s="81">
        <v>23826</v>
      </c>
      <c r="R118" s="82"/>
    </row>
    <row r="119" spans="1:19" ht="180" customHeight="1" x14ac:dyDescent="0.15">
      <c r="A119" s="78" t="s">
        <v>731</v>
      </c>
      <c r="B119" s="79">
        <v>1</v>
      </c>
      <c r="C119" s="78" t="s">
        <v>574</v>
      </c>
      <c r="D119" s="3" t="s">
        <v>1492</v>
      </c>
      <c r="E119" s="80" t="s">
        <v>2215</v>
      </c>
      <c r="F119" s="21" t="s">
        <v>2216</v>
      </c>
      <c r="G119" s="80" t="s">
        <v>2217</v>
      </c>
      <c r="H119" s="21" t="s">
        <v>2032</v>
      </c>
      <c r="I119" s="80" t="s">
        <v>2532</v>
      </c>
      <c r="J119" s="21" t="s">
        <v>2218</v>
      </c>
      <c r="K119" s="5">
        <v>731</v>
      </c>
      <c r="L119" s="14">
        <v>0</v>
      </c>
      <c r="M119" s="12">
        <v>40</v>
      </c>
      <c r="N119" s="5">
        <v>0</v>
      </c>
      <c r="O119" s="5">
        <v>0</v>
      </c>
      <c r="P119" s="5">
        <f t="shared" si="11"/>
        <v>771</v>
      </c>
      <c r="Q119" s="81">
        <v>26880</v>
      </c>
      <c r="R119" s="101"/>
    </row>
    <row r="120" spans="1:19" ht="99.95" customHeight="1" x14ac:dyDescent="0.15">
      <c r="A120" s="78" t="s">
        <v>731</v>
      </c>
      <c r="B120" s="79">
        <v>1</v>
      </c>
      <c r="C120" s="78" t="s">
        <v>574</v>
      </c>
      <c r="D120" s="3" t="s">
        <v>502</v>
      </c>
      <c r="E120" s="80" t="s">
        <v>503</v>
      </c>
      <c r="F120" s="21" t="s">
        <v>2219</v>
      </c>
      <c r="G120" s="80" t="s">
        <v>2220</v>
      </c>
      <c r="H120" s="21" t="s">
        <v>2221</v>
      </c>
      <c r="I120" s="80" t="s">
        <v>2222</v>
      </c>
      <c r="J120" s="21" t="s">
        <v>3275</v>
      </c>
      <c r="K120" s="5">
        <v>117</v>
      </c>
      <c r="L120" s="14">
        <v>60</v>
      </c>
      <c r="M120" s="12">
        <v>0</v>
      </c>
      <c r="N120" s="5">
        <v>0</v>
      </c>
      <c r="O120" s="5">
        <v>0</v>
      </c>
      <c r="P120" s="5">
        <f t="shared" si="11"/>
        <v>177</v>
      </c>
      <c r="Q120" s="81">
        <v>24675</v>
      </c>
      <c r="R120" s="82"/>
    </row>
    <row r="121" spans="1:19" ht="60" customHeight="1" x14ac:dyDescent="0.15">
      <c r="A121" s="78" t="s">
        <v>731</v>
      </c>
      <c r="B121" s="79">
        <v>1</v>
      </c>
      <c r="C121" s="78" t="s">
        <v>574</v>
      </c>
      <c r="D121" s="3" t="s">
        <v>2223</v>
      </c>
      <c r="E121" s="21" t="s">
        <v>26</v>
      </c>
      <c r="F121" s="21" t="s">
        <v>2224</v>
      </c>
      <c r="G121" s="80" t="s">
        <v>2225</v>
      </c>
      <c r="H121" s="21" t="s">
        <v>2226</v>
      </c>
      <c r="I121" s="80" t="s">
        <v>2227</v>
      </c>
      <c r="J121" s="21" t="s">
        <v>3276</v>
      </c>
      <c r="K121" s="5">
        <v>44</v>
      </c>
      <c r="L121" s="14">
        <v>0</v>
      </c>
      <c r="M121" s="12">
        <v>0</v>
      </c>
      <c r="N121" s="5">
        <v>0</v>
      </c>
      <c r="O121" s="5">
        <v>0</v>
      </c>
      <c r="P121" s="5">
        <f t="shared" si="11"/>
        <v>44</v>
      </c>
      <c r="Q121" s="81">
        <v>35674</v>
      </c>
      <c r="R121" s="82"/>
    </row>
    <row r="122" spans="1:19" ht="60" customHeight="1" x14ac:dyDescent="0.15">
      <c r="A122" s="78" t="s">
        <v>731</v>
      </c>
      <c r="B122" s="79">
        <v>1</v>
      </c>
      <c r="C122" s="78" t="s">
        <v>574</v>
      </c>
      <c r="D122" s="3" t="s">
        <v>2390</v>
      </c>
      <c r="E122" s="80" t="s">
        <v>575</v>
      </c>
      <c r="F122" s="21" t="s">
        <v>2228</v>
      </c>
      <c r="G122" s="80" t="s">
        <v>2229</v>
      </c>
      <c r="H122" s="21" t="s">
        <v>3277</v>
      </c>
      <c r="I122" s="80" t="s">
        <v>2230</v>
      </c>
      <c r="J122" s="21" t="s">
        <v>3076</v>
      </c>
      <c r="K122" s="5">
        <v>60</v>
      </c>
      <c r="L122" s="14">
        <v>0</v>
      </c>
      <c r="M122" s="12">
        <v>0</v>
      </c>
      <c r="N122" s="5">
        <v>0</v>
      </c>
      <c r="O122" s="5">
        <v>0</v>
      </c>
      <c r="P122" s="5">
        <f t="shared" si="11"/>
        <v>60</v>
      </c>
      <c r="Q122" s="81">
        <v>37712</v>
      </c>
      <c r="R122" s="82"/>
    </row>
    <row r="123" spans="1:19" ht="60" customHeight="1" x14ac:dyDescent="0.15">
      <c r="A123" s="78"/>
      <c r="B123" s="72">
        <f>SUM(B114:B122)</f>
        <v>9</v>
      </c>
      <c r="C123" s="78" t="s">
        <v>3075</v>
      </c>
      <c r="D123" s="144" t="s">
        <v>1711</v>
      </c>
      <c r="E123" s="145"/>
      <c r="F123" s="145"/>
      <c r="G123" s="145"/>
      <c r="H123" s="145"/>
      <c r="I123" s="145"/>
      <c r="J123" s="146"/>
      <c r="K123" s="5">
        <f t="shared" ref="K123:P123" si="12">SUM(K114:K122)</f>
        <v>1250</v>
      </c>
      <c r="L123" s="12">
        <f t="shared" si="12"/>
        <v>200</v>
      </c>
      <c r="M123" s="12">
        <f t="shared" si="12"/>
        <v>188</v>
      </c>
      <c r="N123" s="5">
        <f t="shared" si="12"/>
        <v>0</v>
      </c>
      <c r="O123" s="5">
        <f t="shared" si="12"/>
        <v>0</v>
      </c>
      <c r="P123" s="5">
        <f t="shared" si="12"/>
        <v>1638</v>
      </c>
      <c r="Q123" s="21"/>
      <c r="R123" s="21"/>
    </row>
    <row r="124" spans="1:19" ht="63" customHeight="1" x14ac:dyDescent="0.15">
      <c r="B124" s="109">
        <f>SUM(B20,B38,B57,B71,B91,B113,B123)</f>
        <v>113</v>
      </c>
      <c r="C124" s="110" t="s">
        <v>2740</v>
      </c>
      <c r="D124" s="144" t="s">
        <v>2742</v>
      </c>
      <c r="E124" s="145"/>
      <c r="F124" s="145"/>
      <c r="G124" s="145"/>
      <c r="H124" s="145"/>
      <c r="I124" s="145"/>
      <c r="J124" s="146"/>
      <c r="K124" s="5">
        <f t="shared" ref="K124:P124" si="13">SUM(K20,K38,K57,K71,K91,K113,K123)</f>
        <v>12978</v>
      </c>
      <c r="L124" s="14">
        <f t="shared" si="13"/>
        <v>3904</v>
      </c>
      <c r="M124" s="12">
        <f t="shared" si="13"/>
        <v>3831</v>
      </c>
      <c r="N124" s="5">
        <f t="shared" si="13"/>
        <v>10</v>
      </c>
      <c r="O124" s="5">
        <f t="shared" si="13"/>
        <v>8</v>
      </c>
      <c r="P124" s="5">
        <f t="shared" si="13"/>
        <v>20731</v>
      </c>
      <c r="Q124" s="21"/>
      <c r="R124" s="21"/>
    </row>
    <row r="125" spans="1:19" ht="60" customHeight="1" x14ac:dyDescent="0.15">
      <c r="A125" s="78" t="s">
        <v>1129</v>
      </c>
      <c r="B125" s="79">
        <v>1</v>
      </c>
      <c r="C125" s="78" t="s">
        <v>1129</v>
      </c>
      <c r="D125" s="3" t="s">
        <v>1500</v>
      </c>
      <c r="E125" s="80" t="s">
        <v>1445</v>
      </c>
      <c r="F125" s="21" t="s">
        <v>1297</v>
      </c>
      <c r="G125" s="80" t="s">
        <v>1501</v>
      </c>
      <c r="H125" s="86" t="s">
        <v>1446</v>
      </c>
      <c r="I125" s="85" t="s">
        <v>2360</v>
      </c>
      <c r="J125" s="86" t="s">
        <v>3278</v>
      </c>
      <c r="K125" s="5">
        <v>121</v>
      </c>
      <c r="L125" s="14"/>
      <c r="M125" s="12"/>
      <c r="N125" s="5"/>
      <c r="O125" s="5"/>
      <c r="P125" s="5">
        <f t="shared" ref="P125:P137" si="14">K125+L125+M125+N125+O125</f>
        <v>121</v>
      </c>
      <c r="Q125" s="21" t="s">
        <v>1118</v>
      </c>
      <c r="R125" s="21"/>
      <c r="S125" s="37"/>
    </row>
    <row r="126" spans="1:19" ht="60" customHeight="1" x14ac:dyDescent="0.15">
      <c r="A126" s="78" t="s">
        <v>1129</v>
      </c>
      <c r="B126" s="79">
        <v>1</v>
      </c>
      <c r="C126" s="78" t="s">
        <v>1129</v>
      </c>
      <c r="D126" s="3" t="s">
        <v>86</v>
      </c>
      <c r="E126" s="80" t="s">
        <v>3074</v>
      </c>
      <c r="F126" s="21" t="s">
        <v>1346</v>
      </c>
      <c r="G126" s="80" t="s">
        <v>1265</v>
      </c>
      <c r="H126" s="21" t="s">
        <v>921</v>
      </c>
      <c r="I126" s="80" t="s">
        <v>2359</v>
      </c>
      <c r="J126" s="21" t="s">
        <v>2699</v>
      </c>
      <c r="K126" s="5">
        <v>36</v>
      </c>
      <c r="L126" s="22">
        <v>36</v>
      </c>
      <c r="M126" s="12"/>
      <c r="N126" s="5"/>
      <c r="O126" s="5"/>
      <c r="P126" s="5">
        <f t="shared" si="14"/>
        <v>72</v>
      </c>
      <c r="Q126" s="21" t="s">
        <v>3058</v>
      </c>
      <c r="R126" s="21"/>
    </row>
    <row r="127" spans="1:19" ht="60" customHeight="1" x14ac:dyDescent="0.15">
      <c r="A127" s="78" t="s">
        <v>1129</v>
      </c>
      <c r="B127" s="79">
        <v>1</v>
      </c>
      <c r="C127" s="78" t="s">
        <v>1129</v>
      </c>
      <c r="D127" s="3" t="s">
        <v>345</v>
      </c>
      <c r="E127" s="80" t="s">
        <v>3279</v>
      </c>
      <c r="F127" s="21" t="s">
        <v>1405</v>
      </c>
      <c r="G127" s="80" t="s">
        <v>1071</v>
      </c>
      <c r="H127" s="21" t="s">
        <v>933</v>
      </c>
      <c r="I127" s="80" t="s">
        <v>2358</v>
      </c>
      <c r="J127" s="21" t="s">
        <v>2700</v>
      </c>
      <c r="K127" s="5">
        <v>50</v>
      </c>
      <c r="L127" s="14"/>
      <c r="M127" s="12"/>
      <c r="N127" s="5"/>
      <c r="O127" s="5"/>
      <c r="P127" s="5">
        <f t="shared" si="14"/>
        <v>50</v>
      </c>
      <c r="Q127" s="21" t="s">
        <v>3073</v>
      </c>
      <c r="R127" s="21"/>
    </row>
    <row r="128" spans="1:19" ht="60" customHeight="1" x14ac:dyDescent="0.15">
      <c r="A128" s="78" t="s">
        <v>1129</v>
      </c>
      <c r="B128" s="79">
        <v>1</v>
      </c>
      <c r="C128" s="78" t="s">
        <v>1129</v>
      </c>
      <c r="D128" s="3" t="s">
        <v>1347</v>
      </c>
      <c r="E128" s="80" t="s">
        <v>1415</v>
      </c>
      <c r="F128" s="21" t="s">
        <v>1499</v>
      </c>
      <c r="G128" s="80" t="s">
        <v>1112</v>
      </c>
      <c r="H128" s="21" t="s">
        <v>851</v>
      </c>
      <c r="I128" s="80" t="s">
        <v>1701</v>
      </c>
      <c r="J128" s="21" t="s">
        <v>2314</v>
      </c>
      <c r="K128" s="5"/>
      <c r="L128" s="14"/>
      <c r="M128" s="12">
        <v>155</v>
      </c>
      <c r="N128" s="5"/>
      <c r="O128" s="5"/>
      <c r="P128" s="5">
        <f t="shared" si="14"/>
        <v>155</v>
      </c>
      <c r="Q128" s="21" t="s">
        <v>852</v>
      </c>
      <c r="R128" s="21"/>
    </row>
    <row r="129" spans="1:18" ht="99.95" customHeight="1" x14ac:dyDescent="0.15">
      <c r="A129" s="78" t="s">
        <v>1129</v>
      </c>
      <c r="B129" s="79">
        <v>1</v>
      </c>
      <c r="C129" s="78" t="s">
        <v>1129</v>
      </c>
      <c r="D129" s="3" t="s">
        <v>773</v>
      </c>
      <c r="E129" s="80" t="s">
        <v>3280</v>
      </c>
      <c r="F129" s="21" t="s">
        <v>1298</v>
      </c>
      <c r="G129" s="80" t="s">
        <v>858</v>
      </c>
      <c r="H129" s="21" t="s">
        <v>501</v>
      </c>
      <c r="I129" s="80" t="s">
        <v>3236</v>
      </c>
      <c r="J129" s="83" t="s">
        <v>3281</v>
      </c>
      <c r="K129" s="5">
        <v>308</v>
      </c>
      <c r="L129" s="14"/>
      <c r="M129" s="12"/>
      <c r="N129" s="5"/>
      <c r="O129" s="5">
        <v>2</v>
      </c>
      <c r="P129" s="5">
        <f t="shared" si="14"/>
        <v>310</v>
      </c>
      <c r="Q129" s="21" t="s">
        <v>3072</v>
      </c>
      <c r="R129" s="21" t="s">
        <v>2540</v>
      </c>
    </row>
    <row r="130" spans="1:18" ht="99.95" customHeight="1" x14ac:dyDescent="0.15">
      <c r="A130" s="78" t="s">
        <v>1129</v>
      </c>
      <c r="B130" s="79">
        <v>1</v>
      </c>
      <c r="C130" s="78" t="s">
        <v>1129</v>
      </c>
      <c r="D130" s="3" t="s">
        <v>1785</v>
      </c>
      <c r="E130" s="80" t="s">
        <v>3143</v>
      </c>
      <c r="F130" s="21" t="s">
        <v>29</v>
      </c>
      <c r="G130" s="80" t="s">
        <v>601</v>
      </c>
      <c r="H130" s="21" t="s">
        <v>1437</v>
      </c>
      <c r="I130" s="80" t="s">
        <v>2231</v>
      </c>
      <c r="J130" s="111" t="s">
        <v>3282</v>
      </c>
      <c r="K130" s="61">
        <v>260</v>
      </c>
      <c r="L130" s="14"/>
      <c r="M130" s="65"/>
      <c r="N130" s="61"/>
      <c r="O130" s="61"/>
      <c r="P130" s="5">
        <f t="shared" si="14"/>
        <v>260</v>
      </c>
      <c r="Q130" s="47" t="s">
        <v>3227</v>
      </c>
      <c r="R130" s="21" t="s">
        <v>2541</v>
      </c>
    </row>
    <row r="131" spans="1:18" ht="60" customHeight="1" x14ac:dyDescent="0.15">
      <c r="A131" s="78" t="s">
        <v>1129</v>
      </c>
      <c r="B131" s="79">
        <v>1</v>
      </c>
      <c r="C131" s="78" t="s">
        <v>1129</v>
      </c>
      <c r="D131" s="57" t="s">
        <v>2313</v>
      </c>
      <c r="E131" s="44">
        <v>8180072</v>
      </c>
      <c r="F131" s="43" t="s">
        <v>2312</v>
      </c>
      <c r="G131" s="80" t="s">
        <v>1293</v>
      </c>
      <c r="H131" s="21" t="s">
        <v>1702</v>
      </c>
      <c r="I131" s="21" t="s">
        <v>2702</v>
      </c>
      <c r="J131" s="21" t="s">
        <v>2703</v>
      </c>
      <c r="K131" s="5">
        <v>14</v>
      </c>
      <c r="L131" s="14">
        <v>36</v>
      </c>
      <c r="M131" s="12"/>
      <c r="N131" s="5"/>
      <c r="O131" s="5"/>
      <c r="P131" s="5">
        <f t="shared" si="14"/>
        <v>50</v>
      </c>
      <c r="Q131" s="108" t="s">
        <v>3226</v>
      </c>
      <c r="R131" s="21"/>
    </row>
    <row r="132" spans="1:18" ht="60" customHeight="1" x14ac:dyDescent="0.15">
      <c r="A132" s="78" t="s">
        <v>1129</v>
      </c>
      <c r="B132" s="79">
        <v>1</v>
      </c>
      <c r="C132" s="78" t="s">
        <v>1129</v>
      </c>
      <c r="D132" s="57" t="s">
        <v>2311</v>
      </c>
      <c r="E132" s="44">
        <v>8111253</v>
      </c>
      <c r="F132" s="43" t="s">
        <v>2310</v>
      </c>
      <c r="G132" s="112" t="s">
        <v>3071</v>
      </c>
      <c r="H132" s="21" t="s">
        <v>1588</v>
      </c>
      <c r="I132" s="80" t="s">
        <v>2357</v>
      </c>
      <c r="J132" s="21" t="s">
        <v>2356</v>
      </c>
      <c r="K132" s="41">
        <v>99</v>
      </c>
      <c r="L132" s="113"/>
      <c r="M132" s="42"/>
      <c r="N132" s="41"/>
      <c r="O132" s="41"/>
      <c r="P132" s="41">
        <f t="shared" si="14"/>
        <v>99</v>
      </c>
      <c r="Q132" s="108" t="s">
        <v>2309</v>
      </c>
      <c r="R132" s="21" t="s">
        <v>1124</v>
      </c>
    </row>
    <row r="133" spans="1:18" ht="60" customHeight="1" x14ac:dyDescent="0.15">
      <c r="A133" s="78" t="s">
        <v>1129</v>
      </c>
      <c r="B133" s="79">
        <v>1</v>
      </c>
      <c r="C133" s="78" t="s">
        <v>1129</v>
      </c>
      <c r="D133" s="3" t="s">
        <v>262</v>
      </c>
      <c r="E133" s="80" t="s">
        <v>383</v>
      </c>
      <c r="F133" s="21" t="s">
        <v>1554</v>
      </c>
      <c r="G133" s="80" t="s">
        <v>263</v>
      </c>
      <c r="H133" s="21" t="s">
        <v>384</v>
      </c>
      <c r="I133" s="80" t="s">
        <v>3070</v>
      </c>
      <c r="J133" s="21" t="s">
        <v>3069</v>
      </c>
      <c r="K133" s="5"/>
      <c r="L133" s="14"/>
      <c r="M133" s="12">
        <v>316</v>
      </c>
      <c r="N133" s="5"/>
      <c r="O133" s="5"/>
      <c r="P133" s="5">
        <f t="shared" si="14"/>
        <v>316</v>
      </c>
      <c r="Q133" s="108" t="s">
        <v>3068</v>
      </c>
      <c r="R133" s="21"/>
    </row>
    <row r="134" spans="1:18" ht="60" customHeight="1" x14ac:dyDescent="0.15">
      <c r="A134" s="78" t="s">
        <v>1129</v>
      </c>
      <c r="B134" s="79">
        <v>1</v>
      </c>
      <c r="C134" s="78" t="s">
        <v>1129</v>
      </c>
      <c r="D134" s="3" t="s">
        <v>1703</v>
      </c>
      <c r="E134" s="80" t="s">
        <v>89</v>
      </c>
      <c r="F134" s="21" t="s">
        <v>629</v>
      </c>
      <c r="G134" s="80" t="s">
        <v>661</v>
      </c>
      <c r="H134" s="21" t="s">
        <v>3067</v>
      </c>
      <c r="I134" s="80" t="s">
        <v>1704</v>
      </c>
      <c r="J134" s="21" t="s">
        <v>2701</v>
      </c>
      <c r="K134" s="5">
        <v>52</v>
      </c>
      <c r="L134" s="14"/>
      <c r="M134" s="12"/>
      <c r="N134" s="5"/>
      <c r="O134" s="5"/>
      <c r="P134" s="5">
        <f t="shared" si="14"/>
        <v>52</v>
      </c>
      <c r="Q134" s="108" t="s">
        <v>3066</v>
      </c>
      <c r="R134" s="21"/>
    </row>
    <row r="135" spans="1:18" ht="60" customHeight="1" x14ac:dyDescent="0.15">
      <c r="A135" s="78" t="s">
        <v>1129</v>
      </c>
      <c r="B135" s="79">
        <v>1</v>
      </c>
      <c r="C135" s="78" t="s">
        <v>1129</v>
      </c>
      <c r="D135" s="3" t="s">
        <v>916</v>
      </c>
      <c r="E135" s="80" t="s">
        <v>815</v>
      </c>
      <c r="F135" s="21" t="s">
        <v>1705</v>
      </c>
      <c r="G135" s="80" t="s">
        <v>814</v>
      </c>
      <c r="H135" s="21" t="s">
        <v>816</v>
      </c>
      <c r="I135" s="80" t="s">
        <v>1706</v>
      </c>
      <c r="J135" s="21" t="s">
        <v>2542</v>
      </c>
      <c r="K135" s="5">
        <v>60</v>
      </c>
      <c r="L135" s="14"/>
      <c r="M135" s="12"/>
      <c r="N135" s="5"/>
      <c r="O135" s="5"/>
      <c r="P135" s="5">
        <f t="shared" si="14"/>
        <v>60</v>
      </c>
      <c r="Q135" s="21" t="s">
        <v>3065</v>
      </c>
      <c r="R135" s="21" t="s">
        <v>1124</v>
      </c>
    </row>
    <row r="136" spans="1:18" ht="135" customHeight="1" x14ac:dyDescent="0.15">
      <c r="A136" s="78" t="s">
        <v>1129</v>
      </c>
      <c r="B136" s="79">
        <v>1</v>
      </c>
      <c r="C136" s="78" t="s">
        <v>1129</v>
      </c>
      <c r="D136" s="3" t="s">
        <v>1243</v>
      </c>
      <c r="E136" s="80" t="s">
        <v>1245</v>
      </c>
      <c r="F136" s="21" t="s">
        <v>1209</v>
      </c>
      <c r="G136" s="80" t="s">
        <v>1244</v>
      </c>
      <c r="H136" s="21" t="s">
        <v>846</v>
      </c>
      <c r="I136" s="80" t="s">
        <v>3237</v>
      </c>
      <c r="J136" s="21" t="s">
        <v>2704</v>
      </c>
      <c r="K136" s="5">
        <v>600</v>
      </c>
      <c r="L136" s="14"/>
      <c r="M136" s="12"/>
      <c r="N136" s="5"/>
      <c r="O136" s="5">
        <v>2</v>
      </c>
      <c r="P136" s="5">
        <f t="shared" si="14"/>
        <v>602</v>
      </c>
      <c r="Q136" s="21" t="s">
        <v>828</v>
      </c>
      <c r="R136" s="21" t="s">
        <v>2541</v>
      </c>
    </row>
    <row r="137" spans="1:18" ht="60" customHeight="1" x14ac:dyDescent="0.15">
      <c r="A137" s="78" t="s">
        <v>1129</v>
      </c>
      <c r="B137" s="79">
        <v>1</v>
      </c>
      <c r="C137" s="78" t="s">
        <v>1129</v>
      </c>
      <c r="D137" s="3" t="s">
        <v>829</v>
      </c>
      <c r="E137" s="80" t="s">
        <v>830</v>
      </c>
      <c r="F137" s="21" t="s">
        <v>1210</v>
      </c>
      <c r="G137" s="80" t="s">
        <v>155</v>
      </c>
      <c r="H137" s="21" t="s">
        <v>831</v>
      </c>
      <c r="I137" s="80" t="s">
        <v>965</v>
      </c>
      <c r="J137" s="21" t="s">
        <v>3064</v>
      </c>
      <c r="K137" s="5">
        <v>0</v>
      </c>
      <c r="L137" s="14">
        <v>51</v>
      </c>
      <c r="M137" s="12"/>
      <c r="N137" s="5"/>
      <c r="O137" s="5"/>
      <c r="P137" s="5">
        <f t="shared" si="14"/>
        <v>51</v>
      </c>
      <c r="Q137" s="21" t="s">
        <v>3063</v>
      </c>
      <c r="R137" s="21"/>
    </row>
    <row r="138" spans="1:18" ht="60" customHeight="1" x14ac:dyDescent="0.15">
      <c r="A138" s="78" t="s">
        <v>1129</v>
      </c>
      <c r="B138" s="79">
        <v>1</v>
      </c>
      <c r="C138" s="78" t="s">
        <v>1129</v>
      </c>
      <c r="D138" s="3" t="s">
        <v>3241</v>
      </c>
      <c r="E138" s="80" t="s">
        <v>1009</v>
      </c>
      <c r="F138" s="21" t="s">
        <v>640</v>
      </c>
      <c r="G138" s="80" t="s">
        <v>1008</v>
      </c>
      <c r="H138" s="21" t="s">
        <v>1010</v>
      </c>
      <c r="I138" s="80" t="s">
        <v>1597</v>
      </c>
      <c r="J138" s="21" t="s">
        <v>3283</v>
      </c>
      <c r="K138" s="5">
        <v>0</v>
      </c>
      <c r="L138" s="14">
        <v>46</v>
      </c>
      <c r="M138" s="34">
        <v>152</v>
      </c>
      <c r="N138" s="5"/>
      <c r="O138" s="5"/>
      <c r="P138" s="24">
        <v>198</v>
      </c>
      <c r="Q138" s="21" t="s">
        <v>3062</v>
      </c>
      <c r="R138" s="21"/>
    </row>
    <row r="139" spans="1:18" ht="60" customHeight="1" x14ac:dyDescent="0.15">
      <c r="A139" s="78" t="s">
        <v>1129</v>
      </c>
      <c r="B139" s="79">
        <v>1</v>
      </c>
      <c r="C139" s="78" t="s">
        <v>1129</v>
      </c>
      <c r="D139" s="3" t="s">
        <v>1601</v>
      </c>
      <c r="E139" s="80" t="s">
        <v>2543</v>
      </c>
      <c r="F139" s="21" t="s">
        <v>320</v>
      </c>
      <c r="G139" s="80" t="s">
        <v>1438</v>
      </c>
      <c r="H139" s="21" t="s">
        <v>1674</v>
      </c>
      <c r="I139" s="80" t="s">
        <v>223</v>
      </c>
      <c r="J139" s="21" t="s">
        <v>3187</v>
      </c>
      <c r="K139" s="5">
        <v>60</v>
      </c>
      <c r="L139" s="14"/>
      <c r="M139" s="12"/>
      <c r="N139" s="5"/>
      <c r="O139" s="5"/>
      <c r="P139" s="5">
        <f>K139+L139+M139+N139+O139</f>
        <v>60</v>
      </c>
      <c r="Q139" s="114" t="s">
        <v>2391</v>
      </c>
      <c r="R139" s="21"/>
    </row>
    <row r="140" spans="1:18" ht="60" customHeight="1" x14ac:dyDescent="0.15">
      <c r="A140" s="78" t="s">
        <v>1129</v>
      </c>
      <c r="B140" s="79">
        <v>1</v>
      </c>
      <c r="C140" s="78" t="s">
        <v>1129</v>
      </c>
      <c r="D140" s="3" t="s">
        <v>3061</v>
      </c>
      <c r="E140" s="80" t="s">
        <v>476</v>
      </c>
      <c r="F140" s="21" t="s">
        <v>1211</v>
      </c>
      <c r="G140" s="80" t="s">
        <v>475</v>
      </c>
      <c r="H140" s="21" t="s">
        <v>289</v>
      </c>
      <c r="I140" s="80" t="s">
        <v>3060</v>
      </c>
      <c r="J140" s="21" t="s">
        <v>2355</v>
      </c>
      <c r="K140" s="5">
        <v>38</v>
      </c>
      <c r="L140" s="14"/>
      <c r="M140" s="12">
        <v>303</v>
      </c>
      <c r="N140" s="5"/>
      <c r="O140" s="5"/>
      <c r="P140" s="5">
        <f>K140+L140+M140+N140+O140</f>
        <v>341</v>
      </c>
      <c r="Q140" s="21" t="s">
        <v>1358</v>
      </c>
      <c r="R140" s="21"/>
    </row>
    <row r="141" spans="1:18" ht="60" customHeight="1" x14ac:dyDescent="0.15">
      <c r="A141" s="78" t="s">
        <v>1129</v>
      </c>
      <c r="B141" s="79">
        <v>1</v>
      </c>
      <c r="C141" s="78" t="s">
        <v>1129</v>
      </c>
      <c r="D141" s="3" t="s">
        <v>2544</v>
      </c>
      <c r="E141" s="80" t="s">
        <v>438</v>
      </c>
      <c r="F141" s="21" t="s">
        <v>1418</v>
      </c>
      <c r="G141" s="80" t="s">
        <v>437</v>
      </c>
      <c r="H141" s="21" t="s">
        <v>850</v>
      </c>
      <c r="I141" s="80" t="s">
        <v>2392</v>
      </c>
      <c r="J141" s="21" t="s">
        <v>3059</v>
      </c>
      <c r="K141" s="5">
        <v>54</v>
      </c>
      <c r="L141" s="14">
        <v>145</v>
      </c>
      <c r="M141" s="12"/>
      <c r="N141" s="5"/>
      <c r="O141" s="5"/>
      <c r="P141" s="5">
        <f>K141+L141+M141+N141+O141</f>
        <v>199</v>
      </c>
      <c r="Q141" s="21" t="s">
        <v>1484</v>
      </c>
      <c r="R141" s="21"/>
    </row>
    <row r="142" spans="1:18" ht="60" customHeight="1" x14ac:dyDescent="0.15">
      <c r="A142" s="78" t="s">
        <v>1129</v>
      </c>
      <c r="B142" s="79">
        <v>1</v>
      </c>
      <c r="C142" s="78" t="s">
        <v>1129</v>
      </c>
      <c r="D142" s="3" t="s">
        <v>2545</v>
      </c>
      <c r="E142" s="80" t="s">
        <v>555</v>
      </c>
      <c r="F142" s="21" t="s">
        <v>747</v>
      </c>
      <c r="G142" s="80" t="s">
        <v>745</v>
      </c>
      <c r="H142" s="21" t="s">
        <v>1016</v>
      </c>
      <c r="I142" s="21" t="s">
        <v>2705</v>
      </c>
      <c r="J142" s="21" t="s">
        <v>2707</v>
      </c>
      <c r="K142" s="5">
        <v>0</v>
      </c>
      <c r="L142" s="14">
        <v>250</v>
      </c>
      <c r="M142" s="12"/>
      <c r="N142" s="5"/>
      <c r="O142" s="5"/>
      <c r="P142" s="5">
        <f>K142+L142+M142+N142+O142</f>
        <v>250</v>
      </c>
      <c r="Q142" s="21" t="s">
        <v>19</v>
      </c>
      <c r="R142" s="21"/>
    </row>
    <row r="143" spans="1:18" ht="60" customHeight="1" x14ac:dyDescent="0.15">
      <c r="A143" s="78" t="s">
        <v>1129</v>
      </c>
      <c r="B143" s="79">
        <v>1</v>
      </c>
      <c r="C143" s="78" t="s">
        <v>1129</v>
      </c>
      <c r="D143" s="3" t="s">
        <v>161</v>
      </c>
      <c r="E143" s="80" t="s">
        <v>756</v>
      </c>
      <c r="F143" s="21" t="s">
        <v>70</v>
      </c>
      <c r="G143" s="80" t="s">
        <v>1481</v>
      </c>
      <c r="H143" s="21" t="s">
        <v>757</v>
      </c>
      <c r="I143" s="80" t="s">
        <v>2393</v>
      </c>
      <c r="J143" s="21" t="s">
        <v>966</v>
      </c>
      <c r="K143" s="5">
        <v>0</v>
      </c>
      <c r="L143" s="22">
        <v>172</v>
      </c>
      <c r="M143" s="12"/>
      <c r="N143" s="5"/>
      <c r="O143" s="5"/>
      <c r="P143" s="24">
        <v>172</v>
      </c>
      <c r="Q143" s="21" t="s">
        <v>3058</v>
      </c>
      <c r="R143" s="21"/>
    </row>
    <row r="144" spans="1:18" ht="60" customHeight="1" x14ac:dyDescent="0.15">
      <c r="A144" s="78" t="s">
        <v>1129</v>
      </c>
      <c r="B144" s="79">
        <v>1</v>
      </c>
      <c r="C144" s="78" t="s">
        <v>1129</v>
      </c>
      <c r="D144" s="3" t="s">
        <v>3057</v>
      </c>
      <c r="E144" s="80" t="s">
        <v>759</v>
      </c>
      <c r="F144" s="21" t="s">
        <v>688</v>
      </c>
      <c r="G144" s="80" t="s">
        <v>758</v>
      </c>
      <c r="H144" s="21" t="s">
        <v>599</v>
      </c>
      <c r="I144" s="80" t="s">
        <v>2354</v>
      </c>
      <c r="J144" s="21" t="s">
        <v>2353</v>
      </c>
      <c r="K144" s="24">
        <v>50</v>
      </c>
      <c r="L144" s="22">
        <v>54</v>
      </c>
      <c r="M144" s="12"/>
      <c r="N144" s="5"/>
      <c r="O144" s="5"/>
      <c r="P144" s="5">
        <v>104</v>
      </c>
      <c r="Q144" s="21" t="s">
        <v>90</v>
      </c>
      <c r="R144" s="21"/>
    </row>
    <row r="145" spans="1:18" ht="60" customHeight="1" x14ac:dyDescent="0.15">
      <c r="A145" s="78" t="s">
        <v>1129</v>
      </c>
      <c r="B145" s="79">
        <v>1</v>
      </c>
      <c r="C145" s="78" t="s">
        <v>1129</v>
      </c>
      <c r="D145" s="3" t="s">
        <v>859</v>
      </c>
      <c r="E145" s="80" t="s">
        <v>861</v>
      </c>
      <c r="F145" s="21" t="s">
        <v>686</v>
      </c>
      <c r="G145" s="80" t="s">
        <v>860</v>
      </c>
      <c r="H145" s="21" t="s">
        <v>862</v>
      </c>
      <c r="I145" s="80" t="s">
        <v>1184</v>
      </c>
      <c r="J145" s="21" t="s">
        <v>2706</v>
      </c>
      <c r="K145" s="5">
        <v>53</v>
      </c>
      <c r="L145" s="14">
        <v>50</v>
      </c>
      <c r="M145" s="12"/>
      <c r="N145" s="5"/>
      <c r="O145" s="5"/>
      <c r="P145" s="5">
        <f>K145+L145+M145+N145+O145</f>
        <v>103</v>
      </c>
      <c r="Q145" s="21" t="s">
        <v>2546</v>
      </c>
      <c r="R145" s="21" t="s">
        <v>1124</v>
      </c>
    </row>
    <row r="146" spans="1:18" ht="60" customHeight="1" x14ac:dyDescent="0.15">
      <c r="A146" s="78" t="s">
        <v>1129</v>
      </c>
      <c r="B146" s="79">
        <v>1</v>
      </c>
      <c r="C146" s="78" t="s">
        <v>1129</v>
      </c>
      <c r="D146" s="3" t="s">
        <v>1620</v>
      </c>
      <c r="E146" s="80" t="s">
        <v>1185</v>
      </c>
      <c r="F146" s="21" t="s">
        <v>687</v>
      </c>
      <c r="G146" s="80" t="s">
        <v>3056</v>
      </c>
      <c r="H146" s="21" t="s">
        <v>1618</v>
      </c>
      <c r="I146" s="80" t="s">
        <v>3238</v>
      </c>
      <c r="J146" s="21" t="s">
        <v>2708</v>
      </c>
      <c r="K146" s="5">
        <v>60</v>
      </c>
      <c r="L146" s="14"/>
      <c r="M146" s="12"/>
      <c r="N146" s="5"/>
      <c r="O146" s="5"/>
      <c r="P146" s="5">
        <f>K146+L146+M146+N146+O146</f>
        <v>60</v>
      </c>
      <c r="Q146" s="21" t="s">
        <v>2547</v>
      </c>
      <c r="R146" s="21"/>
    </row>
    <row r="147" spans="1:18" ht="60" customHeight="1" x14ac:dyDescent="0.15">
      <c r="A147" s="78" t="s">
        <v>1129</v>
      </c>
      <c r="B147" s="79">
        <v>1</v>
      </c>
      <c r="C147" s="78" t="s">
        <v>1129</v>
      </c>
      <c r="D147" s="3" t="s">
        <v>1393</v>
      </c>
      <c r="E147" s="80" t="s">
        <v>900</v>
      </c>
      <c r="F147" s="21" t="s">
        <v>768</v>
      </c>
      <c r="G147" s="80" t="s">
        <v>517</v>
      </c>
      <c r="H147" s="21" t="s">
        <v>1018</v>
      </c>
      <c r="I147" s="21" t="s">
        <v>3239</v>
      </c>
      <c r="J147" s="21" t="s">
        <v>2351</v>
      </c>
      <c r="K147" s="5">
        <v>0</v>
      </c>
      <c r="L147" s="14"/>
      <c r="M147" s="12">
        <v>300</v>
      </c>
      <c r="N147" s="5"/>
      <c r="O147" s="5"/>
      <c r="P147" s="5">
        <f>K147+L147+M147+N147+O147</f>
        <v>300</v>
      </c>
      <c r="Q147" s="21" t="s">
        <v>901</v>
      </c>
      <c r="R147" s="21"/>
    </row>
    <row r="148" spans="1:18" ht="60" customHeight="1" x14ac:dyDescent="0.15">
      <c r="A148" s="78" t="s">
        <v>1129</v>
      </c>
      <c r="B148" s="79">
        <v>1</v>
      </c>
      <c r="C148" s="78" t="s">
        <v>1129</v>
      </c>
      <c r="D148" s="3" t="s">
        <v>1083</v>
      </c>
      <c r="E148" s="80" t="s">
        <v>2548</v>
      </c>
      <c r="F148" s="21" t="s">
        <v>1707</v>
      </c>
      <c r="G148" s="80" t="s">
        <v>1084</v>
      </c>
      <c r="H148" s="21" t="s">
        <v>2308</v>
      </c>
      <c r="I148" s="21" t="s">
        <v>3240</v>
      </c>
      <c r="J148" s="21" t="s">
        <v>2549</v>
      </c>
      <c r="K148" s="5">
        <v>170</v>
      </c>
      <c r="L148" s="14"/>
      <c r="M148" s="12">
        <v>30</v>
      </c>
      <c r="N148" s="5"/>
      <c r="O148" s="5"/>
      <c r="P148" s="5">
        <f>K148+L148+M148+N148+O148</f>
        <v>200</v>
      </c>
      <c r="Q148" s="21" t="s">
        <v>915</v>
      </c>
      <c r="R148" s="21"/>
    </row>
    <row r="149" spans="1:18" ht="60" customHeight="1" x14ac:dyDescent="0.15">
      <c r="A149" s="78" t="s">
        <v>1129</v>
      </c>
      <c r="B149" s="79">
        <v>1</v>
      </c>
      <c r="C149" s="78" t="s">
        <v>1129</v>
      </c>
      <c r="D149" s="3" t="s">
        <v>3055</v>
      </c>
      <c r="E149" s="80" t="s">
        <v>903</v>
      </c>
      <c r="F149" s="21" t="s">
        <v>635</v>
      </c>
      <c r="G149" s="80" t="s">
        <v>902</v>
      </c>
      <c r="H149" s="21" t="s">
        <v>1125</v>
      </c>
      <c r="I149" s="80" t="s">
        <v>2394</v>
      </c>
      <c r="J149" s="21" t="s">
        <v>2709</v>
      </c>
      <c r="K149" s="5">
        <v>52</v>
      </c>
      <c r="L149" s="115"/>
      <c r="M149" s="12"/>
      <c r="N149" s="5"/>
      <c r="O149" s="5"/>
      <c r="P149" s="24">
        <v>52</v>
      </c>
      <c r="Q149" s="21" t="s">
        <v>3054</v>
      </c>
      <c r="R149" s="21"/>
    </row>
    <row r="150" spans="1:18" ht="60" customHeight="1" x14ac:dyDescent="0.15">
      <c r="A150" s="78" t="s">
        <v>1129</v>
      </c>
      <c r="B150" s="79">
        <v>1</v>
      </c>
      <c r="C150" s="78" t="s">
        <v>1129</v>
      </c>
      <c r="D150" s="3" t="s">
        <v>321</v>
      </c>
      <c r="E150" s="80" t="s">
        <v>1376</v>
      </c>
      <c r="F150" s="21" t="s">
        <v>1784</v>
      </c>
      <c r="G150" s="80" t="s">
        <v>3053</v>
      </c>
      <c r="H150" s="21" t="s">
        <v>3052</v>
      </c>
      <c r="I150" s="80" t="s">
        <v>3051</v>
      </c>
      <c r="J150" s="21" t="s">
        <v>2710</v>
      </c>
      <c r="K150" s="5"/>
      <c r="L150" s="14">
        <v>112</v>
      </c>
      <c r="M150" s="12"/>
      <c r="N150" s="5"/>
      <c r="O150" s="5"/>
      <c r="P150" s="5">
        <f>K150+L150+M150+N150+O150</f>
        <v>112</v>
      </c>
      <c r="Q150" s="21" t="s">
        <v>3050</v>
      </c>
      <c r="R150" s="21"/>
    </row>
    <row r="151" spans="1:18" ht="60" customHeight="1" x14ac:dyDescent="0.15">
      <c r="A151" s="78" t="s">
        <v>1129</v>
      </c>
      <c r="B151" s="79">
        <v>1</v>
      </c>
      <c r="C151" s="78" t="s">
        <v>1129</v>
      </c>
      <c r="D151" s="3" t="s">
        <v>376</v>
      </c>
      <c r="E151" s="80" t="s">
        <v>375</v>
      </c>
      <c r="F151" s="21" t="s">
        <v>1749</v>
      </c>
      <c r="G151" s="80" t="s">
        <v>1021</v>
      </c>
      <c r="H151" s="21" t="s">
        <v>1022</v>
      </c>
      <c r="I151" s="21" t="s">
        <v>279</v>
      </c>
      <c r="J151" s="21" t="s">
        <v>1219</v>
      </c>
      <c r="K151" s="5">
        <v>60</v>
      </c>
      <c r="L151" s="14"/>
      <c r="M151" s="12"/>
      <c r="N151" s="5"/>
      <c r="O151" s="5"/>
      <c r="P151" s="5">
        <f>K151+L151+M151+N151+O151</f>
        <v>60</v>
      </c>
      <c r="Q151" s="21" t="s">
        <v>1203</v>
      </c>
      <c r="R151" s="21" t="s">
        <v>1124</v>
      </c>
    </row>
    <row r="152" spans="1:18" ht="60" customHeight="1" x14ac:dyDescent="0.15">
      <c r="A152" s="78"/>
      <c r="B152" s="72">
        <f>SUM(B125:B151)</f>
        <v>27</v>
      </c>
      <c r="C152" s="78" t="s">
        <v>2550</v>
      </c>
      <c r="D152" s="144" t="s">
        <v>1711</v>
      </c>
      <c r="E152" s="145"/>
      <c r="F152" s="145"/>
      <c r="G152" s="145"/>
      <c r="H152" s="145"/>
      <c r="I152" s="145"/>
      <c r="J152" s="146"/>
      <c r="K152" s="5">
        <f t="shared" ref="K152:P152" si="15">SUM(K125:K151)</f>
        <v>2197</v>
      </c>
      <c r="L152" s="12">
        <f t="shared" si="15"/>
        <v>952</v>
      </c>
      <c r="M152" s="12">
        <f t="shared" si="15"/>
        <v>1256</v>
      </c>
      <c r="N152" s="5">
        <f t="shared" si="15"/>
        <v>0</v>
      </c>
      <c r="O152" s="5">
        <f t="shared" si="15"/>
        <v>4</v>
      </c>
      <c r="P152" s="5">
        <f t="shared" si="15"/>
        <v>4409</v>
      </c>
      <c r="Q152" s="21"/>
      <c r="R152" s="21"/>
    </row>
    <row r="153" spans="1:18" ht="60" customHeight="1" x14ac:dyDescent="0.15">
      <c r="A153" s="116" t="s">
        <v>39</v>
      </c>
      <c r="B153" s="109">
        <v>1</v>
      </c>
      <c r="C153" s="117" t="s">
        <v>39</v>
      </c>
      <c r="D153" s="3" t="s">
        <v>2554</v>
      </c>
      <c r="E153" s="80" t="s">
        <v>3049</v>
      </c>
      <c r="F153" s="21" t="s">
        <v>1633</v>
      </c>
      <c r="G153" s="80" t="s">
        <v>2555</v>
      </c>
      <c r="H153" s="21" t="s">
        <v>956</v>
      </c>
      <c r="I153" s="80" t="s">
        <v>1634</v>
      </c>
      <c r="J153" s="21" t="s">
        <v>2711</v>
      </c>
      <c r="K153" s="5">
        <v>30</v>
      </c>
      <c r="L153" s="14"/>
      <c r="M153" s="12"/>
      <c r="N153" s="5"/>
      <c r="O153" s="5"/>
      <c r="P153" s="5">
        <f>K153+L153+M153+N153+O153</f>
        <v>30</v>
      </c>
      <c r="Q153" s="21" t="s">
        <v>2350</v>
      </c>
      <c r="R153" s="21"/>
    </row>
    <row r="154" spans="1:18" ht="60" customHeight="1" x14ac:dyDescent="0.15">
      <c r="A154" s="78" t="s">
        <v>39</v>
      </c>
      <c r="B154" s="79">
        <v>1</v>
      </c>
      <c r="C154" s="78" t="s">
        <v>39</v>
      </c>
      <c r="D154" s="3" t="s">
        <v>1530</v>
      </c>
      <c r="E154" s="80" t="s">
        <v>583</v>
      </c>
      <c r="F154" s="21" t="s">
        <v>1372</v>
      </c>
      <c r="G154" s="80" t="s">
        <v>582</v>
      </c>
      <c r="H154" s="21" t="s">
        <v>1622</v>
      </c>
      <c r="I154" s="21" t="s">
        <v>3188</v>
      </c>
      <c r="J154" s="21" t="s">
        <v>2712</v>
      </c>
      <c r="K154" s="5">
        <v>120</v>
      </c>
      <c r="L154" s="14">
        <v>261</v>
      </c>
      <c r="M154" s="12">
        <v>93</v>
      </c>
      <c r="N154" s="5"/>
      <c r="O154" s="5"/>
      <c r="P154" s="5">
        <v>474</v>
      </c>
      <c r="Q154" s="21" t="s">
        <v>584</v>
      </c>
      <c r="R154" s="21"/>
    </row>
    <row r="155" spans="1:18" ht="60" customHeight="1" x14ac:dyDescent="0.15">
      <c r="A155" s="78" t="s">
        <v>39</v>
      </c>
      <c r="B155" s="79">
        <v>1</v>
      </c>
      <c r="C155" s="78" t="s">
        <v>39</v>
      </c>
      <c r="D155" s="3" t="s">
        <v>585</v>
      </c>
      <c r="E155" s="80" t="s">
        <v>1130</v>
      </c>
      <c r="F155" s="21" t="s">
        <v>1373</v>
      </c>
      <c r="G155" s="80" t="s">
        <v>174</v>
      </c>
      <c r="H155" s="21" t="s">
        <v>1156</v>
      </c>
      <c r="I155" s="80" t="s">
        <v>3048</v>
      </c>
      <c r="J155" s="21" t="s">
        <v>3284</v>
      </c>
      <c r="K155" s="94">
        <v>98</v>
      </c>
      <c r="L155" s="118"/>
      <c r="M155" s="12">
        <v>190</v>
      </c>
      <c r="N155" s="5"/>
      <c r="O155" s="5"/>
      <c r="P155" s="5">
        <f t="shared" ref="P155:P171" si="16">K155+L155+M155+N155+O155</f>
        <v>288</v>
      </c>
      <c r="Q155" s="21" t="s">
        <v>3047</v>
      </c>
      <c r="R155" s="21" t="s">
        <v>2551</v>
      </c>
    </row>
    <row r="156" spans="1:18" ht="60" customHeight="1" x14ac:dyDescent="0.15">
      <c r="A156" s="78" t="s">
        <v>39</v>
      </c>
      <c r="B156" s="79">
        <v>1</v>
      </c>
      <c r="C156" s="78" t="s">
        <v>39</v>
      </c>
      <c r="D156" s="3" t="s">
        <v>2556</v>
      </c>
      <c r="E156" s="80" t="s">
        <v>1110</v>
      </c>
      <c r="F156" s="21" t="s">
        <v>1150</v>
      </c>
      <c r="G156" s="80" t="s">
        <v>893</v>
      </c>
      <c r="H156" s="21" t="s">
        <v>1111</v>
      </c>
      <c r="I156" s="80" t="s">
        <v>121</v>
      </c>
      <c r="J156" s="21" t="s">
        <v>1635</v>
      </c>
      <c r="K156" s="5">
        <v>60</v>
      </c>
      <c r="L156" s="14"/>
      <c r="M156" s="12"/>
      <c r="N156" s="5"/>
      <c r="O156" s="5"/>
      <c r="P156" s="5">
        <f t="shared" si="16"/>
        <v>60</v>
      </c>
      <c r="Q156" s="21" t="s">
        <v>2557</v>
      </c>
      <c r="R156" s="21"/>
    </row>
    <row r="157" spans="1:18" ht="187.5" customHeight="1" x14ac:dyDescent="0.15">
      <c r="A157" s="78" t="s">
        <v>39</v>
      </c>
      <c r="B157" s="79">
        <v>1</v>
      </c>
      <c r="C157" s="78" t="s">
        <v>39</v>
      </c>
      <c r="D157" s="3" t="s">
        <v>896</v>
      </c>
      <c r="E157" s="80" t="s">
        <v>583</v>
      </c>
      <c r="F157" s="21" t="s">
        <v>1060</v>
      </c>
      <c r="G157" s="80" t="s">
        <v>787</v>
      </c>
      <c r="H157" s="21" t="s">
        <v>708</v>
      </c>
      <c r="I157" s="80" t="s">
        <v>2232</v>
      </c>
      <c r="J157" s="21" t="s">
        <v>3285</v>
      </c>
      <c r="K157" s="5">
        <v>499</v>
      </c>
      <c r="L157" s="14"/>
      <c r="M157" s="12"/>
      <c r="N157" s="5">
        <v>38</v>
      </c>
      <c r="O157" s="5">
        <v>12</v>
      </c>
      <c r="P157" s="5">
        <f t="shared" si="16"/>
        <v>549</v>
      </c>
      <c r="Q157" s="21" t="s">
        <v>788</v>
      </c>
      <c r="R157" s="21" t="s">
        <v>2541</v>
      </c>
    </row>
    <row r="158" spans="1:18" ht="187.5" customHeight="1" x14ac:dyDescent="0.15">
      <c r="A158" s="78" t="s">
        <v>39</v>
      </c>
      <c r="B158" s="79">
        <v>1</v>
      </c>
      <c r="C158" s="78" t="s">
        <v>39</v>
      </c>
      <c r="D158" s="3" t="s">
        <v>3046</v>
      </c>
      <c r="E158" s="80" t="s">
        <v>2558</v>
      </c>
      <c r="F158" s="21" t="s">
        <v>610</v>
      </c>
      <c r="G158" s="80" t="s">
        <v>241</v>
      </c>
      <c r="H158" s="21" t="s">
        <v>242</v>
      </c>
      <c r="I158" s="80" t="s">
        <v>3045</v>
      </c>
      <c r="J158" s="21" t="s">
        <v>3044</v>
      </c>
      <c r="K158" s="5"/>
      <c r="L158" s="14">
        <v>123</v>
      </c>
      <c r="M158" s="12"/>
      <c r="N158" s="5">
        <v>18</v>
      </c>
      <c r="O158" s="5"/>
      <c r="P158" s="5">
        <f t="shared" si="16"/>
        <v>141</v>
      </c>
      <c r="Q158" s="21" t="s">
        <v>3043</v>
      </c>
      <c r="R158" s="21" t="s">
        <v>1124</v>
      </c>
    </row>
    <row r="159" spans="1:18" ht="60" customHeight="1" x14ac:dyDescent="0.15">
      <c r="A159" s="78" t="s">
        <v>39</v>
      </c>
      <c r="B159" s="79">
        <v>1</v>
      </c>
      <c r="C159" s="78" t="s">
        <v>39</v>
      </c>
      <c r="D159" s="3" t="s">
        <v>3042</v>
      </c>
      <c r="E159" s="21" t="s">
        <v>3286</v>
      </c>
      <c r="F159" s="21" t="s">
        <v>1636</v>
      </c>
      <c r="G159" s="80" t="s">
        <v>636</v>
      </c>
      <c r="H159" s="21" t="s">
        <v>637</v>
      </c>
      <c r="I159" s="80" t="s">
        <v>638</v>
      </c>
      <c r="J159" s="21" t="s">
        <v>1637</v>
      </c>
      <c r="K159" s="5"/>
      <c r="L159" s="14">
        <v>206</v>
      </c>
      <c r="M159" s="12"/>
      <c r="N159" s="5"/>
      <c r="O159" s="5"/>
      <c r="P159" s="5">
        <f t="shared" si="16"/>
        <v>206</v>
      </c>
      <c r="Q159" s="21" t="s">
        <v>3041</v>
      </c>
      <c r="R159" s="21"/>
    </row>
    <row r="160" spans="1:18" ht="60" customHeight="1" x14ac:dyDescent="0.15">
      <c r="A160" s="78" t="s">
        <v>39</v>
      </c>
      <c r="B160" s="79">
        <v>1</v>
      </c>
      <c r="C160" s="78" t="s">
        <v>39</v>
      </c>
      <c r="D160" s="3" t="s">
        <v>532</v>
      </c>
      <c r="E160" s="21" t="s">
        <v>3286</v>
      </c>
      <c r="F160" s="21" t="s">
        <v>1638</v>
      </c>
      <c r="G160" s="80" t="s">
        <v>533</v>
      </c>
      <c r="H160" s="21" t="s">
        <v>799</v>
      </c>
      <c r="I160" s="80" t="s">
        <v>534</v>
      </c>
      <c r="J160" s="21" t="s">
        <v>1639</v>
      </c>
      <c r="K160" s="5"/>
      <c r="L160" s="14">
        <v>23</v>
      </c>
      <c r="M160" s="12">
        <v>202</v>
      </c>
      <c r="N160" s="5"/>
      <c r="O160" s="5"/>
      <c r="P160" s="5">
        <f t="shared" si="16"/>
        <v>225</v>
      </c>
      <c r="Q160" s="21" t="s">
        <v>986</v>
      </c>
      <c r="R160" s="21"/>
    </row>
    <row r="161" spans="1:18" ht="60" customHeight="1" x14ac:dyDescent="0.15">
      <c r="A161" s="78" t="s">
        <v>39</v>
      </c>
      <c r="B161" s="79">
        <v>1</v>
      </c>
      <c r="C161" s="78" t="s">
        <v>39</v>
      </c>
      <c r="D161" s="3" t="s">
        <v>3040</v>
      </c>
      <c r="E161" s="80" t="s">
        <v>2552</v>
      </c>
      <c r="F161" s="21" t="s">
        <v>152</v>
      </c>
      <c r="G161" s="80" t="s">
        <v>218</v>
      </c>
      <c r="H161" s="21" t="s">
        <v>739</v>
      </c>
      <c r="I161" s="80" t="s">
        <v>740</v>
      </c>
      <c r="J161" s="21" t="s">
        <v>1640</v>
      </c>
      <c r="K161" s="5">
        <v>47</v>
      </c>
      <c r="L161" s="14"/>
      <c r="M161" s="12"/>
      <c r="N161" s="5"/>
      <c r="O161" s="5"/>
      <c r="P161" s="5">
        <f t="shared" si="16"/>
        <v>47</v>
      </c>
      <c r="Q161" s="21" t="s">
        <v>1641</v>
      </c>
      <c r="R161" s="21"/>
    </row>
    <row r="162" spans="1:18" ht="60" customHeight="1" x14ac:dyDescent="0.15">
      <c r="A162" s="78" t="s">
        <v>39</v>
      </c>
      <c r="B162" s="79">
        <v>1</v>
      </c>
      <c r="C162" s="78" t="s">
        <v>39</v>
      </c>
      <c r="D162" s="3" t="s">
        <v>3039</v>
      </c>
      <c r="E162" s="80" t="s">
        <v>1371</v>
      </c>
      <c r="F162" s="21" t="s">
        <v>3038</v>
      </c>
      <c r="G162" s="21" t="s">
        <v>3037</v>
      </c>
      <c r="H162" s="21" t="s">
        <v>3036</v>
      </c>
      <c r="I162" s="21" t="s">
        <v>3035</v>
      </c>
      <c r="J162" s="21" t="s">
        <v>3034</v>
      </c>
      <c r="K162" s="5"/>
      <c r="L162" s="14"/>
      <c r="M162" s="12">
        <v>110</v>
      </c>
      <c r="N162" s="5"/>
      <c r="O162" s="5"/>
      <c r="P162" s="5">
        <f t="shared" si="16"/>
        <v>110</v>
      </c>
      <c r="Q162" s="21" t="s">
        <v>3033</v>
      </c>
      <c r="R162" s="21"/>
    </row>
    <row r="163" spans="1:18" ht="157.5" customHeight="1" x14ac:dyDescent="0.15">
      <c r="A163" s="78" t="s">
        <v>39</v>
      </c>
      <c r="B163" s="79">
        <v>1</v>
      </c>
      <c r="C163" s="78" t="s">
        <v>39</v>
      </c>
      <c r="D163" s="3" t="s">
        <v>2559</v>
      </c>
      <c r="E163" s="80" t="s">
        <v>1371</v>
      </c>
      <c r="F163" s="21" t="s">
        <v>2713</v>
      </c>
      <c r="G163" s="80" t="s">
        <v>1028</v>
      </c>
      <c r="H163" s="21" t="s">
        <v>1029</v>
      </c>
      <c r="I163" s="80" t="s">
        <v>3189</v>
      </c>
      <c r="J163" s="21" t="s">
        <v>1642</v>
      </c>
      <c r="K163" s="5">
        <v>135</v>
      </c>
      <c r="L163" s="14">
        <v>55</v>
      </c>
      <c r="M163" s="12">
        <v>70</v>
      </c>
      <c r="N163" s="5"/>
      <c r="O163" s="5"/>
      <c r="P163" s="5">
        <f t="shared" si="16"/>
        <v>260</v>
      </c>
      <c r="Q163" s="21" t="s">
        <v>2560</v>
      </c>
      <c r="R163" s="21" t="s">
        <v>1124</v>
      </c>
    </row>
    <row r="164" spans="1:18" ht="60" customHeight="1" x14ac:dyDescent="0.15">
      <c r="A164" s="78" t="s">
        <v>39</v>
      </c>
      <c r="B164" s="79">
        <v>1</v>
      </c>
      <c r="C164" s="78" t="s">
        <v>39</v>
      </c>
      <c r="D164" s="3" t="s">
        <v>1708</v>
      </c>
      <c r="E164" s="80" t="s">
        <v>129</v>
      </c>
      <c r="F164" s="21" t="s">
        <v>2714</v>
      </c>
      <c r="G164" s="80" t="s">
        <v>1134</v>
      </c>
      <c r="H164" s="21" t="s">
        <v>1623</v>
      </c>
      <c r="I164" s="80" t="s">
        <v>1742</v>
      </c>
      <c r="J164" s="21" t="s">
        <v>1643</v>
      </c>
      <c r="K164" s="24">
        <v>120</v>
      </c>
      <c r="L164" s="22">
        <v>117</v>
      </c>
      <c r="M164" s="12"/>
      <c r="N164" s="5"/>
      <c r="O164" s="5"/>
      <c r="P164" s="5">
        <f t="shared" si="16"/>
        <v>237</v>
      </c>
      <c r="Q164" s="21" t="s">
        <v>1709</v>
      </c>
      <c r="R164" s="21"/>
    </row>
    <row r="165" spans="1:18" ht="80.099999999999994" customHeight="1" x14ac:dyDescent="0.15">
      <c r="A165" s="78" t="s">
        <v>39</v>
      </c>
      <c r="B165" s="79">
        <v>1</v>
      </c>
      <c r="C165" s="78" t="s">
        <v>39</v>
      </c>
      <c r="D165" s="3" t="s">
        <v>1690</v>
      </c>
      <c r="E165" s="80" t="s">
        <v>1550</v>
      </c>
      <c r="F165" s="21" t="s">
        <v>153</v>
      </c>
      <c r="G165" s="80" t="s">
        <v>1549</v>
      </c>
      <c r="H165" s="21" t="s">
        <v>1170</v>
      </c>
      <c r="I165" s="80" t="s">
        <v>1644</v>
      </c>
      <c r="J165" s="21" t="s">
        <v>2307</v>
      </c>
      <c r="K165" s="5">
        <v>97</v>
      </c>
      <c r="L165" s="14">
        <v>53</v>
      </c>
      <c r="M165" s="12"/>
      <c r="N165" s="5"/>
      <c r="O165" s="5"/>
      <c r="P165" s="5">
        <f t="shared" si="16"/>
        <v>150</v>
      </c>
      <c r="Q165" s="21" t="s">
        <v>1645</v>
      </c>
      <c r="R165" s="21" t="s">
        <v>1124</v>
      </c>
    </row>
    <row r="166" spans="1:18" ht="80.099999999999994" customHeight="1" x14ac:dyDescent="0.15">
      <c r="A166" s="78" t="s">
        <v>39</v>
      </c>
      <c r="B166" s="79">
        <v>1</v>
      </c>
      <c r="C166" s="78" t="s">
        <v>39</v>
      </c>
      <c r="D166" s="3" t="s">
        <v>361</v>
      </c>
      <c r="E166" s="80" t="s">
        <v>3032</v>
      </c>
      <c r="F166" s="21" t="s">
        <v>1646</v>
      </c>
      <c r="G166" s="80" t="s">
        <v>535</v>
      </c>
      <c r="H166" s="21" t="s">
        <v>1628</v>
      </c>
      <c r="I166" s="80" t="s">
        <v>2561</v>
      </c>
      <c r="J166" s="21" t="s">
        <v>3031</v>
      </c>
      <c r="K166" s="5">
        <v>125</v>
      </c>
      <c r="L166" s="14"/>
      <c r="M166" s="12"/>
      <c r="N166" s="5"/>
      <c r="O166" s="5"/>
      <c r="P166" s="5">
        <f t="shared" si="16"/>
        <v>125</v>
      </c>
      <c r="Q166" s="21" t="s">
        <v>337</v>
      </c>
      <c r="R166" s="21" t="s">
        <v>1124</v>
      </c>
    </row>
    <row r="167" spans="1:18" ht="80.099999999999994" customHeight="1" x14ac:dyDescent="0.15">
      <c r="A167" s="78" t="s">
        <v>39</v>
      </c>
      <c r="B167" s="79">
        <v>1</v>
      </c>
      <c r="C167" s="78" t="s">
        <v>39</v>
      </c>
      <c r="D167" s="3" t="s">
        <v>1710</v>
      </c>
      <c r="E167" s="80" t="s">
        <v>2562</v>
      </c>
      <c r="F167" s="21" t="s">
        <v>1647</v>
      </c>
      <c r="G167" s="80" t="s">
        <v>716</v>
      </c>
      <c r="H167" s="21" t="s">
        <v>3287</v>
      </c>
      <c r="I167" s="80" t="s">
        <v>422</v>
      </c>
      <c r="J167" s="21" t="s">
        <v>3030</v>
      </c>
      <c r="K167" s="5">
        <v>36</v>
      </c>
      <c r="L167" s="14"/>
      <c r="M167" s="12"/>
      <c r="N167" s="5"/>
      <c r="O167" s="5"/>
      <c r="P167" s="5">
        <f t="shared" si="16"/>
        <v>36</v>
      </c>
      <c r="Q167" s="21" t="s">
        <v>1648</v>
      </c>
      <c r="R167" s="21"/>
    </row>
    <row r="168" spans="1:18" ht="120" customHeight="1" x14ac:dyDescent="0.15">
      <c r="A168" s="78" t="s">
        <v>39</v>
      </c>
      <c r="B168" s="79">
        <v>1</v>
      </c>
      <c r="C168" s="78" t="s">
        <v>39</v>
      </c>
      <c r="D168" s="3" t="s">
        <v>3029</v>
      </c>
      <c r="E168" s="80" t="s">
        <v>3028</v>
      </c>
      <c r="F168" s="23" t="s">
        <v>1649</v>
      </c>
      <c r="G168" s="80" t="s">
        <v>547</v>
      </c>
      <c r="H168" s="21" t="s">
        <v>423</v>
      </c>
      <c r="I168" s="21" t="s">
        <v>3027</v>
      </c>
      <c r="J168" s="21" t="s">
        <v>3190</v>
      </c>
      <c r="K168" s="5">
        <v>144</v>
      </c>
      <c r="L168" s="14">
        <v>34</v>
      </c>
      <c r="M168" s="12"/>
      <c r="N168" s="5"/>
      <c r="O168" s="5"/>
      <c r="P168" s="5">
        <f t="shared" si="16"/>
        <v>178</v>
      </c>
      <c r="Q168" s="21" t="s">
        <v>1650</v>
      </c>
      <c r="R168" s="21" t="s">
        <v>2553</v>
      </c>
    </row>
    <row r="169" spans="1:18" ht="60" customHeight="1" x14ac:dyDescent="0.15">
      <c r="A169" s="78" t="s">
        <v>39</v>
      </c>
      <c r="B169" s="79">
        <v>1</v>
      </c>
      <c r="C169" s="78" t="s">
        <v>39</v>
      </c>
      <c r="D169" s="3" t="s">
        <v>3026</v>
      </c>
      <c r="E169" s="80" t="s">
        <v>2563</v>
      </c>
      <c r="F169" s="21" t="s">
        <v>154</v>
      </c>
      <c r="G169" s="80" t="s">
        <v>1114</v>
      </c>
      <c r="H169" s="21" t="s">
        <v>752</v>
      </c>
      <c r="I169" s="80" t="s">
        <v>1651</v>
      </c>
      <c r="J169" s="21" t="s">
        <v>2306</v>
      </c>
      <c r="K169" s="5"/>
      <c r="L169" s="14"/>
      <c r="M169" s="12">
        <v>200</v>
      </c>
      <c r="N169" s="5"/>
      <c r="O169" s="5"/>
      <c r="P169" s="5">
        <f t="shared" si="16"/>
        <v>200</v>
      </c>
      <c r="Q169" s="21" t="s">
        <v>2564</v>
      </c>
      <c r="R169" s="21"/>
    </row>
    <row r="170" spans="1:18" ht="60" customHeight="1" x14ac:dyDescent="0.15">
      <c r="A170" s="78" t="s">
        <v>39</v>
      </c>
      <c r="B170" s="79">
        <v>1</v>
      </c>
      <c r="C170" s="78" t="s">
        <v>39</v>
      </c>
      <c r="D170" s="3" t="s">
        <v>3025</v>
      </c>
      <c r="E170" s="80" t="s">
        <v>655</v>
      </c>
      <c r="F170" s="21" t="s">
        <v>369</v>
      </c>
      <c r="G170" s="80" t="s">
        <v>753</v>
      </c>
      <c r="H170" s="21" t="s">
        <v>61</v>
      </c>
      <c r="I170" s="80" t="s">
        <v>83</v>
      </c>
      <c r="J170" s="21" t="s">
        <v>1652</v>
      </c>
      <c r="K170" s="5">
        <v>70</v>
      </c>
      <c r="L170" s="14">
        <v>49</v>
      </c>
      <c r="M170" s="12"/>
      <c r="N170" s="5"/>
      <c r="O170" s="5"/>
      <c r="P170" s="5">
        <f t="shared" si="16"/>
        <v>119</v>
      </c>
      <c r="Q170" s="21" t="s">
        <v>2565</v>
      </c>
      <c r="R170" s="21"/>
    </row>
    <row r="171" spans="1:18" ht="120" customHeight="1" x14ac:dyDescent="0.15">
      <c r="A171" s="78" t="s">
        <v>39</v>
      </c>
      <c r="B171" s="79">
        <v>1</v>
      </c>
      <c r="C171" s="78" t="s">
        <v>39</v>
      </c>
      <c r="D171" s="3" t="s">
        <v>3024</v>
      </c>
      <c r="E171" s="80" t="s">
        <v>334</v>
      </c>
      <c r="F171" s="21" t="s">
        <v>370</v>
      </c>
      <c r="G171" s="80" t="s">
        <v>333</v>
      </c>
      <c r="H171" s="21" t="s">
        <v>175</v>
      </c>
      <c r="I171" s="80" t="s">
        <v>424</v>
      </c>
      <c r="J171" s="21" t="s">
        <v>1653</v>
      </c>
      <c r="K171" s="5">
        <v>82</v>
      </c>
      <c r="L171" s="14"/>
      <c r="M171" s="12"/>
      <c r="N171" s="5"/>
      <c r="O171" s="5"/>
      <c r="P171" s="5">
        <f t="shared" si="16"/>
        <v>82</v>
      </c>
      <c r="Q171" s="21" t="s">
        <v>3023</v>
      </c>
      <c r="R171" s="21"/>
    </row>
    <row r="172" spans="1:18" ht="60" customHeight="1" x14ac:dyDescent="0.15">
      <c r="A172" s="78" t="s">
        <v>39</v>
      </c>
      <c r="B172" s="79">
        <v>1</v>
      </c>
      <c r="C172" s="78" t="s">
        <v>39</v>
      </c>
      <c r="D172" s="3" t="s">
        <v>2305</v>
      </c>
      <c r="E172" s="80" t="s">
        <v>1017</v>
      </c>
      <c r="F172" s="21" t="s">
        <v>1362</v>
      </c>
      <c r="G172" s="80" t="s">
        <v>840</v>
      </c>
      <c r="H172" s="21" t="s">
        <v>1018</v>
      </c>
      <c r="I172" s="80" t="s">
        <v>1654</v>
      </c>
      <c r="J172" s="21" t="s">
        <v>2304</v>
      </c>
      <c r="K172" s="24">
        <v>30</v>
      </c>
      <c r="L172" s="14"/>
      <c r="M172" s="12"/>
      <c r="N172" s="5"/>
      <c r="O172" s="5"/>
      <c r="P172" s="24">
        <v>30</v>
      </c>
      <c r="Q172" s="21" t="s">
        <v>554</v>
      </c>
      <c r="R172" s="21"/>
    </row>
    <row r="173" spans="1:18" ht="60" customHeight="1" x14ac:dyDescent="0.15">
      <c r="A173" s="78" t="s">
        <v>39</v>
      </c>
      <c r="B173" s="79">
        <v>1</v>
      </c>
      <c r="C173" s="78" t="s">
        <v>39</v>
      </c>
      <c r="D173" s="3" t="s">
        <v>2233</v>
      </c>
      <c r="E173" s="80" t="s">
        <v>647</v>
      </c>
      <c r="F173" s="21" t="s">
        <v>1363</v>
      </c>
      <c r="G173" s="80" t="s">
        <v>646</v>
      </c>
      <c r="H173" s="21" t="s">
        <v>648</v>
      </c>
      <c r="I173" s="80" t="s">
        <v>2234</v>
      </c>
      <c r="J173" s="21" t="s">
        <v>1655</v>
      </c>
      <c r="K173" s="5">
        <v>94</v>
      </c>
      <c r="L173" s="14"/>
      <c r="M173" s="12"/>
      <c r="N173" s="5"/>
      <c r="O173" s="5"/>
      <c r="P173" s="5">
        <f>K173+L173+M173+N173+O173</f>
        <v>94</v>
      </c>
      <c r="Q173" s="21" t="s">
        <v>10</v>
      </c>
      <c r="R173" s="21"/>
    </row>
    <row r="174" spans="1:18" ht="60" customHeight="1" x14ac:dyDescent="0.15">
      <c r="A174" s="78" t="s">
        <v>39</v>
      </c>
      <c r="B174" s="79">
        <v>1</v>
      </c>
      <c r="C174" s="78" t="s">
        <v>39</v>
      </c>
      <c r="D174" s="3" t="s">
        <v>2566</v>
      </c>
      <c r="E174" s="80" t="s">
        <v>2567</v>
      </c>
      <c r="F174" s="21" t="s">
        <v>1789</v>
      </c>
      <c r="G174" s="80" t="s">
        <v>118</v>
      </c>
      <c r="H174" s="21" t="s">
        <v>622</v>
      </c>
      <c r="I174" s="80" t="s">
        <v>3022</v>
      </c>
      <c r="J174" s="21" t="s">
        <v>1656</v>
      </c>
      <c r="K174" s="5">
        <v>36</v>
      </c>
      <c r="L174" s="14"/>
      <c r="M174" s="12"/>
      <c r="N174" s="5"/>
      <c r="O174" s="5"/>
      <c r="P174" s="5">
        <f>K174+L174+M174+N174+O174</f>
        <v>36</v>
      </c>
      <c r="Q174" s="21" t="s">
        <v>1657</v>
      </c>
      <c r="R174" s="21" t="s">
        <v>1124</v>
      </c>
    </row>
    <row r="175" spans="1:18" ht="60" customHeight="1" x14ac:dyDescent="0.15">
      <c r="A175" s="78" t="s">
        <v>39</v>
      </c>
      <c r="B175" s="79">
        <v>1</v>
      </c>
      <c r="C175" s="78" t="s">
        <v>39</v>
      </c>
      <c r="D175" s="3" t="s">
        <v>1003</v>
      </c>
      <c r="E175" s="80" t="s">
        <v>1420</v>
      </c>
      <c r="F175" s="21" t="s">
        <v>1364</v>
      </c>
      <c r="G175" s="80" t="s">
        <v>1419</v>
      </c>
      <c r="H175" s="21" t="s">
        <v>1591</v>
      </c>
      <c r="I175" s="80" t="s">
        <v>1743</v>
      </c>
      <c r="J175" s="21" t="s">
        <v>1658</v>
      </c>
      <c r="K175" s="5">
        <v>43</v>
      </c>
      <c r="L175" s="14"/>
      <c r="M175" s="12"/>
      <c r="N175" s="5"/>
      <c r="O175" s="5"/>
      <c r="P175" s="5">
        <f>K175+L175+M175+N175+O175</f>
        <v>43</v>
      </c>
      <c r="Q175" s="21" t="s">
        <v>1592</v>
      </c>
      <c r="R175" s="21" t="s">
        <v>1124</v>
      </c>
    </row>
    <row r="176" spans="1:18" ht="60" customHeight="1" x14ac:dyDescent="0.15">
      <c r="A176" s="78" t="s">
        <v>39</v>
      </c>
      <c r="B176" s="79">
        <v>1</v>
      </c>
      <c r="C176" s="78" t="s">
        <v>39</v>
      </c>
      <c r="D176" s="3" t="s">
        <v>2568</v>
      </c>
      <c r="E176" s="80" t="s">
        <v>229</v>
      </c>
      <c r="F176" s="21" t="s">
        <v>1659</v>
      </c>
      <c r="G176" s="80" t="s">
        <v>322</v>
      </c>
      <c r="H176" s="21" t="s">
        <v>323</v>
      </c>
      <c r="I176" s="80" t="s">
        <v>2569</v>
      </c>
      <c r="J176" s="21" t="s">
        <v>1660</v>
      </c>
      <c r="K176" s="5"/>
      <c r="L176" s="14"/>
      <c r="M176" s="12">
        <v>132</v>
      </c>
      <c r="N176" s="5"/>
      <c r="O176" s="5"/>
      <c r="P176" s="5">
        <f>K176+L176+M176+N176+O176</f>
        <v>132</v>
      </c>
      <c r="Q176" s="21" t="s">
        <v>2570</v>
      </c>
      <c r="R176" s="21"/>
    </row>
    <row r="177" spans="1:18" ht="180" customHeight="1" x14ac:dyDescent="0.15">
      <c r="A177" s="78" t="s">
        <v>39</v>
      </c>
      <c r="B177" s="79">
        <v>1</v>
      </c>
      <c r="C177" s="78" t="s">
        <v>39</v>
      </c>
      <c r="D177" s="3" t="s">
        <v>1478</v>
      </c>
      <c r="E177" s="80" t="s">
        <v>2571</v>
      </c>
      <c r="F177" s="21" t="s">
        <v>1661</v>
      </c>
      <c r="G177" s="80" t="s">
        <v>397</v>
      </c>
      <c r="H177" s="21" t="s">
        <v>1675</v>
      </c>
      <c r="I177" s="80" t="s">
        <v>2572</v>
      </c>
      <c r="J177" s="21" t="s">
        <v>1662</v>
      </c>
      <c r="K177" s="5">
        <v>213</v>
      </c>
      <c r="L177" s="14"/>
      <c r="M177" s="12"/>
      <c r="N177" s="5"/>
      <c r="O177" s="5"/>
      <c r="P177" s="5">
        <f>K177+L177+M177+N177+O177</f>
        <v>213</v>
      </c>
      <c r="Q177" s="21" t="s">
        <v>3021</v>
      </c>
      <c r="R177" s="21" t="s">
        <v>2650</v>
      </c>
    </row>
    <row r="178" spans="1:18" ht="60" customHeight="1" x14ac:dyDescent="0.15">
      <c r="A178" s="78"/>
      <c r="B178" s="72">
        <f>SUM(B153:B177)</f>
        <v>25</v>
      </c>
      <c r="C178" s="78" t="s">
        <v>3020</v>
      </c>
      <c r="D178" s="144" t="s">
        <v>1711</v>
      </c>
      <c r="E178" s="145"/>
      <c r="F178" s="145"/>
      <c r="G178" s="145"/>
      <c r="H178" s="145"/>
      <c r="I178" s="145"/>
      <c r="J178" s="146"/>
      <c r="K178" s="5">
        <f t="shared" ref="K178:P178" si="17">SUM(K153:K177)</f>
        <v>2079</v>
      </c>
      <c r="L178" s="14">
        <f t="shared" si="17"/>
        <v>921</v>
      </c>
      <c r="M178" s="12">
        <f t="shared" si="17"/>
        <v>997</v>
      </c>
      <c r="N178" s="5">
        <f t="shared" si="17"/>
        <v>56</v>
      </c>
      <c r="O178" s="5">
        <f t="shared" si="17"/>
        <v>12</v>
      </c>
      <c r="P178" s="5">
        <f t="shared" si="17"/>
        <v>4065</v>
      </c>
      <c r="Q178" s="21"/>
      <c r="R178" s="21"/>
    </row>
    <row r="179" spans="1:18" ht="60" customHeight="1" x14ac:dyDescent="0.15">
      <c r="A179" s="78" t="s">
        <v>731</v>
      </c>
      <c r="B179" s="79">
        <v>1</v>
      </c>
      <c r="C179" s="78" t="s">
        <v>1095</v>
      </c>
      <c r="D179" s="3" t="s">
        <v>770</v>
      </c>
      <c r="E179" s="80" t="s">
        <v>772</v>
      </c>
      <c r="F179" s="21" t="s">
        <v>3288</v>
      </c>
      <c r="G179" s="80" t="s">
        <v>771</v>
      </c>
      <c r="H179" s="21" t="s">
        <v>2573</v>
      </c>
      <c r="I179" s="80" t="s">
        <v>2349</v>
      </c>
      <c r="J179" s="21" t="s">
        <v>939</v>
      </c>
      <c r="K179" s="5"/>
      <c r="L179" s="14">
        <v>41</v>
      </c>
      <c r="M179" s="12"/>
      <c r="N179" s="5"/>
      <c r="O179" s="5"/>
      <c r="P179" s="5">
        <f t="shared" ref="P179:P186" si="18">K179+L179+M179+N179+O179</f>
        <v>41</v>
      </c>
      <c r="Q179" s="21" t="s">
        <v>1370</v>
      </c>
      <c r="R179" s="21"/>
    </row>
    <row r="180" spans="1:18" ht="60" customHeight="1" x14ac:dyDescent="0.15">
      <c r="A180" s="78" t="s">
        <v>731</v>
      </c>
      <c r="B180" s="79">
        <v>1</v>
      </c>
      <c r="C180" s="78" t="s">
        <v>1095</v>
      </c>
      <c r="D180" s="3" t="s">
        <v>1295</v>
      </c>
      <c r="E180" s="80" t="s">
        <v>3019</v>
      </c>
      <c r="F180" s="21" t="s">
        <v>1172</v>
      </c>
      <c r="G180" s="80" t="s">
        <v>1314</v>
      </c>
      <c r="H180" s="21" t="s">
        <v>508</v>
      </c>
      <c r="I180" s="21" t="s">
        <v>3018</v>
      </c>
      <c r="J180" s="21" t="s">
        <v>124</v>
      </c>
      <c r="K180" s="5"/>
      <c r="L180" s="14"/>
      <c r="M180" s="12">
        <v>203</v>
      </c>
      <c r="N180" s="5"/>
      <c r="O180" s="5"/>
      <c r="P180" s="5">
        <f t="shared" si="18"/>
        <v>203</v>
      </c>
      <c r="Q180" s="21" t="s">
        <v>1231</v>
      </c>
      <c r="R180" s="21"/>
    </row>
    <row r="181" spans="1:18" ht="120" customHeight="1" x14ac:dyDescent="0.15">
      <c r="A181" s="78" t="s">
        <v>731</v>
      </c>
      <c r="B181" s="79">
        <v>1</v>
      </c>
      <c r="C181" s="78" t="s">
        <v>1095</v>
      </c>
      <c r="D181" s="3" t="s">
        <v>733</v>
      </c>
      <c r="E181" s="80" t="s">
        <v>735</v>
      </c>
      <c r="F181" s="21" t="s">
        <v>3017</v>
      </c>
      <c r="G181" s="80" t="s">
        <v>734</v>
      </c>
      <c r="H181" s="21" t="s">
        <v>1589</v>
      </c>
      <c r="I181" s="80" t="s">
        <v>123</v>
      </c>
      <c r="J181" s="21" t="s">
        <v>3289</v>
      </c>
      <c r="K181" s="5">
        <v>150</v>
      </c>
      <c r="L181" s="14"/>
      <c r="M181" s="12"/>
      <c r="N181" s="5"/>
      <c r="O181" s="5"/>
      <c r="P181" s="5">
        <f t="shared" si="18"/>
        <v>150</v>
      </c>
      <c r="Q181" s="21" t="s">
        <v>27</v>
      </c>
      <c r="R181" s="21" t="s">
        <v>2574</v>
      </c>
    </row>
    <row r="182" spans="1:18" ht="60" customHeight="1" x14ac:dyDescent="0.15">
      <c r="A182" s="78" t="s">
        <v>731</v>
      </c>
      <c r="B182" s="79">
        <v>1</v>
      </c>
      <c r="C182" s="78" t="s">
        <v>1095</v>
      </c>
      <c r="D182" s="3" t="s">
        <v>3016</v>
      </c>
      <c r="E182" s="80" t="s">
        <v>314</v>
      </c>
      <c r="F182" s="21" t="s">
        <v>460</v>
      </c>
      <c r="G182" s="80" t="s">
        <v>1056</v>
      </c>
      <c r="H182" s="21" t="s">
        <v>1057</v>
      </c>
      <c r="I182" s="80" t="s">
        <v>2575</v>
      </c>
      <c r="J182" s="21" t="s">
        <v>453</v>
      </c>
      <c r="K182" s="5">
        <v>59</v>
      </c>
      <c r="L182" s="14"/>
      <c r="M182" s="12"/>
      <c r="N182" s="5"/>
      <c r="O182" s="5"/>
      <c r="P182" s="5">
        <f t="shared" si="18"/>
        <v>59</v>
      </c>
      <c r="Q182" s="21" t="s">
        <v>3015</v>
      </c>
      <c r="R182" s="21" t="s">
        <v>1124</v>
      </c>
    </row>
    <row r="183" spans="1:18" ht="80.099999999999994" customHeight="1" x14ac:dyDescent="0.15">
      <c r="A183" s="78" t="s">
        <v>731</v>
      </c>
      <c r="B183" s="79">
        <v>1</v>
      </c>
      <c r="C183" s="78" t="s">
        <v>1095</v>
      </c>
      <c r="D183" s="3" t="s">
        <v>1195</v>
      </c>
      <c r="E183" s="80" t="s">
        <v>1485</v>
      </c>
      <c r="F183" s="119" t="s">
        <v>3014</v>
      </c>
      <c r="G183" s="21" t="s">
        <v>3013</v>
      </c>
      <c r="H183" s="21" t="s">
        <v>38</v>
      </c>
      <c r="I183" s="80" t="s">
        <v>177</v>
      </c>
      <c r="J183" s="21" t="s">
        <v>3012</v>
      </c>
      <c r="K183" s="5">
        <v>73</v>
      </c>
      <c r="L183" s="14"/>
      <c r="M183" s="12"/>
      <c r="N183" s="5"/>
      <c r="O183" s="5"/>
      <c r="P183" s="5">
        <f t="shared" si="18"/>
        <v>73</v>
      </c>
      <c r="Q183" s="21" t="s">
        <v>706</v>
      </c>
      <c r="R183" s="21" t="s">
        <v>2553</v>
      </c>
    </row>
    <row r="184" spans="1:18" ht="60" customHeight="1" x14ac:dyDescent="0.15">
      <c r="A184" s="78" t="s">
        <v>731</v>
      </c>
      <c r="B184" s="79">
        <v>1</v>
      </c>
      <c r="C184" s="78" t="s">
        <v>1095</v>
      </c>
      <c r="D184" s="3" t="s">
        <v>3011</v>
      </c>
      <c r="E184" s="80" t="s">
        <v>3191</v>
      </c>
      <c r="F184" s="21" t="s">
        <v>3192</v>
      </c>
      <c r="G184" s="80" t="s">
        <v>619</v>
      </c>
      <c r="H184" s="21" t="s">
        <v>3010</v>
      </c>
      <c r="I184" s="80" t="s">
        <v>2576</v>
      </c>
      <c r="J184" s="21" t="s">
        <v>3009</v>
      </c>
      <c r="K184" s="5"/>
      <c r="L184" s="14">
        <v>44</v>
      </c>
      <c r="M184" s="12"/>
      <c r="N184" s="5"/>
      <c r="O184" s="5"/>
      <c r="P184" s="5">
        <f t="shared" si="18"/>
        <v>44</v>
      </c>
      <c r="Q184" s="21" t="s">
        <v>120</v>
      </c>
      <c r="R184" s="21"/>
    </row>
    <row r="185" spans="1:18" ht="60" customHeight="1" x14ac:dyDescent="0.15">
      <c r="A185" s="78" t="s">
        <v>731</v>
      </c>
      <c r="B185" s="79">
        <v>1</v>
      </c>
      <c r="C185" s="78" t="s">
        <v>1095</v>
      </c>
      <c r="D185" s="3" t="s">
        <v>464</v>
      </c>
      <c r="E185" s="80" t="s">
        <v>228</v>
      </c>
      <c r="F185" s="21" t="s">
        <v>178</v>
      </c>
      <c r="G185" s="80" t="s">
        <v>1061</v>
      </c>
      <c r="H185" s="21" t="s">
        <v>341</v>
      </c>
      <c r="I185" s="80" t="s">
        <v>3008</v>
      </c>
      <c r="J185" s="21" t="s">
        <v>3290</v>
      </c>
      <c r="K185" s="5"/>
      <c r="L185" s="14"/>
      <c r="M185" s="12">
        <v>253</v>
      </c>
      <c r="N185" s="5"/>
      <c r="O185" s="5"/>
      <c r="P185" s="5">
        <f t="shared" si="18"/>
        <v>253</v>
      </c>
      <c r="Q185" s="21" t="s">
        <v>23</v>
      </c>
      <c r="R185" s="21"/>
    </row>
    <row r="186" spans="1:18" ht="60" customHeight="1" x14ac:dyDescent="0.15">
      <c r="A186" s="78" t="s">
        <v>731</v>
      </c>
      <c r="B186" s="79">
        <v>1</v>
      </c>
      <c r="C186" s="78" t="s">
        <v>1095</v>
      </c>
      <c r="D186" s="3" t="s">
        <v>268</v>
      </c>
      <c r="E186" s="80" t="s">
        <v>270</v>
      </c>
      <c r="F186" s="21" t="s">
        <v>179</v>
      </c>
      <c r="G186" s="80" t="s">
        <v>269</v>
      </c>
      <c r="H186" s="21" t="s">
        <v>64</v>
      </c>
      <c r="I186" s="80" t="s">
        <v>1750</v>
      </c>
      <c r="J186" s="21" t="s">
        <v>3291</v>
      </c>
      <c r="K186" s="5"/>
      <c r="L186" s="14">
        <v>39</v>
      </c>
      <c r="M186" s="12"/>
      <c r="N186" s="5"/>
      <c r="O186" s="5"/>
      <c r="P186" s="5">
        <f t="shared" si="18"/>
        <v>39</v>
      </c>
      <c r="Q186" s="21" t="s">
        <v>2577</v>
      </c>
      <c r="R186" s="21"/>
    </row>
    <row r="187" spans="1:18" ht="60" customHeight="1" x14ac:dyDescent="0.15">
      <c r="A187" s="78"/>
      <c r="B187" s="79">
        <f>SUM(B179:B186)</f>
        <v>8</v>
      </c>
      <c r="C187" s="78" t="s">
        <v>3007</v>
      </c>
      <c r="D187" s="144" t="s">
        <v>1700</v>
      </c>
      <c r="E187" s="145"/>
      <c r="F187" s="145"/>
      <c r="G187" s="145"/>
      <c r="H187" s="145"/>
      <c r="I187" s="145"/>
      <c r="J187" s="146"/>
      <c r="K187" s="5">
        <f t="shared" ref="K187:P187" si="19">SUM(K179:K186)</f>
        <v>282</v>
      </c>
      <c r="L187" s="14">
        <f t="shared" si="19"/>
        <v>124</v>
      </c>
      <c r="M187" s="12">
        <f t="shared" si="19"/>
        <v>456</v>
      </c>
      <c r="N187" s="5">
        <f t="shared" si="19"/>
        <v>0</v>
      </c>
      <c r="O187" s="5">
        <f t="shared" si="19"/>
        <v>0</v>
      </c>
      <c r="P187" s="5">
        <f t="shared" si="19"/>
        <v>862</v>
      </c>
      <c r="Q187" s="21"/>
      <c r="R187" s="21"/>
    </row>
    <row r="188" spans="1:18" ht="60" customHeight="1" x14ac:dyDescent="0.15">
      <c r="A188" s="110" t="s">
        <v>600</v>
      </c>
      <c r="B188" s="120">
        <v>1</v>
      </c>
      <c r="C188" s="110" t="s">
        <v>784</v>
      </c>
      <c r="D188" s="35" t="s">
        <v>3006</v>
      </c>
      <c r="E188" s="108" t="s">
        <v>891</v>
      </c>
      <c r="F188" s="108" t="s">
        <v>1058</v>
      </c>
      <c r="G188" s="108" t="s">
        <v>969</v>
      </c>
      <c r="H188" s="108" t="s">
        <v>1434</v>
      </c>
      <c r="I188" s="108" t="s">
        <v>2514</v>
      </c>
      <c r="J188" s="21" t="s">
        <v>1751</v>
      </c>
      <c r="K188" s="24">
        <v>42</v>
      </c>
      <c r="L188" s="22">
        <v>44</v>
      </c>
      <c r="M188" s="34"/>
      <c r="N188" s="24"/>
      <c r="O188" s="24"/>
      <c r="P188" s="24">
        <f t="shared" ref="P188:P211" si="20">K188+L188+M188+N188+O188</f>
        <v>86</v>
      </c>
      <c r="Q188" s="108" t="s">
        <v>2580</v>
      </c>
      <c r="R188" s="108"/>
    </row>
    <row r="189" spans="1:18" ht="60" customHeight="1" x14ac:dyDescent="0.15">
      <c r="A189" s="110" t="s">
        <v>600</v>
      </c>
      <c r="B189" s="120">
        <v>1</v>
      </c>
      <c r="C189" s="110" t="s">
        <v>784</v>
      </c>
      <c r="D189" s="35" t="s">
        <v>2517</v>
      </c>
      <c r="E189" s="108" t="s">
        <v>288</v>
      </c>
      <c r="F189" s="108" t="s">
        <v>728</v>
      </c>
      <c r="G189" s="108" t="s">
        <v>835</v>
      </c>
      <c r="H189" s="108" t="s">
        <v>2519</v>
      </c>
      <c r="I189" s="108" t="s">
        <v>3213</v>
      </c>
      <c r="J189" s="21" t="s">
        <v>1752</v>
      </c>
      <c r="K189" s="24"/>
      <c r="L189" s="22"/>
      <c r="M189" s="34">
        <v>199</v>
      </c>
      <c r="N189" s="24"/>
      <c r="O189" s="24"/>
      <c r="P189" s="24">
        <f t="shared" si="20"/>
        <v>199</v>
      </c>
      <c r="Q189" s="108" t="s">
        <v>2578</v>
      </c>
      <c r="R189" s="108"/>
    </row>
    <row r="190" spans="1:18" ht="60" customHeight="1" x14ac:dyDescent="0.15">
      <c r="A190" s="110" t="s">
        <v>600</v>
      </c>
      <c r="B190" s="120">
        <v>1</v>
      </c>
      <c r="C190" s="110" t="s">
        <v>784</v>
      </c>
      <c r="D190" s="35" t="s">
        <v>909</v>
      </c>
      <c r="E190" s="108" t="s">
        <v>413</v>
      </c>
      <c r="F190" s="108" t="s">
        <v>1042</v>
      </c>
      <c r="G190" s="108" t="s">
        <v>910</v>
      </c>
      <c r="H190" s="108" t="s">
        <v>414</v>
      </c>
      <c r="I190" s="108" t="s">
        <v>2303</v>
      </c>
      <c r="J190" s="21" t="s">
        <v>1753</v>
      </c>
      <c r="K190" s="24">
        <v>96</v>
      </c>
      <c r="L190" s="22"/>
      <c r="M190" s="34"/>
      <c r="N190" s="24"/>
      <c r="O190" s="24"/>
      <c r="P190" s="24">
        <f t="shared" si="20"/>
        <v>96</v>
      </c>
      <c r="Q190" s="108" t="s">
        <v>2302</v>
      </c>
      <c r="R190" s="108"/>
    </row>
    <row r="191" spans="1:18" ht="60" customHeight="1" x14ac:dyDescent="0.15">
      <c r="A191" s="110" t="s">
        <v>600</v>
      </c>
      <c r="B191" s="120">
        <v>1</v>
      </c>
      <c r="C191" s="110" t="s">
        <v>784</v>
      </c>
      <c r="D191" s="35" t="s">
        <v>1582</v>
      </c>
      <c r="E191" s="108" t="s">
        <v>1584</v>
      </c>
      <c r="F191" s="108" t="s">
        <v>972</v>
      </c>
      <c r="G191" s="108" t="s">
        <v>1583</v>
      </c>
      <c r="H191" s="108" t="s">
        <v>144</v>
      </c>
      <c r="I191" s="108" t="s">
        <v>2301</v>
      </c>
      <c r="J191" s="21" t="s">
        <v>3005</v>
      </c>
      <c r="K191" s="24">
        <v>43</v>
      </c>
      <c r="L191" s="22">
        <v>27</v>
      </c>
      <c r="M191" s="34"/>
      <c r="N191" s="24"/>
      <c r="O191" s="24"/>
      <c r="P191" s="24">
        <f t="shared" si="20"/>
        <v>70</v>
      </c>
      <c r="Q191" s="108" t="s">
        <v>2581</v>
      </c>
      <c r="R191" s="108"/>
    </row>
    <row r="192" spans="1:18" ht="60" customHeight="1" x14ac:dyDescent="0.15">
      <c r="A192" s="110" t="s">
        <v>600</v>
      </c>
      <c r="B192" s="120">
        <v>1</v>
      </c>
      <c r="C192" s="110" t="s">
        <v>784</v>
      </c>
      <c r="D192" s="35" t="s">
        <v>163</v>
      </c>
      <c r="E192" s="108" t="s">
        <v>75</v>
      </c>
      <c r="F192" s="108" t="s">
        <v>1053</v>
      </c>
      <c r="G192" s="108" t="s">
        <v>164</v>
      </c>
      <c r="H192" s="108" t="s">
        <v>227</v>
      </c>
      <c r="I192" s="108" t="s">
        <v>1754</v>
      </c>
      <c r="J192" s="21" t="s">
        <v>2300</v>
      </c>
      <c r="K192" s="24">
        <v>164</v>
      </c>
      <c r="L192" s="22"/>
      <c r="M192" s="34"/>
      <c r="N192" s="24"/>
      <c r="O192" s="24"/>
      <c r="P192" s="24">
        <f t="shared" si="20"/>
        <v>164</v>
      </c>
      <c r="Q192" s="108" t="s">
        <v>487</v>
      </c>
      <c r="R192" s="108"/>
    </row>
    <row r="193" spans="1:18" ht="60" customHeight="1" x14ac:dyDescent="0.15">
      <c r="A193" s="110" t="s">
        <v>600</v>
      </c>
      <c r="B193" s="120">
        <v>1</v>
      </c>
      <c r="C193" s="110" t="s">
        <v>784</v>
      </c>
      <c r="D193" s="35" t="s">
        <v>190</v>
      </c>
      <c r="E193" s="108" t="s">
        <v>777</v>
      </c>
      <c r="F193" s="108" t="s">
        <v>1516</v>
      </c>
      <c r="G193" s="108" t="s">
        <v>191</v>
      </c>
      <c r="H193" s="108" t="s">
        <v>657</v>
      </c>
      <c r="I193" s="108" t="s">
        <v>658</v>
      </c>
      <c r="J193" s="21" t="s">
        <v>1755</v>
      </c>
      <c r="K193" s="24"/>
      <c r="L193" s="22"/>
      <c r="M193" s="34">
        <v>237</v>
      </c>
      <c r="N193" s="24"/>
      <c r="O193" s="24"/>
      <c r="P193" s="24">
        <f t="shared" si="20"/>
        <v>237</v>
      </c>
      <c r="Q193" s="108" t="s">
        <v>904</v>
      </c>
      <c r="R193" s="108"/>
    </row>
    <row r="194" spans="1:18" ht="60" customHeight="1" x14ac:dyDescent="0.15">
      <c r="A194" s="110" t="s">
        <v>600</v>
      </c>
      <c r="B194" s="120">
        <v>1</v>
      </c>
      <c r="C194" s="110" t="s">
        <v>784</v>
      </c>
      <c r="D194" s="35" t="s">
        <v>905</v>
      </c>
      <c r="E194" s="108" t="s">
        <v>36</v>
      </c>
      <c r="F194" s="108" t="s">
        <v>650</v>
      </c>
      <c r="G194" s="108" t="s">
        <v>35</v>
      </c>
      <c r="H194" s="108" t="s">
        <v>2348</v>
      </c>
      <c r="I194" s="108" t="s">
        <v>1495</v>
      </c>
      <c r="J194" s="21" t="s">
        <v>1756</v>
      </c>
      <c r="K194" s="24"/>
      <c r="L194" s="22">
        <v>60</v>
      </c>
      <c r="M194" s="34"/>
      <c r="N194" s="24"/>
      <c r="O194" s="24"/>
      <c r="P194" s="24">
        <f t="shared" si="20"/>
        <v>60</v>
      </c>
      <c r="Q194" s="108" t="s">
        <v>1757</v>
      </c>
      <c r="R194" s="108"/>
    </row>
    <row r="195" spans="1:18" ht="60" customHeight="1" x14ac:dyDescent="0.15">
      <c r="A195" s="110" t="s">
        <v>2583</v>
      </c>
      <c r="B195" s="120">
        <v>1</v>
      </c>
      <c r="C195" s="110" t="s">
        <v>784</v>
      </c>
      <c r="D195" s="35" t="s">
        <v>1786</v>
      </c>
      <c r="E195" s="108" t="s">
        <v>3000</v>
      </c>
      <c r="F195" s="108" t="s">
        <v>1787</v>
      </c>
      <c r="G195" s="108" t="s">
        <v>1788</v>
      </c>
      <c r="H195" s="108" t="s">
        <v>1623</v>
      </c>
      <c r="I195" s="108" t="s">
        <v>3214</v>
      </c>
      <c r="J195" s="21" t="s">
        <v>2347</v>
      </c>
      <c r="K195" s="24">
        <v>84</v>
      </c>
      <c r="L195" s="22">
        <v>152</v>
      </c>
      <c r="M195" s="34"/>
      <c r="N195" s="24"/>
      <c r="O195" s="24"/>
      <c r="P195" s="24">
        <f t="shared" si="20"/>
        <v>236</v>
      </c>
      <c r="Q195" s="108" t="s">
        <v>2295</v>
      </c>
      <c r="R195" s="108"/>
    </row>
    <row r="196" spans="1:18" ht="60" customHeight="1" x14ac:dyDescent="0.15">
      <c r="A196" s="110" t="s">
        <v>600</v>
      </c>
      <c r="B196" s="120">
        <v>1</v>
      </c>
      <c r="C196" s="110" t="s">
        <v>784</v>
      </c>
      <c r="D196" s="35" t="s">
        <v>928</v>
      </c>
      <c r="E196" s="108" t="s">
        <v>930</v>
      </c>
      <c r="F196" s="108" t="s">
        <v>402</v>
      </c>
      <c r="G196" s="108" t="s">
        <v>929</v>
      </c>
      <c r="H196" s="108" t="s">
        <v>672</v>
      </c>
      <c r="I196" s="108" t="s">
        <v>1098</v>
      </c>
      <c r="J196" s="21" t="s">
        <v>1758</v>
      </c>
      <c r="K196" s="24"/>
      <c r="L196" s="22">
        <v>51</v>
      </c>
      <c r="M196" s="34"/>
      <c r="N196" s="24"/>
      <c r="O196" s="24"/>
      <c r="P196" s="24">
        <f t="shared" si="20"/>
        <v>51</v>
      </c>
      <c r="Q196" s="108" t="s">
        <v>2582</v>
      </c>
      <c r="R196" s="108"/>
    </row>
    <row r="197" spans="1:18" ht="60" customHeight="1" x14ac:dyDescent="0.15">
      <c r="A197" s="110" t="s">
        <v>600</v>
      </c>
      <c r="B197" s="120">
        <v>1</v>
      </c>
      <c r="C197" s="110" t="s">
        <v>784</v>
      </c>
      <c r="D197" s="35" t="s">
        <v>673</v>
      </c>
      <c r="E197" s="108" t="s">
        <v>796</v>
      </c>
      <c r="F197" s="108" t="s">
        <v>84</v>
      </c>
      <c r="G197" s="108" t="s">
        <v>802</v>
      </c>
      <c r="H197" s="108" t="s">
        <v>797</v>
      </c>
      <c r="I197" s="108" t="s">
        <v>3004</v>
      </c>
      <c r="J197" s="21" t="s">
        <v>1759</v>
      </c>
      <c r="K197" s="24"/>
      <c r="L197" s="22"/>
      <c r="M197" s="34">
        <v>490</v>
      </c>
      <c r="N197" s="24"/>
      <c r="O197" s="24"/>
      <c r="P197" s="24">
        <f t="shared" si="20"/>
        <v>490</v>
      </c>
      <c r="Q197" s="108" t="s">
        <v>3003</v>
      </c>
      <c r="R197" s="108"/>
    </row>
    <row r="198" spans="1:18" ht="60" customHeight="1" x14ac:dyDescent="0.15">
      <c r="A198" s="110" t="s">
        <v>600</v>
      </c>
      <c r="B198" s="120">
        <v>1</v>
      </c>
      <c r="C198" s="110" t="s">
        <v>784</v>
      </c>
      <c r="D198" s="35" t="s">
        <v>1216</v>
      </c>
      <c r="E198" s="108" t="s">
        <v>3002</v>
      </c>
      <c r="F198" s="108" t="s">
        <v>2299</v>
      </c>
      <c r="G198" s="108" t="s">
        <v>867</v>
      </c>
      <c r="H198" s="108" t="s">
        <v>3215</v>
      </c>
      <c r="I198" s="108" t="s">
        <v>868</v>
      </c>
      <c r="J198" s="21" t="s">
        <v>3216</v>
      </c>
      <c r="K198" s="24">
        <v>60</v>
      </c>
      <c r="L198" s="22">
        <v>60</v>
      </c>
      <c r="M198" s="34"/>
      <c r="N198" s="24"/>
      <c r="O198" s="24"/>
      <c r="P198" s="24">
        <f t="shared" si="20"/>
        <v>120</v>
      </c>
      <c r="Q198" s="108" t="s">
        <v>3217</v>
      </c>
      <c r="R198" s="108"/>
    </row>
    <row r="199" spans="1:18" ht="80.099999999999994" customHeight="1" x14ac:dyDescent="0.15">
      <c r="A199" s="110" t="s">
        <v>600</v>
      </c>
      <c r="B199" s="120">
        <v>1</v>
      </c>
      <c r="C199" s="110" t="s">
        <v>784</v>
      </c>
      <c r="D199" s="35" t="s">
        <v>1</v>
      </c>
      <c r="E199" s="108" t="s">
        <v>3292</v>
      </c>
      <c r="F199" s="108" t="s">
        <v>2298</v>
      </c>
      <c r="G199" s="108" t="s">
        <v>580</v>
      </c>
      <c r="H199" s="108" t="s">
        <v>2297</v>
      </c>
      <c r="I199" s="108" t="s">
        <v>2296</v>
      </c>
      <c r="J199" s="21" t="s">
        <v>1760</v>
      </c>
      <c r="K199" s="24">
        <v>300</v>
      </c>
      <c r="L199" s="22"/>
      <c r="M199" s="34"/>
      <c r="N199" s="24"/>
      <c r="O199" s="24"/>
      <c r="P199" s="24">
        <f t="shared" si="20"/>
        <v>300</v>
      </c>
      <c r="Q199" s="108" t="s">
        <v>3001</v>
      </c>
      <c r="R199" s="108"/>
    </row>
    <row r="200" spans="1:18" ht="60" customHeight="1" x14ac:dyDescent="0.15">
      <c r="A200" s="110" t="s">
        <v>600</v>
      </c>
      <c r="B200" s="120">
        <v>1</v>
      </c>
      <c r="C200" s="110" t="s">
        <v>784</v>
      </c>
      <c r="D200" s="35" t="s">
        <v>13</v>
      </c>
      <c r="E200" s="108" t="s">
        <v>491</v>
      </c>
      <c r="F200" s="108" t="s">
        <v>977</v>
      </c>
      <c r="G200" s="108" t="s">
        <v>1128</v>
      </c>
      <c r="H200" s="108" t="s">
        <v>1450</v>
      </c>
      <c r="I200" s="108" t="s">
        <v>1663</v>
      </c>
      <c r="J200" s="21" t="s">
        <v>1761</v>
      </c>
      <c r="K200" s="24"/>
      <c r="L200" s="22">
        <v>40</v>
      </c>
      <c r="M200" s="34"/>
      <c r="N200" s="24"/>
      <c r="O200" s="24"/>
      <c r="P200" s="24">
        <f t="shared" si="20"/>
        <v>40</v>
      </c>
      <c r="Q200" s="108" t="s">
        <v>2294</v>
      </c>
      <c r="R200" s="108"/>
    </row>
    <row r="201" spans="1:18" ht="60" customHeight="1" x14ac:dyDescent="0.15">
      <c r="A201" s="110" t="s">
        <v>624</v>
      </c>
      <c r="B201" s="120">
        <v>1</v>
      </c>
      <c r="C201" s="110" t="s">
        <v>784</v>
      </c>
      <c r="D201" s="35" t="s">
        <v>3218</v>
      </c>
      <c r="E201" s="108" t="s">
        <v>483</v>
      </c>
      <c r="F201" s="108" t="s">
        <v>3219</v>
      </c>
      <c r="G201" s="108" t="s">
        <v>482</v>
      </c>
      <c r="H201" s="108" t="s">
        <v>484</v>
      </c>
      <c r="I201" s="108" t="s">
        <v>3220</v>
      </c>
      <c r="J201" s="21" t="s">
        <v>3221</v>
      </c>
      <c r="K201" s="24">
        <v>103</v>
      </c>
      <c r="L201" s="22">
        <v>42</v>
      </c>
      <c r="M201" s="34"/>
      <c r="N201" s="24"/>
      <c r="O201" s="24"/>
      <c r="P201" s="24">
        <f t="shared" si="20"/>
        <v>145</v>
      </c>
      <c r="Q201" s="108" t="s">
        <v>3222</v>
      </c>
      <c r="R201" s="108" t="s">
        <v>3223</v>
      </c>
    </row>
    <row r="202" spans="1:18" ht="75" customHeight="1" x14ac:dyDescent="0.15">
      <c r="A202" s="110" t="s">
        <v>624</v>
      </c>
      <c r="B202" s="120">
        <v>1</v>
      </c>
      <c r="C202" s="110" t="s">
        <v>784</v>
      </c>
      <c r="D202" s="35" t="s">
        <v>2293</v>
      </c>
      <c r="E202" s="108" t="s">
        <v>2999</v>
      </c>
      <c r="F202" s="108" t="s">
        <v>2292</v>
      </c>
      <c r="G202" s="108" t="s">
        <v>959</v>
      </c>
      <c r="H202" s="106" t="s">
        <v>1783</v>
      </c>
      <c r="I202" s="108" t="s">
        <v>2291</v>
      </c>
      <c r="J202" s="21" t="s">
        <v>2346</v>
      </c>
      <c r="K202" s="24">
        <v>105</v>
      </c>
      <c r="L202" s="22">
        <v>32</v>
      </c>
      <c r="M202" s="34"/>
      <c r="N202" s="24"/>
      <c r="O202" s="24"/>
      <c r="P202" s="24">
        <f t="shared" si="20"/>
        <v>137</v>
      </c>
      <c r="Q202" s="108" t="s">
        <v>3293</v>
      </c>
      <c r="R202" s="108"/>
    </row>
    <row r="203" spans="1:18" ht="60" customHeight="1" x14ac:dyDescent="0.15">
      <c r="A203" s="110" t="s">
        <v>624</v>
      </c>
      <c r="B203" s="120">
        <v>1</v>
      </c>
      <c r="C203" s="110" t="s">
        <v>784</v>
      </c>
      <c r="D203" s="35" t="s">
        <v>311</v>
      </c>
      <c r="E203" s="108" t="s">
        <v>1034</v>
      </c>
      <c r="F203" s="108" t="s">
        <v>459</v>
      </c>
      <c r="G203" s="108" t="s">
        <v>1033</v>
      </c>
      <c r="H203" s="108" t="s">
        <v>1454</v>
      </c>
      <c r="I203" s="108" t="s">
        <v>2998</v>
      </c>
      <c r="J203" s="21" t="s">
        <v>1762</v>
      </c>
      <c r="K203" s="24">
        <v>124</v>
      </c>
      <c r="L203" s="22"/>
      <c r="M203" s="34"/>
      <c r="N203" s="24"/>
      <c r="O203" s="24"/>
      <c r="P203" s="24">
        <f t="shared" si="20"/>
        <v>124</v>
      </c>
      <c r="Q203" s="108" t="s">
        <v>2997</v>
      </c>
      <c r="R203" s="108"/>
    </row>
    <row r="204" spans="1:18" ht="60" customHeight="1" x14ac:dyDescent="0.15">
      <c r="A204" s="110" t="s">
        <v>624</v>
      </c>
      <c r="B204" s="120">
        <v>1</v>
      </c>
      <c r="C204" s="110" t="s">
        <v>784</v>
      </c>
      <c r="D204" s="35" t="s">
        <v>2996</v>
      </c>
      <c r="E204" s="108" t="s">
        <v>1034</v>
      </c>
      <c r="F204" s="108" t="s">
        <v>277</v>
      </c>
      <c r="G204" s="108" t="s">
        <v>526</v>
      </c>
      <c r="H204" s="108" t="s">
        <v>1274</v>
      </c>
      <c r="I204" s="108" t="s">
        <v>409</v>
      </c>
      <c r="J204" s="21" t="s">
        <v>1763</v>
      </c>
      <c r="K204" s="24"/>
      <c r="L204" s="22">
        <v>54</v>
      </c>
      <c r="M204" s="34"/>
      <c r="N204" s="24"/>
      <c r="O204" s="24"/>
      <c r="P204" s="24">
        <f t="shared" si="20"/>
        <v>54</v>
      </c>
      <c r="Q204" s="108" t="s">
        <v>2290</v>
      </c>
      <c r="R204" s="108"/>
    </row>
    <row r="205" spans="1:18" ht="80.099999999999994" customHeight="1" x14ac:dyDescent="0.15">
      <c r="A205" s="110" t="s">
        <v>624</v>
      </c>
      <c r="B205" s="120">
        <v>1</v>
      </c>
      <c r="C205" s="110" t="s">
        <v>784</v>
      </c>
      <c r="D205" s="35" t="s">
        <v>1187</v>
      </c>
      <c r="E205" s="108" t="s">
        <v>995</v>
      </c>
      <c r="F205" s="108" t="s">
        <v>60</v>
      </c>
      <c r="G205" s="108" t="s">
        <v>2995</v>
      </c>
      <c r="H205" s="108" t="s">
        <v>278</v>
      </c>
      <c r="I205" s="108" t="s">
        <v>2994</v>
      </c>
      <c r="J205" s="21" t="s">
        <v>3294</v>
      </c>
      <c r="K205" s="24">
        <v>227</v>
      </c>
      <c r="L205" s="22"/>
      <c r="M205" s="34"/>
      <c r="N205" s="24"/>
      <c r="O205" s="24"/>
      <c r="P205" s="24">
        <f t="shared" si="20"/>
        <v>227</v>
      </c>
      <c r="Q205" s="108" t="s">
        <v>2993</v>
      </c>
      <c r="R205" s="108"/>
    </row>
    <row r="206" spans="1:18" ht="60" customHeight="1" x14ac:dyDescent="0.15">
      <c r="A206" s="110" t="s">
        <v>624</v>
      </c>
      <c r="B206" s="120">
        <v>1</v>
      </c>
      <c r="C206" s="110" t="s">
        <v>784</v>
      </c>
      <c r="D206" s="35" t="s">
        <v>1065</v>
      </c>
      <c r="E206" s="108" t="s">
        <v>2992</v>
      </c>
      <c r="F206" s="108" t="s">
        <v>1441</v>
      </c>
      <c r="G206" s="108" t="s">
        <v>596</v>
      </c>
      <c r="H206" s="108" t="s">
        <v>1575</v>
      </c>
      <c r="I206" s="108" t="s">
        <v>874</v>
      </c>
      <c r="J206" s="21" t="s">
        <v>1764</v>
      </c>
      <c r="K206" s="24"/>
      <c r="L206" s="22"/>
      <c r="M206" s="34">
        <v>360</v>
      </c>
      <c r="N206" s="24"/>
      <c r="O206" s="24"/>
      <c r="P206" s="24">
        <f t="shared" si="20"/>
        <v>360</v>
      </c>
      <c r="Q206" s="108" t="s">
        <v>2289</v>
      </c>
      <c r="R206" s="108"/>
    </row>
    <row r="207" spans="1:18" ht="60" customHeight="1" x14ac:dyDescent="0.15">
      <c r="A207" s="110" t="s">
        <v>624</v>
      </c>
      <c r="B207" s="120">
        <v>1</v>
      </c>
      <c r="C207" s="110" t="s">
        <v>784</v>
      </c>
      <c r="D207" s="35" t="s">
        <v>808</v>
      </c>
      <c r="E207" s="108" t="s">
        <v>931</v>
      </c>
      <c r="F207" s="108" t="s">
        <v>1442</v>
      </c>
      <c r="G207" s="108" t="s">
        <v>833</v>
      </c>
      <c r="H207" s="108" t="s">
        <v>2345</v>
      </c>
      <c r="I207" s="108" t="s">
        <v>3224</v>
      </c>
      <c r="J207" s="21" t="s">
        <v>2715</v>
      </c>
      <c r="K207" s="24">
        <v>100</v>
      </c>
      <c r="L207" s="22"/>
      <c r="M207" s="34"/>
      <c r="N207" s="24"/>
      <c r="O207" s="24"/>
      <c r="P207" s="24">
        <f t="shared" si="20"/>
        <v>100</v>
      </c>
      <c r="Q207" s="108" t="s">
        <v>2288</v>
      </c>
      <c r="R207" s="108"/>
    </row>
    <row r="208" spans="1:18" ht="60" customHeight="1" x14ac:dyDescent="0.15">
      <c r="A208" s="110" t="s">
        <v>624</v>
      </c>
      <c r="B208" s="120">
        <v>1</v>
      </c>
      <c r="C208" s="110" t="s">
        <v>784</v>
      </c>
      <c r="D208" s="35" t="s">
        <v>2584</v>
      </c>
      <c r="E208" s="108" t="s">
        <v>1160</v>
      </c>
      <c r="F208" s="108" t="s">
        <v>1334</v>
      </c>
      <c r="G208" s="108" t="s">
        <v>1159</v>
      </c>
      <c r="H208" s="108" t="s">
        <v>1493</v>
      </c>
      <c r="I208" s="108" t="s">
        <v>2286</v>
      </c>
      <c r="J208" s="21" t="s">
        <v>2235</v>
      </c>
      <c r="K208" s="24">
        <v>58</v>
      </c>
      <c r="L208" s="22"/>
      <c r="M208" s="34"/>
      <c r="N208" s="24"/>
      <c r="O208" s="24"/>
      <c r="P208" s="24">
        <f t="shared" si="20"/>
        <v>58</v>
      </c>
      <c r="Q208" s="108" t="s">
        <v>2989</v>
      </c>
      <c r="R208" s="108"/>
    </row>
    <row r="209" spans="1:18" ht="60" customHeight="1" x14ac:dyDescent="0.15">
      <c r="A209" s="110" t="s">
        <v>624</v>
      </c>
      <c r="B209" s="120">
        <v>1</v>
      </c>
      <c r="C209" s="110" t="s">
        <v>784</v>
      </c>
      <c r="D209" s="35" t="s">
        <v>2988</v>
      </c>
      <c r="E209" s="108" t="s">
        <v>1160</v>
      </c>
      <c r="F209" s="108" t="s">
        <v>436</v>
      </c>
      <c r="G209" s="108" t="s">
        <v>426</v>
      </c>
      <c r="H209" s="108" t="s">
        <v>427</v>
      </c>
      <c r="I209" s="108" t="s">
        <v>2987</v>
      </c>
      <c r="J209" s="21" t="s">
        <v>2986</v>
      </c>
      <c r="K209" s="24"/>
      <c r="L209" s="22">
        <v>94</v>
      </c>
      <c r="M209" s="34"/>
      <c r="N209" s="24"/>
      <c r="O209" s="24"/>
      <c r="P209" s="24">
        <f t="shared" si="20"/>
        <v>94</v>
      </c>
      <c r="Q209" s="108" t="s">
        <v>2285</v>
      </c>
      <c r="R209" s="108"/>
    </row>
    <row r="210" spans="1:18" ht="60" customHeight="1" x14ac:dyDescent="0.15">
      <c r="A210" s="110" t="s">
        <v>624</v>
      </c>
      <c r="B210" s="120">
        <v>1</v>
      </c>
      <c r="C210" s="110" t="s">
        <v>784</v>
      </c>
      <c r="D210" s="35" t="s">
        <v>2585</v>
      </c>
      <c r="E210" s="108" t="s">
        <v>1360</v>
      </c>
      <c r="F210" s="108" t="s">
        <v>1367</v>
      </c>
      <c r="G210" s="108" t="s">
        <v>1359</v>
      </c>
      <c r="H210" s="108" t="s">
        <v>819</v>
      </c>
      <c r="I210" s="108" t="s">
        <v>2985</v>
      </c>
      <c r="J210" s="21" t="s">
        <v>2579</v>
      </c>
      <c r="K210" s="24">
        <v>80</v>
      </c>
      <c r="L210" s="22"/>
      <c r="M210" s="34"/>
      <c r="N210" s="24"/>
      <c r="O210" s="24"/>
      <c r="P210" s="24">
        <f t="shared" si="20"/>
        <v>80</v>
      </c>
      <c r="Q210" s="108" t="s">
        <v>2984</v>
      </c>
      <c r="R210" s="108"/>
    </row>
    <row r="211" spans="1:18" ht="80.099999999999994" customHeight="1" x14ac:dyDescent="0.15">
      <c r="A211" s="110" t="s">
        <v>624</v>
      </c>
      <c r="B211" s="120">
        <v>1</v>
      </c>
      <c r="C211" s="110" t="s">
        <v>784</v>
      </c>
      <c r="D211" s="35" t="s">
        <v>1561</v>
      </c>
      <c r="E211" s="108" t="s">
        <v>2991</v>
      </c>
      <c r="F211" s="108" t="s">
        <v>727</v>
      </c>
      <c r="G211" s="108" t="s">
        <v>2990</v>
      </c>
      <c r="H211" s="108" t="s">
        <v>2345</v>
      </c>
      <c r="I211" s="108" t="s">
        <v>3225</v>
      </c>
      <c r="J211" s="21" t="s">
        <v>3295</v>
      </c>
      <c r="K211" s="24">
        <v>100</v>
      </c>
      <c r="L211" s="22"/>
      <c r="M211" s="34"/>
      <c r="N211" s="24"/>
      <c r="O211" s="24"/>
      <c r="P211" s="24">
        <f t="shared" si="20"/>
        <v>100</v>
      </c>
      <c r="Q211" s="108" t="s">
        <v>2287</v>
      </c>
      <c r="R211" s="108"/>
    </row>
    <row r="212" spans="1:18" ht="60" customHeight="1" x14ac:dyDescent="0.15">
      <c r="A212" s="110"/>
      <c r="B212" s="120">
        <f>SUM(B188:B211)</f>
        <v>24</v>
      </c>
      <c r="C212" s="110" t="s">
        <v>784</v>
      </c>
      <c r="D212" s="144" t="s">
        <v>1700</v>
      </c>
      <c r="E212" s="145"/>
      <c r="F212" s="145"/>
      <c r="G212" s="145"/>
      <c r="H212" s="145"/>
      <c r="I212" s="145"/>
      <c r="J212" s="146"/>
      <c r="K212" s="24">
        <f t="shared" ref="K212:P212" si="21">SUM(K188:K211)</f>
        <v>1686</v>
      </c>
      <c r="L212" s="22">
        <f t="shared" si="21"/>
        <v>656</v>
      </c>
      <c r="M212" s="34">
        <f t="shared" si="21"/>
        <v>1286</v>
      </c>
      <c r="N212" s="24">
        <f t="shared" si="21"/>
        <v>0</v>
      </c>
      <c r="O212" s="24">
        <f t="shared" si="21"/>
        <v>0</v>
      </c>
      <c r="P212" s="24">
        <f t="shared" si="21"/>
        <v>3628</v>
      </c>
      <c r="Q212" s="108"/>
      <c r="R212" s="108"/>
    </row>
    <row r="213" spans="1:18" ht="60" customHeight="1" x14ac:dyDescent="0.15">
      <c r="A213" s="78" t="s">
        <v>625</v>
      </c>
      <c r="B213" s="79">
        <v>1</v>
      </c>
      <c r="C213" s="78" t="s">
        <v>783</v>
      </c>
      <c r="D213" s="3" t="s">
        <v>198</v>
      </c>
      <c r="E213" s="80" t="s">
        <v>1287</v>
      </c>
      <c r="F213" s="21" t="s">
        <v>1560</v>
      </c>
      <c r="G213" s="80" t="s">
        <v>98</v>
      </c>
      <c r="H213" s="21" t="s">
        <v>1288</v>
      </c>
      <c r="I213" s="80" t="s">
        <v>1765</v>
      </c>
      <c r="J213" s="21" t="s">
        <v>3296</v>
      </c>
      <c r="K213" s="5"/>
      <c r="L213" s="14"/>
      <c r="M213" s="12">
        <v>400</v>
      </c>
      <c r="N213" s="5"/>
      <c r="O213" s="5"/>
      <c r="P213" s="5">
        <f t="shared" ref="P213:P242" si="22">K213+L213+M213+N213+O213</f>
        <v>400</v>
      </c>
      <c r="Q213" s="21" t="s">
        <v>1407</v>
      </c>
      <c r="R213" s="21"/>
    </row>
    <row r="214" spans="1:18" ht="172.5" customHeight="1" x14ac:dyDescent="0.15">
      <c r="A214" s="78" t="s">
        <v>625</v>
      </c>
      <c r="B214" s="79">
        <v>1</v>
      </c>
      <c r="C214" s="78" t="s">
        <v>783</v>
      </c>
      <c r="D214" s="3" t="s">
        <v>443</v>
      </c>
      <c r="E214" s="80" t="s">
        <v>445</v>
      </c>
      <c r="F214" s="21" t="s">
        <v>395</v>
      </c>
      <c r="G214" s="80" t="s">
        <v>444</v>
      </c>
      <c r="H214" s="21" t="s">
        <v>1228</v>
      </c>
      <c r="I214" s="80" t="s">
        <v>2983</v>
      </c>
      <c r="J214" s="21" t="s">
        <v>2284</v>
      </c>
      <c r="K214" s="5">
        <v>963</v>
      </c>
      <c r="L214" s="14"/>
      <c r="M214" s="12">
        <v>43</v>
      </c>
      <c r="N214" s="5"/>
      <c r="O214" s="5"/>
      <c r="P214" s="5">
        <f t="shared" si="22"/>
        <v>1006</v>
      </c>
      <c r="Q214" s="21" t="s">
        <v>446</v>
      </c>
      <c r="R214" s="21"/>
    </row>
    <row r="215" spans="1:18" ht="60" customHeight="1" x14ac:dyDescent="0.15">
      <c r="A215" s="78" t="s">
        <v>625</v>
      </c>
      <c r="B215" s="79">
        <v>1</v>
      </c>
      <c r="C215" s="78" t="s">
        <v>783</v>
      </c>
      <c r="D215" s="3" t="s">
        <v>2283</v>
      </c>
      <c r="E215" s="80" t="s">
        <v>1316</v>
      </c>
      <c r="F215" s="21" t="s">
        <v>1406</v>
      </c>
      <c r="G215" s="80" t="s">
        <v>553</v>
      </c>
      <c r="H215" s="21" t="s">
        <v>1317</v>
      </c>
      <c r="I215" s="80" t="s">
        <v>2395</v>
      </c>
      <c r="J215" s="21" t="s">
        <v>3297</v>
      </c>
      <c r="K215" s="5">
        <v>89</v>
      </c>
      <c r="L215" s="14">
        <v>50</v>
      </c>
      <c r="M215" s="12"/>
      <c r="N215" s="5"/>
      <c r="O215" s="5"/>
      <c r="P215" s="5">
        <f t="shared" si="22"/>
        <v>139</v>
      </c>
      <c r="Q215" s="21" t="s">
        <v>2282</v>
      </c>
      <c r="R215" s="21"/>
    </row>
    <row r="216" spans="1:18" ht="60" customHeight="1" x14ac:dyDescent="0.15">
      <c r="A216" s="78" t="s">
        <v>625</v>
      </c>
      <c r="B216" s="79">
        <v>1</v>
      </c>
      <c r="C216" s="78" t="s">
        <v>783</v>
      </c>
      <c r="D216" s="3" t="s">
        <v>245</v>
      </c>
      <c r="E216" s="80" t="s">
        <v>2281</v>
      </c>
      <c r="F216" s="21" t="s">
        <v>2280</v>
      </c>
      <c r="G216" s="80" t="s">
        <v>246</v>
      </c>
      <c r="H216" s="21" t="s">
        <v>299</v>
      </c>
      <c r="I216" s="80" t="s">
        <v>907</v>
      </c>
      <c r="J216" s="21" t="s">
        <v>2279</v>
      </c>
      <c r="K216" s="5">
        <v>44</v>
      </c>
      <c r="L216" s="14"/>
      <c r="M216" s="12"/>
      <c r="N216" s="5"/>
      <c r="O216" s="5"/>
      <c r="P216" s="5">
        <f t="shared" si="22"/>
        <v>44</v>
      </c>
      <c r="Q216" s="21" t="s">
        <v>2278</v>
      </c>
      <c r="R216" s="21"/>
    </row>
    <row r="217" spans="1:18" ht="60" customHeight="1" x14ac:dyDescent="0.15">
      <c r="A217" s="78" t="s">
        <v>625</v>
      </c>
      <c r="B217" s="79">
        <v>1</v>
      </c>
      <c r="C217" s="78" t="s">
        <v>783</v>
      </c>
      <c r="D217" s="3" t="s">
        <v>1676</v>
      </c>
      <c r="E217" s="80" t="s">
        <v>856</v>
      </c>
      <c r="F217" s="21" t="s">
        <v>1072</v>
      </c>
      <c r="G217" s="80" t="s">
        <v>855</v>
      </c>
      <c r="H217" s="21" t="s">
        <v>1624</v>
      </c>
      <c r="I217" s="21" t="s">
        <v>2371</v>
      </c>
      <c r="J217" s="21" t="s">
        <v>2277</v>
      </c>
      <c r="K217" s="5">
        <v>150</v>
      </c>
      <c r="L217" s="14"/>
      <c r="M217" s="12"/>
      <c r="N217" s="5"/>
      <c r="O217" s="5"/>
      <c r="P217" s="5">
        <f t="shared" si="22"/>
        <v>150</v>
      </c>
      <c r="Q217" s="21" t="s">
        <v>1365</v>
      </c>
      <c r="R217" s="21"/>
    </row>
    <row r="218" spans="1:18" ht="60" customHeight="1" x14ac:dyDescent="0.15">
      <c r="A218" s="78" t="s">
        <v>625</v>
      </c>
      <c r="B218" s="79">
        <v>1</v>
      </c>
      <c r="C218" s="78" t="s">
        <v>783</v>
      </c>
      <c r="D218" s="3" t="s">
        <v>2276</v>
      </c>
      <c r="E218" s="80" t="s">
        <v>653</v>
      </c>
      <c r="F218" s="21" t="s">
        <v>485</v>
      </c>
      <c r="G218" s="80" t="s">
        <v>628</v>
      </c>
      <c r="H218" s="21" t="s">
        <v>654</v>
      </c>
      <c r="I218" s="80" t="s">
        <v>1766</v>
      </c>
      <c r="J218" s="21" t="s">
        <v>2275</v>
      </c>
      <c r="K218" s="5"/>
      <c r="L218" s="14"/>
      <c r="M218" s="12">
        <v>200</v>
      </c>
      <c r="N218" s="5"/>
      <c r="O218" s="5"/>
      <c r="P218" s="5">
        <f t="shared" si="22"/>
        <v>200</v>
      </c>
      <c r="Q218" s="21" t="s">
        <v>1278</v>
      </c>
      <c r="R218" s="21"/>
    </row>
    <row r="219" spans="1:18" ht="120" customHeight="1" x14ac:dyDescent="0.15">
      <c r="A219" s="78" t="s">
        <v>625</v>
      </c>
      <c r="B219" s="79">
        <v>1</v>
      </c>
      <c r="C219" s="78" t="s">
        <v>783</v>
      </c>
      <c r="D219" s="3" t="s">
        <v>260</v>
      </c>
      <c r="E219" s="80" t="s">
        <v>197</v>
      </c>
      <c r="F219" s="21" t="s">
        <v>1577</v>
      </c>
      <c r="G219" s="80" t="s">
        <v>537</v>
      </c>
      <c r="H219" s="21" t="s">
        <v>2982</v>
      </c>
      <c r="I219" s="80" t="s">
        <v>2981</v>
      </c>
      <c r="J219" s="21" t="s">
        <v>2980</v>
      </c>
      <c r="K219" s="20">
        <v>128</v>
      </c>
      <c r="L219" s="14"/>
      <c r="M219" s="12"/>
      <c r="N219" s="5"/>
      <c r="O219" s="5"/>
      <c r="P219" s="5">
        <f t="shared" si="22"/>
        <v>128</v>
      </c>
      <c r="Q219" s="21" t="s">
        <v>681</v>
      </c>
      <c r="R219" s="21"/>
    </row>
    <row r="220" spans="1:18" ht="60" customHeight="1" x14ac:dyDescent="0.15">
      <c r="A220" s="78" t="s">
        <v>625</v>
      </c>
      <c r="B220" s="79">
        <v>1</v>
      </c>
      <c r="C220" s="78" t="s">
        <v>783</v>
      </c>
      <c r="D220" s="3" t="s">
        <v>1523</v>
      </c>
      <c r="E220" s="80" t="s">
        <v>197</v>
      </c>
      <c r="F220" s="21" t="s">
        <v>1044</v>
      </c>
      <c r="G220" s="80" t="s">
        <v>2979</v>
      </c>
      <c r="H220" s="21" t="s">
        <v>746</v>
      </c>
      <c r="I220" s="80" t="s">
        <v>3193</v>
      </c>
      <c r="J220" s="21" t="s">
        <v>2274</v>
      </c>
      <c r="K220" s="5"/>
      <c r="L220" s="14"/>
      <c r="M220" s="34">
        <v>184</v>
      </c>
      <c r="N220" s="41"/>
      <c r="O220" s="41"/>
      <c r="P220" s="5">
        <f t="shared" si="22"/>
        <v>184</v>
      </c>
      <c r="Q220" s="21" t="s">
        <v>994</v>
      </c>
      <c r="R220" s="21"/>
    </row>
    <row r="221" spans="1:18" ht="60" customHeight="1" x14ac:dyDescent="0.15">
      <c r="A221" s="78" t="s">
        <v>625</v>
      </c>
      <c r="B221" s="79">
        <v>1</v>
      </c>
      <c r="C221" s="78" t="s">
        <v>783</v>
      </c>
      <c r="D221" s="3" t="s">
        <v>2978</v>
      </c>
      <c r="E221" s="80" t="s">
        <v>519</v>
      </c>
      <c r="F221" s="21" t="s">
        <v>1375</v>
      </c>
      <c r="G221" s="80" t="s">
        <v>518</v>
      </c>
      <c r="H221" s="21" t="s">
        <v>2977</v>
      </c>
      <c r="I221" s="21" t="s">
        <v>2586</v>
      </c>
      <c r="J221" s="21" t="s">
        <v>2273</v>
      </c>
      <c r="K221" s="5"/>
      <c r="L221" s="14">
        <v>40</v>
      </c>
      <c r="M221" s="12"/>
      <c r="N221" s="5"/>
      <c r="O221" s="5"/>
      <c r="P221" s="5">
        <f t="shared" si="22"/>
        <v>40</v>
      </c>
      <c r="Q221" s="21" t="s">
        <v>2976</v>
      </c>
      <c r="R221" s="21"/>
    </row>
    <row r="222" spans="1:18" ht="60" customHeight="1" x14ac:dyDescent="0.15">
      <c r="A222" s="78" t="s">
        <v>625</v>
      </c>
      <c r="B222" s="79">
        <v>1</v>
      </c>
      <c r="C222" s="78" t="s">
        <v>783</v>
      </c>
      <c r="D222" s="3" t="s">
        <v>100</v>
      </c>
      <c r="E222" s="80" t="s">
        <v>762</v>
      </c>
      <c r="F222" s="21" t="s">
        <v>1283</v>
      </c>
      <c r="G222" s="80" t="s">
        <v>761</v>
      </c>
      <c r="H222" s="21" t="s">
        <v>1628</v>
      </c>
      <c r="I222" s="80" t="s">
        <v>2373</v>
      </c>
      <c r="J222" s="21" t="s">
        <v>3298</v>
      </c>
      <c r="K222" s="5">
        <v>55</v>
      </c>
      <c r="L222" s="14"/>
      <c r="M222" s="12"/>
      <c r="N222" s="5"/>
      <c r="O222" s="5"/>
      <c r="P222" s="5">
        <f t="shared" si="22"/>
        <v>55</v>
      </c>
      <c r="Q222" s="21" t="s">
        <v>908</v>
      </c>
      <c r="R222" s="21"/>
    </row>
    <row r="223" spans="1:18" ht="60" customHeight="1" x14ac:dyDescent="0.15">
      <c r="A223" s="78" t="s">
        <v>625</v>
      </c>
      <c r="B223" s="79">
        <v>1</v>
      </c>
      <c r="C223" s="78" t="s">
        <v>783</v>
      </c>
      <c r="D223" s="3" t="s">
        <v>202</v>
      </c>
      <c r="E223" s="80" t="s">
        <v>911</v>
      </c>
      <c r="F223" s="21" t="s">
        <v>185</v>
      </c>
      <c r="G223" s="80" t="s">
        <v>2975</v>
      </c>
      <c r="H223" s="21" t="s">
        <v>1628</v>
      </c>
      <c r="I223" s="21" t="s">
        <v>2372</v>
      </c>
      <c r="J223" s="21" t="s">
        <v>2743</v>
      </c>
      <c r="K223" s="5">
        <v>93</v>
      </c>
      <c r="L223" s="14">
        <v>51</v>
      </c>
      <c r="M223" s="12"/>
      <c r="N223" s="5"/>
      <c r="O223" s="5"/>
      <c r="P223" s="5">
        <f t="shared" si="22"/>
        <v>144</v>
      </c>
      <c r="Q223" s="21" t="s">
        <v>1497</v>
      </c>
      <c r="R223" s="21"/>
    </row>
    <row r="224" spans="1:18" ht="60" customHeight="1" x14ac:dyDescent="0.15">
      <c r="A224" s="78" t="s">
        <v>625</v>
      </c>
      <c r="B224" s="79">
        <v>1</v>
      </c>
      <c r="C224" s="78" t="s">
        <v>783</v>
      </c>
      <c r="D224" s="3" t="s">
        <v>2974</v>
      </c>
      <c r="E224" s="80" t="s">
        <v>201</v>
      </c>
      <c r="F224" s="21" t="s">
        <v>639</v>
      </c>
      <c r="G224" s="80" t="s">
        <v>1144</v>
      </c>
      <c r="H224" s="21" t="s">
        <v>1145</v>
      </c>
      <c r="I224" s="80" t="s">
        <v>492</v>
      </c>
      <c r="J224" s="67" t="s">
        <v>2272</v>
      </c>
      <c r="K224" s="20">
        <v>50</v>
      </c>
      <c r="L224" s="14">
        <v>30</v>
      </c>
      <c r="M224" s="12"/>
      <c r="N224" s="5"/>
      <c r="O224" s="5"/>
      <c r="P224" s="5">
        <f t="shared" si="22"/>
        <v>80</v>
      </c>
      <c r="Q224" s="21" t="s">
        <v>2973</v>
      </c>
      <c r="R224" s="21"/>
    </row>
    <row r="225" spans="1:18" ht="150" customHeight="1" x14ac:dyDescent="0.15">
      <c r="A225" s="78" t="s">
        <v>625</v>
      </c>
      <c r="B225" s="79">
        <v>1</v>
      </c>
      <c r="C225" s="78" t="s">
        <v>783</v>
      </c>
      <c r="D225" s="3" t="s">
        <v>656</v>
      </c>
      <c r="E225" s="80" t="s">
        <v>1387</v>
      </c>
      <c r="F225" s="21" t="s">
        <v>1059</v>
      </c>
      <c r="G225" s="80" t="s">
        <v>1386</v>
      </c>
      <c r="H225" s="21" t="s">
        <v>470</v>
      </c>
      <c r="I225" s="80" t="s">
        <v>2587</v>
      </c>
      <c r="J225" s="21" t="s">
        <v>3299</v>
      </c>
      <c r="K225" s="5">
        <v>197</v>
      </c>
      <c r="L225" s="14"/>
      <c r="M225" s="12"/>
      <c r="N225" s="5"/>
      <c r="O225" s="5"/>
      <c r="P225" s="5">
        <f t="shared" si="22"/>
        <v>197</v>
      </c>
      <c r="Q225" s="21" t="s">
        <v>1233</v>
      </c>
      <c r="R225" s="21"/>
    </row>
    <row r="226" spans="1:18" ht="60" customHeight="1" x14ac:dyDescent="0.15">
      <c r="A226" s="78" t="s">
        <v>625</v>
      </c>
      <c r="B226" s="79">
        <v>1</v>
      </c>
      <c r="C226" s="78" t="s">
        <v>783</v>
      </c>
      <c r="D226" s="3" t="s">
        <v>290</v>
      </c>
      <c r="E226" s="80" t="s">
        <v>1176</v>
      </c>
      <c r="F226" s="21" t="s">
        <v>1522</v>
      </c>
      <c r="G226" s="80" t="s">
        <v>1226</v>
      </c>
      <c r="H226" s="21" t="s">
        <v>1605</v>
      </c>
      <c r="I226" s="80" t="s">
        <v>1605</v>
      </c>
      <c r="J226" s="21" t="s">
        <v>2271</v>
      </c>
      <c r="K226" s="5">
        <v>44</v>
      </c>
      <c r="L226" s="14"/>
      <c r="M226" s="12"/>
      <c r="N226" s="5"/>
      <c r="O226" s="5"/>
      <c r="P226" s="5">
        <f t="shared" si="22"/>
        <v>44</v>
      </c>
      <c r="Q226" s="21" t="s">
        <v>1177</v>
      </c>
      <c r="R226" s="121"/>
    </row>
    <row r="227" spans="1:18" ht="60" customHeight="1" x14ac:dyDescent="0.15">
      <c r="A227" s="78" t="s">
        <v>625</v>
      </c>
      <c r="B227" s="79">
        <v>1</v>
      </c>
      <c r="C227" s="78" t="s">
        <v>783</v>
      </c>
      <c r="D227" s="3" t="s">
        <v>2588</v>
      </c>
      <c r="E227" s="80" t="s">
        <v>791</v>
      </c>
      <c r="F227" s="21" t="s">
        <v>16</v>
      </c>
      <c r="G227" s="80" t="s">
        <v>2972</v>
      </c>
      <c r="H227" s="21" t="s">
        <v>1196</v>
      </c>
      <c r="I227" s="80" t="s">
        <v>2589</v>
      </c>
      <c r="J227" s="21" t="s">
        <v>2270</v>
      </c>
      <c r="K227" s="5">
        <v>60</v>
      </c>
      <c r="L227" s="14">
        <v>36</v>
      </c>
      <c r="M227" s="12"/>
      <c r="N227" s="5"/>
      <c r="O227" s="5"/>
      <c r="P227" s="5">
        <f t="shared" si="22"/>
        <v>96</v>
      </c>
      <c r="Q227" s="21" t="s">
        <v>1062</v>
      </c>
      <c r="R227" s="21"/>
    </row>
    <row r="228" spans="1:18" ht="60" customHeight="1" x14ac:dyDescent="0.15">
      <c r="A228" s="78" t="s">
        <v>625</v>
      </c>
      <c r="B228" s="79">
        <v>1</v>
      </c>
      <c r="C228" s="78" t="s">
        <v>783</v>
      </c>
      <c r="D228" s="3" t="s">
        <v>2590</v>
      </c>
      <c r="E228" s="80" t="s">
        <v>305</v>
      </c>
      <c r="F228" s="21" t="s">
        <v>593</v>
      </c>
      <c r="G228" s="80" t="s">
        <v>1381</v>
      </c>
      <c r="H228" s="21" t="s">
        <v>306</v>
      </c>
      <c r="I228" s="80" t="s">
        <v>2591</v>
      </c>
      <c r="J228" s="21" t="s">
        <v>2269</v>
      </c>
      <c r="K228" s="5">
        <v>50</v>
      </c>
      <c r="L228" s="14"/>
      <c r="M228" s="12"/>
      <c r="N228" s="5"/>
      <c r="O228" s="5"/>
      <c r="P228" s="5">
        <f t="shared" si="22"/>
        <v>50</v>
      </c>
      <c r="Q228" s="21" t="s">
        <v>2971</v>
      </c>
      <c r="R228" s="21"/>
    </row>
    <row r="229" spans="1:18" ht="60" customHeight="1" x14ac:dyDescent="0.15">
      <c r="A229" s="78" t="s">
        <v>625</v>
      </c>
      <c r="B229" s="79">
        <v>1</v>
      </c>
      <c r="C229" s="78" t="s">
        <v>783</v>
      </c>
      <c r="D229" s="3" t="s">
        <v>206</v>
      </c>
      <c r="E229" s="80" t="s">
        <v>822</v>
      </c>
      <c r="F229" s="21" t="s">
        <v>117</v>
      </c>
      <c r="G229" s="80" t="s">
        <v>401</v>
      </c>
      <c r="H229" s="21" t="s">
        <v>156</v>
      </c>
      <c r="I229" s="80" t="s">
        <v>1767</v>
      </c>
      <c r="J229" s="21" t="s">
        <v>2268</v>
      </c>
      <c r="K229" s="5"/>
      <c r="L229" s="14">
        <v>72</v>
      </c>
      <c r="M229" s="12"/>
      <c r="N229" s="5"/>
      <c r="O229" s="5"/>
      <c r="P229" s="5">
        <f t="shared" si="22"/>
        <v>72</v>
      </c>
      <c r="Q229" s="21" t="s">
        <v>2970</v>
      </c>
      <c r="R229" s="21"/>
    </row>
    <row r="230" spans="1:18" ht="120" customHeight="1" x14ac:dyDescent="0.15">
      <c r="A230" s="78" t="s">
        <v>625</v>
      </c>
      <c r="B230" s="79">
        <v>1</v>
      </c>
      <c r="C230" s="78" t="s">
        <v>783</v>
      </c>
      <c r="D230" s="3" t="s">
        <v>1197</v>
      </c>
      <c r="E230" s="80" t="s">
        <v>521</v>
      </c>
      <c r="F230" s="21" t="s">
        <v>1198</v>
      </c>
      <c r="G230" s="80" t="s">
        <v>284</v>
      </c>
      <c r="H230" s="21" t="s">
        <v>17</v>
      </c>
      <c r="I230" s="80" t="s">
        <v>1199</v>
      </c>
      <c r="J230" s="21" t="s">
        <v>3300</v>
      </c>
      <c r="K230" s="5">
        <v>250</v>
      </c>
      <c r="L230" s="14"/>
      <c r="M230" s="12"/>
      <c r="N230" s="5"/>
      <c r="O230" s="5"/>
      <c r="P230" s="5">
        <f t="shared" si="22"/>
        <v>250</v>
      </c>
      <c r="Q230" s="122" t="s">
        <v>1063</v>
      </c>
      <c r="R230" s="21"/>
    </row>
    <row r="231" spans="1:18" ht="165" customHeight="1" x14ac:dyDescent="0.15">
      <c r="A231" s="78" t="s">
        <v>623</v>
      </c>
      <c r="B231" s="79">
        <v>1</v>
      </c>
      <c r="C231" s="78" t="s">
        <v>783</v>
      </c>
      <c r="D231" s="3" t="s">
        <v>1384</v>
      </c>
      <c r="E231" s="80" t="s">
        <v>2969</v>
      </c>
      <c r="F231" s="21" t="s">
        <v>679</v>
      </c>
      <c r="G231" s="80" t="s">
        <v>1366</v>
      </c>
      <c r="H231" s="21" t="s">
        <v>1628</v>
      </c>
      <c r="I231" s="21" t="s">
        <v>3195</v>
      </c>
      <c r="J231" s="21" t="s">
        <v>2736</v>
      </c>
      <c r="K231" s="5">
        <v>156</v>
      </c>
      <c r="L231" s="14"/>
      <c r="M231" s="12"/>
      <c r="N231" s="5"/>
      <c r="O231" s="5"/>
      <c r="P231" s="5">
        <f t="shared" si="22"/>
        <v>156</v>
      </c>
      <c r="Q231" s="21" t="s">
        <v>157</v>
      </c>
      <c r="R231" s="21"/>
    </row>
    <row r="232" spans="1:18" ht="80.099999999999994" customHeight="1" x14ac:dyDescent="0.15">
      <c r="A232" s="78" t="s">
        <v>623</v>
      </c>
      <c r="B232" s="79">
        <v>1</v>
      </c>
      <c r="C232" s="78" t="s">
        <v>783</v>
      </c>
      <c r="D232" s="3" t="s">
        <v>1594</v>
      </c>
      <c r="E232" s="80" t="s">
        <v>888</v>
      </c>
      <c r="F232" s="21" t="s">
        <v>131</v>
      </c>
      <c r="G232" s="80" t="s">
        <v>887</v>
      </c>
      <c r="H232" s="21" t="s">
        <v>1595</v>
      </c>
      <c r="I232" s="21" t="s">
        <v>3194</v>
      </c>
      <c r="J232" s="21" t="s">
        <v>3301</v>
      </c>
      <c r="K232" s="5">
        <v>132</v>
      </c>
      <c r="L232" s="14"/>
      <c r="M232" s="12"/>
      <c r="N232" s="5">
        <v>20</v>
      </c>
      <c r="O232" s="5"/>
      <c r="P232" s="5">
        <f t="shared" si="22"/>
        <v>152</v>
      </c>
      <c r="Q232" s="21" t="s">
        <v>694</v>
      </c>
      <c r="R232" s="21"/>
    </row>
    <row r="233" spans="1:18" ht="60" customHeight="1" x14ac:dyDescent="0.15">
      <c r="A233" s="78" t="s">
        <v>623</v>
      </c>
      <c r="B233" s="79">
        <v>1</v>
      </c>
      <c r="C233" s="78" t="s">
        <v>783</v>
      </c>
      <c r="D233" s="3" t="s">
        <v>345</v>
      </c>
      <c r="E233" s="80" t="s">
        <v>324</v>
      </c>
      <c r="F233" s="21" t="s">
        <v>497</v>
      </c>
      <c r="G233" s="80" t="s">
        <v>158</v>
      </c>
      <c r="H233" s="21" t="s">
        <v>325</v>
      </c>
      <c r="I233" s="80" t="s">
        <v>1768</v>
      </c>
      <c r="J233" s="21" t="s">
        <v>2267</v>
      </c>
      <c r="K233" s="5"/>
      <c r="L233" s="14">
        <v>50</v>
      </c>
      <c r="M233" s="12">
        <v>210</v>
      </c>
      <c r="N233" s="5"/>
      <c r="O233" s="5"/>
      <c r="P233" s="5">
        <f t="shared" si="22"/>
        <v>260</v>
      </c>
      <c r="Q233" s="21" t="s">
        <v>2592</v>
      </c>
      <c r="R233" s="21"/>
    </row>
    <row r="234" spans="1:18" ht="60" customHeight="1" x14ac:dyDescent="0.15">
      <c r="A234" s="78" t="s">
        <v>623</v>
      </c>
      <c r="B234" s="79">
        <v>1</v>
      </c>
      <c r="C234" s="78" t="s">
        <v>783</v>
      </c>
      <c r="D234" s="3" t="s">
        <v>1235</v>
      </c>
      <c r="E234" s="80" t="s">
        <v>875</v>
      </c>
      <c r="F234" s="21" t="s">
        <v>1020</v>
      </c>
      <c r="G234" s="80" t="s">
        <v>396</v>
      </c>
      <c r="H234" s="21" t="s">
        <v>34</v>
      </c>
      <c r="I234" s="21" t="s">
        <v>3196</v>
      </c>
      <c r="J234" s="21" t="s">
        <v>2266</v>
      </c>
      <c r="K234" s="5"/>
      <c r="L234" s="14"/>
      <c r="M234" s="12">
        <v>167</v>
      </c>
      <c r="N234" s="5"/>
      <c r="O234" s="5"/>
      <c r="P234" s="5">
        <f t="shared" si="22"/>
        <v>167</v>
      </c>
      <c r="Q234" s="21" t="s">
        <v>2968</v>
      </c>
      <c r="R234" s="21"/>
    </row>
    <row r="235" spans="1:18" ht="60" customHeight="1" x14ac:dyDescent="0.15">
      <c r="A235" s="78" t="s">
        <v>623</v>
      </c>
      <c r="B235" s="79">
        <v>1</v>
      </c>
      <c r="C235" s="78" t="s">
        <v>783</v>
      </c>
      <c r="D235" s="3" t="s">
        <v>2967</v>
      </c>
      <c r="E235" s="80" t="s">
        <v>303</v>
      </c>
      <c r="F235" s="21" t="s">
        <v>1189</v>
      </c>
      <c r="G235" s="80" t="s">
        <v>302</v>
      </c>
      <c r="H235" s="21" t="s">
        <v>304</v>
      </c>
      <c r="I235" s="80" t="s">
        <v>2344</v>
      </c>
      <c r="J235" s="21" t="s">
        <v>2716</v>
      </c>
      <c r="K235" s="5">
        <v>84</v>
      </c>
      <c r="L235" s="14"/>
      <c r="M235" s="12"/>
      <c r="N235" s="5"/>
      <c r="O235" s="5"/>
      <c r="P235" s="5">
        <f t="shared" si="22"/>
        <v>84</v>
      </c>
      <c r="Q235" s="21" t="s">
        <v>2966</v>
      </c>
      <c r="R235" s="21"/>
    </row>
    <row r="236" spans="1:18" ht="60" customHeight="1" x14ac:dyDescent="0.15">
      <c r="A236" s="78" t="s">
        <v>623</v>
      </c>
      <c r="B236" s="79">
        <v>1</v>
      </c>
      <c r="C236" s="78" t="s">
        <v>783</v>
      </c>
      <c r="D236" s="3" t="s">
        <v>1433</v>
      </c>
      <c r="E236" s="80" t="s">
        <v>1094</v>
      </c>
      <c r="F236" s="21" t="s">
        <v>1190</v>
      </c>
      <c r="G236" s="80" t="s">
        <v>1496</v>
      </c>
      <c r="H236" s="21" t="s">
        <v>11</v>
      </c>
      <c r="I236" s="80" t="s">
        <v>1769</v>
      </c>
      <c r="J236" s="21" t="s">
        <v>3302</v>
      </c>
      <c r="K236" s="5"/>
      <c r="L236" s="14"/>
      <c r="M236" s="12">
        <v>112</v>
      </c>
      <c r="N236" s="5"/>
      <c r="O236" s="5"/>
      <c r="P236" s="5">
        <f t="shared" si="22"/>
        <v>112</v>
      </c>
      <c r="Q236" s="21" t="s">
        <v>2965</v>
      </c>
      <c r="R236" s="21"/>
    </row>
    <row r="237" spans="1:18" ht="150" customHeight="1" x14ac:dyDescent="0.15">
      <c r="A237" s="78" t="s">
        <v>623</v>
      </c>
      <c r="B237" s="79">
        <v>1</v>
      </c>
      <c r="C237" s="78" t="s">
        <v>783</v>
      </c>
      <c r="D237" s="3" t="s">
        <v>2717</v>
      </c>
      <c r="E237" s="80" t="s">
        <v>2964</v>
      </c>
      <c r="F237" s="21" t="s">
        <v>2343</v>
      </c>
      <c r="G237" s="80" t="s">
        <v>1483</v>
      </c>
      <c r="H237" s="21" t="s">
        <v>2718</v>
      </c>
      <c r="I237" s="21" t="s">
        <v>2593</v>
      </c>
      <c r="J237" s="21" t="s">
        <v>2719</v>
      </c>
      <c r="K237" s="5">
        <v>222</v>
      </c>
      <c r="L237" s="14"/>
      <c r="M237" s="12"/>
      <c r="N237" s="5"/>
      <c r="O237" s="5"/>
      <c r="P237" s="5">
        <f t="shared" si="22"/>
        <v>222</v>
      </c>
      <c r="Q237" s="21" t="s">
        <v>487</v>
      </c>
      <c r="R237" s="21"/>
    </row>
    <row r="238" spans="1:18" ht="60" customHeight="1" x14ac:dyDescent="0.15">
      <c r="A238" s="78" t="s">
        <v>623</v>
      </c>
      <c r="B238" s="79">
        <v>1</v>
      </c>
      <c r="C238" s="78" t="s">
        <v>783</v>
      </c>
      <c r="D238" s="3" t="s">
        <v>541</v>
      </c>
      <c r="E238" s="80" t="s">
        <v>380</v>
      </c>
      <c r="F238" s="21" t="s">
        <v>398</v>
      </c>
      <c r="G238" s="80" t="s">
        <v>362</v>
      </c>
      <c r="H238" s="21" t="s">
        <v>343</v>
      </c>
      <c r="I238" s="80" t="s">
        <v>344</v>
      </c>
      <c r="J238" s="21" t="s">
        <v>3303</v>
      </c>
      <c r="K238" s="5">
        <v>60</v>
      </c>
      <c r="L238" s="14"/>
      <c r="M238" s="12"/>
      <c r="N238" s="5"/>
      <c r="O238" s="5"/>
      <c r="P238" s="5">
        <f t="shared" si="22"/>
        <v>60</v>
      </c>
      <c r="Q238" s="21" t="s">
        <v>22</v>
      </c>
      <c r="R238" s="21"/>
    </row>
    <row r="239" spans="1:18" ht="60" customHeight="1" x14ac:dyDescent="0.15">
      <c r="A239" s="78" t="s">
        <v>623</v>
      </c>
      <c r="B239" s="79">
        <v>1</v>
      </c>
      <c r="C239" s="78" t="s">
        <v>783</v>
      </c>
      <c r="D239" s="3" t="s">
        <v>2963</v>
      </c>
      <c r="E239" s="80" t="s">
        <v>754</v>
      </c>
      <c r="F239" s="21" t="s">
        <v>399</v>
      </c>
      <c r="G239" s="80" t="s">
        <v>199</v>
      </c>
      <c r="H239" s="21" t="s">
        <v>755</v>
      </c>
      <c r="I239" s="21" t="s">
        <v>2594</v>
      </c>
      <c r="J239" s="21" t="s">
        <v>2370</v>
      </c>
      <c r="K239" s="5"/>
      <c r="L239" s="14">
        <v>56</v>
      </c>
      <c r="M239" s="12"/>
      <c r="N239" s="5"/>
      <c r="O239" s="5"/>
      <c r="P239" s="5">
        <f t="shared" si="22"/>
        <v>56</v>
      </c>
      <c r="Q239" s="21" t="s">
        <v>2962</v>
      </c>
      <c r="R239" s="21"/>
    </row>
    <row r="240" spans="1:18" ht="60" customHeight="1" x14ac:dyDescent="0.15">
      <c r="A240" s="78" t="s">
        <v>623</v>
      </c>
      <c r="B240" s="79">
        <v>1</v>
      </c>
      <c r="C240" s="78" t="s">
        <v>783</v>
      </c>
      <c r="D240" s="3" t="s">
        <v>12</v>
      </c>
      <c r="E240" s="80" t="s">
        <v>2961</v>
      </c>
      <c r="F240" s="21" t="s">
        <v>579</v>
      </c>
      <c r="G240" s="80" t="s">
        <v>510</v>
      </c>
      <c r="H240" s="21" t="s">
        <v>1427</v>
      </c>
      <c r="I240" s="80" t="s">
        <v>1770</v>
      </c>
      <c r="J240" s="21" t="s">
        <v>2265</v>
      </c>
      <c r="K240" s="5">
        <v>56</v>
      </c>
      <c r="L240" s="14"/>
      <c r="M240" s="12"/>
      <c r="N240" s="5"/>
      <c r="O240" s="5"/>
      <c r="P240" s="5">
        <f t="shared" si="22"/>
        <v>56</v>
      </c>
      <c r="Q240" s="21" t="s">
        <v>1428</v>
      </c>
      <c r="R240" s="21"/>
    </row>
    <row r="241" spans="1:19" ht="60" customHeight="1" x14ac:dyDescent="0.15">
      <c r="A241" s="78" t="s">
        <v>623</v>
      </c>
      <c r="B241" s="79">
        <v>1</v>
      </c>
      <c r="C241" s="78" t="s">
        <v>783</v>
      </c>
      <c r="D241" s="3" t="s">
        <v>316</v>
      </c>
      <c r="E241" s="80" t="s">
        <v>1307</v>
      </c>
      <c r="F241" s="21" t="s">
        <v>1046</v>
      </c>
      <c r="G241" s="80" t="s">
        <v>1306</v>
      </c>
      <c r="H241" s="21" t="s">
        <v>591</v>
      </c>
      <c r="I241" s="80" t="s">
        <v>2960</v>
      </c>
      <c r="J241" s="21" t="s">
        <v>2264</v>
      </c>
      <c r="K241" s="5"/>
      <c r="L241" s="14">
        <v>48</v>
      </c>
      <c r="M241" s="12">
        <v>236</v>
      </c>
      <c r="N241" s="5"/>
      <c r="O241" s="5"/>
      <c r="P241" s="5">
        <f t="shared" si="22"/>
        <v>284</v>
      </c>
      <c r="Q241" s="21" t="s">
        <v>2959</v>
      </c>
      <c r="R241" s="21"/>
    </row>
    <row r="242" spans="1:19" ht="150" customHeight="1" x14ac:dyDescent="0.15">
      <c r="A242" s="78" t="s">
        <v>623</v>
      </c>
      <c r="B242" s="79">
        <v>1</v>
      </c>
      <c r="C242" s="78" t="s">
        <v>783</v>
      </c>
      <c r="D242" s="3" t="s">
        <v>2595</v>
      </c>
      <c r="E242" s="80" t="s">
        <v>824</v>
      </c>
      <c r="F242" s="21" t="s">
        <v>1127</v>
      </c>
      <c r="G242" s="80" t="s">
        <v>823</v>
      </c>
      <c r="H242" s="21" t="s">
        <v>825</v>
      </c>
      <c r="I242" s="80" t="s">
        <v>3197</v>
      </c>
      <c r="J242" s="21" t="s">
        <v>2958</v>
      </c>
      <c r="K242" s="5">
        <v>85</v>
      </c>
      <c r="L242" s="14">
        <v>133</v>
      </c>
      <c r="M242" s="12"/>
      <c r="N242" s="5"/>
      <c r="O242" s="5"/>
      <c r="P242" s="5">
        <f t="shared" si="22"/>
        <v>218</v>
      </c>
      <c r="Q242" s="21" t="s">
        <v>1186</v>
      </c>
      <c r="R242" s="21"/>
    </row>
    <row r="243" spans="1:19" ht="60" customHeight="1" x14ac:dyDescent="0.15">
      <c r="A243" s="110"/>
      <c r="B243" s="120">
        <f>SUM(B213:B242)</f>
        <v>30</v>
      </c>
      <c r="C243" s="78" t="s">
        <v>783</v>
      </c>
      <c r="D243" s="144" t="s">
        <v>1700</v>
      </c>
      <c r="E243" s="145"/>
      <c r="F243" s="145"/>
      <c r="G243" s="145"/>
      <c r="H243" s="145"/>
      <c r="I243" s="145"/>
      <c r="J243" s="146"/>
      <c r="K243" s="24">
        <f t="shared" ref="K243:P243" si="23">SUM(K213:K242)</f>
        <v>2968</v>
      </c>
      <c r="L243" s="22">
        <f t="shared" si="23"/>
        <v>566</v>
      </c>
      <c r="M243" s="34">
        <f t="shared" si="23"/>
        <v>1552</v>
      </c>
      <c r="N243" s="24">
        <f t="shared" si="23"/>
        <v>20</v>
      </c>
      <c r="O243" s="24">
        <f t="shared" si="23"/>
        <v>0</v>
      </c>
      <c r="P243" s="24">
        <f t="shared" si="23"/>
        <v>5106</v>
      </c>
      <c r="Q243" s="108"/>
      <c r="R243" s="108"/>
    </row>
    <row r="244" spans="1:19" ht="60" customHeight="1" x14ac:dyDescent="0.15">
      <c r="A244" s="110" t="s">
        <v>826</v>
      </c>
      <c r="B244" s="123">
        <v>1</v>
      </c>
      <c r="C244" s="110" t="s">
        <v>826</v>
      </c>
      <c r="D244" s="35" t="s">
        <v>2957</v>
      </c>
      <c r="E244" s="108" t="s">
        <v>127</v>
      </c>
      <c r="F244" s="108" t="s">
        <v>866</v>
      </c>
      <c r="G244" s="108" t="s">
        <v>126</v>
      </c>
      <c r="H244" s="108" t="s">
        <v>128</v>
      </c>
      <c r="I244" s="108" t="s">
        <v>1146</v>
      </c>
      <c r="J244" s="108" t="s">
        <v>807</v>
      </c>
      <c r="K244" s="24">
        <v>44</v>
      </c>
      <c r="L244" s="22"/>
      <c r="M244" s="48">
        <v>237</v>
      </c>
      <c r="N244" s="24"/>
      <c r="O244" s="24"/>
      <c r="P244" s="24">
        <f t="shared" ref="P244:P257" si="24">K244+L244+M244+N244+O244</f>
        <v>281</v>
      </c>
      <c r="Q244" s="108" t="s">
        <v>2956</v>
      </c>
      <c r="R244" s="108"/>
      <c r="S244" s="17"/>
    </row>
    <row r="245" spans="1:19" ht="112.5" customHeight="1" x14ac:dyDescent="0.15">
      <c r="A245" s="110" t="s">
        <v>826</v>
      </c>
      <c r="B245" s="123">
        <v>1</v>
      </c>
      <c r="C245" s="110" t="s">
        <v>826</v>
      </c>
      <c r="D245" s="35" t="s">
        <v>77</v>
      </c>
      <c r="E245" s="108" t="s">
        <v>127</v>
      </c>
      <c r="F245" s="108" t="s">
        <v>1356</v>
      </c>
      <c r="G245" s="108" t="s">
        <v>1147</v>
      </c>
      <c r="H245" s="108" t="s">
        <v>180</v>
      </c>
      <c r="I245" s="108" t="s">
        <v>82</v>
      </c>
      <c r="J245" s="108" t="s">
        <v>2955</v>
      </c>
      <c r="K245" s="24">
        <v>30</v>
      </c>
      <c r="L245" s="22">
        <v>60</v>
      </c>
      <c r="M245" s="34"/>
      <c r="N245" s="24"/>
      <c r="O245" s="24"/>
      <c r="P245" s="24">
        <f t="shared" si="24"/>
        <v>90</v>
      </c>
      <c r="Q245" s="108" t="s">
        <v>1064</v>
      </c>
      <c r="R245" s="108"/>
      <c r="S245" s="17"/>
    </row>
    <row r="246" spans="1:19" ht="112.5" customHeight="1" x14ac:dyDescent="0.15">
      <c r="A246" s="110" t="s">
        <v>826</v>
      </c>
      <c r="B246" s="123">
        <v>1</v>
      </c>
      <c r="C246" s="110" t="s">
        <v>826</v>
      </c>
      <c r="D246" s="35" t="s">
        <v>769</v>
      </c>
      <c r="E246" s="108" t="s">
        <v>1453</v>
      </c>
      <c r="F246" s="108" t="s">
        <v>1237</v>
      </c>
      <c r="G246" s="108" t="s">
        <v>205</v>
      </c>
      <c r="H246" s="108" t="s">
        <v>3144</v>
      </c>
      <c r="I246" s="108" t="s">
        <v>2240</v>
      </c>
      <c r="J246" s="108" t="s">
        <v>2954</v>
      </c>
      <c r="K246" s="24">
        <v>335</v>
      </c>
      <c r="L246" s="22"/>
      <c r="M246" s="34"/>
      <c r="N246" s="24"/>
      <c r="O246" s="24"/>
      <c r="P246" s="24">
        <f t="shared" si="24"/>
        <v>335</v>
      </c>
      <c r="Q246" s="108" t="s">
        <v>1330</v>
      </c>
      <c r="R246" s="108"/>
      <c r="S246" s="27"/>
    </row>
    <row r="247" spans="1:19" ht="60" customHeight="1" x14ac:dyDescent="0.15">
      <c r="A247" s="110" t="s">
        <v>826</v>
      </c>
      <c r="B247" s="123">
        <v>1</v>
      </c>
      <c r="C247" s="110" t="s">
        <v>826</v>
      </c>
      <c r="D247" s="35" t="s">
        <v>407</v>
      </c>
      <c r="E247" s="108" t="s">
        <v>1239</v>
      </c>
      <c r="F247" s="108" t="s">
        <v>1238</v>
      </c>
      <c r="G247" s="108" t="s">
        <v>408</v>
      </c>
      <c r="H247" s="108" t="s">
        <v>1286</v>
      </c>
      <c r="I247" s="108" t="s">
        <v>1664</v>
      </c>
      <c r="J247" s="108" t="s">
        <v>466</v>
      </c>
      <c r="K247" s="24"/>
      <c r="L247" s="22"/>
      <c r="M247" s="34">
        <v>340</v>
      </c>
      <c r="N247" s="24"/>
      <c r="O247" s="24"/>
      <c r="P247" s="24">
        <f t="shared" si="24"/>
        <v>340</v>
      </c>
      <c r="Q247" s="108" t="s">
        <v>1665</v>
      </c>
      <c r="R247" s="108"/>
    </row>
    <row r="248" spans="1:19" ht="80.099999999999994" customHeight="1" x14ac:dyDescent="0.15">
      <c r="A248" s="110" t="s">
        <v>826</v>
      </c>
      <c r="B248" s="123">
        <v>1</v>
      </c>
      <c r="C248" s="110" t="s">
        <v>826</v>
      </c>
      <c r="D248" s="35" t="s">
        <v>1240</v>
      </c>
      <c r="E248" s="108" t="s">
        <v>2953</v>
      </c>
      <c r="F248" s="108" t="s">
        <v>725</v>
      </c>
      <c r="G248" s="108" t="s">
        <v>1505</v>
      </c>
      <c r="H248" s="108" t="s">
        <v>125</v>
      </c>
      <c r="I248" s="108" t="s">
        <v>1548</v>
      </c>
      <c r="J248" s="108" t="s">
        <v>2952</v>
      </c>
      <c r="K248" s="24">
        <v>305</v>
      </c>
      <c r="L248" s="22"/>
      <c r="M248" s="34"/>
      <c r="N248" s="24"/>
      <c r="O248" s="24">
        <v>8</v>
      </c>
      <c r="P248" s="24">
        <f t="shared" si="24"/>
        <v>313</v>
      </c>
      <c r="Q248" s="108" t="s">
        <v>2951</v>
      </c>
      <c r="R248" s="108"/>
    </row>
    <row r="249" spans="1:19" ht="60" customHeight="1" x14ac:dyDescent="0.15">
      <c r="A249" s="110" t="s">
        <v>826</v>
      </c>
      <c r="B249" s="123">
        <v>1</v>
      </c>
      <c r="C249" s="110" t="s">
        <v>826</v>
      </c>
      <c r="D249" s="35" t="s">
        <v>974</v>
      </c>
      <c r="E249" s="108" t="s">
        <v>976</v>
      </c>
      <c r="F249" s="108" t="s">
        <v>1270</v>
      </c>
      <c r="G249" s="108" t="s">
        <v>975</v>
      </c>
      <c r="H249" s="108" t="s">
        <v>1074</v>
      </c>
      <c r="I249" s="108" t="s">
        <v>3198</v>
      </c>
      <c r="J249" s="108" t="s">
        <v>335</v>
      </c>
      <c r="K249" s="24"/>
      <c r="L249" s="22"/>
      <c r="M249" s="34">
        <v>353</v>
      </c>
      <c r="N249" s="24"/>
      <c r="O249" s="24"/>
      <c r="P249" s="24">
        <f t="shared" si="24"/>
        <v>353</v>
      </c>
      <c r="Q249" s="108" t="s">
        <v>507</v>
      </c>
      <c r="R249" s="108"/>
      <c r="S249" s="38"/>
    </row>
    <row r="250" spans="1:19" ht="60" customHeight="1" x14ac:dyDescent="0.15">
      <c r="A250" s="110" t="s">
        <v>826</v>
      </c>
      <c r="B250" s="123">
        <v>1</v>
      </c>
      <c r="C250" s="110" t="s">
        <v>826</v>
      </c>
      <c r="D250" s="35" t="s">
        <v>381</v>
      </c>
      <c r="E250" s="108" t="s">
        <v>668</v>
      </c>
      <c r="F250" s="108" t="s">
        <v>1271</v>
      </c>
      <c r="G250" s="108" t="s">
        <v>935</v>
      </c>
      <c r="H250" s="108" t="s">
        <v>382</v>
      </c>
      <c r="I250" s="108" t="s">
        <v>1712</v>
      </c>
      <c r="J250" s="108" t="s">
        <v>1698</v>
      </c>
      <c r="K250" s="24">
        <v>60</v>
      </c>
      <c r="L250" s="22"/>
      <c r="M250" s="34"/>
      <c r="N250" s="24"/>
      <c r="O250" s="24"/>
      <c r="P250" s="24">
        <f t="shared" si="24"/>
        <v>60</v>
      </c>
      <c r="Q250" s="108" t="s">
        <v>214</v>
      </c>
      <c r="R250" s="108"/>
    </row>
    <row r="251" spans="1:19" ht="60" customHeight="1" x14ac:dyDescent="0.15">
      <c r="A251" s="110" t="s">
        <v>826</v>
      </c>
      <c r="B251" s="123">
        <v>1</v>
      </c>
      <c r="C251" s="110" t="s">
        <v>826</v>
      </c>
      <c r="D251" s="35" t="s">
        <v>461</v>
      </c>
      <c r="E251" s="108" t="s">
        <v>1475</v>
      </c>
      <c r="F251" s="108" t="s">
        <v>32</v>
      </c>
      <c r="G251" s="108" t="s">
        <v>1474</v>
      </c>
      <c r="H251" s="108" t="s">
        <v>591</v>
      </c>
      <c r="I251" s="108" t="s">
        <v>1689</v>
      </c>
      <c r="J251" s="108" t="s">
        <v>1447</v>
      </c>
      <c r="K251" s="24"/>
      <c r="L251" s="22"/>
      <c r="M251" s="34">
        <v>147</v>
      </c>
      <c r="N251" s="24"/>
      <c r="O251" s="24"/>
      <c r="P251" s="24">
        <f t="shared" si="24"/>
        <v>147</v>
      </c>
      <c r="Q251" s="108" t="s">
        <v>1666</v>
      </c>
      <c r="R251" s="108"/>
    </row>
    <row r="252" spans="1:19" ht="60" customHeight="1" x14ac:dyDescent="0.15">
      <c r="A252" s="110" t="s">
        <v>826</v>
      </c>
      <c r="B252" s="123">
        <v>1</v>
      </c>
      <c r="C252" s="110" t="s">
        <v>826</v>
      </c>
      <c r="D252" s="35" t="s">
        <v>1568</v>
      </c>
      <c r="E252" s="108" t="s">
        <v>1570</v>
      </c>
      <c r="F252" s="108" t="s">
        <v>1341</v>
      </c>
      <c r="G252" s="108" t="s">
        <v>1569</v>
      </c>
      <c r="H252" s="108" t="s">
        <v>1571</v>
      </c>
      <c r="I252" s="108" t="s">
        <v>3199</v>
      </c>
      <c r="J252" s="108" t="s">
        <v>2950</v>
      </c>
      <c r="K252" s="24">
        <v>54</v>
      </c>
      <c r="L252" s="22">
        <v>45</v>
      </c>
      <c r="M252" s="34"/>
      <c r="N252" s="24"/>
      <c r="O252" s="24"/>
      <c r="P252" s="24">
        <f t="shared" si="24"/>
        <v>99</v>
      </c>
      <c r="Q252" s="108" t="s">
        <v>394</v>
      </c>
      <c r="R252" s="108"/>
    </row>
    <row r="253" spans="1:19" ht="60" customHeight="1" x14ac:dyDescent="0.15">
      <c r="A253" s="110" t="s">
        <v>826</v>
      </c>
      <c r="B253" s="123">
        <v>1</v>
      </c>
      <c r="C253" s="110" t="s">
        <v>826</v>
      </c>
      <c r="D253" s="35" t="s">
        <v>1416</v>
      </c>
      <c r="E253" s="108" t="s">
        <v>685</v>
      </c>
      <c r="F253" s="108" t="s">
        <v>1342</v>
      </c>
      <c r="G253" s="108" t="s">
        <v>634</v>
      </c>
      <c r="H253" s="108" t="s">
        <v>1392</v>
      </c>
      <c r="I253" s="108" t="s">
        <v>729</v>
      </c>
      <c r="J253" s="108" t="s">
        <v>2949</v>
      </c>
      <c r="K253" s="24">
        <v>53</v>
      </c>
      <c r="L253" s="22">
        <v>36</v>
      </c>
      <c r="M253" s="34"/>
      <c r="N253" s="24"/>
      <c r="O253" s="24"/>
      <c r="P253" s="24">
        <f t="shared" si="24"/>
        <v>89</v>
      </c>
      <c r="Q253" s="124" t="s">
        <v>226</v>
      </c>
      <c r="R253" s="108"/>
      <c r="S253" s="21"/>
    </row>
    <row r="254" spans="1:19" ht="60" customHeight="1" x14ac:dyDescent="0.15">
      <c r="A254" s="110" t="s">
        <v>826</v>
      </c>
      <c r="B254" s="123">
        <v>1</v>
      </c>
      <c r="C254" s="110" t="s">
        <v>826</v>
      </c>
      <c r="D254" s="35" t="s">
        <v>1771</v>
      </c>
      <c r="E254" s="108" t="s">
        <v>685</v>
      </c>
      <c r="F254" s="108" t="s">
        <v>14</v>
      </c>
      <c r="G254" s="108" t="s">
        <v>690</v>
      </c>
      <c r="H254" s="108" t="s">
        <v>3304</v>
      </c>
      <c r="I254" s="108" t="s">
        <v>748</v>
      </c>
      <c r="J254" s="108" t="s">
        <v>2396</v>
      </c>
      <c r="K254" s="24">
        <v>46</v>
      </c>
      <c r="L254" s="22">
        <v>34</v>
      </c>
      <c r="M254" s="34"/>
      <c r="N254" s="24"/>
      <c r="O254" s="24"/>
      <c r="P254" s="24">
        <f t="shared" si="24"/>
        <v>80</v>
      </c>
      <c r="Q254" s="108" t="s">
        <v>1107</v>
      </c>
      <c r="R254" s="108"/>
    </row>
    <row r="255" spans="1:19" ht="60" customHeight="1" x14ac:dyDescent="0.15">
      <c r="A255" s="110" t="s">
        <v>826</v>
      </c>
      <c r="B255" s="123">
        <v>1</v>
      </c>
      <c r="C255" s="110" t="s">
        <v>826</v>
      </c>
      <c r="D255" s="35" t="s">
        <v>1108</v>
      </c>
      <c r="E255" s="108" t="s">
        <v>1713</v>
      </c>
      <c r="F255" s="108" t="s">
        <v>730</v>
      </c>
      <c r="G255" s="108" t="s">
        <v>1109</v>
      </c>
      <c r="H255" s="108" t="s">
        <v>1424</v>
      </c>
      <c r="I255" s="108" t="s">
        <v>780</v>
      </c>
      <c r="J255" s="108" t="s">
        <v>253</v>
      </c>
      <c r="K255" s="24"/>
      <c r="L255" s="22"/>
      <c r="M255" s="34">
        <v>194</v>
      </c>
      <c r="N255" s="24"/>
      <c r="O255" s="24"/>
      <c r="P255" s="24">
        <f t="shared" si="24"/>
        <v>194</v>
      </c>
      <c r="Q255" s="108" t="s">
        <v>21</v>
      </c>
      <c r="R255" s="108"/>
    </row>
    <row r="256" spans="1:19" ht="60" customHeight="1" x14ac:dyDescent="0.15">
      <c r="A256" s="110" t="s">
        <v>826</v>
      </c>
      <c r="B256" s="123">
        <v>1</v>
      </c>
      <c r="C256" s="110" t="s">
        <v>826</v>
      </c>
      <c r="D256" s="35" t="s">
        <v>1435</v>
      </c>
      <c r="E256" s="108" t="s">
        <v>892</v>
      </c>
      <c r="F256" s="108" t="s">
        <v>1157</v>
      </c>
      <c r="G256" s="108" t="s">
        <v>141</v>
      </c>
      <c r="H256" s="108" t="s">
        <v>2948</v>
      </c>
      <c r="I256" s="108" t="s">
        <v>938</v>
      </c>
      <c r="J256" s="108" t="s">
        <v>3305</v>
      </c>
      <c r="K256" s="24"/>
      <c r="L256" s="22">
        <v>48</v>
      </c>
      <c r="M256" s="34">
        <v>195</v>
      </c>
      <c r="N256" s="24"/>
      <c r="O256" s="24"/>
      <c r="P256" s="24">
        <f t="shared" si="24"/>
        <v>243</v>
      </c>
      <c r="Q256" s="108" t="s">
        <v>20</v>
      </c>
      <c r="R256" s="108"/>
    </row>
    <row r="257" spans="1:18" ht="60" customHeight="1" x14ac:dyDescent="0.15">
      <c r="A257" s="110" t="s">
        <v>826</v>
      </c>
      <c r="B257" s="123">
        <v>1</v>
      </c>
      <c r="C257" s="110" t="s">
        <v>826</v>
      </c>
      <c r="D257" s="35" t="s">
        <v>2947</v>
      </c>
      <c r="E257" s="108" t="s">
        <v>892</v>
      </c>
      <c r="F257" s="108" t="s">
        <v>779</v>
      </c>
      <c r="G257" s="108" t="s">
        <v>1241</v>
      </c>
      <c r="H257" s="108" t="s">
        <v>57</v>
      </c>
      <c r="I257" s="108" t="s">
        <v>1714</v>
      </c>
      <c r="J257" s="108" t="s">
        <v>2397</v>
      </c>
      <c r="K257" s="24">
        <v>50</v>
      </c>
      <c r="L257" s="22"/>
      <c r="M257" s="34"/>
      <c r="N257" s="24"/>
      <c r="O257" s="24"/>
      <c r="P257" s="24">
        <f t="shared" si="24"/>
        <v>50</v>
      </c>
      <c r="Q257" s="108" t="s">
        <v>58</v>
      </c>
      <c r="R257" s="108"/>
    </row>
    <row r="258" spans="1:18" ht="60" customHeight="1" x14ac:dyDescent="0.15">
      <c r="A258" s="78"/>
      <c r="B258" s="72">
        <f>SUM(B244:B257)</f>
        <v>14</v>
      </c>
      <c r="C258" s="78" t="s">
        <v>1715</v>
      </c>
      <c r="D258" s="144" t="s">
        <v>1711</v>
      </c>
      <c r="E258" s="145"/>
      <c r="F258" s="145"/>
      <c r="G258" s="145"/>
      <c r="H258" s="145"/>
      <c r="I258" s="145"/>
      <c r="J258" s="146"/>
      <c r="K258" s="5">
        <f t="shared" ref="K258:P258" si="25">SUM(K244:K257)</f>
        <v>977</v>
      </c>
      <c r="L258" s="12">
        <f t="shared" si="25"/>
        <v>223</v>
      </c>
      <c r="M258" s="12">
        <f t="shared" si="25"/>
        <v>1466</v>
      </c>
      <c r="N258" s="5">
        <f t="shared" si="25"/>
        <v>0</v>
      </c>
      <c r="O258" s="5">
        <f t="shared" si="25"/>
        <v>8</v>
      </c>
      <c r="P258" s="5">
        <f t="shared" si="25"/>
        <v>2674</v>
      </c>
      <c r="Q258" s="21"/>
      <c r="R258" s="21"/>
    </row>
    <row r="259" spans="1:18" ht="99.95" customHeight="1" x14ac:dyDescent="0.15">
      <c r="A259" s="78" t="s">
        <v>1023</v>
      </c>
      <c r="B259" s="79">
        <v>1</v>
      </c>
      <c r="C259" s="78" t="s">
        <v>2624</v>
      </c>
      <c r="D259" s="35" t="s">
        <v>2946</v>
      </c>
      <c r="E259" s="108" t="s">
        <v>981</v>
      </c>
      <c r="F259" s="108" t="s">
        <v>1349</v>
      </c>
      <c r="G259" s="108" t="s">
        <v>1024</v>
      </c>
      <c r="H259" s="108" t="s">
        <v>1148</v>
      </c>
      <c r="I259" s="108" t="s">
        <v>2596</v>
      </c>
      <c r="J259" s="108" t="s">
        <v>3306</v>
      </c>
      <c r="K259" s="24">
        <v>150</v>
      </c>
      <c r="L259" s="22"/>
      <c r="M259" s="34"/>
      <c r="N259" s="49"/>
      <c r="O259" s="49"/>
      <c r="P259" s="49">
        <f>K259+L259+M259+N259+O259</f>
        <v>150</v>
      </c>
      <c r="Q259" s="108" t="s">
        <v>2618</v>
      </c>
      <c r="R259" s="108" t="s">
        <v>1124</v>
      </c>
    </row>
    <row r="260" spans="1:18" ht="60" customHeight="1" x14ac:dyDescent="0.15">
      <c r="A260" s="78" t="s">
        <v>1023</v>
      </c>
      <c r="B260" s="79">
        <v>1</v>
      </c>
      <c r="C260" s="78" t="s">
        <v>2624</v>
      </c>
      <c r="D260" s="35" t="s">
        <v>1515</v>
      </c>
      <c r="E260" s="108" t="s">
        <v>981</v>
      </c>
      <c r="F260" s="108" t="s">
        <v>1261</v>
      </c>
      <c r="G260" s="108" t="s">
        <v>1382</v>
      </c>
      <c r="H260" s="108" t="s">
        <v>1152</v>
      </c>
      <c r="I260" s="108" t="s">
        <v>2945</v>
      </c>
      <c r="J260" s="108" t="s">
        <v>2944</v>
      </c>
      <c r="K260" s="24">
        <v>100</v>
      </c>
      <c r="L260" s="22">
        <v>80</v>
      </c>
      <c r="M260" s="34"/>
      <c r="N260" s="49"/>
      <c r="O260" s="49"/>
      <c r="P260" s="49">
        <f>K260+L260+M260+N260+O260</f>
        <v>180</v>
      </c>
      <c r="Q260" s="108" t="s">
        <v>23</v>
      </c>
      <c r="R260" s="108" t="s">
        <v>1124</v>
      </c>
    </row>
    <row r="261" spans="1:18" ht="60" customHeight="1" x14ac:dyDescent="0.15">
      <c r="A261" s="78" t="s">
        <v>1023</v>
      </c>
      <c r="B261" s="79">
        <v>1</v>
      </c>
      <c r="C261" s="78" t="s">
        <v>2624</v>
      </c>
      <c r="D261" s="35" t="s">
        <v>1153</v>
      </c>
      <c r="E261" s="108" t="s">
        <v>544</v>
      </c>
      <c r="F261" s="108" t="s">
        <v>1379</v>
      </c>
      <c r="G261" s="108" t="s">
        <v>1154</v>
      </c>
      <c r="H261" s="108" t="s">
        <v>1458</v>
      </c>
      <c r="I261" s="108" t="s">
        <v>1772</v>
      </c>
      <c r="J261" s="108" t="s">
        <v>991</v>
      </c>
      <c r="K261" s="24"/>
      <c r="L261" s="22"/>
      <c r="M261" s="34">
        <v>160</v>
      </c>
      <c r="N261" s="49"/>
      <c r="O261" s="49"/>
      <c r="P261" s="49">
        <f>K261+L261+M261+N261+O261</f>
        <v>160</v>
      </c>
      <c r="Q261" s="108" t="s">
        <v>1131</v>
      </c>
      <c r="R261" s="108"/>
    </row>
    <row r="262" spans="1:18" ht="60" customHeight="1" x14ac:dyDescent="0.15">
      <c r="A262" s="78" t="s">
        <v>1023</v>
      </c>
      <c r="B262" s="79">
        <v>1</v>
      </c>
      <c r="C262" s="78" t="s">
        <v>2624</v>
      </c>
      <c r="D262" s="35" t="s">
        <v>2943</v>
      </c>
      <c r="E262" s="108" t="s">
        <v>1472</v>
      </c>
      <c r="F262" s="108" t="s">
        <v>1380</v>
      </c>
      <c r="G262" s="108" t="s">
        <v>1471</v>
      </c>
      <c r="H262" s="108" t="s">
        <v>1473</v>
      </c>
      <c r="I262" s="108" t="s">
        <v>2942</v>
      </c>
      <c r="J262" s="108" t="s">
        <v>2941</v>
      </c>
      <c r="K262" s="24"/>
      <c r="L262" s="22">
        <v>60</v>
      </c>
      <c r="M262" s="34"/>
      <c r="N262" s="49"/>
      <c r="O262" s="49"/>
      <c r="P262" s="49">
        <f>K262+L262+M262+N262+O262</f>
        <v>60</v>
      </c>
      <c r="Q262" s="108" t="s">
        <v>2940</v>
      </c>
      <c r="R262" s="108"/>
    </row>
    <row r="263" spans="1:18" ht="112.5" customHeight="1" x14ac:dyDescent="0.15">
      <c r="A263" s="78" t="s">
        <v>1023</v>
      </c>
      <c r="B263" s="79">
        <v>1</v>
      </c>
      <c r="C263" s="78" t="s">
        <v>2624</v>
      </c>
      <c r="D263" s="35" t="s">
        <v>578</v>
      </c>
      <c r="E263" s="108" t="s">
        <v>520</v>
      </c>
      <c r="F263" s="108" t="s">
        <v>597</v>
      </c>
      <c r="G263" s="108" t="s">
        <v>24</v>
      </c>
      <c r="H263" s="108" t="s">
        <v>1136</v>
      </c>
      <c r="I263" s="108" t="s">
        <v>2597</v>
      </c>
      <c r="J263" s="108" t="s">
        <v>2598</v>
      </c>
      <c r="K263" s="24">
        <v>224</v>
      </c>
      <c r="L263" s="22"/>
      <c r="M263" s="34"/>
      <c r="N263" s="49"/>
      <c r="O263" s="49"/>
      <c r="P263" s="49">
        <v>224</v>
      </c>
      <c r="Q263" s="108" t="s">
        <v>2599</v>
      </c>
      <c r="R263" s="108" t="s">
        <v>2600</v>
      </c>
    </row>
    <row r="264" spans="1:18" ht="60" customHeight="1" x14ac:dyDescent="0.15">
      <c r="A264" s="78" t="s">
        <v>1023</v>
      </c>
      <c r="B264" s="79">
        <v>1</v>
      </c>
      <c r="C264" s="78" t="s">
        <v>2624</v>
      </c>
      <c r="D264" s="35" t="s">
        <v>25</v>
      </c>
      <c r="E264" s="108" t="s">
        <v>2939</v>
      </c>
      <c r="F264" s="108" t="s">
        <v>913</v>
      </c>
      <c r="G264" s="108" t="s">
        <v>313</v>
      </c>
      <c r="H264" s="108" t="s">
        <v>1305</v>
      </c>
      <c r="I264" s="108" t="s">
        <v>1667</v>
      </c>
      <c r="J264" s="108" t="s">
        <v>2791</v>
      </c>
      <c r="K264" s="24"/>
      <c r="L264" s="22"/>
      <c r="M264" s="34">
        <v>158</v>
      </c>
      <c r="N264" s="49"/>
      <c r="O264" s="49"/>
      <c r="P264" s="49">
        <f t="shared" ref="P264:P278" si="26">K264+L264+M264+N264+O264</f>
        <v>158</v>
      </c>
      <c r="Q264" s="108" t="s">
        <v>2938</v>
      </c>
      <c r="R264" s="108"/>
    </row>
    <row r="265" spans="1:18" ht="60" customHeight="1" x14ac:dyDescent="0.15">
      <c r="A265" s="78" t="s">
        <v>1023</v>
      </c>
      <c r="B265" s="79">
        <v>1</v>
      </c>
      <c r="C265" s="78" t="s">
        <v>2624</v>
      </c>
      <c r="D265" s="35" t="s">
        <v>2937</v>
      </c>
      <c r="E265" s="108" t="s">
        <v>37</v>
      </c>
      <c r="F265" s="108" t="s">
        <v>914</v>
      </c>
      <c r="G265" s="108" t="s">
        <v>134</v>
      </c>
      <c r="H265" s="108" t="s">
        <v>1476</v>
      </c>
      <c r="I265" s="108" t="s">
        <v>2601</v>
      </c>
      <c r="J265" s="108" t="s">
        <v>2936</v>
      </c>
      <c r="K265" s="24"/>
      <c r="L265" s="22">
        <v>160</v>
      </c>
      <c r="M265" s="34"/>
      <c r="N265" s="49"/>
      <c r="O265" s="49"/>
      <c r="P265" s="49">
        <f t="shared" si="26"/>
        <v>160</v>
      </c>
      <c r="Q265" s="108" t="s">
        <v>2619</v>
      </c>
      <c r="R265" s="108"/>
    </row>
    <row r="266" spans="1:18" ht="60" customHeight="1" x14ac:dyDescent="0.15">
      <c r="A266" s="78" t="s">
        <v>1023</v>
      </c>
      <c r="B266" s="79">
        <v>1</v>
      </c>
      <c r="C266" s="78" t="s">
        <v>2624</v>
      </c>
      <c r="D266" s="35" t="s">
        <v>159</v>
      </c>
      <c r="E266" s="108" t="s">
        <v>1304</v>
      </c>
      <c r="F266" s="108" t="s">
        <v>895</v>
      </c>
      <c r="G266" s="108" t="s">
        <v>256</v>
      </c>
      <c r="H266" s="108" t="s">
        <v>504</v>
      </c>
      <c r="I266" s="108" t="s">
        <v>2602</v>
      </c>
      <c r="J266" s="108" t="s">
        <v>2603</v>
      </c>
      <c r="K266" s="24">
        <v>60</v>
      </c>
      <c r="L266" s="22">
        <v>56</v>
      </c>
      <c r="M266" s="34"/>
      <c r="N266" s="49"/>
      <c r="O266" s="49"/>
      <c r="P266" s="49">
        <f t="shared" si="26"/>
        <v>116</v>
      </c>
      <c r="Q266" s="108" t="s">
        <v>2935</v>
      </c>
      <c r="R266" s="108"/>
    </row>
    <row r="267" spans="1:18" ht="60" customHeight="1" x14ac:dyDescent="0.15">
      <c r="A267" s="78" t="s">
        <v>1563</v>
      </c>
      <c r="B267" s="79">
        <v>1</v>
      </c>
      <c r="C267" s="78" t="s">
        <v>2624</v>
      </c>
      <c r="D267" s="35" t="s">
        <v>936</v>
      </c>
      <c r="E267" s="108" t="s">
        <v>1404</v>
      </c>
      <c r="F267" s="108" t="s">
        <v>1312</v>
      </c>
      <c r="G267" s="108" t="s">
        <v>1403</v>
      </c>
      <c r="H267" s="108" t="s">
        <v>2620</v>
      </c>
      <c r="I267" s="108" t="s">
        <v>2604</v>
      </c>
      <c r="J267" s="108" t="s">
        <v>2605</v>
      </c>
      <c r="K267" s="24"/>
      <c r="L267" s="22"/>
      <c r="M267" s="34">
        <v>148</v>
      </c>
      <c r="N267" s="49"/>
      <c r="O267" s="49"/>
      <c r="P267" s="49">
        <f t="shared" si="26"/>
        <v>148</v>
      </c>
      <c r="Q267" s="108" t="s">
        <v>1215</v>
      </c>
      <c r="R267" s="108"/>
    </row>
    <row r="268" spans="1:18" ht="60" customHeight="1" x14ac:dyDescent="0.15">
      <c r="A268" s="78" t="s">
        <v>1563</v>
      </c>
      <c r="B268" s="79">
        <v>1</v>
      </c>
      <c r="C268" s="78" t="s">
        <v>2624</v>
      </c>
      <c r="D268" s="35" t="s">
        <v>272</v>
      </c>
      <c r="E268" s="108" t="s">
        <v>2934</v>
      </c>
      <c r="F268" s="108" t="s">
        <v>869</v>
      </c>
      <c r="G268" s="108" t="s">
        <v>273</v>
      </c>
      <c r="H268" s="108" t="s">
        <v>274</v>
      </c>
      <c r="I268" s="108" t="s">
        <v>2933</v>
      </c>
      <c r="J268" s="108" t="s">
        <v>2932</v>
      </c>
      <c r="K268" s="24">
        <v>40</v>
      </c>
      <c r="L268" s="22">
        <v>45</v>
      </c>
      <c r="M268" s="34"/>
      <c r="N268" s="49"/>
      <c r="O268" s="49"/>
      <c r="P268" s="49">
        <f t="shared" si="26"/>
        <v>85</v>
      </c>
      <c r="Q268" s="108" t="s">
        <v>42</v>
      </c>
      <c r="R268" s="108"/>
    </row>
    <row r="269" spans="1:18" ht="97.5" customHeight="1" x14ac:dyDescent="0.15">
      <c r="A269" s="78" t="s">
        <v>1563</v>
      </c>
      <c r="B269" s="79">
        <v>1</v>
      </c>
      <c r="C269" s="78" t="s">
        <v>2624</v>
      </c>
      <c r="D269" s="35" t="s">
        <v>257</v>
      </c>
      <c r="E269" s="108" t="s">
        <v>1404</v>
      </c>
      <c r="F269" s="108" t="s">
        <v>793</v>
      </c>
      <c r="G269" s="108" t="s">
        <v>1410</v>
      </c>
      <c r="H269" s="108" t="s">
        <v>2606</v>
      </c>
      <c r="I269" s="108" t="s">
        <v>2931</v>
      </c>
      <c r="J269" s="108" t="s">
        <v>2930</v>
      </c>
      <c r="K269" s="24">
        <v>150</v>
      </c>
      <c r="L269" s="22"/>
      <c r="M269" s="34"/>
      <c r="N269" s="49"/>
      <c r="O269" s="49"/>
      <c r="P269" s="49">
        <f t="shared" si="26"/>
        <v>150</v>
      </c>
      <c r="Q269" s="108" t="s">
        <v>352</v>
      </c>
      <c r="R269" s="108" t="s">
        <v>2607</v>
      </c>
    </row>
    <row r="270" spans="1:18" ht="60" customHeight="1" x14ac:dyDescent="0.15">
      <c r="A270" s="78" t="s">
        <v>1563</v>
      </c>
      <c r="B270" s="79">
        <v>1</v>
      </c>
      <c r="C270" s="78" t="s">
        <v>2624</v>
      </c>
      <c r="D270" s="35" t="s">
        <v>1192</v>
      </c>
      <c r="E270" s="108" t="s">
        <v>1465</v>
      </c>
      <c r="F270" s="108" t="s">
        <v>794</v>
      </c>
      <c r="G270" s="108" t="s">
        <v>1464</v>
      </c>
      <c r="H270" s="108" t="s">
        <v>1466</v>
      </c>
      <c r="I270" s="108" t="s">
        <v>1668</v>
      </c>
      <c r="J270" s="108" t="s">
        <v>2929</v>
      </c>
      <c r="K270" s="24">
        <v>95</v>
      </c>
      <c r="L270" s="22">
        <v>68</v>
      </c>
      <c r="M270" s="34"/>
      <c r="N270" s="49"/>
      <c r="O270" s="49"/>
      <c r="P270" s="49">
        <f t="shared" si="26"/>
        <v>163</v>
      </c>
      <c r="Q270" s="108" t="s">
        <v>2928</v>
      </c>
      <c r="R270" s="108"/>
    </row>
    <row r="271" spans="1:18" ht="60" customHeight="1" x14ac:dyDescent="0.15">
      <c r="A271" s="78" t="s">
        <v>1563</v>
      </c>
      <c r="B271" s="79">
        <v>1</v>
      </c>
      <c r="C271" s="78" t="s">
        <v>2624</v>
      </c>
      <c r="D271" s="35" t="s">
        <v>1467</v>
      </c>
      <c r="E271" s="108" t="s">
        <v>1469</v>
      </c>
      <c r="F271" s="108" t="s">
        <v>749</v>
      </c>
      <c r="G271" s="108" t="s">
        <v>1468</v>
      </c>
      <c r="H271" s="108" t="s">
        <v>1006</v>
      </c>
      <c r="I271" s="108" t="s">
        <v>2927</v>
      </c>
      <c r="J271" s="108" t="s">
        <v>2608</v>
      </c>
      <c r="K271" s="24"/>
      <c r="L271" s="22">
        <v>50</v>
      </c>
      <c r="M271" s="34">
        <v>180</v>
      </c>
      <c r="N271" s="49"/>
      <c r="O271" s="49"/>
      <c r="P271" s="49">
        <f t="shared" si="26"/>
        <v>230</v>
      </c>
      <c r="Q271" s="108" t="s">
        <v>2621</v>
      </c>
      <c r="R271" s="108"/>
    </row>
    <row r="272" spans="1:18" ht="60" customHeight="1" x14ac:dyDescent="0.15">
      <c r="A272" s="78" t="s">
        <v>1563</v>
      </c>
      <c r="B272" s="79">
        <v>1</v>
      </c>
      <c r="C272" s="78" t="s">
        <v>2624</v>
      </c>
      <c r="D272" s="35" t="s">
        <v>598</v>
      </c>
      <c r="E272" s="108" t="s">
        <v>884</v>
      </c>
      <c r="F272" s="108" t="s">
        <v>542</v>
      </c>
      <c r="G272" s="108" t="s">
        <v>1491</v>
      </c>
      <c r="H272" s="108" t="s">
        <v>854</v>
      </c>
      <c r="I272" s="108" t="s">
        <v>391</v>
      </c>
      <c r="J272" s="108" t="s">
        <v>1135</v>
      </c>
      <c r="K272" s="24"/>
      <c r="L272" s="22">
        <v>50</v>
      </c>
      <c r="M272" s="34"/>
      <c r="N272" s="49"/>
      <c r="O272" s="49"/>
      <c r="P272" s="49">
        <f t="shared" si="26"/>
        <v>50</v>
      </c>
      <c r="Q272" s="108" t="s">
        <v>66</v>
      </c>
      <c r="R272" s="108"/>
    </row>
    <row r="273" spans="1:18" ht="60" customHeight="1" x14ac:dyDescent="0.15">
      <c r="A273" s="78" t="s">
        <v>1563</v>
      </c>
      <c r="B273" s="79">
        <v>1</v>
      </c>
      <c r="C273" s="78" t="s">
        <v>2624</v>
      </c>
      <c r="D273" s="35" t="s">
        <v>2342</v>
      </c>
      <c r="E273" s="108" t="s">
        <v>1578</v>
      </c>
      <c r="F273" s="108" t="s">
        <v>561</v>
      </c>
      <c r="G273" s="108" t="s">
        <v>1048</v>
      </c>
      <c r="H273" s="108" t="s">
        <v>2609</v>
      </c>
      <c r="I273" s="108" t="s">
        <v>2610</v>
      </c>
      <c r="J273" s="108" t="s">
        <v>2926</v>
      </c>
      <c r="K273" s="24"/>
      <c r="L273" s="22">
        <v>145</v>
      </c>
      <c r="M273" s="34"/>
      <c r="N273" s="49"/>
      <c r="O273" s="49"/>
      <c r="P273" s="49">
        <f t="shared" si="26"/>
        <v>145</v>
      </c>
      <c r="Q273" s="114" t="s">
        <v>2611</v>
      </c>
      <c r="R273" s="108"/>
    </row>
    <row r="274" spans="1:18" ht="60" customHeight="1" x14ac:dyDescent="0.15">
      <c r="A274" s="78" t="s">
        <v>626</v>
      </c>
      <c r="B274" s="79">
        <v>1</v>
      </c>
      <c r="C274" s="78" t="s">
        <v>2624</v>
      </c>
      <c r="D274" s="50" t="s">
        <v>1000</v>
      </c>
      <c r="E274" s="125" t="s">
        <v>2622</v>
      </c>
      <c r="F274" s="126" t="s">
        <v>1001</v>
      </c>
      <c r="G274" s="126" t="s">
        <v>2925</v>
      </c>
      <c r="H274" s="126" t="s">
        <v>1253</v>
      </c>
      <c r="I274" s="126" t="s">
        <v>1741</v>
      </c>
      <c r="J274" s="126" t="s">
        <v>2612</v>
      </c>
      <c r="K274" s="53">
        <v>61</v>
      </c>
      <c r="L274" s="54"/>
      <c r="M274" s="48"/>
      <c r="N274" s="51"/>
      <c r="O274" s="51"/>
      <c r="P274" s="51">
        <f t="shared" si="26"/>
        <v>61</v>
      </c>
      <c r="Q274" s="126" t="s">
        <v>1254</v>
      </c>
      <c r="R274" s="126"/>
    </row>
    <row r="275" spans="1:18" ht="60" customHeight="1" x14ac:dyDescent="0.15">
      <c r="A275" s="78" t="s">
        <v>1563</v>
      </c>
      <c r="B275" s="79">
        <v>1</v>
      </c>
      <c r="C275" s="78" t="s">
        <v>2624</v>
      </c>
      <c r="D275" s="35" t="s">
        <v>691</v>
      </c>
      <c r="E275" s="108" t="s">
        <v>1538</v>
      </c>
      <c r="F275" s="108" t="s">
        <v>1398</v>
      </c>
      <c r="G275" s="108" t="s">
        <v>2623</v>
      </c>
      <c r="H275" s="108" t="s">
        <v>1047</v>
      </c>
      <c r="I275" s="108" t="s">
        <v>2613</v>
      </c>
      <c r="J275" s="108" t="s">
        <v>2614</v>
      </c>
      <c r="K275" s="24"/>
      <c r="L275" s="22"/>
      <c r="M275" s="34">
        <v>180</v>
      </c>
      <c r="N275" s="49"/>
      <c r="O275" s="49"/>
      <c r="P275" s="49">
        <f t="shared" si="26"/>
        <v>180</v>
      </c>
      <c r="Q275" s="108" t="s">
        <v>2924</v>
      </c>
      <c r="R275" s="108"/>
    </row>
    <row r="276" spans="1:18" ht="60" customHeight="1" x14ac:dyDescent="0.15">
      <c r="A276" s="78" t="s">
        <v>1563</v>
      </c>
      <c r="B276" s="79">
        <v>1</v>
      </c>
      <c r="C276" s="78" t="s">
        <v>2624</v>
      </c>
      <c r="D276" s="35" t="s">
        <v>3200</v>
      </c>
      <c r="E276" s="108" t="s">
        <v>594</v>
      </c>
      <c r="F276" s="108" t="s">
        <v>527</v>
      </c>
      <c r="G276" s="108" t="s">
        <v>2616</v>
      </c>
      <c r="H276" s="108" t="s">
        <v>3201</v>
      </c>
      <c r="I276" s="108" t="s">
        <v>2923</v>
      </c>
      <c r="J276" s="108" t="s">
        <v>2922</v>
      </c>
      <c r="K276" s="24"/>
      <c r="L276" s="22">
        <v>78</v>
      </c>
      <c r="M276" s="34"/>
      <c r="N276" s="49"/>
      <c r="O276" s="49"/>
      <c r="P276" s="49">
        <f t="shared" si="26"/>
        <v>78</v>
      </c>
      <c r="Q276" s="108" t="s">
        <v>317</v>
      </c>
      <c r="R276" s="108"/>
    </row>
    <row r="277" spans="1:18" ht="60" customHeight="1" x14ac:dyDescent="0.15">
      <c r="A277" s="78" t="s">
        <v>1563</v>
      </c>
      <c r="B277" s="79">
        <v>1</v>
      </c>
      <c r="C277" s="78" t="s">
        <v>2624</v>
      </c>
      <c r="D277" s="35" t="s">
        <v>1161</v>
      </c>
      <c r="E277" s="108" t="s">
        <v>1162</v>
      </c>
      <c r="F277" s="108" t="s">
        <v>151</v>
      </c>
      <c r="G277" s="108" t="s">
        <v>2617</v>
      </c>
      <c r="H277" s="108" t="s">
        <v>1163</v>
      </c>
      <c r="I277" s="108" t="s">
        <v>613</v>
      </c>
      <c r="J277" s="108" t="s">
        <v>468</v>
      </c>
      <c r="K277" s="24">
        <v>55</v>
      </c>
      <c r="L277" s="22">
        <v>36</v>
      </c>
      <c r="M277" s="34"/>
      <c r="N277" s="49"/>
      <c r="O277" s="49"/>
      <c r="P277" s="49">
        <f t="shared" si="26"/>
        <v>91</v>
      </c>
      <c r="Q277" s="108" t="s">
        <v>2921</v>
      </c>
      <c r="R277" s="108"/>
    </row>
    <row r="278" spans="1:18" ht="60" customHeight="1" x14ac:dyDescent="0.15">
      <c r="A278" s="78" t="s">
        <v>1563</v>
      </c>
      <c r="B278" s="79">
        <v>1</v>
      </c>
      <c r="C278" s="78" t="s">
        <v>2624</v>
      </c>
      <c r="D278" s="35" t="s">
        <v>2615</v>
      </c>
      <c r="E278" s="108" t="s">
        <v>150</v>
      </c>
      <c r="F278" s="108" t="s">
        <v>957</v>
      </c>
      <c r="G278" s="108" t="s">
        <v>149</v>
      </c>
      <c r="H278" s="108" t="s">
        <v>196</v>
      </c>
      <c r="I278" s="108" t="s">
        <v>2341</v>
      </c>
      <c r="J278" s="108" t="s">
        <v>2920</v>
      </c>
      <c r="K278" s="24">
        <v>120</v>
      </c>
      <c r="L278" s="22"/>
      <c r="M278" s="34"/>
      <c r="N278" s="49"/>
      <c r="O278" s="49"/>
      <c r="P278" s="49">
        <f t="shared" si="26"/>
        <v>120</v>
      </c>
      <c r="Q278" s="108" t="s">
        <v>922</v>
      </c>
      <c r="R278" s="108"/>
    </row>
    <row r="279" spans="1:18" ht="60" customHeight="1" x14ac:dyDescent="0.15">
      <c r="A279" s="110"/>
      <c r="B279" s="120">
        <f>SUM(B259:B278)</f>
        <v>20</v>
      </c>
      <c r="C279" s="78" t="s">
        <v>2624</v>
      </c>
      <c r="D279" s="144" t="s">
        <v>1700</v>
      </c>
      <c r="E279" s="145"/>
      <c r="F279" s="145"/>
      <c r="G279" s="145"/>
      <c r="H279" s="145"/>
      <c r="I279" s="145"/>
      <c r="J279" s="146"/>
      <c r="K279" s="24">
        <f t="shared" ref="K279:P279" si="27">SUM(K259:K278)</f>
        <v>1055</v>
      </c>
      <c r="L279" s="22">
        <f t="shared" si="27"/>
        <v>828</v>
      </c>
      <c r="M279" s="34">
        <f t="shared" si="27"/>
        <v>826</v>
      </c>
      <c r="N279" s="24">
        <f t="shared" si="27"/>
        <v>0</v>
      </c>
      <c r="O279" s="24">
        <f t="shared" si="27"/>
        <v>0</v>
      </c>
      <c r="P279" s="24">
        <f t="shared" si="27"/>
        <v>2709</v>
      </c>
      <c r="Q279" s="108"/>
      <c r="R279" s="108"/>
    </row>
    <row r="280" spans="1:18" ht="60" customHeight="1" x14ac:dyDescent="0.15">
      <c r="A280" s="78" t="s">
        <v>1563</v>
      </c>
      <c r="B280" s="79">
        <v>1</v>
      </c>
      <c r="C280" s="78" t="s">
        <v>742</v>
      </c>
      <c r="D280" s="3" t="s">
        <v>1564</v>
      </c>
      <c r="E280" s="80" t="s">
        <v>778</v>
      </c>
      <c r="F280" s="21" t="s">
        <v>1026</v>
      </c>
      <c r="G280" s="80" t="s">
        <v>1565</v>
      </c>
      <c r="H280" s="21" t="s">
        <v>28</v>
      </c>
      <c r="I280" s="80" t="s">
        <v>2398</v>
      </c>
      <c r="J280" s="21" t="s">
        <v>2399</v>
      </c>
      <c r="K280" s="5">
        <v>36</v>
      </c>
      <c r="L280" s="14">
        <v>84</v>
      </c>
      <c r="M280" s="12"/>
      <c r="N280" s="5"/>
      <c r="O280" s="5"/>
      <c r="P280" s="5">
        <f t="shared" ref="P280:P309" si="28">K280+L280+M280+N280+O280</f>
        <v>120</v>
      </c>
      <c r="Q280" s="21" t="s">
        <v>2919</v>
      </c>
      <c r="R280" s="121"/>
    </row>
    <row r="281" spans="1:18" ht="60" customHeight="1" x14ac:dyDescent="0.15">
      <c r="A281" s="78" t="s">
        <v>1563</v>
      </c>
      <c r="B281" s="79">
        <v>1</v>
      </c>
      <c r="C281" s="78" t="s">
        <v>742</v>
      </c>
      <c r="D281" s="3" t="s">
        <v>751</v>
      </c>
      <c r="E281" s="80" t="s">
        <v>1248</v>
      </c>
      <c r="F281" s="21" t="s">
        <v>1204</v>
      </c>
      <c r="G281" s="80" t="s">
        <v>1247</v>
      </c>
      <c r="H281" s="21" t="s">
        <v>1716</v>
      </c>
      <c r="I281" s="80" t="s">
        <v>2400</v>
      </c>
      <c r="J281" s="21" t="s">
        <v>2918</v>
      </c>
      <c r="K281" s="5">
        <v>18</v>
      </c>
      <c r="L281" s="14">
        <v>30</v>
      </c>
      <c r="M281" s="12"/>
      <c r="N281" s="5"/>
      <c r="O281" s="5"/>
      <c r="P281" s="5">
        <f t="shared" si="28"/>
        <v>48</v>
      </c>
      <c r="Q281" s="21" t="s">
        <v>30</v>
      </c>
      <c r="R281" s="21" t="s">
        <v>1124</v>
      </c>
    </row>
    <row r="282" spans="1:18" ht="60" customHeight="1" x14ac:dyDescent="0.15">
      <c r="A282" s="78" t="s">
        <v>1563</v>
      </c>
      <c r="B282" s="79">
        <v>1</v>
      </c>
      <c r="C282" s="78" t="s">
        <v>742</v>
      </c>
      <c r="D282" s="3" t="s">
        <v>1717</v>
      </c>
      <c r="E282" s="80" t="s">
        <v>1313</v>
      </c>
      <c r="F282" s="21" t="s">
        <v>342</v>
      </c>
      <c r="G282" s="80" t="s">
        <v>894</v>
      </c>
      <c r="H282" s="21" t="s">
        <v>1476</v>
      </c>
      <c r="I282" s="80" t="s">
        <v>2401</v>
      </c>
      <c r="J282" s="21" t="s">
        <v>2402</v>
      </c>
      <c r="K282" s="5"/>
      <c r="L282" s="14">
        <v>160</v>
      </c>
      <c r="M282" s="12"/>
      <c r="N282" s="5"/>
      <c r="O282" s="5"/>
      <c r="P282" s="5">
        <f t="shared" si="28"/>
        <v>160</v>
      </c>
      <c r="Q282" s="21" t="s">
        <v>336</v>
      </c>
      <c r="R282" s="21"/>
    </row>
    <row r="283" spans="1:18" ht="60" customHeight="1" x14ac:dyDescent="0.15">
      <c r="A283" s="78" t="s">
        <v>1563</v>
      </c>
      <c r="B283" s="79">
        <v>1</v>
      </c>
      <c r="C283" s="78" t="s">
        <v>742</v>
      </c>
      <c r="D283" s="3" t="s">
        <v>2236</v>
      </c>
      <c r="E283" s="40" t="s">
        <v>1401</v>
      </c>
      <c r="F283" s="39" t="s">
        <v>2237</v>
      </c>
      <c r="G283" s="40" t="s">
        <v>1400</v>
      </c>
      <c r="H283" s="39" t="s">
        <v>2917</v>
      </c>
      <c r="I283" s="80" t="s">
        <v>2403</v>
      </c>
      <c r="J283" s="21" t="s">
        <v>2726</v>
      </c>
      <c r="K283" s="5"/>
      <c r="L283" s="14"/>
      <c r="M283" s="12">
        <v>73</v>
      </c>
      <c r="N283" s="5"/>
      <c r="O283" s="5"/>
      <c r="P283" s="5">
        <f t="shared" si="28"/>
        <v>73</v>
      </c>
      <c r="Q283" s="21" t="s">
        <v>2404</v>
      </c>
      <c r="R283" s="21"/>
    </row>
    <row r="284" spans="1:18" ht="120" customHeight="1" x14ac:dyDescent="0.15">
      <c r="A284" s="78" t="s">
        <v>1563</v>
      </c>
      <c r="B284" s="79">
        <v>1</v>
      </c>
      <c r="C284" s="78" t="s">
        <v>742</v>
      </c>
      <c r="D284" s="3" t="s">
        <v>1718</v>
      </c>
      <c r="E284" s="80" t="s">
        <v>233</v>
      </c>
      <c r="F284" s="21" t="s">
        <v>2405</v>
      </c>
      <c r="G284" s="80" t="s">
        <v>1212</v>
      </c>
      <c r="H284" s="21" t="s">
        <v>234</v>
      </c>
      <c r="I284" s="21" t="s">
        <v>2659</v>
      </c>
      <c r="J284" s="21" t="s">
        <v>2916</v>
      </c>
      <c r="K284" s="5">
        <v>250</v>
      </c>
      <c r="L284" s="14"/>
      <c r="M284" s="12"/>
      <c r="N284" s="5"/>
      <c r="O284" s="5"/>
      <c r="P284" s="5">
        <f t="shared" si="28"/>
        <v>250</v>
      </c>
      <c r="Q284" s="21" t="s">
        <v>209</v>
      </c>
      <c r="R284" s="21"/>
    </row>
    <row r="285" spans="1:18" ht="180" customHeight="1" x14ac:dyDescent="0.15">
      <c r="A285" s="78" t="s">
        <v>1563</v>
      </c>
      <c r="B285" s="79">
        <v>1</v>
      </c>
      <c r="C285" s="78" t="s">
        <v>742</v>
      </c>
      <c r="D285" s="3" t="s">
        <v>235</v>
      </c>
      <c r="E285" s="80" t="s">
        <v>237</v>
      </c>
      <c r="F285" s="21" t="s">
        <v>804</v>
      </c>
      <c r="G285" s="80" t="s">
        <v>236</v>
      </c>
      <c r="H285" s="21" t="s">
        <v>234</v>
      </c>
      <c r="I285" s="21" t="s">
        <v>2406</v>
      </c>
      <c r="J285" s="58" t="s">
        <v>2407</v>
      </c>
      <c r="K285" s="5">
        <v>965</v>
      </c>
      <c r="L285" s="14"/>
      <c r="M285" s="12">
        <v>53</v>
      </c>
      <c r="N285" s="5"/>
      <c r="O285" s="5"/>
      <c r="P285" s="5">
        <f t="shared" si="28"/>
        <v>1018</v>
      </c>
      <c r="Q285" s="21" t="s">
        <v>509</v>
      </c>
      <c r="R285" s="21" t="s">
        <v>2660</v>
      </c>
    </row>
    <row r="286" spans="1:18" ht="120" customHeight="1" x14ac:dyDescent="0.15">
      <c r="A286" s="78" t="s">
        <v>1563</v>
      </c>
      <c r="B286" s="79">
        <v>1</v>
      </c>
      <c r="C286" s="78" t="s">
        <v>742</v>
      </c>
      <c r="D286" s="3" t="s">
        <v>2915</v>
      </c>
      <c r="E286" s="80" t="s">
        <v>1719</v>
      </c>
      <c r="F286" s="21" t="s">
        <v>1077</v>
      </c>
      <c r="G286" s="80" t="s">
        <v>374</v>
      </c>
      <c r="H286" s="21" t="s">
        <v>101</v>
      </c>
      <c r="I286" s="80" t="s">
        <v>2408</v>
      </c>
      <c r="J286" s="58" t="s">
        <v>3307</v>
      </c>
      <c r="K286" s="20">
        <v>260</v>
      </c>
      <c r="L286" s="14"/>
      <c r="M286" s="12"/>
      <c r="N286" s="5"/>
      <c r="O286" s="5">
        <v>8</v>
      </c>
      <c r="P286" s="5">
        <f t="shared" si="28"/>
        <v>268</v>
      </c>
      <c r="Q286" s="21" t="s">
        <v>1422</v>
      </c>
      <c r="R286" s="21" t="s">
        <v>2540</v>
      </c>
    </row>
    <row r="287" spans="1:18" ht="99.95" customHeight="1" x14ac:dyDescent="0.15">
      <c r="A287" s="78" t="s">
        <v>1563</v>
      </c>
      <c r="B287" s="79">
        <v>1</v>
      </c>
      <c r="C287" s="78" t="s">
        <v>742</v>
      </c>
      <c r="D287" s="2" t="s">
        <v>2409</v>
      </c>
      <c r="E287" s="80" t="s">
        <v>1556</v>
      </c>
      <c r="F287" s="21" t="s">
        <v>222</v>
      </c>
      <c r="G287" s="80" t="s">
        <v>1555</v>
      </c>
      <c r="H287" s="21" t="s">
        <v>1595</v>
      </c>
      <c r="I287" s="80" t="s">
        <v>2661</v>
      </c>
      <c r="J287" s="21" t="s">
        <v>2410</v>
      </c>
      <c r="K287" s="5">
        <v>175</v>
      </c>
      <c r="L287" s="14"/>
      <c r="M287" s="12"/>
      <c r="N287" s="5"/>
      <c r="O287" s="5"/>
      <c r="P287" s="5">
        <f t="shared" si="28"/>
        <v>175</v>
      </c>
      <c r="Q287" s="21" t="s">
        <v>663</v>
      </c>
      <c r="R287" s="21" t="s">
        <v>1124</v>
      </c>
    </row>
    <row r="288" spans="1:18" ht="99.95" customHeight="1" x14ac:dyDescent="0.15">
      <c r="A288" s="78" t="s">
        <v>1563</v>
      </c>
      <c r="B288" s="79">
        <v>1</v>
      </c>
      <c r="C288" s="78" t="s">
        <v>742</v>
      </c>
      <c r="D288" s="3" t="s">
        <v>2263</v>
      </c>
      <c r="E288" s="80" t="s">
        <v>431</v>
      </c>
      <c r="F288" s="21" t="s">
        <v>889</v>
      </c>
      <c r="G288" s="80" t="s">
        <v>1720</v>
      </c>
      <c r="H288" s="21" t="s">
        <v>101</v>
      </c>
      <c r="I288" s="21" t="s">
        <v>2914</v>
      </c>
      <c r="J288" s="21" t="s">
        <v>2727</v>
      </c>
      <c r="K288" s="20">
        <v>191</v>
      </c>
      <c r="L288" s="14"/>
      <c r="M288" s="12"/>
      <c r="N288" s="5"/>
      <c r="O288" s="5"/>
      <c r="P288" s="5">
        <f t="shared" si="28"/>
        <v>191</v>
      </c>
      <c r="Q288" s="21" t="s">
        <v>2411</v>
      </c>
      <c r="R288" s="21" t="s">
        <v>2551</v>
      </c>
    </row>
    <row r="289" spans="1:37" ht="180" customHeight="1" x14ac:dyDescent="0.15">
      <c r="A289" s="78" t="s">
        <v>1563</v>
      </c>
      <c r="B289" s="79">
        <v>1</v>
      </c>
      <c r="C289" s="78" t="s">
        <v>742</v>
      </c>
      <c r="D289" s="3" t="s">
        <v>1486</v>
      </c>
      <c r="E289" s="80" t="s">
        <v>1721</v>
      </c>
      <c r="F289" s="21" t="s">
        <v>494</v>
      </c>
      <c r="G289" s="80" t="s">
        <v>505</v>
      </c>
      <c r="H289" s="21" t="s">
        <v>937</v>
      </c>
      <c r="I289" s="80" t="s">
        <v>2412</v>
      </c>
      <c r="J289" s="21" t="s">
        <v>2728</v>
      </c>
      <c r="K289" s="5">
        <v>931</v>
      </c>
      <c r="L289" s="14">
        <v>100</v>
      </c>
      <c r="M289" s="12">
        <v>60</v>
      </c>
      <c r="N289" s="5"/>
      <c r="O289" s="5">
        <v>6</v>
      </c>
      <c r="P289" s="5">
        <f t="shared" si="28"/>
        <v>1097</v>
      </c>
      <c r="Q289" s="21" t="s">
        <v>616</v>
      </c>
      <c r="R289" s="21" t="s">
        <v>2662</v>
      </c>
    </row>
    <row r="290" spans="1:37" ht="60" customHeight="1" x14ac:dyDescent="0.15">
      <c r="A290" s="78" t="s">
        <v>1563</v>
      </c>
      <c r="B290" s="79">
        <v>1</v>
      </c>
      <c r="C290" s="78" t="s">
        <v>742</v>
      </c>
      <c r="D290" s="3" t="s">
        <v>1598</v>
      </c>
      <c r="E290" s="80" t="s">
        <v>3308</v>
      </c>
      <c r="F290" s="21" t="s">
        <v>1599</v>
      </c>
      <c r="G290" s="80" t="s">
        <v>3309</v>
      </c>
      <c r="H290" s="21" t="s">
        <v>2413</v>
      </c>
      <c r="I290" s="80" t="s">
        <v>2414</v>
      </c>
      <c r="J290" s="58" t="s">
        <v>2415</v>
      </c>
      <c r="K290" s="5"/>
      <c r="L290" s="14">
        <v>198</v>
      </c>
      <c r="M290" s="12"/>
      <c r="N290" s="5"/>
      <c r="O290" s="5"/>
      <c r="P290" s="5">
        <f t="shared" si="28"/>
        <v>198</v>
      </c>
      <c r="Q290" s="21" t="s">
        <v>1600</v>
      </c>
      <c r="R290" s="21"/>
    </row>
    <row r="291" spans="1:37" ht="60" customHeight="1" x14ac:dyDescent="0.15">
      <c r="A291" s="78" t="s">
        <v>1563</v>
      </c>
      <c r="B291" s="79">
        <v>1</v>
      </c>
      <c r="C291" s="78" t="s">
        <v>742</v>
      </c>
      <c r="D291" s="3" t="s">
        <v>1696</v>
      </c>
      <c r="E291" s="80" t="s">
        <v>506</v>
      </c>
      <c r="F291" s="21" t="s">
        <v>495</v>
      </c>
      <c r="G291" s="80" t="s">
        <v>1015</v>
      </c>
      <c r="H291" s="21" t="s">
        <v>1697</v>
      </c>
      <c r="I291" s="80" t="s">
        <v>3229</v>
      </c>
      <c r="J291" s="21" t="s">
        <v>2729</v>
      </c>
      <c r="K291" s="5"/>
      <c r="L291" s="14"/>
      <c r="M291" s="12">
        <v>263</v>
      </c>
      <c r="N291" s="5"/>
      <c r="O291" s="5"/>
      <c r="P291" s="5">
        <f t="shared" si="28"/>
        <v>263</v>
      </c>
      <c r="Q291" s="21" t="s">
        <v>664</v>
      </c>
      <c r="R291" s="21"/>
    </row>
    <row r="292" spans="1:37" ht="60" customHeight="1" x14ac:dyDescent="0.15">
      <c r="A292" s="78" t="s">
        <v>1563</v>
      </c>
      <c r="B292" s="79">
        <v>1</v>
      </c>
      <c r="C292" s="78" t="s">
        <v>742</v>
      </c>
      <c r="D292" s="3" t="s">
        <v>1722</v>
      </c>
      <c r="E292" s="80" t="s">
        <v>665</v>
      </c>
      <c r="F292" s="21" t="s">
        <v>1300</v>
      </c>
      <c r="G292" s="80" t="s">
        <v>1723</v>
      </c>
      <c r="H292" s="21" t="s">
        <v>666</v>
      </c>
      <c r="I292" s="80" t="s">
        <v>667</v>
      </c>
      <c r="J292" s="21" t="s">
        <v>2416</v>
      </c>
      <c r="K292" s="5"/>
      <c r="L292" s="14">
        <v>17</v>
      </c>
      <c r="M292" s="12">
        <v>107</v>
      </c>
      <c r="N292" s="5"/>
      <c r="O292" s="5"/>
      <c r="P292" s="5">
        <f t="shared" si="28"/>
        <v>124</v>
      </c>
      <c r="Q292" s="21" t="s">
        <v>2663</v>
      </c>
      <c r="R292" s="21"/>
    </row>
    <row r="293" spans="1:37" ht="60" customHeight="1" x14ac:dyDescent="0.15">
      <c r="A293" s="78" t="s">
        <v>1563</v>
      </c>
      <c r="B293" s="79">
        <v>1</v>
      </c>
      <c r="C293" s="78" t="s">
        <v>742</v>
      </c>
      <c r="D293" s="3" t="s">
        <v>1724</v>
      </c>
      <c r="E293" s="80" t="s">
        <v>1141</v>
      </c>
      <c r="F293" s="21" t="s">
        <v>3310</v>
      </c>
      <c r="G293" s="80" t="s">
        <v>1140</v>
      </c>
      <c r="H293" s="21" t="s">
        <v>1142</v>
      </c>
      <c r="I293" s="80" t="s">
        <v>2417</v>
      </c>
      <c r="J293" s="21" t="s">
        <v>2418</v>
      </c>
      <c r="K293" s="20">
        <v>90</v>
      </c>
      <c r="L293" s="14"/>
      <c r="M293" s="12"/>
      <c r="N293" s="5"/>
      <c r="O293" s="5"/>
      <c r="P293" s="5">
        <f t="shared" si="28"/>
        <v>90</v>
      </c>
      <c r="Q293" s="21" t="s">
        <v>2913</v>
      </c>
      <c r="R293" s="21" t="s">
        <v>1124</v>
      </c>
    </row>
    <row r="294" spans="1:37" s="31" customFormat="1" ht="60" customHeight="1" x14ac:dyDescent="0.15">
      <c r="A294" s="78" t="s">
        <v>1563</v>
      </c>
      <c r="B294" s="79">
        <v>1</v>
      </c>
      <c r="C294" s="78" t="s">
        <v>742</v>
      </c>
      <c r="D294" s="3" t="s">
        <v>1477</v>
      </c>
      <c r="E294" s="80" t="s">
        <v>187</v>
      </c>
      <c r="F294" s="21" t="s">
        <v>2419</v>
      </c>
      <c r="G294" s="80" t="s">
        <v>405</v>
      </c>
      <c r="H294" s="21" t="s">
        <v>604</v>
      </c>
      <c r="I294" s="80" t="s">
        <v>3228</v>
      </c>
      <c r="J294" s="21" t="s">
        <v>2420</v>
      </c>
      <c r="K294" s="5">
        <v>100</v>
      </c>
      <c r="L294" s="14"/>
      <c r="M294" s="12"/>
      <c r="N294" s="5"/>
      <c r="O294" s="5"/>
      <c r="P294" s="5">
        <f t="shared" si="28"/>
        <v>100</v>
      </c>
      <c r="Q294" s="21" t="s">
        <v>2912</v>
      </c>
      <c r="R294" s="21"/>
      <c r="S294"/>
      <c r="T294"/>
      <c r="U294"/>
      <c r="V294"/>
      <c r="W294"/>
      <c r="X294"/>
      <c r="Y294"/>
      <c r="Z294"/>
      <c r="AA294"/>
      <c r="AB294"/>
      <c r="AC294"/>
      <c r="AD294"/>
      <c r="AE294"/>
      <c r="AF294"/>
      <c r="AG294"/>
      <c r="AH294"/>
      <c r="AI294"/>
      <c r="AJ294"/>
      <c r="AK294"/>
    </row>
    <row r="295" spans="1:37" ht="60" customHeight="1" x14ac:dyDescent="0.15">
      <c r="A295" s="78" t="s">
        <v>1563</v>
      </c>
      <c r="B295" s="79">
        <v>1</v>
      </c>
      <c r="C295" s="78" t="s">
        <v>742</v>
      </c>
      <c r="D295" s="3" t="s">
        <v>1378</v>
      </c>
      <c r="E295" s="80" t="s">
        <v>1158</v>
      </c>
      <c r="F295" s="21" t="s">
        <v>2421</v>
      </c>
      <c r="G295" s="80" t="s">
        <v>85</v>
      </c>
      <c r="H295" s="21" t="s">
        <v>934</v>
      </c>
      <c r="I295" s="80" t="s">
        <v>2422</v>
      </c>
      <c r="J295" s="21" t="s">
        <v>2423</v>
      </c>
      <c r="K295" s="5"/>
      <c r="L295" s="14">
        <v>112</v>
      </c>
      <c r="M295" s="12"/>
      <c r="N295" s="5"/>
      <c r="O295" s="5"/>
      <c r="P295" s="5">
        <f t="shared" si="28"/>
        <v>112</v>
      </c>
      <c r="Q295" s="21" t="s">
        <v>2664</v>
      </c>
      <c r="R295" s="21"/>
    </row>
    <row r="296" spans="1:37" ht="60" customHeight="1" x14ac:dyDescent="0.15">
      <c r="A296" s="78" t="s">
        <v>1563</v>
      </c>
      <c r="B296" s="79">
        <v>1</v>
      </c>
      <c r="C296" s="78" t="s">
        <v>742</v>
      </c>
      <c r="D296" s="3" t="s">
        <v>3230</v>
      </c>
      <c r="E296" s="80" t="s">
        <v>1725</v>
      </c>
      <c r="F296" s="21" t="s">
        <v>1181</v>
      </c>
      <c r="G296" s="80" t="s">
        <v>1726</v>
      </c>
      <c r="H296" s="21" t="s">
        <v>2609</v>
      </c>
      <c r="I296" s="21" t="s">
        <v>2424</v>
      </c>
      <c r="J296" s="21" t="s">
        <v>2425</v>
      </c>
      <c r="K296" s="5"/>
      <c r="L296" s="14">
        <v>100</v>
      </c>
      <c r="M296" s="12"/>
      <c r="N296" s="5"/>
      <c r="O296" s="5"/>
      <c r="P296" s="5">
        <f t="shared" si="28"/>
        <v>100</v>
      </c>
      <c r="Q296" s="21" t="s">
        <v>3232</v>
      </c>
      <c r="R296" s="21"/>
    </row>
    <row r="297" spans="1:37" ht="60" customHeight="1" x14ac:dyDescent="0.15">
      <c r="A297" s="78" t="s">
        <v>1563</v>
      </c>
      <c r="B297" s="79">
        <v>1</v>
      </c>
      <c r="C297" s="78" t="s">
        <v>742</v>
      </c>
      <c r="D297" s="3" t="s">
        <v>713</v>
      </c>
      <c r="E297" s="80" t="s">
        <v>633</v>
      </c>
      <c r="F297" s="21" t="s">
        <v>472</v>
      </c>
      <c r="G297" s="80" t="s">
        <v>1383</v>
      </c>
      <c r="H297" s="21" t="s">
        <v>340</v>
      </c>
      <c r="I297" s="80" t="s">
        <v>539</v>
      </c>
      <c r="J297" s="21" t="s">
        <v>2426</v>
      </c>
      <c r="K297" s="5"/>
      <c r="L297" s="14"/>
      <c r="M297" s="26">
        <v>146</v>
      </c>
      <c r="N297" s="5"/>
      <c r="O297" s="5"/>
      <c r="P297" s="5">
        <f t="shared" si="28"/>
        <v>146</v>
      </c>
      <c r="Q297" s="21" t="s">
        <v>540</v>
      </c>
      <c r="R297" s="21"/>
    </row>
    <row r="298" spans="1:37" ht="60" customHeight="1" x14ac:dyDescent="0.15">
      <c r="A298" s="78" t="s">
        <v>1563</v>
      </c>
      <c r="B298" s="79">
        <v>1</v>
      </c>
      <c r="C298" s="78" t="s">
        <v>742</v>
      </c>
      <c r="D298" s="3" t="s">
        <v>1747</v>
      </c>
      <c r="E298" s="80" t="s">
        <v>1141</v>
      </c>
      <c r="F298" s="21" t="s">
        <v>1519</v>
      </c>
      <c r="G298" s="80" t="s">
        <v>1377</v>
      </c>
      <c r="H298" s="21" t="s">
        <v>2427</v>
      </c>
      <c r="I298" s="80" t="s">
        <v>2428</v>
      </c>
      <c r="J298" s="21" t="s">
        <v>2429</v>
      </c>
      <c r="K298" s="5">
        <v>30</v>
      </c>
      <c r="L298" s="14">
        <v>105</v>
      </c>
      <c r="M298" s="12"/>
      <c r="N298" s="5"/>
      <c r="O298" s="5"/>
      <c r="P298" s="5">
        <f t="shared" si="28"/>
        <v>135</v>
      </c>
      <c r="Q298" s="21" t="s">
        <v>2665</v>
      </c>
      <c r="R298" s="21"/>
    </row>
    <row r="299" spans="1:37" ht="60" customHeight="1" x14ac:dyDescent="0.15">
      <c r="A299" s="78" t="s">
        <v>1563</v>
      </c>
      <c r="B299" s="79">
        <v>1</v>
      </c>
      <c r="C299" s="78" t="s">
        <v>742</v>
      </c>
      <c r="D299" s="3" t="s">
        <v>393</v>
      </c>
      <c r="E299" s="80" t="s">
        <v>1727</v>
      </c>
      <c r="F299" s="21" t="s">
        <v>1326</v>
      </c>
      <c r="G299" s="80" t="s">
        <v>897</v>
      </c>
      <c r="H299" s="21" t="s">
        <v>1593</v>
      </c>
      <c r="I299" s="80" t="s">
        <v>2430</v>
      </c>
      <c r="J299" s="21" t="s">
        <v>2730</v>
      </c>
      <c r="K299" s="5">
        <v>85</v>
      </c>
      <c r="L299" s="14"/>
      <c r="M299" s="12"/>
      <c r="N299" s="5"/>
      <c r="O299" s="5"/>
      <c r="P299" s="5">
        <f t="shared" si="28"/>
        <v>85</v>
      </c>
      <c r="Q299" s="21" t="s">
        <v>1182</v>
      </c>
      <c r="R299" s="21"/>
    </row>
    <row r="300" spans="1:37" ht="60" customHeight="1" x14ac:dyDescent="0.15">
      <c r="A300" s="78" t="s">
        <v>1563</v>
      </c>
      <c r="B300" s="79">
        <v>1</v>
      </c>
      <c r="C300" s="78" t="s">
        <v>742</v>
      </c>
      <c r="D300" s="3" t="s">
        <v>1728</v>
      </c>
      <c r="E300" s="80" t="s">
        <v>1141</v>
      </c>
      <c r="F300" s="21" t="s">
        <v>1520</v>
      </c>
      <c r="G300" s="80" t="s">
        <v>285</v>
      </c>
      <c r="H300" s="21" t="s">
        <v>1479</v>
      </c>
      <c r="I300" s="21" t="s">
        <v>2431</v>
      </c>
      <c r="J300" s="21" t="s">
        <v>2432</v>
      </c>
      <c r="K300" s="5"/>
      <c r="L300" s="14">
        <v>55</v>
      </c>
      <c r="M300" s="12">
        <v>328</v>
      </c>
      <c r="N300" s="5"/>
      <c r="O300" s="5"/>
      <c r="P300" s="5">
        <f t="shared" si="28"/>
        <v>383</v>
      </c>
      <c r="Q300" s="21" t="s">
        <v>2666</v>
      </c>
      <c r="R300" s="21"/>
    </row>
    <row r="301" spans="1:37" ht="60" customHeight="1" x14ac:dyDescent="0.15">
      <c r="A301" s="78" t="s">
        <v>1563</v>
      </c>
      <c r="B301" s="79">
        <v>1</v>
      </c>
      <c r="C301" s="78" t="s">
        <v>742</v>
      </c>
      <c r="D301" s="3" t="s">
        <v>1523</v>
      </c>
      <c r="E301" s="80" t="s">
        <v>1525</v>
      </c>
      <c r="F301" s="21" t="s">
        <v>264</v>
      </c>
      <c r="G301" s="80" t="s">
        <v>1524</v>
      </c>
      <c r="H301" s="21" t="s">
        <v>1526</v>
      </c>
      <c r="I301" s="80" t="s">
        <v>1527</v>
      </c>
      <c r="J301" s="21" t="s">
        <v>2433</v>
      </c>
      <c r="K301" s="5"/>
      <c r="L301" s="14"/>
      <c r="M301" s="12">
        <v>218</v>
      </c>
      <c r="N301" s="5"/>
      <c r="O301" s="5"/>
      <c r="P301" s="5">
        <f t="shared" si="28"/>
        <v>218</v>
      </c>
      <c r="Q301" s="21" t="s">
        <v>2911</v>
      </c>
      <c r="R301" s="21"/>
    </row>
    <row r="302" spans="1:37" ht="60" customHeight="1" x14ac:dyDescent="0.15">
      <c r="A302" s="78" t="s">
        <v>1563</v>
      </c>
      <c r="B302" s="79">
        <v>1</v>
      </c>
      <c r="C302" s="78" t="s">
        <v>742</v>
      </c>
      <c r="D302" s="3" t="s">
        <v>1729</v>
      </c>
      <c r="E302" s="80" t="s">
        <v>431</v>
      </c>
      <c r="F302" s="21" t="s">
        <v>1116</v>
      </c>
      <c r="G302" s="80" t="s">
        <v>430</v>
      </c>
      <c r="H302" s="21" t="s">
        <v>557</v>
      </c>
      <c r="I302" s="80" t="s">
        <v>2434</v>
      </c>
      <c r="J302" s="21" t="s">
        <v>2435</v>
      </c>
      <c r="K302" s="5"/>
      <c r="L302" s="14"/>
      <c r="M302" s="12">
        <v>166</v>
      </c>
      <c r="N302" s="5"/>
      <c r="O302" s="5"/>
      <c r="P302" s="5">
        <f t="shared" si="28"/>
        <v>166</v>
      </c>
      <c r="Q302" s="21" t="s">
        <v>2667</v>
      </c>
      <c r="R302" s="21"/>
    </row>
    <row r="303" spans="1:37" ht="60" customHeight="1" x14ac:dyDescent="0.15">
      <c r="A303" s="78" t="s">
        <v>1563</v>
      </c>
      <c r="B303" s="79">
        <v>1</v>
      </c>
      <c r="C303" s="78" t="s">
        <v>742</v>
      </c>
      <c r="D303" s="3" t="s">
        <v>558</v>
      </c>
      <c r="E303" s="80" t="s">
        <v>560</v>
      </c>
      <c r="F303" s="21" t="s">
        <v>69</v>
      </c>
      <c r="G303" s="80" t="s">
        <v>559</v>
      </c>
      <c r="H303" s="21" t="s">
        <v>181</v>
      </c>
      <c r="I303" s="80" t="s">
        <v>2436</v>
      </c>
      <c r="J303" s="21" t="s">
        <v>2437</v>
      </c>
      <c r="K303" s="5">
        <v>52</v>
      </c>
      <c r="L303" s="14"/>
      <c r="M303" s="12"/>
      <c r="N303" s="5"/>
      <c r="O303" s="5"/>
      <c r="P303" s="5">
        <f t="shared" si="28"/>
        <v>52</v>
      </c>
      <c r="Q303" s="21" t="s">
        <v>1488</v>
      </c>
      <c r="R303" s="21" t="s">
        <v>1124</v>
      </c>
    </row>
    <row r="304" spans="1:37" ht="97.5" customHeight="1" x14ac:dyDescent="0.15">
      <c r="A304" s="78" t="s">
        <v>1563</v>
      </c>
      <c r="B304" s="79">
        <v>1</v>
      </c>
      <c r="C304" s="78" t="s">
        <v>742</v>
      </c>
      <c r="D304" s="3" t="s">
        <v>318</v>
      </c>
      <c r="E304" s="80" t="s">
        <v>319</v>
      </c>
      <c r="F304" s="21" t="s">
        <v>529</v>
      </c>
      <c r="G304" s="80" t="s">
        <v>1730</v>
      </c>
      <c r="H304" s="21" t="s">
        <v>3231</v>
      </c>
      <c r="I304" s="80" t="s">
        <v>2438</v>
      </c>
      <c r="J304" s="21" t="s">
        <v>3311</v>
      </c>
      <c r="K304" s="5">
        <v>166</v>
      </c>
      <c r="L304" s="22">
        <v>84</v>
      </c>
      <c r="M304" s="12">
        <v>83</v>
      </c>
      <c r="N304" s="5"/>
      <c r="O304" s="5"/>
      <c r="P304" s="5">
        <f t="shared" si="28"/>
        <v>333</v>
      </c>
      <c r="Q304" s="21" t="s">
        <v>2668</v>
      </c>
      <c r="R304" s="21" t="s">
        <v>2541</v>
      </c>
    </row>
    <row r="305" spans="1:37" ht="60" customHeight="1" x14ac:dyDescent="0.15">
      <c r="A305" s="78" t="s">
        <v>1563</v>
      </c>
      <c r="B305" s="79">
        <v>1</v>
      </c>
      <c r="C305" s="78" t="s">
        <v>742</v>
      </c>
      <c r="D305" s="3" t="s">
        <v>136</v>
      </c>
      <c r="E305" s="80" t="s">
        <v>1731</v>
      </c>
      <c r="F305" s="21" t="s">
        <v>3312</v>
      </c>
      <c r="G305" s="80" t="s">
        <v>1732</v>
      </c>
      <c r="H305" s="21" t="s">
        <v>106</v>
      </c>
      <c r="I305" s="21" t="s">
        <v>2439</v>
      </c>
      <c r="J305" s="21" t="s">
        <v>2910</v>
      </c>
      <c r="K305" s="5">
        <v>150</v>
      </c>
      <c r="L305" s="14"/>
      <c r="M305" s="12"/>
      <c r="N305" s="5"/>
      <c r="O305" s="5"/>
      <c r="P305" s="5">
        <f t="shared" si="28"/>
        <v>150</v>
      </c>
      <c r="Q305" s="21" t="s">
        <v>990</v>
      </c>
      <c r="R305" s="21"/>
    </row>
    <row r="306" spans="1:37" ht="60" customHeight="1" x14ac:dyDescent="0.15">
      <c r="A306" s="78" t="s">
        <v>1563</v>
      </c>
      <c r="B306" s="79">
        <v>1</v>
      </c>
      <c r="C306" s="78" t="s">
        <v>742</v>
      </c>
      <c r="D306" s="3" t="s">
        <v>1335</v>
      </c>
      <c r="E306" s="80" t="s">
        <v>1336</v>
      </c>
      <c r="F306" s="21" t="s">
        <v>834</v>
      </c>
      <c r="G306" s="80" t="s">
        <v>1733</v>
      </c>
      <c r="H306" s="21" t="s">
        <v>1544</v>
      </c>
      <c r="I306" s="80" t="s">
        <v>1545</v>
      </c>
      <c r="J306" s="21" t="s">
        <v>2731</v>
      </c>
      <c r="K306" s="5"/>
      <c r="L306" s="14">
        <v>50</v>
      </c>
      <c r="M306" s="12"/>
      <c r="N306" s="5"/>
      <c r="O306" s="5"/>
      <c r="P306" s="5">
        <f t="shared" si="28"/>
        <v>50</v>
      </c>
      <c r="Q306" s="21" t="s">
        <v>2909</v>
      </c>
      <c r="R306" s="21"/>
    </row>
    <row r="307" spans="1:37" s="36" customFormat="1" ht="60" customHeight="1" x14ac:dyDescent="0.15">
      <c r="A307" s="78" t="s">
        <v>1563</v>
      </c>
      <c r="B307" s="79">
        <v>1</v>
      </c>
      <c r="C307" s="78" t="s">
        <v>742</v>
      </c>
      <c r="D307" s="3" t="s">
        <v>469</v>
      </c>
      <c r="E307" s="80" t="s">
        <v>3313</v>
      </c>
      <c r="F307" s="21" t="s">
        <v>1603</v>
      </c>
      <c r="G307" s="80" t="s">
        <v>192</v>
      </c>
      <c r="H307" s="21" t="s">
        <v>767</v>
      </c>
      <c r="I307" s="21" t="s">
        <v>2440</v>
      </c>
      <c r="J307" s="21" t="s">
        <v>2732</v>
      </c>
      <c r="K307" s="5">
        <v>42</v>
      </c>
      <c r="L307" s="14">
        <v>58</v>
      </c>
      <c r="M307" s="12"/>
      <c r="N307" s="5"/>
      <c r="O307" s="5"/>
      <c r="P307" s="5">
        <f t="shared" si="28"/>
        <v>100</v>
      </c>
      <c r="Q307" s="21" t="s">
        <v>2908</v>
      </c>
      <c r="R307" s="21" t="s">
        <v>1124</v>
      </c>
      <c r="S307"/>
      <c r="T307"/>
      <c r="U307"/>
      <c r="V307"/>
      <c r="W307"/>
      <c r="X307"/>
      <c r="Y307"/>
      <c r="Z307"/>
      <c r="AA307"/>
      <c r="AB307"/>
      <c r="AC307"/>
      <c r="AD307"/>
      <c r="AE307"/>
      <c r="AF307"/>
      <c r="AG307"/>
      <c r="AH307"/>
      <c r="AI307"/>
      <c r="AJ307"/>
      <c r="AK307"/>
    </row>
    <row r="308" spans="1:37" ht="60" customHeight="1" x14ac:dyDescent="0.15">
      <c r="A308" s="78" t="s">
        <v>1563</v>
      </c>
      <c r="B308" s="79">
        <v>1</v>
      </c>
      <c r="C308" s="78" t="s">
        <v>742</v>
      </c>
      <c r="D308" s="3" t="s">
        <v>923</v>
      </c>
      <c r="E308" s="80" t="s">
        <v>1333</v>
      </c>
      <c r="F308" s="21" t="s">
        <v>530</v>
      </c>
      <c r="G308" s="80" t="s">
        <v>1332</v>
      </c>
      <c r="H308" s="40" t="s">
        <v>2441</v>
      </c>
      <c r="I308" s="21" t="s">
        <v>2907</v>
      </c>
      <c r="J308" s="21" t="s">
        <v>2442</v>
      </c>
      <c r="K308" s="5">
        <v>26</v>
      </c>
      <c r="L308" s="14">
        <v>45</v>
      </c>
      <c r="M308" s="12"/>
      <c r="N308" s="5"/>
      <c r="O308" s="5"/>
      <c r="P308" s="5">
        <f t="shared" si="28"/>
        <v>71</v>
      </c>
      <c r="Q308" s="58" t="s">
        <v>2443</v>
      </c>
      <c r="R308" s="21" t="s">
        <v>1124</v>
      </c>
    </row>
    <row r="309" spans="1:37" ht="60" customHeight="1" x14ac:dyDescent="0.15">
      <c r="A309" s="78" t="s">
        <v>1563</v>
      </c>
      <c r="B309" s="79">
        <v>1</v>
      </c>
      <c r="C309" s="78" t="s">
        <v>742</v>
      </c>
      <c r="D309" s="3" t="s">
        <v>1470</v>
      </c>
      <c r="E309" s="80" t="s">
        <v>1456</v>
      </c>
      <c r="F309" s="21" t="s">
        <v>614</v>
      </c>
      <c r="G309" s="80" t="s">
        <v>1455</v>
      </c>
      <c r="H309" s="21" t="s">
        <v>1457</v>
      </c>
      <c r="I309" s="80" t="s">
        <v>2444</v>
      </c>
      <c r="J309" s="21" t="s">
        <v>2445</v>
      </c>
      <c r="K309" s="5">
        <v>48</v>
      </c>
      <c r="L309" s="22">
        <v>45</v>
      </c>
      <c r="M309" s="12"/>
      <c r="N309" s="5"/>
      <c r="O309" s="5"/>
      <c r="P309" s="5">
        <f t="shared" si="28"/>
        <v>93</v>
      </c>
      <c r="Q309" s="21" t="s">
        <v>2906</v>
      </c>
      <c r="R309" s="21" t="s">
        <v>1124</v>
      </c>
    </row>
    <row r="310" spans="1:37" ht="60" customHeight="1" x14ac:dyDescent="0.15">
      <c r="A310" s="78"/>
      <c r="B310" s="72">
        <f>SUM(B280:B309)</f>
        <v>30</v>
      </c>
      <c r="C310" s="78" t="s">
        <v>480</v>
      </c>
      <c r="D310" s="144" t="s">
        <v>1711</v>
      </c>
      <c r="E310" s="145"/>
      <c r="F310" s="145"/>
      <c r="G310" s="145"/>
      <c r="H310" s="145"/>
      <c r="I310" s="145"/>
      <c r="J310" s="146"/>
      <c r="K310" s="5">
        <f t="shared" ref="K310:P310" si="29">SUM(K280:K309)</f>
        <v>3615</v>
      </c>
      <c r="L310" s="12">
        <f t="shared" si="29"/>
        <v>1243</v>
      </c>
      <c r="M310" s="12">
        <f t="shared" si="29"/>
        <v>1497</v>
      </c>
      <c r="N310" s="5">
        <f t="shared" si="29"/>
        <v>0</v>
      </c>
      <c r="O310" s="5">
        <f t="shared" si="29"/>
        <v>14</v>
      </c>
      <c r="P310" s="5">
        <f t="shared" si="29"/>
        <v>6369</v>
      </c>
      <c r="Q310" s="21"/>
      <c r="R310" s="21"/>
    </row>
    <row r="311" spans="1:37" ht="60" customHeight="1" x14ac:dyDescent="0.15">
      <c r="A311" s="78" t="s">
        <v>1563</v>
      </c>
      <c r="B311" s="79">
        <v>1</v>
      </c>
      <c r="C311" s="78" t="s">
        <v>671</v>
      </c>
      <c r="D311" s="3" t="s">
        <v>680</v>
      </c>
      <c r="E311" s="21" t="s">
        <v>2640</v>
      </c>
      <c r="F311" s="21" t="s">
        <v>1482</v>
      </c>
      <c r="G311" s="80" t="s">
        <v>2905</v>
      </c>
      <c r="H311" s="21" t="s">
        <v>546</v>
      </c>
      <c r="I311" s="80" t="s">
        <v>2641</v>
      </c>
      <c r="J311" s="21" t="s">
        <v>2735</v>
      </c>
      <c r="K311" s="5"/>
      <c r="L311" s="14">
        <v>120</v>
      </c>
      <c r="M311" s="12"/>
      <c r="N311" s="5"/>
      <c r="O311" s="5"/>
      <c r="P311" s="5">
        <f t="shared" ref="P311:P356" si="30">K311+L311+M311+N311+O311</f>
        <v>120</v>
      </c>
      <c r="Q311" s="21" t="s">
        <v>695</v>
      </c>
      <c r="R311" s="21"/>
    </row>
    <row r="312" spans="1:37" ht="157.5" customHeight="1" x14ac:dyDescent="0.15">
      <c r="A312" s="78" t="s">
        <v>1563</v>
      </c>
      <c r="B312" s="79">
        <v>1</v>
      </c>
      <c r="C312" s="78" t="s">
        <v>671</v>
      </c>
      <c r="D312" s="3" t="s">
        <v>243</v>
      </c>
      <c r="E312" s="80" t="s">
        <v>545</v>
      </c>
      <c r="F312" s="21" t="s">
        <v>536</v>
      </c>
      <c r="G312" s="80" t="s">
        <v>1249</v>
      </c>
      <c r="H312" s="21" t="s">
        <v>546</v>
      </c>
      <c r="I312" s="21" t="s">
        <v>3202</v>
      </c>
      <c r="J312" s="21" t="s">
        <v>2722</v>
      </c>
      <c r="K312" s="5">
        <v>426</v>
      </c>
      <c r="L312" s="14">
        <v>80</v>
      </c>
      <c r="M312" s="12"/>
      <c r="N312" s="5"/>
      <c r="O312" s="5"/>
      <c r="P312" s="5">
        <f t="shared" si="30"/>
        <v>506</v>
      </c>
      <c r="Q312" s="21" t="s">
        <v>91</v>
      </c>
      <c r="R312" s="21" t="s">
        <v>1124</v>
      </c>
    </row>
    <row r="313" spans="1:37" ht="60" customHeight="1" x14ac:dyDescent="0.15">
      <c r="A313" s="78" t="s">
        <v>1563</v>
      </c>
      <c r="B313" s="79">
        <v>1</v>
      </c>
      <c r="C313" s="78" t="s">
        <v>671</v>
      </c>
      <c r="D313" s="3" t="s">
        <v>3203</v>
      </c>
      <c r="E313" s="80" t="s">
        <v>1669</v>
      </c>
      <c r="F313" s="21" t="s">
        <v>1007</v>
      </c>
      <c r="G313" s="80" t="s">
        <v>1385</v>
      </c>
      <c r="H313" s="21" t="s">
        <v>3204</v>
      </c>
      <c r="I313" s="21" t="s">
        <v>3205</v>
      </c>
      <c r="J313" s="21" t="s">
        <v>3233</v>
      </c>
      <c r="K313" s="5">
        <v>53</v>
      </c>
      <c r="L313" s="14">
        <v>60</v>
      </c>
      <c r="M313" s="12"/>
      <c r="N313" s="5"/>
      <c r="O313" s="5"/>
      <c r="P313" s="5">
        <f t="shared" si="30"/>
        <v>113</v>
      </c>
      <c r="Q313" s="21" t="s">
        <v>3212</v>
      </c>
      <c r="R313" s="21"/>
    </row>
    <row r="314" spans="1:37" ht="60" customHeight="1" x14ac:dyDescent="0.15">
      <c r="A314" s="78" t="s">
        <v>732</v>
      </c>
      <c r="B314" s="79">
        <v>1</v>
      </c>
      <c r="C314" s="78" t="s">
        <v>671</v>
      </c>
      <c r="D314" s="3" t="s">
        <v>2904</v>
      </c>
      <c r="E314" s="80" t="s">
        <v>1670</v>
      </c>
      <c r="F314" s="21" t="s">
        <v>845</v>
      </c>
      <c r="G314" s="80" t="s">
        <v>1423</v>
      </c>
      <c r="H314" s="21" t="s">
        <v>1225</v>
      </c>
      <c r="I314" s="21" t="s">
        <v>2642</v>
      </c>
      <c r="J314" s="21" t="s">
        <v>2262</v>
      </c>
      <c r="K314" s="5">
        <v>95</v>
      </c>
      <c r="L314" s="14">
        <v>120</v>
      </c>
      <c r="M314" s="12"/>
      <c r="N314" s="5"/>
      <c r="O314" s="5"/>
      <c r="P314" s="5">
        <f t="shared" si="30"/>
        <v>215</v>
      </c>
      <c r="Q314" s="21" t="s">
        <v>1279</v>
      </c>
      <c r="R314" s="21" t="s">
        <v>1124</v>
      </c>
    </row>
    <row r="315" spans="1:37" ht="120" customHeight="1" x14ac:dyDescent="0.15">
      <c r="A315" s="78" t="s">
        <v>732</v>
      </c>
      <c r="B315" s="79">
        <v>1</v>
      </c>
      <c r="C315" s="78" t="s">
        <v>671</v>
      </c>
      <c r="D315" s="3" t="s">
        <v>946</v>
      </c>
      <c r="E315" s="80" t="s">
        <v>360</v>
      </c>
      <c r="F315" s="21" t="s">
        <v>1576</v>
      </c>
      <c r="G315" s="80" t="s">
        <v>947</v>
      </c>
      <c r="H315" s="21" t="s">
        <v>1543</v>
      </c>
      <c r="I315" s="21" t="s">
        <v>2643</v>
      </c>
      <c r="J315" s="21" t="s">
        <v>3314</v>
      </c>
      <c r="K315" s="5">
        <v>300</v>
      </c>
      <c r="L315" s="14"/>
      <c r="M315" s="12"/>
      <c r="N315" s="5"/>
      <c r="O315" s="5"/>
      <c r="P315" s="5">
        <f t="shared" si="30"/>
        <v>300</v>
      </c>
      <c r="Q315" s="21" t="s">
        <v>1087</v>
      </c>
      <c r="R315" s="21" t="s">
        <v>2540</v>
      </c>
    </row>
    <row r="316" spans="1:37" ht="60" customHeight="1" x14ac:dyDescent="0.15">
      <c r="A316" s="78" t="s">
        <v>732</v>
      </c>
      <c r="B316" s="79">
        <v>1</v>
      </c>
      <c r="C316" s="78" t="s">
        <v>671</v>
      </c>
      <c r="D316" s="3" t="s">
        <v>1088</v>
      </c>
      <c r="E316" s="80" t="s">
        <v>43</v>
      </c>
      <c r="F316" s="21" t="s">
        <v>1236</v>
      </c>
      <c r="G316" s="80" t="s">
        <v>1089</v>
      </c>
      <c r="H316" s="21" t="s">
        <v>2644</v>
      </c>
      <c r="I316" s="21" t="s">
        <v>2261</v>
      </c>
      <c r="J316" s="21" t="s">
        <v>1143</v>
      </c>
      <c r="K316" s="5"/>
      <c r="L316" s="14"/>
      <c r="M316" s="12">
        <v>284</v>
      </c>
      <c r="N316" s="5"/>
      <c r="O316" s="5"/>
      <c r="P316" s="5">
        <f t="shared" si="30"/>
        <v>284</v>
      </c>
      <c r="Q316" s="21" t="s">
        <v>1055</v>
      </c>
      <c r="R316" s="21"/>
    </row>
    <row r="317" spans="1:37" ht="60" customHeight="1" x14ac:dyDescent="0.15">
      <c r="A317" s="78" t="s">
        <v>732</v>
      </c>
      <c r="B317" s="79">
        <v>1</v>
      </c>
      <c r="C317" s="78" t="s">
        <v>671</v>
      </c>
      <c r="D317" s="3" t="s">
        <v>1281</v>
      </c>
      <c r="E317" s="80" t="s">
        <v>43</v>
      </c>
      <c r="F317" s="21" t="s">
        <v>832</v>
      </c>
      <c r="G317" s="80" t="s">
        <v>348</v>
      </c>
      <c r="H317" s="21" t="s">
        <v>349</v>
      </c>
      <c r="I317" s="80" t="s">
        <v>2903</v>
      </c>
      <c r="J317" s="21" t="s">
        <v>3315</v>
      </c>
      <c r="K317" s="5">
        <v>86</v>
      </c>
      <c r="L317" s="14">
        <v>49</v>
      </c>
      <c r="M317" s="12"/>
      <c r="N317" s="5"/>
      <c r="O317" s="5"/>
      <c r="P317" s="5">
        <f t="shared" si="30"/>
        <v>135</v>
      </c>
      <c r="Q317" s="21" t="s">
        <v>1038</v>
      </c>
      <c r="R317" s="21" t="s">
        <v>1124</v>
      </c>
    </row>
    <row r="318" spans="1:37" ht="60" customHeight="1" x14ac:dyDescent="0.15">
      <c r="A318" s="78" t="s">
        <v>732</v>
      </c>
      <c r="B318" s="79">
        <v>1</v>
      </c>
      <c r="C318" s="78" t="s">
        <v>671</v>
      </c>
      <c r="D318" s="3" t="s">
        <v>1528</v>
      </c>
      <c r="E318" s="80" t="s">
        <v>43</v>
      </c>
      <c r="F318" s="21" t="s">
        <v>1350</v>
      </c>
      <c r="G318" s="80" t="s">
        <v>1529</v>
      </c>
      <c r="H318" s="21" t="s">
        <v>349</v>
      </c>
      <c r="I318" s="21" t="s">
        <v>2340</v>
      </c>
      <c r="J318" s="21" t="s">
        <v>2902</v>
      </c>
      <c r="K318" s="5">
        <v>51</v>
      </c>
      <c r="L318" s="14">
        <v>139</v>
      </c>
      <c r="M318" s="12"/>
      <c r="N318" s="5"/>
      <c r="O318" s="5"/>
      <c r="P318" s="5">
        <f t="shared" si="30"/>
        <v>190</v>
      </c>
      <c r="Q318" s="21" t="s">
        <v>3316</v>
      </c>
      <c r="R318" s="21"/>
    </row>
    <row r="319" spans="1:37" ht="60" customHeight="1" x14ac:dyDescent="0.15">
      <c r="A319" s="78" t="s">
        <v>732</v>
      </c>
      <c r="B319" s="79">
        <v>1</v>
      </c>
      <c r="C319" s="78" t="s">
        <v>671</v>
      </c>
      <c r="D319" s="3" t="s">
        <v>2901</v>
      </c>
      <c r="E319" s="80" t="s">
        <v>941</v>
      </c>
      <c r="F319" s="21" t="s">
        <v>1320</v>
      </c>
      <c r="G319" s="80" t="s">
        <v>940</v>
      </c>
      <c r="H319" s="21" t="s">
        <v>942</v>
      </c>
      <c r="I319" s="80" t="s">
        <v>2339</v>
      </c>
      <c r="J319" s="21" t="s">
        <v>1222</v>
      </c>
      <c r="K319" s="5"/>
      <c r="L319" s="14">
        <v>41</v>
      </c>
      <c r="M319" s="12">
        <v>176</v>
      </c>
      <c r="N319" s="5"/>
      <c r="O319" s="5"/>
      <c r="P319" s="5">
        <f t="shared" si="30"/>
        <v>217</v>
      </c>
      <c r="Q319" s="21" t="s">
        <v>352</v>
      </c>
      <c r="R319" s="21"/>
    </row>
    <row r="320" spans="1:37" ht="105" customHeight="1" x14ac:dyDescent="0.15">
      <c r="A320" s="78" t="s">
        <v>732</v>
      </c>
      <c r="B320" s="79">
        <v>1</v>
      </c>
      <c r="C320" s="78" t="s">
        <v>671</v>
      </c>
      <c r="D320" s="3" t="s">
        <v>109</v>
      </c>
      <c r="E320" s="80" t="s">
        <v>1264</v>
      </c>
      <c r="F320" s="21" t="s">
        <v>358</v>
      </c>
      <c r="G320" s="80" t="s">
        <v>1296</v>
      </c>
      <c r="H320" s="21" t="s">
        <v>421</v>
      </c>
      <c r="I320" s="21" t="s">
        <v>2513</v>
      </c>
      <c r="J320" s="21" t="s">
        <v>3206</v>
      </c>
      <c r="K320" s="5">
        <v>197</v>
      </c>
      <c r="L320" s="14"/>
      <c r="M320" s="12"/>
      <c r="N320" s="5"/>
      <c r="O320" s="5">
        <v>2</v>
      </c>
      <c r="P320" s="5">
        <f t="shared" si="30"/>
        <v>199</v>
      </c>
      <c r="Q320" s="21" t="s">
        <v>115</v>
      </c>
      <c r="R320" s="21" t="s">
        <v>2650</v>
      </c>
    </row>
    <row r="321" spans="1:37" ht="60" customHeight="1" x14ac:dyDescent="0.15">
      <c r="A321" s="110" t="s">
        <v>732</v>
      </c>
      <c r="B321" s="120">
        <v>1</v>
      </c>
      <c r="C321" s="110" t="s">
        <v>671</v>
      </c>
      <c r="D321" s="3" t="s">
        <v>350</v>
      </c>
      <c r="E321" s="21" t="s">
        <v>481</v>
      </c>
      <c r="F321" s="21" t="s">
        <v>389</v>
      </c>
      <c r="G321" s="21" t="s">
        <v>182</v>
      </c>
      <c r="H321" s="21" t="s">
        <v>1695</v>
      </c>
      <c r="I321" s="21" t="s">
        <v>1748</v>
      </c>
      <c r="J321" s="21" t="s">
        <v>1677</v>
      </c>
      <c r="K321" s="20"/>
      <c r="L321" s="29">
        <v>60</v>
      </c>
      <c r="M321" s="26"/>
      <c r="N321" s="20"/>
      <c r="O321" s="20"/>
      <c r="P321" s="20">
        <f t="shared" si="30"/>
        <v>60</v>
      </c>
      <c r="Q321" s="21" t="s">
        <v>2260</v>
      </c>
      <c r="R321" s="121"/>
    </row>
    <row r="322" spans="1:37" ht="60" customHeight="1" x14ac:dyDescent="0.15">
      <c r="A322" s="78" t="s">
        <v>732</v>
      </c>
      <c r="B322" s="79">
        <v>1</v>
      </c>
      <c r="C322" s="78" t="s">
        <v>671</v>
      </c>
      <c r="D322" s="3" t="s">
        <v>538</v>
      </c>
      <c r="E322" s="80" t="s">
        <v>451</v>
      </c>
      <c r="F322" s="21" t="s">
        <v>385</v>
      </c>
      <c r="G322" s="80" t="s">
        <v>450</v>
      </c>
      <c r="H322" s="37" t="s">
        <v>2259</v>
      </c>
      <c r="I322" s="80" t="s">
        <v>2338</v>
      </c>
      <c r="J322" s="21" t="s">
        <v>2723</v>
      </c>
      <c r="K322" s="5">
        <v>55</v>
      </c>
      <c r="L322" s="14"/>
      <c r="M322" s="12"/>
      <c r="N322" s="5"/>
      <c r="O322" s="5"/>
      <c r="P322" s="5">
        <f t="shared" si="30"/>
        <v>55</v>
      </c>
      <c r="Q322" s="21" t="s">
        <v>1494</v>
      </c>
      <c r="R322" s="21" t="s">
        <v>1124</v>
      </c>
    </row>
    <row r="323" spans="1:37" ht="60" customHeight="1" x14ac:dyDescent="0.15">
      <c r="A323" s="78" t="s">
        <v>732</v>
      </c>
      <c r="B323" s="79">
        <v>1</v>
      </c>
      <c r="C323" s="78" t="s">
        <v>671</v>
      </c>
      <c r="D323" s="3" t="s">
        <v>239</v>
      </c>
      <c r="E323" s="80" t="s">
        <v>451</v>
      </c>
      <c r="F323" s="21" t="s">
        <v>997</v>
      </c>
      <c r="G323" s="80" t="s">
        <v>528</v>
      </c>
      <c r="H323" s="21" t="s">
        <v>417</v>
      </c>
      <c r="I323" s="80" t="s">
        <v>2337</v>
      </c>
      <c r="J323" s="21" t="s">
        <v>3317</v>
      </c>
      <c r="K323" s="5">
        <v>140</v>
      </c>
      <c r="L323" s="14"/>
      <c r="M323" s="12"/>
      <c r="N323" s="5"/>
      <c r="O323" s="5"/>
      <c r="P323" s="5">
        <f t="shared" si="30"/>
        <v>140</v>
      </c>
      <c r="Q323" s="21" t="s">
        <v>2900</v>
      </c>
      <c r="R323" s="21" t="s">
        <v>1124</v>
      </c>
    </row>
    <row r="324" spans="1:37" ht="60" customHeight="1" x14ac:dyDescent="0.15">
      <c r="A324" s="78" t="s">
        <v>732</v>
      </c>
      <c r="B324" s="79">
        <v>1</v>
      </c>
      <c r="C324" s="78" t="s">
        <v>671</v>
      </c>
      <c r="D324" s="3" t="s">
        <v>418</v>
      </c>
      <c r="E324" s="80" t="s">
        <v>451</v>
      </c>
      <c r="F324" s="21" t="s">
        <v>400</v>
      </c>
      <c r="G324" s="80" t="s">
        <v>1194</v>
      </c>
      <c r="H324" s="21" t="s">
        <v>1100</v>
      </c>
      <c r="I324" s="21" t="s">
        <v>2645</v>
      </c>
      <c r="J324" s="21" t="s">
        <v>1542</v>
      </c>
      <c r="K324" s="5"/>
      <c r="L324" s="14">
        <v>203</v>
      </c>
      <c r="M324" s="12"/>
      <c r="N324" s="5"/>
      <c r="O324" s="5"/>
      <c r="P324" s="5">
        <f t="shared" si="30"/>
        <v>203</v>
      </c>
      <c r="Q324" s="21" t="s">
        <v>110</v>
      </c>
      <c r="R324" s="21"/>
    </row>
    <row r="325" spans="1:37" ht="60" customHeight="1" x14ac:dyDescent="0.15">
      <c r="A325" s="78" t="s">
        <v>732</v>
      </c>
      <c r="B325" s="79">
        <v>1</v>
      </c>
      <c r="C325" s="78" t="s">
        <v>671</v>
      </c>
      <c r="D325" s="3" t="s">
        <v>1101</v>
      </c>
      <c r="E325" s="80" t="s">
        <v>451</v>
      </c>
      <c r="F325" s="21" t="s">
        <v>411</v>
      </c>
      <c r="G325" s="80" t="s">
        <v>1102</v>
      </c>
      <c r="H325" s="21" t="s">
        <v>2899</v>
      </c>
      <c r="I325" s="80" t="s">
        <v>420</v>
      </c>
      <c r="J325" s="21" t="s">
        <v>795</v>
      </c>
      <c r="K325" s="5">
        <v>52</v>
      </c>
      <c r="L325" s="14"/>
      <c r="M325" s="12"/>
      <c r="N325" s="5"/>
      <c r="O325" s="5"/>
      <c r="P325" s="5">
        <f t="shared" si="30"/>
        <v>52</v>
      </c>
      <c r="Q325" s="21" t="s">
        <v>301</v>
      </c>
      <c r="R325" s="21"/>
    </row>
    <row r="326" spans="1:37" ht="60" customHeight="1" x14ac:dyDescent="0.15">
      <c r="A326" s="78" t="s">
        <v>732</v>
      </c>
      <c r="B326" s="79">
        <v>1</v>
      </c>
      <c r="C326" s="78" t="s">
        <v>671</v>
      </c>
      <c r="D326" s="3" t="s">
        <v>1103</v>
      </c>
      <c r="E326" s="80" t="s">
        <v>1079</v>
      </c>
      <c r="F326" s="127" t="s">
        <v>3318</v>
      </c>
      <c r="G326" s="80" t="s">
        <v>1078</v>
      </c>
      <c r="H326" s="21" t="s">
        <v>631</v>
      </c>
      <c r="I326" s="80" t="s">
        <v>2646</v>
      </c>
      <c r="J326" s="21" t="s">
        <v>966</v>
      </c>
      <c r="K326" s="5"/>
      <c r="L326" s="14">
        <v>160</v>
      </c>
      <c r="M326" s="12"/>
      <c r="N326" s="5"/>
      <c r="O326" s="5"/>
      <c r="P326" s="5">
        <f t="shared" si="30"/>
        <v>160</v>
      </c>
      <c r="Q326" s="21" t="s">
        <v>1080</v>
      </c>
      <c r="R326" s="21"/>
    </row>
    <row r="327" spans="1:37" ht="60" customHeight="1" x14ac:dyDescent="0.15">
      <c r="A327" s="78" t="s">
        <v>732</v>
      </c>
      <c r="B327" s="79">
        <v>1</v>
      </c>
      <c r="C327" s="78" t="s">
        <v>671</v>
      </c>
      <c r="D327" s="2" t="s">
        <v>1068</v>
      </c>
      <c r="E327" s="128" t="s">
        <v>1070</v>
      </c>
      <c r="F327" s="21" t="s">
        <v>1069</v>
      </c>
      <c r="G327" s="80" t="s">
        <v>353</v>
      </c>
      <c r="H327" s="21" t="s">
        <v>1543</v>
      </c>
      <c r="I327" s="80" t="s">
        <v>1604</v>
      </c>
      <c r="J327" s="21" t="s">
        <v>307</v>
      </c>
      <c r="K327" s="5">
        <v>30</v>
      </c>
      <c r="L327" s="12"/>
      <c r="M327" s="12"/>
      <c r="N327" s="5"/>
      <c r="O327" s="5"/>
      <c r="P327" s="5">
        <f t="shared" si="30"/>
        <v>30</v>
      </c>
      <c r="Q327" s="21" t="s">
        <v>1137</v>
      </c>
      <c r="R327" s="21"/>
    </row>
    <row r="328" spans="1:37" ht="60" customHeight="1" x14ac:dyDescent="0.15">
      <c r="A328" s="78" t="s">
        <v>879</v>
      </c>
      <c r="B328" s="79">
        <v>1</v>
      </c>
      <c r="C328" s="78" t="s">
        <v>671</v>
      </c>
      <c r="D328" s="3" t="s">
        <v>2898</v>
      </c>
      <c r="E328" s="80" t="s">
        <v>56</v>
      </c>
      <c r="F328" s="21" t="s">
        <v>1461</v>
      </c>
      <c r="G328" s="80" t="s">
        <v>1510</v>
      </c>
      <c r="H328" s="21" t="s">
        <v>1532</v>
      </c>
      <c r="I328" s="80" t="s">
        <v>2647</v>
      </c>
      <c r="J328" s="21" t="s">
        <v>124</v>
      </c>
      <c r="K328" s="5"/>
      <c r="L328" s="14"/>
      <c r="M328" s="12">
        <v>170</v>
      </c>
      <c r="N328" s="5"/>
      <c r="O328" s="5"/>
      <c r="P328" s="5">
        <f t="shared" si="30"/>
        <v>170</v>
      </c>
      <c r="Q328" s="21" t="s">
        <v>352</v>
      </c>
      <c r="R328" s="21"/>
    </row>
    <row r="329" spans="1:37" ht="60" customHeight="1" x14ac:dyDescent="0.15">
      <c r="A329" s="78" t="s">
        <v>879</v>
      </c>
      <c r="B329" s="79">
        <v>1</v>
      </c>
      <c r="C329" s="78" t="s">
        <v>671</v>
      </c>
      <c r="D329" s="3" t="s">
        <v>96</v>
      </c>
      <c r="E329" s="80" t="s">
        <v>1586</v>
      </c>
      <c r="F329" s="21" t="s">
        <v>1462</v>
      </c>
      <c r="G329" s="80" t="s">
        <v>743</v>
      </c>
      <c r="H329" s="21" t="s">
        <v>1587</v>
      </c>
      <c r="I329" s="80" t="s">
        <v>2336</v>
      </c>
      <c r="J329" s="21" t="s">
        <v>1614</v>
      </c>
      <c r="K329" s="5"/>
      <c r="L329" s="14">
        <v>31</v>
      </c>
      <c r="M329" s="12"/>
      <c r="N329" s="5"/>
      <c r="O329" s="5"/>
      <c r="P329" s="5">
        <f t="shared" si="30"/>
        <v>31</v>
      </c>
      <c r="Q329" s="21" t="s">
        <v>2897</v>
      </c>
      <c r="R329" s="21"/>
    </row>
    <row r="330" spans="1:37" ht="112.5" customHeight="1" x14ac:dyDescent="0.15">
      <c r="A330" s="78" t="s">
        <v>879</v>
      </c>
      <c r="B330" s="79">
        <v>1</v>
      </c>
      <c r="C330" s="78" t="s">
        <v>671</v>
      </c>
      <c r="D330" s="3" t="s">
        <v>996</v>
      </c>
      <c r="E330" s="80" t="s">
        <v>56</v>
      </c>
      <c r="F330" s="21" t="s">
        <v>1168</v>
      </c>
      <c r="G330" s="80" t="s">
        <v>590</v>
      </c>
      <c r="H330" s="21" t="s">
        <v>552</v>
      </c>
      <c r="I330" s="80" t="s">
        <v>2648</v>
      </c>
      <c r="J330" s="21" t="s">
        <v>3319</v>
      </c>
      <c r="K330" s="5">
        <v>150</v>
      </c>
      <c r="L330" s="14"/>
      <c r="M330" s="12"/>
      <c r="N330" s="5"/>
      <c r="O330" s="5"/>
      <c r="P330" s="5">
        <f t="shared" si="30"/>
        <v>150</v>
      </c>
      <c r="Q330" s="21" t="s">
        <v>926</v>
      </c>
      <c r="R330" s="21" t="s">
        <v>1124</v>
      </c>
    </row>
    <row r="331" spans="1:37" ht="60" customHeight="1" x14ac:dyDescent="0.15">
      <c r="A331" s="78" t="s">
        <v>879</v>
      </c>
      <c r="B331" s="79">
        <v>1</v>
      </c>
      <c r="C331" s="78" t="s">
        <v>671</v>
      </c>
      <c r="D331" s="3" t="s">
        <v>1315</v>
      </c>
      <c r="E331" s="80" t="s">
        <v>1671</v>
      </c>
      <c r="F331" s="21" t="s">
        <v>1463</v>
      </c>
      <c r="G331" s="80" t="s">
        <v>1273</v>
      </c>
      <c r="H331" s="21" t="s">
        <v>803</v>
      </c>
      <c r="I331" s="80" t="s">
        <v>2335</v>
      </c>
      <c r="J331" s="21" t="s">
        <v>3320</v>
      </c>
      <c r="K331" s="5">
        <v>96</v>
      </c>
      <c r="L331" s="14">
        <v>86</v>
      </c>
      <c r="M331" s="12"/>
      <c r="N331" s="5"/>
      <c r="O331" s="5"/>
      <c r="P331" s="5">
        <f t="shared" si="30"/>
        <v>182</v>
      </c>
      <c r="Q331" s="21" t="s">
        <v>1025</v>
      </c>
      <c r="R331" s="21" t="s">
        <v>1124</v>
      </c>
    </row>
    <row r="332" spans="1:37" s="27" customFormat="1" ht="60" customHeight="1" x14ac:dyDescent="0.15">
      <c r="A332" s="78" t="s">
        <v>879</v>
      </c>
      <c r="B332" s="79">
        <v>1</v>
      </c>
      <c r="C332" s="78" t="s">
        <v>671</v>
      </c>
      <c r="D332" s="3" t="s">
        <v>212</v>
      </c>
      <c r="E332" s="80" t="s">
        <v>1242</v>
      </c>
      <c r="F332" s="21" t="s">
        <v>662</v>
      </c>
      <c r="G332" s="80" t="s">
        <v>213</v>
      </c>
      <c r="H332" s="21" t="s">
        <v>546</v>
      </c>
      <c r="I332" s="21" t="s">
        <v>2334</v>
      </c>
      <c r="J332" s="21" t="s">
        <v>3207</v>
      </c>
      <c r="K332" s="5">
        <v>120</v>
      </c>
      <c r="L332" s="14">
        <v>120</v>
      </c>
      <c r="M332" s="12"/>
      <c r="N332" s="5"/>
      <c r="O332" s="5"/>
      <c r="P332" s="5">
        <f t="shared" si="30"/>
        <v>240</v>
      </c>
      <c r="Q332" s="21" t="s">
        <v>76</v>
      </c>
      <c r="R332" s="21"/>
      <c r="S332"/>
      <c r="T332"/>
      <c r="U332"/>
      <c r="V332"/>
      <c r="W332"/>
      <c r="X332"/>
      <c r="Y332"/>
      <c r="Z332"/>
      <c r="AA332"/>
      <c r="AB332"/>
      <c r="AC332"/>
      <c r="AD332"/>
      <c r="AE332"/>
      <c r="AF332"/>
      <c r="AG332"/>
      <c r="AH332"/>
      <c r="AI332"/>
      <c r="AJ332"/>
      <c r="AK332"/>
    </row>
    <row r="333" spans="1:37" ht="60" customHeight="1" x14ac:dyDescent="0.15">
      <c r="A333" s="78" t="s">
        <v>879</v>
      </c>
      <c r="B333" s="79">
        <v>1</v>
      </c>
      <c r="C333" s="78" t="s">
        <v>671</v>
      </c>
      <c r="D333" s="3" t="s">
        <v>682</v>
      </c>
      <c r="E333" s="21" t="s">
        <v>1678</v>
      </c>
      <c r="F333" s="21" t="s">
        <v>1679</v>
      </c>
      <c r="G333" s="80" t="s">
        <v>683</v>
      </c>
      <c r="H333" s="21" t="s">
        <v>684</v>
      </c>
      <c r="I333" s="80" t="s">
        <v>2649</v>
      </c>
      <c r="J333" s="21" t="s">
        <v>3321</v>
      </c>
      <c r="K333" s="24">
        <v>120</v>
      </c>
      <c r="L333" s="25"/>
      <c r="M333" s="12"/>
      <c r="N333" s="5"/>
      <c r="O333" s="5"/>
      <c r="P333" s="5">
        <f t="shared" si="30"/>
        <v>120</v>
      </c>
      <c r="Q333" s="21" t="s">
        <v>1680</v>
      </c>
      <c r="R333" s="21"/>
    </row>
    <row r="334" spans="1:37" ht="60" customHeight="1" x14ac:dyDescent="0.15">
      <c r="A334" s="78" t="s">
        <v>879</v>
      </c>
      <c r="B334" s="79">
        <v>1</v>
      </c>
      <c r="C334" s="78" t="s">
        <v>671</v>
      </c>
      <c r="D334" s="3" t="s">
        <v>2896</v>
      </c>
      <c r="E334" s="80" t="s">
        <v>696</v>
      </c>
      <c r="F334" s="21" t="s">
        <v>467</v>
      </c>
      <c r="G334" s="80" t="s">
        <v>474</v>
      </c>
      <c r="H334" s="21" t="s">
        <v>1267</v>
      </c>
      <c r="I334" s="80" t="s">
        <v>2333</v>
      </c>
      <c r="J334" s="21" t="s">
        <v>3322</v>
      </c>
      <c r="K334" s="5"/>
      <c r="L334" s="14"/>
      <c r="M334" s="12">
        <v>278</v>
      </c>
      <c r="N334" s="5"/>
      <c r="O334" s="5"/>
      <c r="P334" s="5">
        <f t="shared" si="30"/>
        <v>278</v>
      </c>
      <c r="Q334" s="21" t="s">
        <v>1268</v>
      </c>
      <c r="R334" s="121"/>
    </row>
    <row r="335" spans="1:37" ht="60" customHeight="1" x14ac:dyDescent="0.15">
      <c r="A335" s="78" t="s">
        <v>879</v>
      </c>
      <c r="B335" s="79">
        <v>1</v>
      </c>
      <c r="C335" s="78" t="s">
        <v>671</v>
      </c>
      <c r="D335" s="3" t="s">
        <v>2895</v>
      </c>
      <c r="E335" s="21" t="s">
        <v>3323</v>
      </c>
      <c r="F335" s="21" t="s">
        <v>3324</v>
      </c>
      <c r="G335" s="80" t="s">
        <v>1566</v>
      </c>
      <c r="H335" s="21" t="s">
        <v>1734</v>
      </c>
      <c r="I335" s="80" t="s">
        <v>372</v>
      </c>
      <c r="J335" s="21" t="s">
        <v>3247</v>
      </c>
      <c r="K335" s="5">
        <v>129</v>
      </c>
      <c r="L335" s="14">
        <v>70</v>
      </c>
      <c r="M335" s="12"/>
      <c r="N335" s="5"/>
      <c r="O335" s="5"/>
      <c r="P335" s="5">
        <f t="shared" si="30"/>
        <v>199</v>
      </c>
      <c r="Q335" s="21" t="s">
        <v>2258</v>
      </c>
      <c r="R335" s="21" t="s">
        <v>2738</v>
      </c>
    </row>
    <row r="336" spans="1:37" ht="60" customHeight="1" x14ac:dyDescent="0.15">
      <c r="A336" s="78" t="s">
        <v>879</v>
      </c>
      <c r="B336" s="79">
        <v>1</v>
      </c>
      <c r="C336" s="110" t="s">
        <v>671</v>
      </c>
      <c r="D336" s="3" t="s">
        <v>1610</v>
      </c>
      <c r="E336" s="80" t="s">
        <v>1540</v>
      </c>
      <c r="F336" s="21" t="s">
        <v>33</v>
      </c>
      <c r="G336" s="21" t="s">
        <v>2894</v>
      </c>
      <c r="H336" s="21" t="s">
        <v>1311</v>
      </c>
      <c r="I336" s="21" t="s">
        <v>2375</v>
      </c>
      <c r="J336" s="21" t="s">
        <v>2446</v>
      </c>
      <c r="K336" s="5">
        <v>134</v>
      </c>
      <c r="L336" s="14">
        <v>102</v>
      </c>
      <c r="M336" s="12"/>
      <c r="N336" s="5"/>
      <c r="O336" s="5"/>
      <c r="P336" s="5">
        <f t="shared" si="30"/>
        <v>236</v>
      </c>
      <c r="Q336" s="21" t="s">
        <v>1681</v>
      </c>
      <c r="R336" s="21" t="s">
        <v>1124</v>
      </c>
    </row>
    <row r="337" spans="1:37" ht="60" customHeight="1" x14ac:dyDescent="0.15">
      <c r="A337" s="78" t="s">
        <v>879</v>
      </c>
      <c r="B337" s="79">
        <v>1</v>
      </c>
      <c r="C337" s="110" t="s">
        <v>671</v>
      </c>
      <c r="D337" s="3" t="s">
        <v>231</v>
      </c>
      <c r="E337" s="80" t="s">
        <v>1092</v>
      </c>
      <c r="F337" s="21" t="s">
        <v>65</v>
      </c>
      <c r="G337" s="80" t="s">
        <v>1357</v>
      </c>
      <c r="H337" s="21" t="s">
        <v>99</v>
      </c>
      <c r="I337" s="80" t="s">
        <v>2893</v>
      </c>
      <c r="J337" s="21" t="s">
        <v>3325</v>
      </c>
      <c r="K337" s="5">
        <v>46</v>
      </c>
      <c r="L337" s="14">
        <v>56</v>
      </c>
      <c r="M337" s="12"/>
      <c r="N337" s="5"/>
      <c r="O337" s="5"/>
      <c r="P337" s="5">
        <f t="shared" si="30"/>
        <v>102</v>
      </c>
      <c r="Q337" s="21" t="s">
        <v>2892</v>
      </c>
      <c r="R337" s="21"/>
    </row>
    <row r="338" spans="1:37" ht="112.5" customHeight="1" x14ac:dyDescent="0.15">
      <c r="A338" s="78" t="s">
        <v>879</v>
      </c>
      <c r="B338" s="79">
        <v>1</v>
      </c>
      <c r="C338" s="110" t="s">
        <v>671</v>
      </c>
      <c r="D338" s="3" t="s">
        <v>354</v>
      </c>
      <c r="E338" s="21" t="s">
        <v>3326</v>
      </c>
      <c r="F338" s="21" t="s">
        <v>296</v>
      </c>
      <c r="G338" s="80" t="s">
        <v>166</v>
      </c>
      <c r="H338" s="21" t="s">
        <v>2257</v>
      </c>
      <c r="I338" s="80" t="s">
        <v>2332</v>
      </c>
      <c r="J338" s="21" t="s">
        <v>3327</v>
      </c>
      <c r="K338" s="5">
        <v>320</v>
      </c>
      <c r="L338" s="14"/>
      <c r="M338" s="12"/>
      <c r="N338" s="5"/>
      <c r="O338" s="5"/>
      <c r="P338" s="5">
        <f t="shared" si="30"/>
        <v>320</v>
      </c>
      <c r="Q338" s="21" t="s">
        <v>1120</v>
      </c>
      <c r="R338" s="21" t="s">
        <v>2650</v>
      </c>
    </row>
    <row r="339" spans="1:37" ht="60" customHeight="1" x14ac:dyDescent="0.15">
      <c r="A339" s="78" t="s">
        <v>879</v>
      </c>
      <c r="B339" s="79">
        <v>1</v>
      </c>
      <c r="C339" s="110" t="s">
        <v>671</v>
      </c>
      <c r="D339" s="3" t="s">
        <v>439</v>
      </c>
      <c r="E339" s="80" t="s">
        <v>441</v>
      </c>
      <c r="F339" s="21" t="s">
        <v>588</v>
      </c>
      <c r="G339" s="80" t="s">
        <v>440</v>
      </c>
      <c r="H339" s="21" t="s">
        <v>442</v>
      </c>
      <c r="I339" s="80" t="s">
        <v>3208</v>
      </c>
      <c r="J339" s="21" t="s">
        <v>3328</v>
      </c>
      <c r="K339" s="5"/>
      <c r="L339" s="14"/>
      <c r="M339" s="12">
        <v>280</v>
      </c>
      <c r="N339" s="5"/>
      <c r="O339" s="5"/>
      <c r="P339" s="5">
        <f t="shared" si="30"/>
        <v>280</v>
      </c>
      <c r="Q339" s="21" t="s">
        <v>644</v>
      </c>
      <c r="R339" s="21"/>
    </row>
    <row r="340" spans="1:37" ht="60" customHeight="1" x14ac:dyDescent="0.15">
      <c r="A340" s="78" t="s">
        <v>879</v>
      </c>
      <c r="B340" s="79">
        <v>1</v>
      </c>
      <c r="C340" s="110" t="s">
        <v>671</v>
      </c>
      <c r="D340" s="3" t="s">
        <v>2651</v>
      </c>
      <c r="E340" s="80" t="s">
        <v>645</v>
      </c>
      <c r="F340" s="21" t="s">
        <v>917</v>
      </c>
      <c r="G340" s="80" t="s">
        <v>498</v>
      </c>
      <c r="H340" s="21" t="s">
        <v>299</v>
      </c>
      <c r="I340" s="21" t="s">
        <v>3209</v>
      </c>
      <c r="J340" s="21" t="s">
        <v>403</v>
      </c>
      <c r="K340" s="5"/>
      <c r="L340" s="14"/>
      <c r="M340" s="26">
        <v>286</v>
      </c>
      <c r="N340" s="5"/>
      <c r="O340" s="5"/>
      <c r="P340" s="5">
        <f t="shared" si="30"/>
        <v>286</v>
      </c>
      <c r="Q340" s="21" t="s">
        <v>355</v>
      </c>
      <c r="R340" s="21"/>
    </row>
    <row r="341" spans="1:37" ht="60" customHeight="1" x14ac:dyDescent="0.15">
      <c r="A341" s="78" t="s">
        <v>879</v>
      </c>
      <c r="B341" s="79">
        <v>1</v>
      </c>
      <c r="C341" s="110" t="s">
        <v>671</v>
      </c>
      <c r="D341" s="3" t="s">
        <v>230</v>
      </c>
      <c r="E341" s="80" t="s">
        <v>1540</v>
      </c>
      <c r="F341" s="21" t="s">
        <v>1290</v>
      </c>
      <c r="G341" s="80" t="s">
        <v>300</v>
      </c>
      <c r="H341" s="21" t="s">
        <v>1151</v>
      </c>
      <c r="I341" s="80" t="s">
        <v>2331</v>
      </c>
      <c r="J341" s="21" t="s">
        <v>3329</v>
      </c>
      <c r="K341" s="20">
        <v>32</v>
      </c>
      <c r="L341" s="29">
        <v>38</v>
      </c>
      <c r="M341" s="12"/>
      <c r="N341" s="5"/>
      <c r="O341" s="5"/>
      <c r="P341" s="5">
        <f t="shared" si="30"/>
        <v>70</v>
      </c>
      <c r="Q341" s="21" t="s">
        <v>107</v>
      </c>
      <c r="R341" s="21"/>
    </row>
    <row r="342" spans="1:37" ht="60" customHeight="1" x14ac:dyDescent="0.15">
      <c r="A342" s="78" t="s">
        <v>879</v>
      </c>
      <c r="B342" s="79">
        <v>1</v>
      </c>
      <c r="C342" s="110" t="s">
        <v>671</v>
      </c>
      <c r="D342" s="3" t="s">
        <v>548</v>
      </c>
      <c r="E342" s="80" t="s">
        <v>848</v>
      </c>
      <c r="F342" s="21" t="s">
        <v>1348</v>
      </c>
      <c r="G342" s="80" t="s">
        <v>160</v>
      </c>
      <c r="H342" s="21" t="s">
        <v>708</v>
      </c>
      <c r="I342" s="21" t="s">
        <v>1682</v>
      </c>
      <c r="J342" s="21" t="s">
        <v>3330</v>
      </c>
      <c r="K342" s="5">
        <v>370</v>
      </c>
      <c r="L342" s="14"/>
      <c r="M342" s="12"/>
      <c r="N342" s="5">
        <v>8</v>
      </c>
      <c r="O342" s="5">
        <v>2</v>
      </c>
      <c r="P342" s="5">
        <f t="shared" si="30"/>
        <v>380</v>
      </c>
      <c r="Q342" s="21" t="s">
        <v>676</v>
      </c>
      <c r="R342" s="21"/>
    </row>
    <row r="343" spans="1:37" ht="105" customHeight="1" x14ac:dyDescent="0.15">
      <c r="A343" s="78" t="s">
        <v>879</v>
      </c>
      <c r="B343" s="79">
        <v>1</v>
      </c>
      <c r="C343" s="110" t="s">
        <v>671</v>
      </c>
      <c r="D343" s="3" t="s">
        <v>849</v>
      </c>
      <c r="E343" s="80" t="s">
        <v>2256</v>
      </c>
      <c r="F343" s="21" t="s">
        <v>3331</v>
      </c>
      <c r="G343" s="80" t="s">
        <v>1054</v>
      </c>
      <c r="H343" s="21" t="s">
        <v>1773</v>
      </c>
      <c r="I343" s="80" t="s">
        <v>1619</v>
      </c>
      <c r="J343" s="21" t="s">
        <v>2255</v>
      </c>
      <c r="K343" s="5">
        <v>171</v>
      </c>
      <c r="L343" s="14">
        <v>48</v>
      </c>
      <c r="M343" s="12"/>
      <c r="N343" s="5"/>
      <c r="O343" s="5"/>
      <c r="P343" s="5">
        <f t="shared" si="30"/>
        <v>219</v>
      </c>
      <c r="Q343" s="21" t="s">
        <v>1617</v>
      </c>
      <c r="R343" s="21" t="s">
        <v>1124</v>
      </c>
    </row>
    <row r="344" spans="1:37" s="28" customFormat="1" ht="60" customHeight="1" x14ac:dyDescent="0.15">
      <c r="A344" s="78" t="s">
        <v>879</v>
      </c>
      <c r="B344" s="79">
        <v>1</v>
      </c>
      <c r="C344" s="110" t="s">
        <v>671</v>
      </c>
      <c r="D344" s="3" t="s">
        <v>95</v>
      </c>
      <c r="E344" s="80" t="s">
        <v>72</v>
      </c>
      <c r="F344" s="21" t="s">
        <v>499</v>
      </c>
      <c r="G344" s="80" t="s">
        <v>71</v>
      </c>
      <c r="H344" s="21" t="s">
        <v>73</v>
      </c>
      <c r="I344" s="80" t="s">
        <v>3210</v>
      </c>
      <c r="J344" s="21" t="s">
        <v>3332</v>
      </c>
      <c r="K344" s="5">
        <v>20</v>
      </c>
      <c r="L344" s="14">
        <v>37</v>
      </c>
      <c r="M344" s="12"/>
      <c r="N344" s="5"/>
      <c r="O344" s="5"/>
      <c r="P344" s="5">
        <f t="shared" si="30"/>
        <v>57</v>
      </c>
      <c r="Q344" s="21" t="s">
        <v>356</v>
      </c>
      <c r="R344" s="21" t="s">
        <v>2551</v>
      </c>
      <c r="S344"/>
      <c r="T344"/>
      <c r="U344"/>
      <c r="V344"/>
      <c r="W344"/>
      <c r="X344"/>
      <c r="Y344"/>
      <c r="Z344"/>
      <c r="AA344"/>
      <c r="AB344"/>
      <c r="AC344"/>
      <c r="AD344"/>
      <c r="AE344"/>
      <c r="AF344"/>
      <c r="AG344"/>
      <c r="AH344"/>
      <c r="AI344"/>
      <c r="AJ344"/>
      <c r="AK344"/>
    </row>
    <row r="345" spans="1:37" ht="60" customHeight="1" x14ac:dyDescent="0.15">
      <c r="A345" s="110" t="s">
        <v>879</v>
      </c>
      <c r="B345" s="120">
        <v>1</v>
      </c>
      <c r="C345" s="110" t="s">
        <v>671</v>
      </c>
      <c r="D345" s="3" t="s">
        <v>2652</v>
      </c>
      <c r="E345" s="21" t="s">
        <v>1031</v>
      </c>
      <c r="F345" s="21" t="s">
        <v>589</v>
      </c>
      <c r="G345" s="21" t="s">
        <v>1534</v>
      </c>
      <c r="H345" s="21" t="s">
        <v>1032</v>
      </c>
      <c r="I345" s="21" t="s">
        <v>620</v>
      </c>
      <c r="J345" s="21" t="s">
        <v>2254</v>
      </c>
      <c r="K345" s="20">
        <v>120</v>
      </c>
      <c r="L345" s="29">
        <v>60</v>
      </c>
      <c r="M345" s="26"/>
      <c r="N345" s="20"/>
      <c r="O345" s="20"/>
      <c r="P345" s="20">
        <f t="shared" si="30"/>
        <v>180</v>
      </c>
      <c r="Q345" s="21" t="s">
        <v>1052</v>
      </c>
      <c r="R345" s="21"/>
    </row>
    <row r="346" spans="1:37" ht="60" customHeight="1" x14ac:dyDescent="0.15">
      <c r="A346" s="78" t="s">
        <v>879</v>
      </c>
      <c r="B346" s="79">
        <v>1</v>
      </c>
      <c r="C346" s="110" t="s">
        <v>671</v>
      </c>
      <c r="D346" s="3" t="s">
        <v>1551</v>
      </c>
      <c r="E346" s="80" t="s">
        <v>1553</v>
      </c>
      <c r="F346" s="21" t="s">
        <v>500</v>
      </c>
      <c r="G346" s="80" t="s">
        <v>1552</v>
      </c>
      <c r="H346" s="21" t="s">
        <v>581</v>
      </c>
      <c r="I346" s="21" t="s">
        <v>1735</v>
      </c>
      <c r="J346" s="21" t="s">
        <v>1289</v>
      </c>
      <c r="K346" s="5"/>
      <c r="L346" s="14"/>
      <c r="M346" s="12">
        <v>217</v>
      </c>
      <c r="N346" s="5"/>
      <c r="O346" s="5"/>
      <c r="P346" s="5">
        <f t="shared" si="30"/>
        <v>217</v>
      </c>
      <c r="Q346" s="21" t="s">
        <v>357</v>
      </c>
      <c r="R346" s="21"/>
    </row>
    <row r="347" spans="1:37" ht="60" customHeight="1" x14ac:dyDescent="0.15">
      <c r="A347" s="78" t="s">
        <v>879</v>
      </c>
      <c r="B347" s="79">
        <v>1</v>
      </c>
      <c r="C347" s="110" t="s">
        <v>671</v>
      </c>
      <c r="D347" s="3" t="s">
        <v>863</v>
      </c>
      <c r="E347" s="21" t="s">
        <v>2653</v>
      </c>
      <c r="F347" s="21" t="s">
        <v>1611</v>
      </c>
      <c r="G347" s="80" t="s">
        <v>864</v>
      </c>
      <c r="H347" s="21" t="s">
        <v>1361</v>
      </c>
      <c r="I347" s="80" t="s">
        <v>2330</v>
      </c>
      <c r="J347" s="21" t="s">
        <v>2891</v>
      </c>
      <c r="K347" s="5"/>
      <c r="L347" s="14">
        <v>60</v>
      </c>
      <c r="M347" s="12"/>
      <c r="N347" s="5"/>
      <c r="O347" s="5"/>
      <c r="P347" s="5">
        <f t="shared" si="30"/>
        <v>60</v>
      </c>
      <c r="Q347" s="21" t="s">
        <v>1683</v>
      </c>
      <c r="R347" s="21"/>
    </row>
    <row r="348" spans="1:37" ht="60" customHeight="1" x14ac:dyDescent="0.15">
      <c r="A348" s="78" t="s">
        <v>879</v>
      </c>
      <c r="B348" s="79">
        <v>1</v>
      </c>
      <c r="C348" s="110" t="s">
        <v>671</v>
      </c>
      <c r="D348" s="3" t="s">
        <v>368</v>
      </c>
      <c r="E348" s="80" t="s">
        <v>820</v>
      </c>
      <c r="F348" s="21" t="s">
        <v>1338</v>
      </c>
      <c r="G348" s="80" t="s">
        <v>346</v>
      </c>
      <c r="H348" s="21" t="s">
        <v>821</v>
      </c>
      <c r="I348" s="80" t="s">
        <v>2512</v>
      </c>
      <c r="J348" s="21" t="s">
        <v>1368</v>
      </c>
      <c r="K348" s="5">
        <v>81</v>
      </c>
      <c r="L348" s="14"/>
      <c r="M348" s="12"/>
      <c r="N348" s="5"/>
      <c r="O348" s="5"/>
      <c r="P348" s="5">
        <f t="shared" si="30"/>
        <v>81</v>
      </c>
      <c r="Q348" s="21" t="s">
        <v>18</v>
      </c>
      <c r="R348" s="21" t="s">
        <v>1124</v>
      </c>
    </row>
    <row r="349" spans="1:37" s="28" customFormat="1" ht="60" customHeight="1" x14ac:dyDescent="0.15">
      <c r="A349" s="78" t="s">
        <v>879</v>
      </c>
      <c r="B349" s="79">
        <v>1</v>
      </c>
      <c r="C349" s="110" t="s">
        <v>671</v>
      </c>
      <c r="D349" s="3" t="s">
        <v>2890</v>
      </c>
      <c r="E349" s="80" t="s">
        <v>645</v>
      </c>
      <c r="F349" s="21" t="s">
        <v>1354</v>
      </c>
      <c r="G349" s="80" t="s">
        <v>514</v>
      </c>
      <c r="H349" s="21" t="s">
        <v>3333</v>
      </c>
      <c r="I349" s="21" t="s">
        <v>2253</v>
      </c>
      <c r="J349" s="21" t="s">
        <v>2447</v>
      </c>
      <c r="K349" s="5">
        <v>30</v>
      </c>
      <c r="L349" s="14">
        <v>90</v>
      </c>
      <c r="M349" s="12"/>
      <c r="N349" s="5"/>
      <c r="O349" s="5"/>
      <c r="P349" s="5">
        <f t="shared" si="30"/>
        <v>120</v>
      </c>
      <c r="Q349" s="21" t="s">
        <v>2329</v>
      </c>
      <c r="R349" s="21"/>
      <c r="S349"/>
      <c r="T349"/>
      <c r="U349"/>
      <c r="V349"/>
      <c r="W349"/>
      <c r="X349"/>
      <c r="Y349"/>
      <c r="Z349"/>
      <c r="AA349"/>
      <c r="AB349"/>
      <c r="AC349"/>
      <c r="AD349"/>
      <c r="AE349"/>
      <c r="AF349"/>
      <c r="AG349"/>
      <c r="AH349"/>
      <c r="AI349"/>
      <c r="AJ349"/>
      <c r="AK349"/>
    </row>
    <row r="350" spans="1:37" ht="60" customHeight="1" x14ac:dyDescent="0.15">
      <c r="A350" s="110" t="s">
        <v>879</v>
      </c>
      <c r="B350" s="120">
        <v>1</v>
      </c>
      <c r="C350" s="110" t="s">
        <v>671</v>
      </c>
      <c r="D350" s="3" t="s">
        <v>2654</v>
      </c>
      <c r="E350" s="21" t="s">
        <v>516</v>
      </c>
      <c r="F350" s="21" t="s">
        <v>1355</v>
      </c>
      <c r="G350" s="21" t="s">
        <v>515</v>
      </c>
      <c r="H350" s="21" t="s">
        <v>1032</v>
      </c>
      <c r="I350" s="21" t="s">
        <v>1343</v>
      </c>
      <c r="J350" s="21" t="s">
        <v>280</v>
      </c>
      <c r="K350" s="20"/>
      <c r="L350" s="29"/>
      <c r="M350" s="26">
        <v>184</v>
      </c>
      <c r="N350" s="20"/>
      <c r="O350" s="20"/>
      <c r="P350" s="20">
        <f t="shared" si="30"/>
        <v>184</v>
      </c>
      <c r="Q350" s="21" t="s">
        <v>1344</v>
      </c>
      <c r="R350" s="21"/>
    </row>
    <row r="351" spans="1:37" ht="60" customHeight="1" x14ac:dyDescent="0.15">
      <c r="A351" s="78" t="s">
        <v>879</v>
      </c>
      <c r="B351" s="79">
        <v>1</v>
      </c>
      <c r="C351" s="110" t="s">
        <v>671</v>
      </c>
      <c r="D351" s="3" t="s">
        <v>543</v>
      </c>
      <c r="E351" s="80" t="s">
        <v>2655</v>
      </c>
      <c r="F351" s="21" t="s">
        <v>569</v>
      </c>
      <c r="G351" s="80" t="s">
        <v>410</v>
      </c>
      <c r="H351" s="21" t="s">
        <v>292</v>
      </c>
      <c r="I351" s="80" t="s">
        <v>992</v>
      </c>
      <c r="J351" s="21" t="s">
        <v>3334</v>
      </c>
      <c r="K351" s="5">
        <v>124</v>
      </c>
      <c r="L351" s="14"/>
      <c r="M351" s="12"/>
      <c r="N351" s="5"/>
      <c r="O351" s="5"/>
      <c r="P351" s="5">
        <f t="shared" si="30"/>
        <v>124</v>
      </c>
      <c r="Q351" s="21" t="s">
        <v>2252</v>
      </c>
      <c r="R351" s="21" t="s">
        <v>1124</v>
      </c>
    </row>
    <row r="352" spans="1:37" ht="75" customHeight="1" x14ac:dyDescent="0.15">
      <c r="A352" s="78" t="s">
        <v>879</v>
      </c>
      <c r="B352" s="79">
        <v>1</v>
      </c>
      <c r="C352" s="110" t="s">
        <v>671</v>
      </c>
      <c r="D352" s="3" t="s">
        <v>2656</v>
      </c>
      <c r="E352" s="80" t="s">
        <v>820</v>
      </c>
      <c r="F352" s="21" t="s">
        <v>224</v>
      </c>
      <c r="G352" s="80" t="s">
        <v>114</v>
      </c>
      <c r="H352" s="21" t="s">
        <v>1437</v>
      </c>
      <c r="I352" s="80" t="s">
        <v>1602</v>
      </c>
      <c r="J352" s="21" t="s">
        <v>2724</v>
      </c>
      <c r="K352" s="5">
        <v>176</v>
      </c>
      <c r="L352" s="14"/>
      <c r="M352" s="12"/>
      <c r="N352" s="5"/>
      <c r="O352" s="5"/>
      <c r="P352" s="5">
        <f t="shared" si="30"/>
        <v>176</v>
      </c>
      <c r="Q352" s="21" t="s">
        <v>200</v>
      </c>
      <c r="R352" s="21" t="s">
        <v>1124</v>
      </c>
    </row>
    <row r="353" spans="1:18" ht="60" customHeight="1" x14ac:dyDescent="0.15">
      <c r="A353" s="78" t="s">
        <v>879</v>
      </c>
      <c r="B353" s="79">
        <v>1</v>
      </c>
      <c r="C353" s="110" t="s">
        <v>671</v>
      </c>
      <c r="D353" s="3" t="s">
        <v>2657</v>
      </c>
      <c r="E353" s="80" t="s">
        <v>1255</v>
      </c>
      <c r="F353" s="21" t="s">
        <v>225</v>
      </c>
      <c r="G353" s="80" t="s">
        <v>1218</v>
      </c>
      <c r="H353" s="21" t="s">
        <v>1256</v>
      </c>
      <c r="I353" s="80" t="s">
        <v>1257</v>
      </c>
      <c r="J353" s="21" t="s">
        <v>2725</v>
      </c>
      <c r="K353" s="5">
        <v>23</v>
      </c>
      <c r="L353" s="14"/>
      <c r="M353" s="12">
        <v>240</v>
      </c>
      <c r="N353" s="5"/>
      <c r="O353" s="5"/>
      <c r="P353" s="5">
        <f t="shared" si="30"/>
        <v>263</v>
      </c>
      <c r="Q353" s="21" t="s">
        <v>108</v>
      </c>
      <c r="R353" s="21"/>
    </row>
    <row r="354" spans="1:18" ht="75" customHeight="1" x14ac:dyDescent="0.15">
      <c r="A354" s="78" t="s">
        <v>879</v>
      </c>
      <c r="B354" s="79">
        <v>1</v>
      </c>
      <c r="C354" s="110" t="s">
        <v>671</v>
      </c>
      <c r="D354" s="3" t="s">
        <v>286</v>
      </c>
      <c r="E354" s="21" t="s">
        <v>3335</v>
      </c>
      <c r="F354" s="21" t="s">
        <v>1324</v>
      </c>
      <c r="G354" s="80" t="s">
        <v>689</v>
      </c>
      <c r="H354" s="21" t="s">
        <v>1621</v>
      </c>
      <c r="I354" s="21" t="s">
        <v>2658</v>
      </c>
      <c r="J354" s="21" t="s">
        <v>3336</v>
      </c>
      <c r="K354" s="5">
        <v>389</v>
      </c>
      <c r="L354" s="14"/>
      <c r="M354" s="12"/>
      <c r="N354" s="5"/>
      <c r="O354" s="5"/>
      <c r="P354" s="5">
        <f t="shared" si="30"/>
        <v>389</v>
      </c>
      <c r="Q354" s="21" t="s">
        <v>982</v>
      </c>
      <c r="R354" s="21" t="s">
        <v>1124</v>
      </c>
    </row>
    <row r="355" spans="1:18" ht="60" customHeight="1" x14ac:dyDescent="0.15">
      <c r="A355" s="78" t="s">
        <v>879</v>
      </c>
      <c r="B355" s="79">
        <v>1</v>
      </c>
      <c r="C355" s="110" t="s">
        <v>671</v>
      </c>
      <c r="D355" s="3" t="s">
        <v>1258</v>
      </c>
      <c r="E355" s="80" t="s">
        <v>627</v>
      </c>
      <c r="F355" s="21" t="s">
        <v>958</v>
      </c>
      <c r="G355" s="80" t="s">
        <v>1259</v>
      </c>
      <c r="H355" s="21" t="s">
        <v>1773</v>
      </c>
      <c r="I355" s="80" t="s">
        <v>2376</v>
      </c>
      <c r="J355" s="21" t="s">
        <v>282</v>
      </c>
      <c r="K355" s="5">
        <v>48</v>
      </c>
      <c r="L355" s="14">
        <v>96</v>
      </c>
      <c r="M355" s="12"/>
      <c r="N355" s="5"/>
      <c r="O355" s="5"/>
      <c r="P355" s="5">
        <f t="shared" si="30"/>
        <v>144</v>
      </c>
      <c r="Q355" s="21" t="s">
        <v>1574</v>
      </c>
      <c r="R355" s="21"/>
    </row>
    <row r="356" spans="1:18" ht="60" customHeight="1" x14ac:dyDescent="0.15">
      <c r="A356" s="78" t="s">
        <v>879</v>
      </c>
      <c r="B356" s="79">
        <v>1</v>
      </c>
      <c r="C356" s="110" t="s">
        <v>671</v>
      </c>
      <c r="D356" s="3" t="s">
        <v>244</v>
      </c>
      <c r="E356" s="80" t="s">
        <v>103</v>
      </c>
      <c r="F356" s="21" t="s">
        <v>1266</v>
      </c>
      <c r="G356" s="80" t="s">
        <v>425</v>
      </c>
      <c r="H356" s="21" t="s">
        <v>1590</v>
      </c>
      <c r="I356" s="80" t="s">
        <v>1105</v>
      </c>
      <c r="J356" s="21" t="s">
        <v>3211</v>
      </c>
      <c r="K356" s="5">
        <v>74</v>
      </c>
      <c r="L356" s="14">
        <v>36</v>
      </c>
      <c r="M356" s="12"/>
      <c r="N356" s="5"/>
      <c r="O356" s="5"/>
      <c r="P356" s="5">
        <f t="shared" si="30"/>
        <v>110</v>
      </c>
      <c r="Q356" s="21" t="s">
        <v>1106</v>
      </c>
      <c r="R356" s="121"/>
    </row>
    <row r="357" spans="1:18" ht="60" customHeight="1" collapsed="1" x14ac:dyDescent="0.15">
      <c r="A357" s="78"/>
      <c r="B357" s="79">
        <f>SUM(B311:B356)</f>
        <v>46</v>
      </c>
      <c r="C357" s="110" t="s">
        <v>671</v>
      </c>
      <c r="D357" s="147" t="s">
        <v>1700</v>
      </c>
      <c r="E357" s="148"/>
      <c r="F357" s="148"/>
      <c r="G357" s="148"/>
      <c r="H357" s="148"/>
      <c r="I357" s="148"/>
      <c r="J357" s="149"/>
      <c r="K357" s="5">
        <f t="shared" ref="K357:P357" si="31">SUM(K311:K356)</f>
        <v>4258</v>
      </c>
      <c r="L357" s="14">
        <f t="shared" si="31"/>
        <v>1962</v>
      </c>
      <c r="M357" s="12">
        <f t="shared" si="31"/>
        <v>2115</v>
      </c>
      <c r="N357" s="5">
        <f t="shared" si="31"/>
        <v>8</v>
      </c>
      <c r="O357" s="5">
        <f t="shared" si="31"/>
        <v>4</v>
      </c>
      <c r="P357" s="5">
        <f t="shared" si="31"/>
        <v>8347</v>
      </c>
      <c r="Q357" s="21"/>
      <c r="R357" s="21"/>
    </row>
    <row r="358" spans="1:18" ht="60" customHeight="1" collapsed="1" x14ac:dyDescent="0.15">
      <c r="A358" s="110" t="s">
        <v>5</v>
      </c>
      <c r="B358" s="120">
        <v>1</v>
      </c>
      <c r="C358" s="110" t="s">
        <v>5</v>
      </c>
      <c r="D358" s="35" t="s">
        <v>6</v>
      </c>
      <c r="E358" s="108" t="s">
        <v>1513</v>
      </c>
      <c r="F358" s="108" t="s">
        <v>392</v>
      </c>
      <c r="G358" s="108" t="s">
        <v>1512</v>
      </c>
      <c r="H358" s="108" t="s">
        <v>1514</v>
      </c>
      <c r="I358" s="108" t="s">
        <v>1691</v>
      </c>
      <c r="J358" s="108" t="s">
        <v>2720</v>
      </c>
      <c r="K358" s="24">
        <v>36</v>
      </c>
      <c r="L358" s="22">
        <v>65</v>
      </c>
      <c r="M358" s="34"/>
      <c r="N358" s="24"/>
      <c r="O358" s="24"/>
      <c r="P358" s="24">
        <f t="shared" ref="P358:P371" si="32">K358+L358+M358+N358+O358</f>
        <v>101</v>
      </c>
      <c r="Q358" s="108" t="s">
        <v>2627</v>
      </c>
      <c r="R358" s="108"/>
    </row>
    <row r="359" spans="1:18" ht="60" customHeight="1" x14ac:dyDescent="0.15">
      <c r="A359" s="110" t="s">
        <v>5</v>
      </c>
      <c r="B359" s="120">
        <v>1</v>
      </c>
      <c r="C359" s="110" t="s">
        <v>5</v>
      </c>
      <c r="D359" s="35" t="s">
        <v>961</v>
      </c>
      <c r="E359" s="108" t="s">
        <v>963</v>
      </c>
      <c r="F359" s="108" t="s">
        <v>1178</v>
      </c>
      <c r="G359" s="108" t="s">
        <v>962</v>
      </c>
      <c r="H359" s="108" t="s">
        <v>404</v>
      </c>
      <c r="I359" s="108" t="s">
        <v>592</v>
      </c>
      <c r="J359" s="108" t="s">
        <v>3337</v>
      </c>
      <c r="K359" s="24">
        <v>53</v>
      </c>
      <c r="L359" s="22">
        <v>53</v>
      </c>
      <c r="M359" s="34"/>
      <c r="N359" s="24"/>
      <c r="O359" s="24"/>
      <c r="P359" s="24">
        <f t="shared" si="32"/>
        <v>106</v>
      </c>
      <c r="Q359" s="108" t="s">
        <v>2889</v>
      </c>
      <c r="R359" s="108"/>
    </row>
    <row r="360" spans="1:18" ht="60" customHeight="1" x14ac:dyDescent="0.15">
      <c r="A360" s="110" t="s">
        <v>5</v>
      </c>
      <c r="B360" s="120">
        <v>1</v>
      </c>
      <c r="C360" s="110" t="s">
        <v>5</v>
      </c>
      <c r="D360" s="35" t="s">
        <v>2628</v>
      </c>
      <c r="E360" s="108" t="s">
        <v>789</v>
      </c>
      <c r="F360" s="108" t="s">
        <v>251</v>
      </c>
      <c r="G360" s="108" t="s">
        <v>188</v>
      </c>
      <c r="H360" s="108" t="s">
        <v>1117</v>
      </c>
      <c r="I360" s="108" t="s">
        <v>2328</v>
      </c>
      <c r="J360" s="108" t="s">
        <v>2721</v>
      </c>
      <c r="K360" s="24">
        <v>98</v>
      </c>
      <c r="L360" s="22">
        <v>50</v>
      </c>
      <c r="M360" s="34"/>
      <c r="N360" s="24"/>
      <c r="O360" s="24"/>
      <c r="P360" s="24">
        <f t="shared" si="32"/>
        <v>148</v>
      </c>
      <c r="Q360" s="108" t="s">
        <v>2629</v>
      </c>
      <c r="R360" s="108"/>
    </row>
    <row r="361" spans="1:18" ht="60" customHeight="1" x14ac:dyDescent="0.15">
      <c r="A361" s="110" t="s">
        <v>5</v>
      </c>
      <c r="B361" s="120">
        <v>1</v>
      </c>
      <c r="C361" s="110" t="s">
        <v>5</v>
      </c>
      <c r="D361" s="35" t="s">
        <v>2630</v>
      </c>
      <c r="E361" s="108" t="s">
        <v>390</v>
      </c>
      <c r="F361" s="108" t="s">
        <v>252</v>
      </c>
      <c r="G361" s="108" t="s">
        <v>611</v>
      </c>
      <c r="H361" s="108" t="s">
        <v>167</v>
      </c>
      <c r="I361" s="108" t="s">
        <v>3234</v>
      </c>
      <c r="J361" s="108" t="s">
        <v>1694</v>
      </c>
      <c r="K361" s="24"/>
      <c r="L361" s="22"/>
      <c r="M361" s="34">
        <v>288</v>
      </c>
      <c r="N361" s="24"/>
      <c r="O361" s="24"/>
      <c r="P361" s="24">
        <f t="shared" si="32"/>
        <v>288</v>
      </c>
      <c r="Q361" s="108" t="s">
        <v>168</v>
      </c>
      <c r="R361" s="108"/>
    </row>
    <row r="362" spans="1:18" ht="60" customHeight="1" x14ac:dyDescent="0.15">
      <c r="A362" s="110" t="s">
        <v>5</v>
      </c>
      <c r="B362" s="120">
        <v>1</v>
      </c>
      <c r="C362" s="110" t="s">
        <v>5</v>
      </c>
      <c r="D362" s="35" t="s">
        <v>169</v>
      </c>
      <c r="E362" s="108" t="s">
        <v>193</v>
      </c>
      <c r="F362" s="108" t="s">
        <v>1132</v>
      </c>
      <c r="G362" s="108" t="s">
        <v>465</v>
      </c>
      <c r="H362" s="108" t="s">
        <v>2631</v>
      </c>
      <c r="I362" s="108" t="s">
        <v>2516</v>
      </c>
      <c r="J362" s="108" t="s">
        <v>719</v>
      </c>
      <c r="K362" s="24"/>
      <c r="L362" s="22">
        <v>44</v>
      </c>
      <c r="M362" s="34">
        <v>180</v>
      </c>
      <c r="N362" s="24"/>
      <c r="O362" s="24"/>
      <c r="P362" s="24">
        <f t="shared" si="32"/>
        <v>224</v>
      </c>
      <c r="Q362" s="108" t="s">
        <v>2632</v>
      </c>
      <c r="R362" s="108"/>
    </row>
    <row r="363" spans="1:18" ht="99.95" customHeight="1" x14ac:dyDescent="0.15">
      <c r="A363" s="110" t="s">
        <v>5</v>
      </c>
      <c r="B363" s="120">
        <v>1</v>
      </c>
      <c r="C363" s="110" t="s">
        <v>5</v>
      </c>
      <c r="D363" s="35" t="s">
        <v>2633</v>
      </c>
      <c r="E363" s="108" t="s">
        <v>670</v>
      </c>
      <c r="F363" s="108" t="s">
        <v>287</v>
      </c>
      <c r="G363" s="108" t="s">
        <v>669</v>
      </c>
      <c r="H363" s="108" t="s">
        <v>2327</v>
      </c>
      <c r="I363" s="108" t="s">
        <v>2888</v>
      </c>
      <c r="J363" s="108" t="s">
        <v>2744</v>
      </c>
      <c r="K363" s="24">
        <v>246</v>
      </c>
      <c r="L363" s="22"/>
      <c r="M363" s="34"/>
      <c r="N363" s="24"/>
      <c r="O363" s="24"/>
      <c r="P363" s="24">
        <f t="shared" si="32"/>
        <v>246</v>
      </c>
      <c r="Q363" s="108" t="s">
        <v>1285</v>
      </c>
      <c r="R363" s="108" t="s">
        <v>2625</v>
      </c>
    </row>
    <row r="364" spans="1:18" ht="60" customHeight="1" x14ac:dyDescent="0.15">
      <c r="A364" s="110" t="s">
        <v>5</v>
      </c>
      <c r="B364" s="120">
        <v>1</v>
      </c>
      <c r="C364" s="110" t="s">
        <v>5</v>
      </c>
      <c r="D364" s="35" t="s">
        <v>621</v>
      </c>
      <c r="E364" s="108" t="s">
        <v>1173</v>
      </c>
      <c r="F364" s="108" t="s">
        <v>971</v>
      </c>
      <c r="G364" s="108" t="s">
        <v>170</v>
      </c>
      <c r="H364" s="108" t="s">
        <v>2634</v>
      </c>
      <c r="I364" s="108" t="s">
        <v>2326</v>
      </c>
      <c r="J364" s="108" t="s">
        <v>1075</v>
      </c>
      <c r="K364" s="24"/>
      <c r="L364" s="22"/>
      <c r="M364" s="34">
        <v>240</v>
      </c>
      <c r="N364" s="24"/>
      <c r="O364" s="24"/>
      <c r="P364" s="24">
        <f t="shared" si="32"/>
        <v>240</v>
      </c>
      <c r="Q364" s="108" t="s">
        <v>2632</v>
      </c>
      <c r="R364" s="108"/>
    </row>
    <row r="365" spans="1:18" ht="60" customHeight="1" x14ac:dyDescent="0.15">
      <c r="A365" s="110" t="s">
        <v>5</v>
      </c>
      <c r="B365" s="120">
        <v>1</v>
      </c>
      <c r="C365" s="110" t="s">
        <v>5</v>
      </c>
      <c r="D365" s="35" t="s">
        <v>2887</v>
      </c>
      <c r="E365" s="108" t="s">
        <v>1276</v>
      </c>
      <c r="F365" s="108" t="s">
        <v>1521</v>
      </c>
      <c r="G365" s="108" t="s">
        <v>1275</v>
      </c>
      <c r="H365" s="108" t="s">
        <v>1277</v>
      </c>
      <c r="I365" s="108" t="s">
        <v>2886</v>
      </c>
      <c r="J365" s="108" t="s">
        <v>261</v>
      </c>
      <c r="K365" s="24"/>
      <c r="L365" s="22">
        <v>45</v>
      </c>
      <c r="M365" s="34">
        <v>187</v>
      </c>
      <c r="N365" s="24"/>
      <c r="O365" s="24"/>
      <c r="P365" s="24">
        <f t="shared" si="32"/>
        <v>232</v>
      </c>
      <c r="Q365" s="108" t="s">
        <v>1200</v>
      </c>
      <c r="R365" s="108"/>
    </row>
    <row r="366" spans="1:18" ht="105" customHeight="1" x14ac:dyDescent="0.15">
      <c r="A366" s="110" t="s">
        <v>5</v>
      </c>
      <c r="B366" s="120">
        <v>1</v>
      </c>
      <c r="C366" s="110" t="s">
        <v>5</v>
      </c>
      <c r="D366" s="35" t="s">
        <v>886</v>
      </c>
      <c r="E366" s="108" t="s">
        <v>1202</v>
      </c>
      <c r="F366" s="108" t="s">
        <v>1155</v>
      </c>
      <c r="G366" s="108" t="s">
        <v>1201</v>
      </c>
      <c r="H366" s="108" t="s">
        <v>1067</v>
      </c>
      <c r="I366" s="108" t="s">
        <v>1774</v>
      </c>
      <c r="J366" s="108" t="s">
        <v>2885</v>
      </c>
      <c r="K366" s="24">
        <v>166</v>
      </c>
      <c r="L366" s="22">
        <v>100</v>
      </c>
      <c r="M366" s="34"/>
      <c r="N366" s="24"/>
      <c r="O366" s="24"/>
      <c r="P366" s="24">
        <f t="shared" si="32"/>
        <v>266</v>
      </c>
      <c r="Q366" s="108" t="s">
        <v>2884</v>
      </c>
      <c r="R366" s="108" t="s">
        <v>2626</v>
      </c>
    </row>
    <row r="367" spans="1:18" ht="60" customHeight="1" x14ac:dyDescent="0.15">
      <c r="A367" s="110" t="s">
        <v>5</v>
      </c>
      <c r="B367" s="120">
        <v>1</v>
      </c>
      <c r="C367" s="110" t="s">
        <v>5</v>
      </c>
      <c r="D367" s="35" t="s">
        <v>954</v>
      </c>
      <c r="E367" s="108" t="s">
        <v>810</v>
      </c>
      <c r="F367" s="108" t="s">
        <v>531</v>
      </c>
      <c r="G367" s="108" t="s">
        <v>809</v>
      </c>
      <c r="H367" s="108" t="s">
        <v>617</v>
      </c>
      <c r="I367" s="108" t="s">
        <v>2251</v>
      </c>
      <c r="J367" s="108" t="s">
        <v>2635</v>
      </c>
      <c r="K367" s="24"/>
      <c r="L367" s="22">
        <v>112</v>
      </c>
      <c r="M367" s="34"/>
      <c r="N367" s="24"/>
      <c r="O367" s="24"/>
      <c r="P367" s="24">
        <f t="shared" si="32"/>
        <v>112</v>
      </c>
      <c r="Q367" s="108" t="s">
        <v>1099</v>
      </c>
      <c r="R367" s="108"/>
    </row>
    <row r="368" spans="1:18" ht="60" customHeight="1" x14ac:dyDescent="0.15">
      <c r="A368" s="110" t="s">
        <v>5</v>
      </c>
      <c r="B368" s="120">
        <v>1</v>
      </c>
      <c r="C368" s="110" t="s">
        <v>5</v>
      </c>
      <c r="D368" s="35" t="s">
        <v>1066</v>
      </c>
      <c r="E368" s="108" t="s">
        <v>44</v>
      </c>
      <c r="F368" s="108" t="s">
        <v>291</v>
      </c>
      <c r="G368" s="108" t="s">
        <v>2636</v>
      </c>
      <c r="H368" s="108" t="s">
        <v>1067</v>
      </c>
      <c r="I368" s="108" t="s">
        <v>3235</v>
      </c>
      <c r="J368" s="108" t="s">
        <v>2637</v>
      </c>
      <c r="K368" s="24">
        <v>60</v>
      </c>
      <c r="L368" s="22">
        <v>60</v>
      </c>
      <c r="M368" s="34"/>
      <c r="N368" s="24"/>
      <c r="O368" s="24"/>
      <c r="P368" s="24">
        <f t="shared" si="32"/>
        <v>120</v>
      </c>
      <c r="Q368" s="108" t="s">
        <v>1775</v>
      </c>
      <c r="R368" s="108"/>
    </row>
    <row r="369" spans="1:18" ht="60" customHeight="1" x14ac:dyDescent="0.15">
      <c r="A369" s="110" t="s">
        <v>5</v>
      </c>
      <c r="B369" s="120">
        <v>1</v>
      </c>
      <c r="C369" s="110" t="s">
        <v>5</v>
      </c>
      <c r="D369" s="35" t="s">
        <v>1541</v>
      </c>
      <c r="E369" s="108" t="s">
        <v>1327</v>
      </c>
      <c r="F369" s="108" t="s">
        <v>1045</v>
      </c>
      <c r="G369" s="108" t="s">
        <v>692</v>
      </c>
      <c r="H369" s="108" t="s">
        <v>1174</v>
      </c>
      <c r="I369" s="108" t="s">
        <v>1736</v>
      </c>
      <c r="J369" s="108" t="s">
        <v>3338</v>
      </c>
      <c r="K369" s="24">
        <v>58</v>
      </c>
      <c r="L369" s="22">
        <v>116</v>
      </c>
      <c r="M369" s="34"/>
      <c r="N369" s="24"/>
      <c r="O369" s="24"/>
      <c r="P369" s="24">
        <f t="shared" si="32"/>
        <v>174</v>
      </c>
      <c r="Q369" s="108" t="s">
        <v>1175</v>
      </c>
      <c r="R369" s="108"/>
    </row>
    <row r="370" spans="1:18" ht="60" customHeight="1" x14ac:dyDescent="0.15">
      <c r="A370" s="110" t="s">
        <v>5</v>
      </c>
      <c r="B370" s="120">
        <v>1</v>
      </c>
      <c r="C370" s="110" t="s">
        <v>5</v>
      </c>
      <c r="D370" s="35" t="s">
        <v>2638</v>
      </c>
      <c r="E370" s="108" t="s">
        <v>41</v>
      </c>
      <c r="F370" s="108" t="s">
        <v>760</v>
      </c>
      <c r="G370" s="108" t="s">
        <v>40</v>
      </c>
      <c r="H370" s="108" t="s">
        <v>162</v>
      </c>
      <c r="I370" s="108" t="s">
        <v>973</v>
      </c>
      <c r="J370" s="108" t="s">
        <v>3339</v>
      </c>
      <c r="K370" s="24">
        <v>72</v>
      </c>
      <c r="L370" s="22"/>
      <c r="M370" s="34"/>
      <c r="N370" s="24"/>
      <c r="O370" s="24"/>
      <c r="P370" s="24">
        <f t="shared" si="32"/>
        <v>72</v>
      </c>
      <c r="Q370" s="108" t="s">
        <v>2639</v>
      </c>
      <c r="R370" s="108"/>
    </row>
    <row r="371" spans="1:18" ht="60" customHeight="1" x14ac:dyDescent="0.15">
      <c r="A371" s="110" t="s">
        <v>5</v>
      </c>
      <c r="B371" s="120">
        <v>1</v>
      </c>
      <c r="C371" s="110" t="s">
        <v>5</v>
      </c>
      <c r="D371" s="35" t="s">
        <v>1308</v>
      </c>
      <c r="E371" s="108" t="s">
        <v>1451</v>
      </c>
      <c r="F371" s="108" t="s">
        <v>3340</v>
      </c>
      <c r="G371" s="108" t="s">
        <v>1309</v>
      </c>
      <c r="H371" s="108" t="s">
        <v>171</v>
      </c>
      <c r="I371" s="108" t="s">
        <v>1737</v>
      </c>
      <c r="J371" s="108" t="s">
        <v>1672</v>
      </c>
      <c r="K371" s="24"/>
      <c r="L371" s="22">
        <v>44</v>
      </c>
      <c r="M371" s="34"/>
      <c r="N371" s="24"/>
      <c r="O371" s="24"/>
      <c r="P371" s="24">
        <f t="shared" si="32"/>
        <v>44</v>
      </c>
      <c r="Q371" s="108" t="s">
        <v>172</v>
      </c>
      <c r="R371" s="108"/>
    </row>
    <row r="372" spans="1:18" ht="60" customHeight="1" x14ac:dyDescent="0.15">
      <c r="A372" s="78"/>
      <c r="B372" s="72">
        <f>SUM(B358:B371)</f>
        <v>14</v>
      </c>
      <c r="C372" s="110" t="s">
        <v>5</v>
      </c>
      <c r="D372" s="144" t="s">
        <v>1700</v>
      </c>
      <c r="E372" s="145"/>
      <c r="F372" s="145"/>
      <c r="G372" s="145"/>
      <c r="H372" s="145"/>
      <c r="I372" s="145"/>
      <c r="J372" s="146"/>
      <c r="K372" s="5">
        <f t="shared" ref="K372:P372" si="33">SUM(K358:K371)</f>
        <v>789</v>
      </c>
      <c r="L372" s="12">
        <f t="shared" si="33"/>
        <v>689</v>
      </c>
      <c r="M372" s="12">
        <f t="shared" si="33"/>
        <v>895</v>
      </c>
      <c r="N372" s="5">
        <f t="shared" si="33"/>
        <v>0</v>
      </c>
      <c r="O372" s="5">
        <f t="shared" si="33"/>
        <v>0</v>
      </c>
      <c r="P372" s="5">
        <f t="shared" si="33"/>
        <v>2373</v>
      </c>
      <c r="Q372" s="21"/>
      <c r="R372" s="21"/>
    </row>
    <row r="373" spans="1:18" ht="60" customHeight="1" x14ac:dyDescent="0.15">
      <c r="A373" s="110" t="s">
        <v>624</v>
      </c>
      <c r="B373" s="79">
        <v>1</v>
      </c>
      <c r="C373" s="110" t="s">
        <v>1220</v>
      </c>
      <c r="D373" s="3" t="s">
        <v>45</v>
      </c>
      <c r="E373" s="80" t="s">
        <v>705</v>
      </c>
      <c r="F373" s="21" t="s">
        <v>97</v>
      </c>
      <c r="G373" s="80" t="s">
        <v>704</v>
      </c>
      <c r="H373" s="21" t="s">
        <v>587</v>
      </c>
      <c r="I373" s="80" t="s">
        <v>763</v>
      </c>
      <c r="J373" s="21" t="s">
        <v>113</v>
      </c>
      <c r="K373" s="5"/>
      <c r="L373" s="14"/>
      <c r="M373" s="12">
        <v>260</v>
      </c>
      <c r="N373" s="5"/>
      <c r="O373" s="5"/>
      <c r="P373" s="5">
        <f t="shared" ref="P373:P383" si="34">K373+L373+M373+N373+O373</f>
        <v>260</v>
      </c>
      <c r="Q373" s="21" t="s">
        <v>2669</v>
      </c>
      <c r="R373" s="21"/>
    </row>
    <row r="374" spans="1:18" ht="60" customHeight="1" x14ac:dyDescent="0.15">
      <c r="A374" s="110" t="s">
        <v>624</v>
      </c>
      <c r="B374" s="79">
        <v>1</v>
      </c>
      <c r="C374" s="110" t="s">
        <v>1220</v>
      </c>
      <c r="D374" s="3" t="s">
        <v>948</v>
      </c>
      <c r="E374" s="80" t="s">
        <v>950</v>
      </c>
      <c r="F374" s="21" t="s">
        <v>1318</v>
      </c>
      <c r="G374" s="80" t="s">
        <v>949</v>
      </c>
      <c r="H374" s="21" t="s">
        <v>951</v>
      </c>
      <c r="I374" s="80" t="s">
        <v>412</v>
      </c>
      <c r="J374" s="21" t="s">
        <v>2448</v>
      </c>
      <c r="K374" s="5"/>
      <c r="L374" s="14"/>
      <c r="M374" s="12">
        <v>192</v>
      </c>
      <c r="N374" s="5"/>
      <c r="O374" s="5"/>
      <c r="P374" s="5">
        <f t="shared" si="34"/>
        <v>192</v>
      </c>
      <c r="Q374" s="21" t="s">
        <v>2670</v>
      </c>
      <c r="R374" s="21"/>
    </row>
    <row r="375" spans="1:18" ht="120" customHeight="1" x14ac:dyDescent="0.15">
      <c r="A375" s="110" t="s">
        <v>624</v>
      </c>
      <c r="B375" s="79">
        <v>1</v>
      </c>
      <c r="C375" s="110" t="s">
        <v>1220</v>
      </c>
      <c r="D375" s="3" t="s">
        <v>2250</v>
      </c>
      <c r="E375" s="80" t="s">
        <v>953</v>
      </c>
      <c r="F375" s="21" t="s">
        <v>215</v>
      </c>
      <c r="G375" s="80" t="s">
        <v>952</v>
      </c>
      <c r="H375" s="21" t="s">
        <v>2249</v>
      </c>
      <c r="I375" s="21" t="s">
        <v>1776</v>
      </c>
      <c r="J375" s="21" t="s">
        <v>2883</v>
      </c>
      <c r="K375" s="5">
        <v>158</v>
      </c>
      <c r="L375" s="14">
        <v>78</v>
      </c>
      <c r="M375" s="12"/>
      <c r="N375" s="5"/>
      <c r="O375" s="5"/>
      <c r="P375" s="5">
        <f t="shared" si="34"/>
        <v>236</v>
      </c>
      <c r="Q375" s="21" t="s">
        <v>2449</v>
      </c>
      <c r="R375" s="21"/>
    </row>
    <row r="376" spans="1:18" ht="60" customHeight="1" x14ac:dyDescent="0.15">
      <c r="A376" s="110" t="s">
        <v>624</v>
      </c>
      <c r="B376" s="79">
        <v>1</v>
      </c>
      <c r="C376" s="110" t="s">
        <v>1220</v>
      </c>
      <c r="D376" s="3" t="s">
        <v>293</v>
      </c>
      <c r="E376" s="80" t="s">
        <v>999</v>
      </c>
      <c r="F376" s="21" t="s">
        <v>1076</v>
      </c>
      <c r="G376" s="80" t="s">
        <v>998</v>
      </c>
      <c r="H376" s="21" t="s">
        <v>615</v>
      </c>
      <c r="I376" s="129" t="s">
        <v>2671</v>
      </c>
      <c r="J376" s="21" t="s">
        <v>2882</v>
      </c>
      <c r="K376" s="5">
        <v>50</v>
      </c>
      <c r="L376" s="14">
        <v>50</v>
      </c>
      <c r="M376" s="12"/>
      <c r="N376" s="5">
        <v>55</v>
      </c>
      <c r="O376" s="5"/>
      <c r="P376" s="5">
        <f t="shared" si="34"/>
        <v>155</v>
      </c>
      <c r="Q376" s="21" t="s">
        <v>46</v>
      </c>
      <c r="R376" s="21"/>
    </row>
    <row r="377" spans="1:18" ht="120" customHeight="1" x14ac:dyDescent="0.15">
      <c r="A377" s="110" t="s">
        <v>624</v>
      </c>
      <c r="B377" s="79">
        <v>1</v>
      </c>
      <c r="C377" s="110" t="s">
        <v>1220</v>
      </c>
      <c r="D377" s="3" t="s">
        <v>2239</v>
      </c>
      <c r="E377" s="80" t="s">
        <v>563</v>
      </c>
      <c r="F377" s="21" t="s">
        <v>326</v>
      </c>
      <c r="G377" s="80" t="s">
        <v>562</v>
      </c>
      <c r="H377" s="21" t="s">
        <v>2450</v>
      </c>
      <c r="I377" s="21" t="s">
        <v>1777</v>
      </c>
      <c r="J377" s="21" t="s">
        <v>3341</v>
      </c>
      <c r="K377" s="130">
        <v>194</v>
      </c>
      <c r="L377" s="14"/>
      <c r="M377" s="12"/>
      <c r="N377" s="5"/>
      <c r="O377" s="5"/>
      <c r="P377" s="5">
        <f t="shared" si="34"/>
        <v>194</v>
      </c>
      <c r="Q377" s="21" t="s">
        <v>47</v>
      </c>
      <c r="R377" s="21"/>
    </row>
    <row r="378" spans="1:18" ht="60" customHeight="1" x14ac:dyDescent="0.15">
      <c r="A378" s="110" t="s">
        <v>624</v>
      </c>
      <c r="B378" s="79">
        <v>1</v>
      </c>
      <c r="C378" s="110" t="s">
        <v>1220</v>
      </c>
      <c r="D378" s="3" t="s">
        <v>564</v>
      </c>
      <c r="E378" s="80" t="s">
        <v>566</v>
      </c>
      <c r="F378" s="21" t="s">
        <v>876</v>
      </c>
      <c r="G378" s="80" t="s">
        <v>565</v>
      </c>
      <c r="H378" s="21" t="s">
        <v>567</v>
      </c>
      <c r="I378" s="80" t="s">
        <v>2881</v>
      </c>
      <c r="J378" s="21" t="s">
        <v>1692</v>
      </c>
      <c r="K378" s="5"/>
      <c r="L378" s="14"/>
      <c r="M378" s="12">
        <v>384</v>
      </c>
      <c r="N378" s="5"/>
      <c r="O378" s="5"/>
      <c r="P378" s="5">
        <f t="shared" si="34"/>
        <v>384</v>
      </c>
      <c r="Q378" s="21" t="s">
        <v>48</v>
      </c>
      <c r="R378" s="21"/>
    </row>
    <row r="379" spans="1:18" ht="60" customHeight="1" x14ac:dyDescent="0.15">
      <c r="A379" s="110" t="s">
        <v>624</v>
      </c>
      <c r="B379" s="79">
        <v>1</v>
      </c>
      <c r="C379" s="110" t="s">
        <v>1220</v>
      </c>
      <c r="D379" s="3" t="s">
        <v>2451</v>
      </c>
      <c r="E379" s="80" t="s">
        <v>871</v>
      </c>
      <c r="F379" s="21" t="s">
        <v>642</v>
      </c>
      <c r="G379" s="80" t="s">
        <v>8</v>
      </c>
      <c r="H379" s="21" t="s">
        <v>872</v>
      </c>
      <c r="I379" s="80" t="s">
        <v>1321</v>
      </c>
      <c r="J379" s="21" t="s">
        <v>1684</v>
      </c>
      <c r="K379" s="20">
        <v>56</v>
      </c>
      <c r="L379" s="29">
        <v>96</v>
      </c>
      <c r="M379" s="12"/>
      <c r="N379" s="5"/>
      <c r="O379" s="5"/>
      <c r="P379" s="5">
        <f t="shared" si="34"/>
        <v>152</v>
      </c>
      <c r="Q379" s="21" t="s">
        <v>2880</v>
      </c>
      <c r="R379" s="21"/>
    </row>
    <row r="380" spans="1:18" ht="60" customHeight="1" x14ac:dyDescent="0.15">
      <c r="A380" s="110" t="s">
        <v>624</v>
      </c>
      <c r="B380" s="79">
        <v>1</v>
      </c>
      <c r="C380" s="110" t="s">
        <v>1220</v>
      </c>
      <c r="D380" s="3" t="s">
        <v>1429</v>
      </c>
      <c r="E380" s="80" t="s">
        <v>1431</v>
      </c>
      <c r="F380" s="21" t="s">
        <v>266</v>
      </c>
      <c r="G380" s="80" t="s">
        <v>1430</v>
      </c>
      <c r="H380" s="21" t="s">
        <v>1432</v>
      </c>
      <c r="I380" s="80" t="s">
        <v>1421</v>
      </c>
      <c r="J380" s="21" t="s">
        <v>429</v>
      </c>
      <c r="K380" s="5"/>
      <c r="L380" s="29">
        <v>48</v>
      </c>
      <c r="M380" s="12"/>
      <c r="N380" s="5"/>
      <c r="O380" s="5"/>
      <c r="P380" s="5">
        <f t="shared" si="34"/>
        <v>48</v>
      </c>
      <c r="Q380" s="21" t="s">
        <v>2816</v>
      </c>
      <c r="R380" s="21"/>
    </row>
    <row r="381" spans="1:18" ht="60" customHeight="1" x14ac:dyDescent="0.15">
      <c r="A381" s="110" t="s">
        <v>624</v>
      </c>
      <c r="B381" s="79">
        <v>1</v>
      </c>
      <c r="C381" s="110" t="s">
        <v>1220</v>
      </c>
      <c r="D381" s="3" t="s">
        <v>2672</v>
      </c>
      <c r="E381" s="80" t="s">
        <v>608</v>
      </c>
      <c r="F381" s="21" t="s">
        <v>1126</v>
      </c>
      <c r="G381" s="80" t="s">
        <v>607</v>
      </c>
      <c r="H381" s="21" t="s">
        <v>609</v>
      </c>
      <c r="I381" s="80" t="s">
        <v>2452</v>
      </c>
      <c r="J381" s="21" t="s">
        <v>987</v>
      </c>
      <c r="K381" s="5">
        <v>54</v>
      </c>
      <c r="L381" s="14">
        <v>50</v>
      </c>
      <c r="M381" s="12"/>
      <c r="N381" s="5"/>
      <c r="O381" s="5"/>
      <c r="P381" s="5">
        <f t="shared" si="34"/>
        <v>104</v>
      </c>
      <c r="Q381" s="21" t="s">
        <v>2879</v>
      </c>
      <c r="R381" s="21"/>
    </row>
    <row r="382" spans="1:18" ht="120" customHeight="1" x14ac:dyDescent="0.15">
      <c r="A382" s="110" t="s">
        <v>624</v>
      </c>
      <c r="B382" s="79">
        <v>1</v>
      </c>
      <c r="C382" s="110" t="s">
        <v>1220</v>
      </c>
      <c r="D382" s="3" t="s">
        <v>1260</v>
      </c>
      <c r="E382" s="80" t="s">
        <v>49</v>
      </c>
      <c r="F382" s="21" t="s">
        <v>523</v>
      </c>
      <c r="G382" s="80" t="s">
        <v>50</v>
      </c>
      <c r="H382" s="21" t="s">
        <v>173</v>
      </c>
      <c r="I382" s="21" t="s">
        <v>2520</v>
      </c>
      <c r="J382" s="21" t="s">
        <v>2453</v>
      </c>
      <c r="K382" s="5">
        <v>214</v>
      </c>
      <c r="L382" s="14"/>
      <c r="M382" s="12"/>
      <c r="N382" s="5"/>
      <c r="O382" s="5"/>
      <c r="P382" s="5">
        <f t="shared" si="34"/>
        <v>214</v>
      </c>
      <c r="Q382" s="21" t="s">
        <v>2454</v>
      </c>
      <c r="R382" s="21" t="s">
        <v>2738</v>
      </c>
    </row>
    <row r="383" spans="1:18" ht="80.099999999999994" customHeight="1" x14ac:dyDescent="0.15">
      <c r="A383" s="110" t="s">
        <v>624</v>
      </c>
      <c r="B383" s="79">
        <v>1</v>
      </c>
      <c r="C383" s="110" t="s">
        <v>1220</v>
      </c>
      <c r="D383" s="3" t="s">
        <v>1625</v>
      </c>
      <c r="E383" s="80" t="s">
        <v>1325</v>
      </c>
      <c r="F383" s="21" t="s">
        <v>359</v>
      </c>
      <c r="G383" s="80" t="s">
        <v>1291</v>
      </c>
      <c r="H383" s="21" t="s">
        <v>1624</v>
      </c>
      <c r="I383" s="21" t="s">
        <v>2325</v>
      </c>
      <c r="J383" s="21" t="s">
        <v>2455</v>
      </c>
      <c r="K383" s="5">
        <v>175</v>
      </c>
      <c r="L383" s="14"/>
      <c r="M383" s="12"/>
      <c r="N383" s="5"/>
      <c r="O383" s="5"/>
      <c r="P383" s="5">
        <f t="shared" si="34"/>
        <v>175</v>
      </c>
      <c r="Q383" s="21" t="s">
        <v>2673</v>
      </c>
      <c r="R383" s="21" t="s">
        <v>2540</v>
      </c>
    </row>
    <row r="384" spans="1:18" ht="60" customHeight="1" x14ac:dyDescent="0.15">
      <c r="A384" s="110"/>
      <c r="B384" s="79">
        <f>SUM(B373:B383)</f>
        <v>11</v>
      </c>
      <c r="C384" s="110" t="s">
        <v>1220</v>
      </c>
      <c r="D384" s="144" t="s">
        <v>1700</v>
      </c>
      <c r="E384" s="145"/>
      <c r="F384" s="145"/>
      <c r="G384" s="145"/>
      <c r="H384" s="145"/>
      <c r="I384" s="145"/>
      <c r="J384" s="146"/>
      <c r="K384" s="5">
        <f t="shared" ref="K384:P384" si="35">SUM(K373:K383)</f>
        <v>901</v>
      </c>
      <c r="L384" s="14">
        <f t="shared" si="35"/>
        <v>322</v>
      </c>
      <c r="M384" s="12">
        <f t="shared" si="35"/>
        <v>836</v>
      </c>
      <c r="N384" s="5">
        <f t="shared" si="35"/>
        <v>55</v>
      </c>
      <c r="O384" s="5">
        <f t="shared" si="35"/>
        <v>0</v>
      </c>
      <c r="P384" s="5">
        <f t="shared" si="35"/>
        <v>2114</v>
      </c>
      <c r="Q384" s="21"/>
      <c r="R384" s="21"/>
    </row>
    <row r="385" spans="1:18" ht="60" customHeight="1" x14ac:dyDescent="0.15">
      <c r="A385" s="110" t="s">
        <v>624</v>
      </c>
      <c r="B385" s="79">
        <v>1</v>
      </c>
      <c r="C385" s="110" t="s">
        <v>1221</v>
      </c>
      <c r="D385" s="3" t="s">
        <v>512</v>
      </c>
      <c r="E385" s="80" t="s">
        <v>31</v>
      </c>
      <c r="F385" s="21" t="s">
        <v>741</v>
      </c>
      <c r="G385" s="80" t="s">
        <v>513</v>
      </c>
      <c r="H385" s="21" t="s">
        <v>1511</v>
      </c>
      <c r="I385" s="80" t="s">
        <v>1533</v>
      </c>
      <c r="J385" s="52" t="s">
        <v>2878</v>
      </c>
      <c r="K385" s="5"/>
      <c r="L385" s="14"/>
      <c r="M385" s="12">
        <v>280</v>
      </c>
      <c r="N385" s="5"/>
      <c r="O385" s="5"/>
      <c r="P385" s="5">
        <f t="shared" ref="P385:P405" si="36">K385+L385+M385+N385+O385</f>
        <v>280</v>
      </c>
      <c r="Q385" s="21" t="s">
        <v>2877</v>
      </c>
      <c r="R385" s="21"/>
    </row>
    <row r="386" spans="1:18" ht="60" customHeight="1" x14ac:dyDescent="0.15">
      <c r="A386" s="110" t="s">
        <v>624</v>
      </c>
      <c r="B386" s="79">
        <v>1</v>
      </c>
      <c r="C386" s="110" t="s">
        <v>1221</v>
      </c>
      <c r="D386" s="3" t="s">
        <v>1351</v>
      </c>
      <c r="E386" s="80" t="s">
        <v>3</v>
      </c>
      <c r="F386" s="21" t="s">
        <v>927</v>
      </c>
      <c r="G386" s="80" t="s">
        <v>2</v>
      </c>
      <c r="H386" s="21" t="s">
        <v>194</v>
      </c>
      <c r="I386" s="80" t="s">
        <v>194</v>
      </c>
      <c r="J386" s="21" t="s">
        <v>847</v>
      </c>
      <c r="K386" s="5"/>
      <c r="L386" s="14">
        <v>37</v>
      </c>
      <c r="M386" s="12"/>
      <c r="N386" s="5"/>
      <c r="O386" s="5"/>
      <c r="P386" s="5">
        <f t="shared" si="36"/>
        <v>37</v>
      </c>
      <c r="Q386" s="21" t="s">
        <v>2456</v>
      </c>
      <c r="R386" s="21"/>
    </row>
    <row r="387" spans="1:18" ht="60" customHeight="1" x14ac:dyDescent="0.15">
      <c r="A387" s="110" t="s">
        <v>624</v>
      </c>
      <c r="B387" s="79">
        <v>1</v>
      </c>
      <c r="C387" s="110" t="s">
        <v>1221</v>
      </c>
      <c r="D387" s="3" t="s">
        <v>195</v>
      </c>
      <c r="E387" s="80" t="s">
        <v>105</v>
      </c>
      <c r="F387" s="21" t="s">
        <v>738</v>
      </c>
      <c r="G387" s="80" t="s">
        <v>2674</v>
      </c>
      <c r="H387" s="21" t="s">
        <v>1623</v>
      </c>
      <c r="I387" s="80" t="s">
        <v>2248</v>
      </c>
      <c r="J387" s="52" t="s">
        <v>3342</v>
      </c>
      <c r="K387" s="5">
        <v>77</v>
      </c>
      <c r="L387" s="14">
        <v>120</v>
      </c>
      <c r="M387" s="12"/>
      <c r="N387" s="5"/>
      <c r="O387" s="5"/>
      <c r="P387" s="5">
        <f t="shared" si="36"/>
        <v>197</v>
      </c>
      <c r="Q387" s="21" t="s">
        <v>2457</v>
      </c>
      <c r="R387" s="21"/>
    </row>
    <row r="388" spans="1:18" ht="180" customHeight="1" x14ac:dyDescent="0.15">
      <c r="A388" s="110" t="s">
        <v>624</v>
      </c>
      <c r="B388" s="79">
        <v>1</v>
      </c>
      <c r="C388" s="110" t="s">
        <v>1221</v>
      </c>
      <c r="D388" s="3" t="s">
        <v>785</v>
      </c>
      <c r="E388" s="80" t="s">
        <v>1329</v>
      </c>
      <c r="F388" s="21" t="s">
        <v>1352</v>
      </c>
      <c r="G388" s="80" t="s">
        <v>1328</v>
      </c>
      <c r="H388" s="21" t="s">
        <v>1778</v>
      </c>
      <c r="I388" s="52" t="s">
        <v>3167</v>
      </c>
      <c r="J388" s="21" t="s">
        <v>2733</v>
      </c>
      <c r="K388" s="130">
        <v>506</v>
      </c>
      <c r="L388" s="14"/>
      <c r="M388" s="12"/>
      <c r="N388" s="5"/>
      <c r="O388" s="5">
        <v>16</v>
      </c>
      <c r="P388" s="5">
        <f t="shared" si="36"/>
        <v>522</v>
      </c>
      <c r="Q388" s="21" t="s">
        <v>2458</v>
      </c>
      <c r="R388" s="21" t="s">
        <v>2876</v>
      </c>
    </row>
    <row r="389" spans="1:18" ht="60" customHeight="1" x14ac:dyDescent="0.15">
      <c r="A389" s="110" t="s">
        <v>624</v>
      </c>
      <c r="B389" s="79">
        <v>1</v>
      </c>
      <c r="C389" s="110" t="s">
        <v>1221</v>
      </c>
      <c r="D389" s="3" t="s">
        <v>1280</v>
      </c>
      <c r="E389" s="80" t="s">
        <v>2875</v>
      </c>
      <c r="F389" s="21" t="s">
        <v>612</v>
      </c>
      <c r="G389" s="80" t="s">
        <v>709</v>
      </c>
      <c r="H389" s="21" t="s">
        <v>525</v>
      </c>
      <c r="I389" s="80" t="s">
        <v>2324</v>
      </c>
      <c r="J389" s="52" t="s">
        <v>3343</v>
      </c>
      <c r="K389" s="5">
        <v>60</v>
      </c>
      <c r="L389" s="14"/>
      <c r="M389" s="12"/>
      <c r="N389" s="5"/>
      <c r="O389" s="5"/>
      <c r="P389" s="5">
        <f t="shared" si="36"/>
        <v>60</v>
      </c>
      <c r="Q389" s="21" t="s">
        <v>2459</v>
      </c>
      <c r="R389" s="21"/>
    </row>
    <row r="390" spans="1:18" ht="80.099999999999994" customHeight="1" x14ac:dyDescent="0.15">
      <c r="A390" s="110" t="s">
        <v>624</v>
      </c>
      <c r="B390" s="79">
        <v>1</v>
      </c>
      <c r="C390" s="110" t="s">
        <v>1221</v>
      </c>
      <c r="D390" s="3" t="s">
        <v>219</v>
      </c>
      <c r="E390" s="80" t="s">
        <v>221</v>
      </c>
      <c r="F390" s="21" t="s">
        <v>1353</v>
      </c>
      <c r="G390" s="80" t="s">
        <v>220</v>
      </c>
      <c r="H390" s="21" t="s">
        <v>145</v>
      </c>
      <c r="I390" s="80" t="s">
        <v>2241</v>
      </c>
      <c r="J390" s="21" t="s">
        <v>3344</v>
      </c>
      <c r="K390" s="5">
        <v>259</v>
      </c>
      <c r="L390" s="14">
        <v>41</v>
      </c>
      <c r="M390" s="12"/>
      <c r="N390" s="5"/>
      <c r="O390" s="5"/>
      <c r="P390" s="5">
        <f t="shared" si="36"/>
        <v>300</v>
      </c>
      <c r="Q390" s="21" t="s">
        <v>51</v>
      </c>
      <c r="R390" s="21" t="s">
        <v>1124</v>
      </c>
    </row>
    <row r="391" spans="1:18" ht="60" customHeight="1" x14ac:dyDescent="0.15">
      <c r="A391" s="110" t="s">
        <v>624</v>
      </c>
      <c r="B391" s="79">
        <v>1</v>
      </c>
      <c r="C391" s="110" t="s">
        <v>1221</v>
      </c>
      <c r="D391" s="3" t="s">
        <v>1093</v>
      </c>
      <c r="E391" s="80" t="s">
        <v>1121</v>
      </c>
      <c r="F391" s="21" t="s">
        <v>297</v>
      </c>
      <c r="G391" s="80" t="s">
        <v>1389</v>
      </c>
      <c r="H391" s="21" t="s">
        <v>2874</v>
      </c>
      <c r="I391" s="80" t="s">
        <v>1630</v>
      </c>
      <c r="J391" s="21" t="s">
        <v>764</v>
      </c>
      <c r="K391" s="5">
        <v>7</v>
      </c>
      <c r="L391" s="14">
        <v>140</v>
      </c>
      <c r="M391" s="12"/>
      <c r="N391" s="5"/>
      <c r="O391" s="5"/>
      <c r="P391" s="5">
        <f t="shared" si="36"/>
        <v>147</v>
      </c>
      <c r="Q391" s="21" t="s">
        <v>2460</v>
      </c>
      <c r="R391" s="21"/>
    </row>
    <row r="392" spans="1:18" ht="60" customHeight="1" x14ac:dyDescent="0.15">
      <c r="A392" s="110" t="s">
        <v>624</v>
      </c>
      <c r="B392" s="79">
        <v>1</v>
      </c>
      <c r="C392" s="110" t="s">
        <v>1221</v>
      </c>
      <c r="D392" s="3" t="s">
        <v>651</v>
      </c>
      <c r="E392" s="80" t="s">
        <v>1122</v>
      </c>
      <c r="F392" s="21" t="s">
        <v>298</v>
      </c>
      <c r="G392" s="80" t="s">
        <v>652</v>
      </c>
      <c r="H392" s="21" t="s">
        <v>1123</v>
      </c>
      <c r="I392" s="21" t="s">
        <v>1779</v>
      </c>
      <c r="J392" s="21" t="s">
        <v>3345</v>
      </c>
      <c r="K392" s="5"/>
      <c r="L392" s="14">
        <v>105</v>
      </c>
      <c r="M392" s="12"/>
      <c r="N392" s="5"/>
      <c r="O392" s="5"/>
      <c r="P392" s="5">
        <f t="shared" si="36"/>
        <v>105</v>
      </c>
      <c r="Q392" s="21" t="s">
        <v>2873</v>
      </c>
      <c r="R392" s="21"/>
    </row>
    <row r="393" spans="1:18" ht="60" customHeight="1" x14ac:dyDescent="0.15">
      <c r="A393" s="110" t="s">
        <v>624</v>
      </c>
      <c r="B393" s="79">
        <v>1</v>
      </c>
      <c r="C393" s="110" t="s">
        <v>1221</v>
      </c>
      <c r="D393" s="3" t="s">
        <v>4</v>
      </c>
      <c r="E393" s="80" t="s">
        <v>776</v>
      </c>
      <c r="F393" s="21" t="s">
        <v>1251</v>
      </c>
      <c r="G393" s="80" t="s">
        <v>775</v>
      </c>
      <c r="H393" s="21" t="s">
        <v>15</v>
      </c>
      <c r="I393" s="80" t="s">
        <v>416</v>
      </c>
      <c r="J393" s="21" t="s">
        <v>1607</v>
      </c>
      <c r="K393" s="5"/>
      <c r="L393" s="14">
        <v>64</v>
      </c>
      <c r="M393" s="12">
        <v>256</v>
      </c>
      <c r="N393" s="5"/>
      <c r="O393" s="5"/>
      <c r="P393" s="5">
        <f t="shared" si="36"/>
        <v>320</v>
      </c>
      <c r="Q393" s="21" t="s">
        <v>2872</v>
      </c>
      <c r="R393" s="21"/>
    </row>
    <row r="394" spans="1:18" ht="60" customHeight="1" x14ac:dyDescent="0.15">
      <c r="A394" s="110" t="s">
        <v>624</v>
      </c>
      <c r="B394" s="79">
        <v>1</v>
      </c>
      <c r="C394" s="110" t="s">
        <v>1221</v>
      </c>
      <c r="D394" s="3" t="s">
        <v>722</v>
      </c>
      <c r="E394" s="80" t="s">
        <v>724</v>
      </c>
      <c r="F394" s="21" t="s">
        <v>2871</v>
      </c>
      <c r="G394" s="80" t="s">
        <v>723</v>
      </c>
      <c r="H394" s="21" t="s">
        <v>338</v>
      </c>
      <c r="I394" s="80" t="s">
        <v>2323</v>
      </c>
      <c r="J394" s="21" t="s">
        <v>2870</v>
      </c>
      <c r="K394" s="5">
        <v>146</v>
      </c>
      <c r="L394" s="14"/>
      <c r="M394" s="12"/>
      <c r="N394" s="5"/>
      <c r="O394" s="5"/>
      <c r="P394" s="5">
        <f t="shared" si="36"/>
        <v>146</v>
      </c>
      <c r="Q394" s="21" t="s">
        <v>2869</v>
      </c>
      <c r="R394" s="21" t="s">
        <v>1124</v>
      </c>
    </row>
    <row r="395" spans="1:18" ht="120" customHeight="1" x14ac:dyDescent="0.15">
      <c r="A395" s="110" t="s">
        <v>624</v>
      </c>
      <c r="B395" s="79">
        <v>1</v>
      </c>
      <c r="C395" s="110" t="s">
        <v>1221</v>
      </c>
      <c r="D395" s="3" t="s">
        <v>2868</v>
      </c>
      <c r="E395" s="80" t="s">
        <v>2867</v>
      </c>
      <c r="F395" s="21" t="s">
        <v>2461</v>
      </c>
      <c r="G395" s="80" t="s">
        <v>2675</v>
      </c>
      <c r="H395" s="21" t="s">
        <v>1608</v>
      </c>
      <c r="I395" s="80" t="s">
        <v>2462</v>
      </c>
      <c r="J395" s="21" t="s">
        <v>2463</v>
      </c>
      <c r="K395" s="20">
        <v>656</v>
      </c>
      <c r="L395" s="14"/>
      <c r="M395" s="12"/>
      <c r="N395" s="5"/>
      <c r="O395" s="5"/>
      <c r="P395" s="5">
        <f t="shared" si="36"/>
        <v>656</v>
      </c>
      <c r="Q395" s="21" t="s">
        <v>2866</v>
      </c>
      <c r="R395" s="21" t="s">
        <v>2540</v>
      </c>
    </row>
    <row r="396" spans="1:18" ht="60" customHeight="1" x14ac:dyDescent="0.15">
      <c r="A396" s="110" t="s">
        <v>624</v>
      </c>
      <c r="B396" s="79">
        <v>1</v>
      </c>
      <c r="C396" s="110" t="s">
        <v>1221</v>
      </c>
      <c r="D396" s="3" t="s">
        <v>1229</v>
      </c>
      <c r="E396" s="80" t="s">
        <v>2865</v>
      </c>
      <c r="F396" s="21" t="s">
        <v>765</v>
      </c>
      <c r="G396" s="80" t="s">
        <v>1230</v>
      </c>
      <c r="H396" s="21" t="s">
        <v>1622</v>
      </c>
      <c r="I396" s="52" t="s">
        <v>3168</v>
      </c>
      <c r="J396" s="21" t="s">
        <v>2464</v>
      </c>
      <c r="K396" s="5">
        <v>60</v>
      </c>
      <c r="L396" s="14">
        <v>240</v>
      </c>
      <c r="M396" s="12"/>
      <c r="N396" s="5"/>
      <c r="O396" s="5"/>
      <c r="P396" s="5">
        <f t="shared" si="36"/>
        <v>300</v>
      </c>
      <c r="Q396" s="21" t="s">
        <v>2465</v>
      </c>
      <c r="R396" s="21"/>
    </row>
    <row r="397" spans="1:18" ht="60" customHeight="1" x14ac:dyDescent="0.15">
      <c r="A397" s="110" t="s">
        <v>624</v>
      </c>
      <c r="B397" s="79">
        <v>1</v>
      </c>
      <c r="C397" s="110" t="s">
        <v>1221</v>
      </c>
      <c r="D397" s="3" t="s">
        <v>1780</v>
      </c>
      <c r="E397" s="21" t="s">
        <v>1781</v>
      </c>
      <c r="F397" s="21" t="s">
        <v>1746</v>
      </c>
      <c r="G397" s="80" t="s">
        <v>841</v>
      </c>
      <c r="H397" s="21" t="s">
        <v>570</v>
      </c>
      <c r="I397" s="80" t="s">
        <v>649</v>
      </c>
      <c r="J397" s="21" t="s">
        <v>3346</v>
      </c>
      <c r="K397" s="5">
        <v>99</v>
      </c>
      <c r="L397" s="14"/>
      <c r="M397" s="12"/>
      <c r="N397" s="5"/>
      <c r="O397" s="5"/>
      <c r="P397" s="5">
        <f t="shared" si="36"/>
        <v>99</v>
      </c>
      <c r="Q397" s="114">
        <v>43435</v>
      </c>
      <c r="R397" s="21"/>
    </row>
    <row r="398" spans="1:18" ht="60" customHeight="1" x14ac:dyDescent="0.15">
      <c r="A398" s="110" t="s">
        <v>624</v>
      </c>
      <c r="B398" s="79">
        <v>1</v>
      </c>
      <c r="C398" s="110" t="s">
        <v>1221</v>
      </c>
      <c r="D398" s="3" t="s">
        <v>211</v>
      </c>
      <c r="E398" s="80" t="s">
        <v>572</v>
      </c>
      <c r="F398" s="21" t="s">
        <v>435</v>
      </c>
      <c r="G398" s="80" t="s">
        <v>571</v>
      </c>
      <c r="H398" s="21" t="s">
        <v>573</v>
      </c>
      <c r="I398" s="80" t="s">
        <v>328</v>
      </c>
      <c r="J398" s="21" t="s">
        <v>1002</v>
      </c>
      <c r="K398" s="5">
        <v>40</v>
      </c>
      <c r="L398" s="14">
        <v>158</v>
      </c>
      <c r="M398" s="12"/>
      <c r="N398" s="5"/>
      <c r="O398" s="5"/>
      <c r="P398" s="5">
        <f t="shared" si="36"/>
        <v>198</v>
      </c>
      <c r="Q398" s="21" t="s">
        <v>2864</v>
      </c>
      <c r="R398" s="21"/>
    </row>
    <row r="399" spans="1:18" ht="60" customHeight="1" x14ac:dyDescent="0.15">
      <c r="A399" s="110" t="s">
        <v>624</v>
      </c>
      <c r="B399" s="79">
        <v>1</v>
      </c>
      <c r="C399" s="110" t="s">
        <v>1221</v>
      </c>
      <c r="D399" s="3" t="s">
        <v>1040</v>
      </c>
      <c r="E399" s="80" t="s">
        <v>122</v>
      </c>
      <c r="F399" s="21" t="s">
        <v>135</v>
      </c>
      <c r="G399" s="80" t="s">
        <v>1041</v>
      </c>
      <c r="H399" s="21" t="s">
        <v>714</v>
      </c>
      <c r="I399" s="80" t="s">
        <v>1051</v>
      </c>
      <c r="J399" s="21" t="s">
        <v>984</v>
      </c>
      <c r="K399" s="5">
        <v>53</v>
      </c>
      <c r="L399" s="14">
        <v>47</v>
      </c>
      <c r="M399" s="12"/>
      <c r="N399" s="5"/>
      <c r="O399" s="5"/>
      <c r="P399" s="5">
        <f t="shared" si="36"/>
        <v>100</v>
      </c>
      <c r="Q399" s="21" t="s">
        <v>2466</v>
      </c>
      <c r="R399" s="21"/>
    </row>
    <row r="400" spans="1:18" ht="60" customHeight="1" x14ac:dyDescent="0.15">
      <c r="A400" s="110" t="s">
        <v>624</v>
      </c>
      <c r="B400" s="79">
        <v>1</v>
      </c>
      <c r="C400" s="110" t="s">
        <v>1221</v>
      </c>
      <c r="D400" s="3" t="s">
        <v>1214</v>
      </c>
      <c r="E400" s="80" t="s">
        <v>2863</v>
      </c>
      <c r="F400" s="21" t="s">
        <v>766</v>
      </c>
      <c r="G400" s="80" t="s">
        <v>2862</v>
      </c>
      <c r="H400" s="21" t="s">
        <v>1459</v>
      </c>
      <c r="I400" s="80" t="s">
        <v>1460</v>
      </c>
      <c r="J400" s="21" t="s">
        <v>477</v>
      </c>
      <c r="K400" s="5">
        <v>69</v>
      </c>
      <c r="L400" s="14"/>
      <c r="M400" s="12"/>
      <c r="N400" s="5"/>
      <c r="O400" s="5"/>
      <c r="P400" s="5">
        <f t="shared" si="36"/>
        <v>69</v>
      </c>
      <c r="Q400" s="21" t="s">
        <v>2467</v>
      </c>
      <c r="R400" s="21"/>
    </row>
    <row r="401" spans="1:18" ht="60" customHeight="1" x14ac:dyDescent="0.15">
      <c r="A401" s="110" t="s">
        <v>624</v>
      </c>
      <c r="B401" s="79">
        <v>1</v>
      </c>
      <c r="C401" s="110" t="s">
        <v>1221</v>
      </c>
      <c r="D401" s="3" t="s">
        <v>2861</v>
      </c>
      <c r="E401" s="80" t="s">
        <v>701</v>
      </c>
      <c r="F401" s="21" t="s">
        <v>3347</v>
      </c>
      <c r="G401" s="80" t="s">
        <v>700</v>
      </c>
      <c r="H401" s="21" t="s">
        <v>609</v>
      </c>
      <c r="I401" s="80" t="s">
        <v>377</v>
      </c>
      <c r="J401" s="21" t="s">
        <v>2468</v>
      </c>
      <c r="K401" s="5">
        <v>55</v>
      </c>
      <c r="L401" s="14">
        <v>43</v>
      </c>
      <c r="M401" s="12"/>
      <c r="N401" s="5"/>
      <c r="O401" s="5"/>
      <c r="P401" s="5">
        <f t="shared" si="36"/>
        <v>98</v>
      </c>
      <c r="Q401" s="21" t="s">
        <v>2469</v>
      </c>
      <c r="R401" s="52" t="s">
        <v>3170</v>
      </c>
    </row>
    <row r="402" spans="1:18" ht="120" customHeight="1" x14ac:dyDescent="0.15">
      <c r="A402" s="110" t="s">
        <v>624</v>
      </c>
      <c r="B402" s="79">
        <v>1</v>
      </c>
      <c r="C402" s="110" t="s">
        <v>1221</v>
      </c>
      <c r="D402" s="3" t="s">
        <v>2676</v>
      </c>
      <c r="E402" s="80" t="s">
        <v>267</v>
      </c>
      <c r="F402" s="21" t="s">
        <v>2470</v>
      </c>
      <c r="G402" s="80" t="s">
        <v>1517</v>
      </c>
      <c r="H402" s="21" t="s">
        <v>617</v>
      </c>
      <c r="I402" s="80" t="s">
        <v>1744</v>
      </c>
      <c r="J402" s="21" t="s">
        <v>2471</v>
      </c>
      <c r="K402" s="5">
        <v>449</v>
      </c>
      <c r="L402" s="14"/>
      <c r="M402" s="12"/>
      <c r="N402" s="5"/>
      <c r="O402" s="5"/>
      <c r="P402" s="5">
        <f t="shared" si="36"/>
        <v>449</v>
      </c>
      <c r="Q402" s="21" t="s">
        <v>2472</v>
      </c>
      <c r="R402" s="21" t="s">
        <v>2541</v>
      </c>
    </row>
    <row r="403" spans="1:18" ht="60" customHeight="1" x14ac:dyDescent="0.15">
      <c r="A403" s="110" t="s">
        <v>624</v>
      </c>
      <c r="B403" s="79">
        <v>1</v>
      </c>
      <c r="C403" s="110" t="s">
        <v>1221</v>
      </c>
      <c r="D403" s="3" t="s">
        <v>1507</v>
      </c>
      <c r="E403" s="80" t="s">
        <v>710</v>
      </c>
      <c r="F403" s="21" t="s">
        <v>2473</v>
      </c>
      <c r="G403" s="80" t="s">
        <v>1508</v>
      </c>
      <c r="H403" s="21" t="s">
        <v>363</v>
      </c>
      <c r="I403" s="80" t="s">
        <v>1282</v>
      </c>
      <c r="J403" s="21" t="s">
        <v>3348</v>
      </c>
      <c r="K403" s="5">
        <v>32</v>
      </c>
      <c r="L403" s="14">
        <v>48</v>
      </c>
      <c r="M403" s="12"/>
      <c r="N403" s="5"/>
      <c r="O403" s="5"/>
      <c r="P403" s="5">
        <f t="shared" si="36"/>
        <v>80</v>
      </c>
      <c r="Q403" s="21" t="s">
        <v>2474</v>
      </c>
      <c r="R403" s="21"/>
    </row>
    <row r="404" spans="1:18" ht="60" customHeight="1" x14ac:dyDescent="0.15">
      <c r="A404" s="110" t="s">
        <v>624</v>
      </c>
      <c r="B404" s="79">
        <v>1</v>
      </c>
      <c r="C404" s="110" t="s">
        <v>1221</v>
      </c>
      <c r="D404" s="3" t="s">
        <v>1509</v>
      </c>
      <c r="E404" s="80" t="s">
        <v>2860</v>
      </c>
      <c r="F404" s="21" t="s">
        <v>2475</v>
      </c>
      <c r="G404" s="80" t="s">
        <v>2859</v>
      </c>
      <c r="H404" s="21" t="s">
        <v>617</v>
      </c>
      <c r="I404" s="80" t="s">
        <v>2322</v>
      </c>
      <c r="J404" s="21" t="s">
        <v>3349</v>
      </c>
      <c r="K404" s="5">
        <v>55</v>
      </c>
      <c r="L404" s="14">
        <v>275</v>
      </c>
      <c r="M404" s="12"/>
      <c r="N404" s="5"/>
      <c r="O404" s="5"/>
      <c r="P404" s="5">
        <f t="shared" si="36"/>
        <v>330</v>
      </c>
      <c r="Q404" s="21" t="s">
        <v>906</v>
      </c>
      <c r="R404" s="21"/>
    </row>
    <row r="405" spans="1:18" ht="120" customHeight="1" x14ac:dyDescent="0.15">
      <c r="A405" s="110" t="s">
        <v>624</v>
      </c>
      <c r="B405" s="79">
        <v>1</v>
      </c>
      <c r="C405" s="110" t="s">
        <v>1221</v>
      </c>
      <c r="D405" s="3" t="s">
        <v>1179</v>
      </c>
      <c r="E405" s="21" t="s">
        <v>2858</v>
      </c>
      <c r="F405" s="21" t="s">
        <v>2476</v>
      </c>
      <c r="G405" s="80" t="s">
        <v>979</v>
      </c>
      <c r="H405" s="21" t="s">
        <v>1622</v>
      </c>
      <c r="I405" s="129" t="s">
        <v>3169</v>
      </c>
      <c r="J405" s="21" t="s">
        <v>1673</v>
      </c>
      <c r="K405" s="5">
        <v>360</v>
      </c>
      <c r="L405" s="14"/>
      <c r="M405" s="12"/>
      <c r="N405" s="5"/>
      <c r="O405" s="5"/>
      <c r="P405" s="5">
        <f t="shared" si="36"/>
        <v>360</v>
      </c>
      <c r="Q405" s="21" t="s">
        <v>2477</v>
      </c>
      <c r="R405" s="21" t="s">
        <v>2738</v>
      </c>
    </row>
    <row r="406" spans="1:18" ht="60" customHeight="1" x14ac:dyDescent="0.15">
      <c r="A406" s="110"/>
      <c r="B406" s="79">
        <f>SUM(B385:B405)</f>
        <v>21</v>
      </c>
      <c r="C406" s="110" t="s">
        <v>1221</v>
      </c>
      <c r="D406" s="144" t="s">
        <v>1700</v>
      </c>
      <c r="E406" s="145"/>
      <c r="F406" s="145"/>
      <c r="G406" s="145"/>
      <c r="H406" s="145"/>
      <c r="I406" s="145"/>
      <c r="J406" s="146"/>
      <c r="K406" s="5">
        <f t="shared" ref="K406:P406" si="37">SUM(K385:K405)</f>
        <v>2983</v>
      </c>
      <c r="L406" s="14">
        <f t="shared" si="37"/>
        <v>1318</v>
      </c>
      <c r="M406" s="12">
        <f t="shared" si="37"/>
        <v>536</v>
      </c>
      <c r="N406" s="5">
        <f t="shared" si="37"/>
        <v>0</v>
      </c>
      <c r="O406" s="5">
        <f t="shared" si="37"/>
        <v>16</v>
      </c>
      <c r="P406" s="5">
        <f t="shared" si="37"/>
        <v>4853</v>
      </c>
      <c r="Q406" s="21"/>
      <c r="R406" s="21"/>
    </row>
    <row r="407" spans="1:18" ht="60" customHeight="1" x14ac:dyDescent="0.15">
      <c r="A407" s="110" t="s">
        <v>624</v>
      </c>
      <c r="B407" s="79">
        <v>1</v>
      </c>
      <c r="C407" s="110" t="s">
        <v>1013</v>
      </c>
      <c r="D407" s="3" t="s">
        <v>877</v>
      </c>
      <c r="E407" s="80" t="s">
        <v>2857</v>
      </c>
      <c r="F407" s="21" t="s">
        <v>493</v>
      </c>
      <c r="G407" s="80" t="s">
        <v>1223</v>
      </c>
      <c r="H407" s="21" t="s">
        <v>55</v>
      </c>
      <c r="I407" s="80" t="s">
        <v>2677</v>
      </c>
      <c r="J407" s="21" t="s">
        <v>988</v>
      </c>
      <c r="K407" s="5"/>
      <c r="L407" s="14"/>
      <c r="M407" s="12">
        <v>254</v>
      </c>
      <c r="N407" s="5"/>
      <c r="O407" s="5"/>
      <c r="P407" s="5">
        <f t="shared" ref="P407:P424" si="38">K407+L407+M407+N407+O407</f>
        <v>254</v>
      </c>
      <c r="Q407" s="21" t="s">
        <v>2856</v>
      </c>
      <c r="R407" s="21"/>
    </row>
    <row r="408" spans="1:18" ht="60" customHeight="1" x14ac:dyDescent="0.15">
      <c r="A408" s="110" t="s">
        <v>624</v>
      </c>
      <c r="B408" s="79">
        <v>1</v>
      </c>
      <c r="C408" s="110" t="s">
        <v>1013</v>
      </c>
      <c r="D408" s="3" t="s">
        <v>522</v>
      </c>
      <c r="E408" s="80" t="s">
        <v>1579</v>
      </c>
      <c r="F408" s="21" t="s">
        <v>1394</v>
      </c>
      <c r="G408" s="80" t="s">
        <v>1073</v>
      </c>
      <c r="H408" s="21" t="s">
        <v>2478</v>
      </c>
      <c r="I408" s="80" t="s">
        <v>1580</v>
      </c>
      <c r="J408" s="21" t="s">
        <v>2855</v>
      </c>
      <c r="K408" s="5"/>
      <c r="L408" s="14"/>
      <c r="M408" s="131">
        <v>321</v>
      </c>
      <c r="N408" s="5"/>
      <c r="O408" s="5"/>
      <c r="P408" s="5">
        <f t="shared" si="38"/>
        <v>321</v>
      </c>
      <c r="Q408" s="21" t="s">
        <v>2678</v>
      </c>
      <c r="R408" s="21"/>
    </row>
    <row r="409" spans="1:18" ht="60" customHeight="1" x14ac:dyDescent="0.15">
      <c r="A409" s="110" t="s">
        <v>624</v>
      </c>
      <c r="B409" s="79">
        <v>1</v>
      </c>
      <c r="C409" s="110" t="s">
        <v>1013</v>
      </c>
      <c r="D409" s="3" t="s">
        <v>2854</v>
      </c>
      <c r="E409" s="80" t="s">
        <v>985</v>
      </c>
      <c r="F409" s="21" t="s">
        <v>586</v>
      </c>
      <c r="G409" s="80" t="s">
        <v>1284</v>
      </c>
      <c r="H409" s="21" t="s">
        <v>139</v>
      </c>
      <c r="I409" s="80" t="s">
        <v>140</v>
      </c>
      <c r="J409" s="21" t="s">
        <v>1447</v>
      </c>
      <c r="K409" s="5"/>
      <c r="L409" s="14"/>
      <c r="M409" s="12">
        <v>310</v>
      </c>
      <c r="N409" s="5"/>
      <c r="O409" s="5"/>
      <c r="P409" s="5">
        <f t="shared" si="38"/>
        <v>310</v>
      </c>
      <c r="Q409" s="21" t="s">
        <v>2853</v>
      </c>
      <c r="R409" s="21"/>
    </row>
    <row r="410" spans="1:18" ht="60" customHeight="1" x14ac:dyDescent="0.15">
      <c r="A410" s="110" t="s">
        <v>624</v>
      </c>
      <c r="B410" s="79">
        <v>1</v>
      </c>
      <c r="C410" s="110" t="s">
        <v>1013</v>
      </c>
      <c r="D410" s="3" t="s">
        <v>434</v>
      </c>
      <c r="E410" s="80" t="s">
        <v>183</v>
      </c>
      <c r="F410" s="21" t="s">
        <v>406</v>
      </c>
      <c r="G410" s="80" t="s">
        <v>2852</v>
      </c>
      <c r="H410" s="21" t="s">
        <v>1183</v>
      </c>
      <c r="I410" s="80" t="s">
        <v>184</v>
      </c>
      <c r="J410" s="21" t="s">
        <v>2851</v>
      </c>
      <c r="K410" s="5"/>
      <c r="L410" s="14">
        <v>60</v>
      </c>
      <c r="M410" s="12"/>
      <c r="N410" s="5"/>
      <c r="O410" s="5"/>
      <c r="P410" s="5">
        <f t="shared" si="38"/>
        <v>60</v>
      </c>
      <c r="Q410" s="21" t="s">
        <v>2850</v>
      </c>
      <c r="R410" s="21"/>
    </row>
    <row r="411" spans="1:18" ht="80.099999999999994" customHeight="1" x14ac:dyDescent="0.15">
      <c r="A411" s="110" t="s">
        <v>624</v>
      </c>
      <c r="B411" s="79">
        <v>1</v>
      </c>
      <c r="C411" s="110" t="s">
        <v>1013</v>
      </c>
      <c r="D411" s="3" t="s">
        <v>415</v>
      </c>
      <c r="E411" s="80" t="s">
        <v>255</v>
      </c>
      <c r="F411" s="21" t="s">
        <v>281</v>
      </c>
      <c r="G411" s="80" t="s">
        <v>254</v>
      </c>
      <c r="H411" s="21" t="s">
        <v>708</v>
      </c>
      <c r="I411" s="21" t="s">
        <v>2849</v>
      </c>
      <c r="J411" s="21" t="s">
        <v>3350</v>
      </c>
      <c r="K411" s="5">
        <v>350</v>
      </c>
      <c r="L411" s="14"/>
      <c r="M411" s="12">
        <v>50</v>
      </c>
      <c r="N411" s="5"/>
      <c r="O411" s="5"/>
      <c r="P411" s="5">
        <f t="shared" si="38"/>
        <v>400</v>
      </c>
      <c r="Q411" s="21" t="s">
        <v>2848</v>
      </c>
      <c r="R411" s="21" t="s">
        <v>2540</v>
      </c>
    </row>
    <row r="412" spans="1:18" ht="80.099999999999994" customHeight="1" x14ac:dyDescent="0.15">
      <c r="A412" s="110" t="s">
        <v>624</v>
      </c>
      <c r="B412" s="79">
        <v>1</v>
      </c>
      <c r="C412" s="110" t="s">
        <v>1013</v>
      </c>
      <c r="D412" s="3" t="s">
        <v>1626</v>
      </c>
      <c r="E412" s="80" t="s">
        <v>2847</v>
      </c>
      <c r="F412" s="21" t="s">
        <v>885</v>
      </c>
      <c r="G412" s="80" t="s">
        <v>2846</v>
      </c>
      <c r="H412" s="21" t="s">
        <v>1624</v>
      </c>
      <c r="I412" s="80" t="s">
        <v>2321</v>
      </c>
      <c r="J412" s="21" t="s">
        <v>2479</v>
      </c>
      <c r="K412" s="5">
        <v>401</v>
      </c>
      <c r="L412" s="14"/>
      <c r="M412" s="12"/>
      <c r="N412" s="5"/>
      <c r="O412" s="5"/>
      <c r="P412" s="5">
        <f t="shared" si="38"/>
        <v>401</v>
      </c>
      <c r="Q412" s="21" t="s">
        <v>2480</v>
      </c>
      <c r="R412" s="21" t="s">
        <v>2541</v>
      </c>
    </row>
    <row r="413" spans="1:18" ht="60" customHeight="1" x14ac:dyDescent="0.15">
      <c r="A413" s="110" t="s">
        <v>624</v>
      </c>
      <c r="B413" s="79">
        <v>1</v>
      </c>
      <c r="C413" s="110" t="s">
        <v>1013</v>
      </c>
      <c r="D413" s="3" t="s">
        <v>1489</v>
      </c>
      <c r="E413" s="80" t="s">
        <v>255</v>
      </c>
      <c r="F413" s="21" t="s">
        <v>2481</v>
      </c>
      <c r="G413" s="80" t="s">
        <v>1490</v>
      </c>
      <c r="H413" s="21" t="s">
        <v>479</v>
      </c>
      <c r="I413" s="80" t="s">
        <v>2320</v>
      </c>
      <c r="J413" s="21" t="s">
        <v>2482</v>
      </c>
      <c r="K413" s="5">
        <v>165</v>
      </c>
      <c r="L413" s="14"/>
      <c r="M413" s="12"/>
      <c r="N413" s="5"/>
      <c r="O413" s="5"/>
      <c r="P413" s="5">
        <f t="shared" si="38"/>
        <v>165</v>
      </c>
      <c r="Q413" s="114">
        <v>43405</v>
      </c>
      <c r="R413" s="21"/>
    </row>
    <row r="414" spans="1:18" ht="60" customHeight="1" x14ac:dyDescent="0.15">
      <c r="A414" s="110" t="s">
        <v>624</v>
      </c>
      <c r="B414" s="79">
        <v>1</v>
      </c>
      <c r="C414" s="110" t="s">
        <v>1013</v>
      </c>
      <c r="D414" s="3" t="s">
        <v>1498</v>
      </c>
      <c r="E414" s="80" t="s">
        <v>2845</v>
      </c>
      <c r="F414" s="21" t="s">
        <v>258</v>
      </c>
      <c r="G414" s="80" t="s">
        <v>2844</v>
      </c>
      <c r="H414" s="21" t="s">
        <v>1183</v>
      </c>
      <c r="I414" s="80" t="s">
        <v>2483</v>
      </c>
      <c r="J414" s="21" t="s">
        <v>1559</v>
      </c>
      <c r="K414" s="5"/>
      <c r="L414" s="14">
        <v>95</v>
      </c>
      <c r="M414" s="12"/>
      <c r="N414" s="5"/>
      <c r="O414" s="5"/>
      <c r="P414" s="5">
        <f t="shared" si="38"/>
        <v>95</v>
      </c>
      <c r="Q414" s="21" t="s">
        <v>2484</v>
      </c>
      <c r="R414" s="21"/>
    </row>
    <row r="415" spans="1:18" ht="60" customHeight="1" x14ac:dyDescent="0.15">
      <c r="A415" s="110" t="s">
        <v>624</v>
      </c>
      <c r="B415" s="79">
        <v>1</v>
      </c>
      <c r="C415" s="110" t="s">
        <v>1013</v>
      </c>
      <c r="D415" s="3" t="s">
        <v>148</v>
      </c>
      <c r="E415" s="80" t="s">
        <v>1518</v>
      </c>
      <c r="F415" s="21" t="s">
        <v>736</v>
      </c>
      <c r="G415" s="80" t="s">
        <v>1539</v>
      </c>
      <c r="H415" s="21" t="s">
        <v>1005</v>
      </c>
      <c r="I415" s="21" t="s">
        <v>1738</v>
      </c>
      <c r="J415" s="52" t="s">
        <v>3351</v>
      </c>
      <c r="K415" s="5">
        <v>55</v>
      </c>
      <c r="L415" s="14"/>
      <c r="M415" s="12"/>
      <c r="N415" s="5"/>
      <c r="O415" s="5"/>
      <c r="P415" s="5">
        <f t="shared" si="38"/>
        <v>55</v>
      </c>
      <c r="Q415" s="21" t="s">
        <v>2843</v>
      </c>
      <c r="R415" s="21"/>
    </row>
    <row r="416" spans="1:18" ht="60" customHeight="1" x14ac:dyDescent="0.15">
      <c r="A416" s="110" t="s">
        <v>624</v>
      </c>
      <c r="B416" s="79">
        <v>1</v>
      </c>
      <c r="C416" s="110" t="s">
        <v>1013</v>
      </c>
      <c r="D416" s="3" t="s">
        <v>2842</v>
      </c>
      <c r="E416" s="80" t="s">
        <v>1090</v>
      </c>
      <c r="F416" s="21" t="s">
        <v>1411</v>
      </c>
      <c r="G416" s="80" t="s">
        <v>329</v>
      </c>
      <c r="H416" s="21" t="s">
        <v>1091</v>
      </c>
      <c r="I416" s="129" t="s">
        <v>3172</v>
      </c>
      <c r="J416" s="21" t="s">
        <v>2841</v>
      </c>
      <c r="K416" s="5">
        <v>100</v>
      </c>
      <c r="L416" s="14"/>
      <c r="M416" s="12"/>
      <c r="N416" s="5"/>
      <c r="O416" s="5"/>
      <c r="P416" s="5">
        <f t="shared" si="38"/>
        <v>100</v>
      </c>
      <c r="Q416" s="21" t="s">
        <v>2840</v>
      </c>
      <c r="R416" s="21"/>
    </row>
    <row r="417" spans="1:18" ht="60" customHeight="1" x14ac:dyDescent="0.15">
      <c r="A417" s="110" t="s">
        <v>624</v>
      </c>
      <c r="B417" s="79">
        <v>1</v>
      </c>
      <c r="C417" s="110" t="s">
        <v>1013</v>
      </c>
      <c r="D417" s="3" t="s">
        <v>2839</v>
      </c>
      <c r="E417" s="80" t="s">
        <v>1090</v>
      </c>
      <c r="F417" s="21" t="s">
        <v>1412</v>
      </c>
      <c r="G417" s="80" t="s">
        <v>275</v>
      </c>
      <c r="H417" s="21" t="s">
        <v>276</v>
      </c>
      <c r="I417" s="80" t="s">
        <v>52</v>
      </c>
      <c r="J417" s="21" t="s">
        <v>675</v>
      </c>
      <c r="K417" s="5"/>
      <c r="L417" s="14"/>
      <c r="M417" s="12">
        <v>136</v>
      </c>
      <c r="N417" s="5"/>
      <c r="O417" s="5"/>
      <c r="P417" s="5">
        <f t="shared" si="38"/>
        <v>136</v>
      </c>
      <c r="Q417" s="21" t="s">
        <v>2838</v>
      </c>
      <c r="R417" s="21"/>
    </row>
    <row r="418" spans="1:18" ht="120" customHeight="1" x14ac:dyDescent="0.15">
      <c r="A418" s="110" t="s">
        <v>624</v>
      </c>
      <c r="B418" s="79">
        <v>1</v>
      </c>
      <c r="C418" s="110" t="s">
        <v>1013</v>
      </c>
      <c r="D418" s="3" t="s">
        <v>53</v>
      </c>
      <c r="E418" s="80" t="s">
        <v>2837</v>
      </c>
      <c r="F418" s="21" t="s">
        <v>1413</v>
      </c>
      <c r="G418" s="80" t="s">
        <v>54</v>
      </c>
      <c r="H418" s="21" t="s">
        <v>2836</v>
      </c>
      <c r="I418" s="80" t="s">
        <v>1615</v>
      </c>
      <c r="J418" s="21" t="s">
        <v>2485</v>
      </c>
      <c r="K418" s="5">
        <v>94</v>
      </c>
      <c r="L418" s="14">
        <v>105</v>
      </c>
      <c r="M418" s="12"/>
      <c r="N418" s="5"/>
      <c r="O418" s="5"/>
      <c r="P418" s="5">
        <f t="shared" si="38"/>
        <v>199</v>
      </c>
      <c r="Q418" s="21" t="s">
        <v>2835</v>
      </c>
      <c r="R418" s="21"/>
    </row>
    <row r="419" spans="1:18" ht="60" customHeight="1" x14ac:dyDescent="0.15">
      <c r="A419" s="110" t="s">
        <v>624</v>
      </c>
      <c r="B419" s="79">
        <v>1</v>
      </c>
      <c r="C419" s="110" t="s">
        <v>1013</v>
      </c>
      <c r="D419" s="3" t="s">
        <v>970</v>
      </c>
      <c r="E419" s="80" t="s">
        <v>2679</v>
      </c>
      <c r="F419" s="21" t="s">
        <v>59</v>
      </c>
      <c r="G419" s="80" t="s">
        <v>2834</v>
      </c>
      <c r="H419" s="21" t="s">
        <v>2833</v>
      </c>
      <c r="I419" s="21" t="s">
        <v>1782</v>
      </c>
      <c r="J419" s="21" t="s">
        <v>2486</v>
      </c>
      <c r="K419" s="5"/>
      <c r="L419" s="14">
        <v>90</v>
      </c>
      <c r="M419" s="12"/>
      <c r="N419" s="5"/>
      <c r="O419" s="5"/>
      <c r="P419" s="5">
        <f t="shared" si="38"/>
        <v>90</v>
      </c>
      <c r="Q419" s="21" t="s">
        <v>2487</v>
      </c>
      <c r="R419" s="21"/>
    </row>
    <row r="420" spans="1:18" ht="60" customHeight="1" x14ac:dyDescent="0.15">
      <c r="A420" s="110" t="s">
        <v>624</v>
      </c>
      <c r="B420" s="79">
        <v>1</v>
      </c>
      <c r="C420" s="110" t="s">
        <v>1013</v>
      </c>
      <c r="D420" s="3" t="s">
        <v>79</v>
      </c>
      <c r="E420" s="80" t="s">
        <v>2832</v>
      </c>
      <c r="F420" s="21" t="s">
        <v>2488</v>
      </c>
      <c r="G420" s="80" t="s">
        <v>1294</v>
      </c>
      <c r="H420" s="21" t="s">
        <v>1622</v>
      </c>
      <c r="I420" s="129" t="s">
        <v>3171</v>
      </c>
      <c r="J420" s="21" t="s">
        <v>966</v>
      </c>
      <c r="K420" s="5">
        <v>102</v>
      </c>
      <c r="L420" s="14">
        <v>120</v>
      </c>
      <c r="M420" s="12"/>
      <c r="N420" s="5"/>
      <c r="O420" s="5"/>
      <c r="P420" s="5">
        <f t="shared" si="38"/>
        <v>222</v>
      </c>
      <c r="Q420" s="21" t="s">
        <v>2489</v>
      </c>
      <c r="R420" s="21"/>
    </row>
    <row r="421" spans="1:18" ht="60" customHeight="1" x14ac:dyDescent="0.15">
      <c r="A421" s="110" t="s">
        <v>624</v>
      </c>
      <c r="B421" s="79">
        <v>1</v>
      </c>
      <c r="C421" s="110" t="s">
        <v>1013</v>
      </c>
      <c r="D421" s="3" t="s">
        <v>1224</v>
      </c>
      <c r="E421" s="80" t="s">
        <v>2831</v>
      </c>
      <c r="F421" s="21" t="s">
        <v>347</v>
      </c>
      <c r="G421" s="80" t="s">
        <v>2830</v>
      </c>
      <c r="H421" s="21" t="s">
        <v>857</v>
      </c>
      <c r="I421" s="80" t="s">
        <v>853</v>
      </c>
      <c r="J421" s="21" t="s">
        <v>112</v>
      </c>
      <c r="K421" s="5">
        <v>70</v>
      </c>
      <c r="L421" s="14">
        <v>30</v>
      </c>
      <c r="M421" s="12"/>
      <c r="N421" s="5"/>
      <c r="O421" s="5"/>
      <c r="P421" s="5">
        <f t="shared" si="38"/>
        <v>100</v>
      </c>
      <c r="Q421" s="21" t="s">
        <v>2829</v>
      </c>
      <c r="R421" s="21"/>
    </row>
    <row r="422" spans="1:18" ht="60" customHeight="1" x14ac:dyDescent="0.15">
      <c r="A422" s="110" t="s">
        <v>624</v>
      </c>
      <c r="B422" s="79">
        <v>1</v>
      </c>
      <c r="C422" s="110" t="s">
        <v>1013</v>
      </c>
      <c r="D422" s="3" t="s">
        <v>203</v>
      </c>
      <c r="E422" s="80" t="s">
        <v>2828</v>
      </c>
      <c r="F422" s="21" t="s">
        <v>577</v>
      </c>
      <c r="G422" s="80" t="s">
        <v>2827</v>
      </c>
      <c r="H422" s="21" t="s">
        <v>918</v>
      </c>
      <c r="I422" s="80" t="s">
        <v>707</v>
      </c>
      <c r="J422" s="21" t="s">
        <v>1085</v>
      </c>
      <c r="K422" s="5"/>
      <c r="L422" s="14">
        <v>136</v>
      </c>
      <c r="M422" s="12"/>
      <c r="N422" s="5"/>
      <c r="O422" s="5"/>
      <c r="P422" s="5">
        <f t="shared" si="38"/>
        <v>136</v>
      </c>
      <c r="Q422" s="21" t="s">
        <v>2490</v>
      </c>
      <c r="R422" s="21"/>
    </row>
    <row r="423" spans="1:18" ht="60" customHeight="1" x14ac:dyDescent="0.15">
      <c r="A423" s="110" t="s">
        <v>624</v>
      </c>
      <c r="B423" s="79">
        <v>1</v>
      </c>
      <c r="C423" s="110" t="s">
        <v>1013</v>
      </c>
      <c r="D423" s="3" t="s">
        <v>2826</v>
      </c>
      <c r="E423" s="80" t="s">
        <v>1207</v>
      </c>
      <c r="F423" s="21" t="s">
        <v>1250</v>
      </c>
      <c r="G423" s="80" t="s">
        <v>1206</v>
      </c>
      <c r="H423" s="21" t="s">
        <v>1208</v>
      </c>
      <c r="I423" s="129" t="s">
        <v>2680</v>
      </c>
      <c r="J423" s="21" t="s">
        <v>378</v>
      </c>
      <c r="K423" s="5"/>
      <c r="L423" s="14"/>
      <c r="M423" s="12">
        <v>84</v>
      </c>
      <c r="N423" s="5">
        <v>3</v>
      </c>
      <c r="O423" s="5"/>
      <c r="P423" s="5">
        <f t="shared" si="38"/>
        <v>87</v>
      </c>
      <c r="Q423" s="21" t="s">
        <v>2825</v>
      </c>
      <c r="R423" s="21"/>
    </row>
    <row r="424" spans="1:18" ht="60" customHeight="1" x14ac:dyDescent="0.15">
      <c r="A424" s="110" t="s">
        <v>624</v>
      </c>
      <c r="B424" s="79">
        <v>1</v>
      </c>
      <c r="C424" s="110" t="s">
        <v>1013</v>
      </c>
      <c r="D424" s="3" t="s">
        <v>87</v>
      </c>
      <c r="E424" s="80" t="s">
        <v>980</v>
      </c>
      <c r="F424" s="21" t="s">
        <v>1502</v>
      </c>
      <c r="G424" s="80" t="s">
        <v>88</v>
      </c>
      <c r="H424" s="21" t="s">
        <v>1622</v>
      </c>
      <c r="I424" s="80" t="s">
        <v>2319</v>
      </c>
      <c r="J424" s="21" t="s">
        <v>966</v>
      </c>
      <c r="K424" s="5"/>
      <c r="L424" s="14">
        <v>160</v>
      </c>
      <c r="M424" s="12"/>
      <c r="N424" s="5"/>
      <c r="O424" s="5"/>
      <c r="P424" s="5">
        <f t="shared" si="38"/>
        <v>160</v>
      </c>
      <c r="Q424" s="21" t="s">
        <v>2824</v>
      </c>
      <c r="R424" s="21"/>
    </row>
    <row r="425" spans="1:18" ht="60" customHeight="1" x14ac:dyDescent="0.15">
      <c r="A425" s="110"/>
      <c r="B425" s="79">
        <f>SUM(B407:B424)</f>
        <v>18</v>
      </c>
      <c r="C425" s="110" t="s">
        <v>1013</v>
      </c>
      <c r="D425" s="144" t="s">
        <v>1700</v>
      </c>
      <c r="E425" s="145"/>
      <c r="F425" s="145"/>
      <c r="G425" s="145"/>
      <c r="H425" s="145"/>
      <c r="I425" s="145"/>
      <c r="J425" s="146"/>
      <c r="K425" s="5">
        <f t="shared" ref="K425:P425" si="39">SUM(K407:K424)</f>
        <v>1337</v>
      </c>
      <c r="L425" s="14">
        <f t="shared" si="39"/>
        <v>796</v>
      </c>
      <c r="M425" s="12">
        <f t="shared" si="39"/>
        <v>1155</v>
      </c>
      <c r="N425" s="5">
        <f t="shared" si="39"/>
        <v>3</v>
      </c>
      <c r="O425" s="5">
        <f t="shared" si="39"/>
        <v>0</v>
      </c>
      <c r="P425" s="5">
        <f t="shared" si="39"/>
        <v>3291</v>
      </c>
      <c r="Q425" s="21"/>
      <c r="R425" s="21"/>
    </row>
    <row r="426" spans="1:18" ht="60" customHeight="1" x14ac:dyDescent="0.15">
      <c r="A426" s="110" t="s">
        <v>624</v>
      </c>
      <c r="B426" s="79">
        <v>1</v>
      </c>
      <c r="C426" s="110" t="s">
        <v>1014</v>
      </c>
      <c r="D426" s="3" t="s">
        <v>1572</v>
      </c>
      <c r="E426" s="21" t="s">
        <v>2823</v>
      </c>
      <c r="F426" s="21" t="s">
        <v>1745</v>
      </c>
      <c r="G426" s="80" t="s">
        <v>1573</v>
      </c>
      <c r="H426" s="21" t="s">
        <v>1262</v>
      </c>
      <c r="I426" s="21" t="s">
        <v>2521</v>
      </c>
      <c r="J426" s="21" t="s">
        <v>462</v>
      </c>
      <c r="K426" s="5"/>
      <c r="L426" s="14"/>
      <c r="M426" s="12">
        <v>228</v>
      </c>
      <c r="N426" s="5"/>
      <c r="O426" s="5"/>
      <c r="P426" s="5">
        <f>K426+L426+M426+N426+O426</f>
        <v>228</v>
      </c>
      <c r="Q426" s="21" t="s">
        <v>2822</v>
      </c>
      <c r="R426" s="21"/>
    </row>
    <row r="427" spans="1:18" ht="112.5" customHeight="1" x14ac:dyDescent="0.15">
      <c r="A427" s="110" t="s">
        <v>624</v>
      </c>
      <c r="B427" s="79">
        <v>1</v>
      </c>
      <c r="C427" s="110" t="s">
        <v>1014</v>
      </c>
      <c r="D427" s="3" t="s">
        <v>511</v>
      </c>
      <c r="E427" s="80" t="s">
        <v>2821</v>
      </c>
      <c r="F427" s="21" t="s">
        <v>1388</v>
      </c>
      <c r="G427" s="80" t="s">
        <v>2681</v>
      </c>
      <c r="H427" s="21" t="s">
        <v>339</v>
      </c>
      <c r="I427" s="52" t="s">
        <v>2820</v>
      </c>
      <c r="J427" s="21" t="s">
        <v>2491</v>
      </c>
      <c r="K427" s="5">
        <v>150</v>
      </c>
      <c r="L427" s="14"/>
      <c r="M427" s="12"/>
      <c r="N427" s="5"/>
      <c r="O427" s="5"/>
      <c r="P427" s="5">
        <f>K427+L427+M427+N427+O427</f>
        <v>150</v>
      </c>
      <c r="Q427" s="21" t="s">
        <v>2492</v>
      </c>
      <c r="R427" s="21"/>
    </row>
    <row r="428" spans="1:18" ht="60" customHeight="1" x14ac:dyDescent="0.15">
      <c r="A428" s="110" t="s">
        <v>624</v>
      </c>
      <c r="B428" s="79">
        <v>1</v>
      </c>
      <c r="C428" s="110" t="s">
        <v>1014</v>
      </c>
      <c r="D428" s="3" t="s">
        <v>330</v>
      </c>
      <c r="E428" s="80" t="s">
        <v>332</v>
      </c>
      <c r="F428" s="21" t="s">
        <v>920</v>
      </c>
      <c r="G428" s="80" t="s">
        <v>331</v>
      </c>
      <c r="H428" s="21" t="s">
        <v>419</v>
      </c>
      <c r="I428" s="80" t="s">
        <v>2819</v>
      </c>
      <c r="J428" s="21" t="s">
        <v>2493</v>
      </c>
      <c r="K428" s="5">
        <v>106</v>
      </c>
      <c r="L428" s="14">
        <v>37</v>
      </c>
      <c r="M428" s="12"/>
      <c r="N428" s="5"/>
      <c r="O428" s="5"/>
      <c r="P428" s="5">
        <f>K428+L428+M428+N428+O428</f>
        <v>143</v>
      </c>
      <c r="Q428" s="21" t="s">
        <v>2818</v>
      </c>
      <c r="R428" s="21"/>
    </row>
    <row r="429" spans="1:18" ht="60" customHeight="1" x14ac:dyDescent="0.15">
      <c r="A429" s="110" t="s">
        <v>624</v>
      </c>
      <c r="B429" s="79">
        <v>1</v>
      </c>
      <c r="C429" s="110" t="s">
        <v>1014</v>
      </c>
      <c r="D429" s="132" t="s">
        <v>3173</v>
      </c>
      <c r="E429" s="80" t="s">
        <v>1138</v>
      </c>
      <c r="F429" s="21" t="s">
        <v>993</v>
      </c>
      <c r="G429" s="80" t="s">
        <v>1193</v>
      </c>
      <c r="H429" s="52" t="s">
        <v>3174</v>
      </c>
      <c r="I429" s="80" t="s">
        <v>1322</v>
      </c>
      <c r="J429" s="21" t="s">
        <v>7</v>
      </c>
      <c r="K429" s="5"/>
      <c r="L429" s="14"/>
      <c r="M429" s="12">
        <v>209</v>
      </c>
      <c r="N429" s="5"/>
      <c r="O429" s="5"/>
      <c r="P429" s="5">
        <f>K429+L429+M429+N429+O429</f>
        <v>209</v>
      </c>
      <c r="Q429" s="21" t="s">
        <v>2817</v>
      </c>
      <c r="R429" s="21"/>
    </row>
    <row r="430" spans="1:18" ht="60" customHeight="1" x14ac:dyDescent="0.15">
      <c r="A430" s="110" t="s">
        <v>624</v>
      </c>
      <c r="B430" s="79">
        <v>1</v>
      </c>
      <c r="C430" s="110" t="s">
        <v>1014</v>
      </c>
      <c r="D430" s="3" t="s">
        <v>1139</v>
      </c>
      <c r="E430" s="80" t="s">
        <v>549</v>
      </c>
      <c r="F430" s="21" t="s">
        <v>1027</v>
      </c>
      <c r="G430" s="80" t="s">
        <v>1012</v>
      </c>
      <c r="H430" s="21" t="s">
        <v>550</v>
      </c>
      <c r="I430" s="80" t="s">
        <v>102</v>
      </c>
      <c r="J430" s="21" t="s">
        <v>643</v>
      </c>
      <c r="K430" s="5">
        <v>43</v>
      </c>
      <c r="L430" s="14"/>
      <c r="M430" s="12"/>
      <c r="N430" s="5"/>
      <c r="O430" s="5"/>
      <c r="P430" s="5">
        <f>K430+L430+M430+N430+O430</f>
        <v>43</v>
      </c>
      <c r="Q430" s="21" t="s">
        <v>2815</v>
      </c>
      <c r="R430" s="21"/>
    </row>
    <row r="431" spans="1:18" ht="60" customHeight="1" x14ac:dyDescent="0.15">
      <c r="A431" s="110"/>
      <c r="B431" s="79">
        <f>SUM(B426:B430)</f>
        <v>5</v>
      </c>
      <c r="C431" s="110" t="s">
        <v>1014</v>
      </c>
      <c r="D431" s="144" t="s">
        <v>1700</v>
      </c>
      <c r="E431" s="145"/>
      <c r="F431" s="145"/>
      <c r="G431" s="145"/>
      <c r="H431" s="145"/>
      <c r="I431" s="145"/>
      <c r="J431" s="146"/>
      <c r="K431" s="5">
        <f t="shared" ref="K431:P431" si="40">SUM(K426:K430)</f>
        <v>299</v>
      </c>
      <c r="L431" s="14">
        <f t="shared" si="40"/>
        <v>37</v>
      </c>
      <c r="M431" s="12">
        <f t="shared" si="40"/>
        <v>437</v>
      </c>
      <c r="N431" s="5">
        <f t="shared" si="40"/>
        <v>0</v>
      </c>
      <c r="O431" s="5">
        <f t="shared" si="40"/>
        <v>0</v>
      </c>
      <c r="P431" s="5">
        <f t="shared" si="40"/>
        <v>773</v>
      </c>
      <c r="Q431" s="21"/>
      <c r="R431" s="21"/>
    </row>
    <row r="432" spans="1:18" ht="60" customHeight="1" x14ac:dyDescent="0.15">
      <c r="A432" s="110" t="s">
        <v>624</v>
      </c>
      <c r="B432" s="79">
        <v>1</v>
      </c>
      <c r="C432" s="110" t="s">
        <v>312</v>
      </c>
      <c r="D432" s="3" t="s">
        <v>551</v>
      </c>
      <c r="E432" s="80" t="s">
        <v>1164</v>
      </c>
      <c r="F432" s="21" t="s">
        <v>1331</v>
      </c>
      <c r="G432" s="80" t="s">
        <v>718</v>
      </c>
      <c r="H432" s="21" t="s">
        <v>1165</v>
      </c>
      <c r="I432" s="21" t="s">
        <v>1269</v>
      </c>
      <c r="J432" s="21" t="s">
        <v>1166</v>
      </c>
      <c r="K432" s="5"/>
      <c r="L432" s="14"/>
      <c r="M432" s="12">
        <v>200</v>
      </c>
      <c r="N432" s="5"/>
      <c r="O432" s="5"/>
      <c r="P432" s="5">
        <f t="shared" ref="P432:P437" si="41">K432+L432+M432+N432+O432</f>
        <v>200</v>
      </c>
      <c r="Q432" s="21" t="s">
        <v>2814</v>
      </c>
      <c r="R432" s="21"/>
    </row>
    <row r="433" spans="1:18" ht="60" customHeight="1" x14ac:dyDescent="0.15">
      <c r="A433" s="110" t="s">
        <v>624</v>
      </c>
      <c r="B433" s="79">
        <v>1</v>
      </c>
      <c r="C433" s="110" t="s">
        <v>312</v>
      </c>
      <c r="D433" s="3" t="s">
        <v>2813</v>
      </c>
      <c r="E433" s="80" t="s">
        <v>1035</v>
      </c>
      <c r="F433" s="21" t="s">
        <v>943</v>
      </c>
      <c r="G433" s="80" t="s">
        <v>1167</v>
      </c>
      <c r="H433" s="21" t="s">
        <v>1036</v>
      </c>
      <c r="I433" s="52" t="s">
        <v>3175</v>
      </c>
      <c r="J433" s="21" t="s">
        <v>1043</v>
      </c>
      <c r="K433" s="5"/>
      <c r="L433" s="14"/>
      <c r="M433" s="12">
        <v>180</v>
      </c>
      <c r="N433" s="5"/>
      <c r="O433" s="5"/>
      <c r="P433" s="5">
        <f t="shared" si="41"/>
        <v>180</v>
      </c>
      <c r="Q433" s="21" t="s">
        <v>2812</v>
      </c>
      <c r="R433" s="21"/>
    </row>
    <row r="434" spans="1:18" ht="112.5" customHeight="1" x14ac:dyDescent="0.15">
      <c r="A434" s="110" t="s">
        <v>624</v>
      </c>
      <c r="B434" s="79">
        <v>1</v>
      </c>
      <c r="C434" s="110" t="s">
        <v>312</v>
      </c>
      <c r="D434" s="3" t="s">
        <v>1503</v>
      </c>
      <c r="E434" s="80" t="s">
        <v>1096</v>
      </c>
      <c r="F434" s="21" t="s">
        <v>165</v>
      </c>
      <c r="G434" s="80" t="s">
        <v>1097</v>
      </c>
      <c r="H434" s="21" t="s">
        <v>1504</v>
      </c>
      <c r="I434" s="80" t="s">
        <v>2807</v>
      </c>
      <c r="J434" s="21" t="s">
        <v>3352</v>
      </c>
      <c r="K434" s="5">
        <v>453</v>
      </c>
      <c r="L434" s="14"/>
      <c r="M434" s="12"/>
      <c r="N434" s="5"/>
      <c r="O434" s="5"/>
      <c r="P434" s="5">
        <f t="shared" si="41"/>
        <v>453</v>
      </c>
      <c r="Q434" s="21" t="s">
        <v>2806</v>
      </c>
      <c r="R434" s="21" t="s">
        <v>2574</v>
      </c>
    </row>
    <row r="435" spans="1:18" ht="112.5" customHeight="1" x14ac:dyDescent="0.15">
      <c r="A435" s="110" t="s">
        <v>624</v>
      </c>
      <c r="B435" s="79">
        <v>1</v>
      </c>
      <c r="C435" s="110" t="s">
        <v>312</v>
      </c>
      <c r="D435" s="3" t="s">
        <v>1037</v>
      </c>
      <c r="E435" s="21" t="s">
        <v>2805</v>
      </c>
      <c r="F435" s="21" t="s">
        <v>2494</v>
      </c>
      <c r="G435" s="80" t="s">
        <v>186</v>
      </c>
      <c r="H435" s="21" t="s">
        <v>1778</v>
      </c>
      <c r="I435" s="80" t="s">
        <v>2317</v>
      </c>
      <c r="J435" s="21" t="s">
        <v>2804</v>
      </c>
      <c r="K435" s="5">
        <v>350</v>
      </c>
      <c r="L435" s="14"/>
      <c r="M435" s="12"/>
      <c r="N435" s="5"/>
      <c r="O435" s="5"/>
      <c r="P435" s="5">
        <f t="shared" si="41"/>
        <v>350</v>
      </c>
      <c r="Q435" s="21" t="s">
        <v>2803</v>
      </c>
      <c r="R435" s="21" t="s">
        <v>2541</v>
      </c>
    </row>
    <row r="436" spans="1:18" ht="60" customHeight="1" x14ac:dyDescent="0.15">
      <c r="A436" s="110" t="s">
        <v>624</v>
      </c>
      <c r="B436" s="79">
        <v>1</v>
      </c>
      <c r="C436" s="110" t="s">
        <v>312</v>
      </c>
      <c r="D436" s="3" t="s">
        <v>1480</v>
      </c>
      <c r="E436" s="80" t="s">
        <v>2802</v>
      </c>
      <c r="F436" s="21" t="s">
        <v>2495</v>
      </c>
      <c r="G436" s="80" t="s">
        <v>1345</v>
      </c>
      <c r="H436" s="21" t="s">
        <v>1622</v>
      </c>
      <c r="I436" s="80" t="s">
        <v>2801</v>
      </c>
      <c r="J436" s="21" t="s">
        <v>1082</v>
      </c>
      <c r="K436" s="5">
        <v>200</v>
      </c>
      <c r="L436" s="14">
        <v>220</v>
      </c>
      <c r="M436" s="12"/>
      <c r="N436" s="5"/>
      <c r="O436" s="5"/>
      <c r="P436" s="5">
        <f t="shared" si="41"/>
        <v>420</v>
      </c>
      <c r="Q436" s="21" t="s">
        <v>2496</v>
      </c>
      <c r="R436" s="21"/>
    </row>
    <row r="437" spans="1:18" ht="60" customHeight="1" x14ac:dyDescent="0.15">
      <c r="A437" s="110" t="s">
        <v>624</v>
      </c>
      <c r="B437" s="79">
        <v>1</v>
      </c>
      <c r="C437" s="110" t="s">
        <v>312</v>
      </c>
      <c r="D437" s="3" t="s">
        <v>2800</v>
      </c>
      <c r="E437" s="80" t="s">
        <v>2799</v>
      </c>
      <c r="F437" s="21" t="s">
        <v>1081</v>
      </c>
      <c r="G437" s="80" t="s">
        <v>2798</v>
      </c>
      <c r="H437" s="21" t="s">
        <v>1425</v>
      </c>
      <c r="I437" s="129" t="s">
        <v>3176</v>
      </c>
      <c r="J437" s="52" t="s">
        <v>2734</v>
      </c>
      <c r="K437" s="5">
        <v>20</v>
      </c>
      <c r="L437" s="14">
        <v>100</v>
      </c>
      <c r="M437" s="12"/>
      <c r="N437" s="5"/>
      <c r="O437" s="5"/>
      <c r="P437" s="5">
        <f t="shared" si="41"/>
        <v>120</v>
      </c>
      <c r="Q437" s="21" t="s">
        <v>2497</v>
      </c>
      <c r="R437" s="21"/>
    </row>
    <row r="438" spans="1:18" ht="60" customHeight="1" x14ac:dyDescent="0.15">
      <c r="A438" s="110"/>
      <c r="B438" s="79">
        <f>SUM(B432:B437)</f>
        <v>6</v>
      </c>
      <c r="C438" s="110" t="s">
        <v>312</v>
      </c>
      <c r="D438" s="144" t="s">
        <v>1700</v>
      </c>
      <c r="E438" s="145"/>
      <c r="F438" s="145"/>
      <c r="G438" s="145"/>
      <c r="H438" s="145"/>
      <c r="I438" s="145"/>
      <c r="J438" s="146"/>
      <c r="K438" s="5">
        <f t="shared" ref="K438:P438" si="42">SUM(K432:K437)</f>
        <v>1023</v>
      </c>
      <c r="L438" s="14">
        <f t="shared" si="42"/>
        <v>320</v>
      </c>
      <c r="M438" s="12">
        <f t="shared" si="42"/>
        <v>380</v>
      </c>
      <c r="N438" s="5">
        <f t="shared" si="42"/>
        <v>0</v>
      </c>
      <c r="O438" s="5">
        <f t="shared" si="42"/>
        <v>0</v>
      </c>
      <c r="P438" s="5">
        <f t="shared" si="42"/>
        <v>1723</v>
      </c>
      <c r="Q438" s="21"/>
      <c r="R438" s="21"/>
    </row>
    <row r="439" spans="1:18" ht="60" customHeight="1" x14ac:dyDescent="0.15">
      <c r="A439" s="110" t="s">
        <v>624</v>
      </c>
      <c r="B439" s="79">
        <v>1</v>
      </c>
      <c r="C439" s="110" t="s">
        <v>1414</v>
      </c>
      <c r="D439" s="3" t="s">
        <v>813</v>
      </c>
      <c r="E439" s="21" t="s">
        <v>2797</v>
      </c>
      <c r="F439" s="21" t="s">
        <v>944</v>
      </c>
      <c r="G439" s="80" t="s">
        <v>379</v>
      </c>
      <c r="H439" s="21" t="s">
        <v>78</v>
      </c>
      <c r="I439" s="80" t="s">
        <v>818</v>
      </c>
      <c r="J439" s="21" t="s">
        <v>387</v>
      </c>
      <c r="K439" s="5">
        <v>44</v>
      </c>
      <c r="L439" s="14">
        <v>120</v>
      </c>
      <c r="M439" s="12"/>
      <c r="N439" s="5"/>
      <c r="O439" s="5"/>
      <c r="P439" s="5">
        <f t="shared" ref="P439:P459" si="43">K439+L439+M439+N439+O439</f>
        <v>164</v>
      </c>
      <c r="Q439" s="21" t="s">
        <v>2796</v>
      </c>
      <c r="R439" s="21"/>
    </row>
    <row r="440" spans="1:18" ht="60" customHeight="1" x14ac:dyDescent="0.15">
      <c r="A440" s="110" t="s">
        <v>624</v>
      </c>
      <c r="B440" s="79">
        <v>1</v>
      </c>
      <c r="C440" s="110" t="s">
        <v>1414</v>
      </c>
      <c r="D440" s="3" t="s">
        <v>576</v>
      </c>
      <c r="E440" s="80" t="s">
        <v>367</v>
      </c>
      <c r="F440" s="21" t="s">
        <v>964</v>
      </c>
      <c r="G440" s="80" t="s">
        <v>364</v>
      </c>
      <c r="H440" s="21" t="s">
        <v>365</v>
      </c>
      <c r="I440" s="80" t="s">
        <v>365</v>
      </c>
      <c r="J440" s="21" t="s">
        <v>966</v>
      </c>
      <c r="K440" s="5"/>
      <c r="L440" s="14">
        <v>201</v>
      </c>
      <c r="M440" s="12"/>
      <c r="N440" s="5"/>
      <c r="O440" s="5"/>
      <c r="P440" s="5">
        <f t="shared" si="43"/>
        <v>201</v>
      </c>
      <c r="Q440" s="21" t="s">
        <v>2795</v>
      </c>
      <c r="R440" s="21"/>
    </row>
    <row r="441" spans="1:18" ht="60" customHeight="1" x14ac:dyDescent="0.15">
      <c r="A441" s="110" t="s">
        <v>624</v>
      </c>
      <c r="B441" s="79">
        <v>1</v>
      </c>
      <c r="C441" s="110" t="s">
        <v>1414</v>
      </c>
      <c r="D441" s="3" t="s">
        <v>2794</v>
      </c>
      <c r="E441" s="80" t="s">
        <v>1391</v>
      </c>
      <c r="F441" s="21" t="s">
        <v>1319</v>
      </c>
      <c r="G441" s="80" t="s">
        <v>1390</v>
      </c>
      <c r="H441" s="21" t="s">
        <v>2498</v>
      </c>
      <c r="I441" s="80" t="s">
        <v>2499</v>
      </c>
      <c r="J441" s="21" t="s">
        <v>2793</v>
      </c>
      <c r="K441" s="5">
        <v>50</v>
      </c>
      <c r="L441" s="14"/>
      <c r="M441" s="12"/>
      <c r="N441" s="5"/>
      <c r="O441" s="5"/>
      <c r="P441" s="5">
        <f t="shared" si="43"/>
        <v>50</v>
      </c>
      <c r="Q441" s="21" t="s">
        <v>2500</v>
      </c>
      <c r="R441" s="21"/>
    </row>
    <row r="442" spans="1:18" ht="60" customHeight="1" x14ac:dyDescent="0.15">
      <c r="A442" s="110" t="s">
        <v>624</v>
      </c>
      <c r="B442" s="79">
        <v>1</v>
      </c>
      <c r="C442" s="110" t="s">
        <v>1414</v>
      </c>
      <c r="D442" s="3" t="s">
        <v>1426</v>
      </c>
      <c r="E442" s="80" t="s">
        <v>2792</v>
      </c>
      <c r="F442" s="21" t="s">
        <v>1402</v>
      </c>
      <c r="G442" s="80" t="s">
        <v>1227</v>
      </c>
      <c r="H442" s="21" t="s">
        <v>924</v>
      </c>
      <c r="I442" s="80" t="s">
        <v>790</v>
      </c>
      <c r="J442" s="21" t="s">
        <v>2791</v>
      </c>
      <c r="K442" s="5"/>
      <c r="L442" s="14"/>
      <c r="M442" s="26">
        <v>207</v>
      </c>
      <c r="N442" s="5"/>
      <c r="O442" s="5"/>
      <c r="P442" s="5">
        <f t="shared" si="43"/>
        <v>207</v>
      </c>
      <c r="Q442" s="21" t="s">
        <v>2790</v>
      </c>
      <c r="R442" s="21"/>
    </row>
    <row r="443" spans="1:18" ht="60" customHeight="1" x14ac:dyDescent="0.15">
      <c r="A443" s="110" t="s">
        <v>624</v>
      </c>
      <c r="B443" s="79">
        <v>1</v>
      </c>
      <c r="C443" s="110" t="s">
        <v>1414</v>
      </c>
      <c r="D443" s="3" t="s">
        <v>1439</v>
      </c>
      <c r="E443" s="80" t="s">
        <v>68</v>
      </c>
      <c r="F443" s="21" t="s">
        <v>805</v>
      </c>
      <c r="G443" s="80" t="s">
        <v>67</v>
      </c>
      <c r="H443" s="21" t="s">
        <v>883</v>
      </c>
      <c r="I443" s="80" t="s">
        <v>883</v>
      </c>
      <c r="J443" s="21" t="s">
        <v>702</v>
      </c>
      <c r="K443" s="5"/>
      <c r="L443" s="14">
        <v>250</v>
      </c>
      <c r="M443" s="12"/>
      <c r="N443" s="5"/>
      <c r="O443" s="5"/>
      <c r="P443" s="5">
        <f t="shared" si="43"/>
        <v>250</v>
      </c>
      <c r="Q443" s="21" t="s">
        <v>2789</v>
      </c>
      <c r="R443" s="21"/>
    </row>
    <row r="444" spans="1:18" ht="60" customHeight="1" x14ac:dyDescent="0.15">
      <c r="A444" s="110" t="s">
        <v>624</v>
      </c>
      <c r="B444" s="79">
        <v>1</v>
      </c>
      <c r="C444" s="110" t="s">
        <v>1414</v>
      </c>
      <c r="D444" s="3" t="s">
        <v>2682</v>
      </c>
      <c r="E444" s="80" t="s">
        <v>606</v>
      </c>
      <c r="F444" s="21" t="s">
        <v>726</v>
      </c>
      <c r="G444" s="80" t="s">
        <v>925</v>
      </c>
      <c r="H444" s="21" t="s">
        <v>167</v>
      </c>
      <c r="I444" s="129" t="s">
        <v>2683</v>
      </c>
      <c r="J444" s="21" t="s">
        <v>991</v>
      </c>
      <c r="K444" s="5"/>
      <c r="L444" s="14"/>
      <c r="M444" s="12">
        <v>315</v>
      </c>
      <c r="N444" s="5"/>
      <c r="O444" s="5"/>
      <c r="P444" s="5">
        <f t="shared" si="43"/>
        <v>315</v>
      </c>
      <c r="Q444" s="21" t="s">
        <v>2788</v>
      </c>
      <c r="R444" s="21"/>
    </row>
    <row r="445" spans="1:18" ht="60" customHeight="1" x14ac:dyDescent="0.15">
      <c r="A445" s="110" t="s">
        <v>624</v>
      </c>
      <c r="B445" s="79">
        <v>1</v>
      </c>
      <c r="C445" s="110" t="s">
        <v>1414</v>
      </c>
      <c r="D445" s="3" t="s">
        <v>2787</v>
      </c>
      <c r="E445" s="80" t="s">
        <v>720</v>
      </c>
      <c r="F445" s="21" t="s">
        <v>1374</v>
      </c>
      <c r="G445" s="80" t="s">
        <v>216</v>
      </c>
      <c r="H445" s="21" t="s">
        <v>721</v>
      </c>
      <c r="I445" s="80" t="s">
        <v>1049</v>
      </c>
      <c r="J445" s="21" t="s">
        <v>675</v>
      </c>
      <c r="K445" s="5"/>
      <c r="L445" s="14"/>
      <c r="M445" s="12">
        <v>194</v>
      </c>
      <c r="N445" s="5"/>
      <c r="O445" s="5"/>
      <c r="P445" s="5">
        <f t="shared" si="43"/>
        <v>194</v>
      </c>
      <c r="Q445" s="21" t="s">
        <v>2786</v>
      </c>
      <c r="R445" s="21"/>
    </row>
    <row r="446" spans="1:18" ht="180" customHeight="1" x14ac:dyDescent="0.15">
      <c r="A446" s="110" t="s">
        <v>624</v>
      </c>
      <c r="B446" s="79">
        <v>1</v>
      </c>
      <c r="C446" s="110" t="s">
        <v>1414</v>
      </c>
      <c r="D446" s="3" t="s">
        <v>1596</v>
      </c>
      <c r="E446" s="80" t="s">
        <v>2785</v>
      </c>
      <c r="F446" s="21" t="s">
        <v>1567</v>
      </c>
      <c r="G446" s="80" t="s">
        <v>898</v>
      </c>
      <c r="H446" s="21" t="s">
        <v>1595</v>
      </c>
      <c r="I446" s="21" t="s">
        <v>1739</v>
      </c>
      <c r="J446" s="52" t="s">
        <v>3353</v>
      </c>
      <c r="K446" s="5">
        <v>575</v>
      </c>
      <c r="L446" s="14"/>
      <c r="M446" s="12"/>
      <c r="N446" s="5"/>
      <c r="O446" s="5"/>
      <c r="P446" s="5">
        <f t="shared" si="43"/>
        <v>575</v>
      </c>
      <c r="Q446" s="21" t="s">
        <v>2501</v>
      </c>
      <c r="R446" s="21" t="s">
        <v>2784</v>
      </c>
    </row>
    <row r="447" spans="1:18" ht="60" customHeight="1" x14ac:dyDescent="0.15">
      <c r="A447" s="110" t="s">
        <v>624</v>
      </c>
      <c r="B447" s="79">
        <v>1</v>
      </c>
      <c r="C447" s="110" t="s">
        <v>1414</v>
      </c>
      <c r="D447" s="3" t="s">
        <v>2783</v>
      </c>
      <c r="E447" s="80" t="s">
        <v>138</v>
      </c>
      <c r="F447" s="21" t="s">
        <v>1452</v>
      </c>
      <c r="G447" s="80" t="s">
        <v>137</v>
      </c>
      <c r="H447" s="21" t="s">
        <v>488</v>
      </c>
      <c r="I447" s="80" t="s">
        <v>1627</v>
      </c>
      <c r="J447" s="21" t="s">
        <v>1396</v>
      </c>
      <c r="K447" s="5">
        <v>65</v>
      </c>
      <c r="L447" s="14"/>
      <c r="M447" s="12"/>
      <c r="N447" s="5"/>
      <c r="O447" s="5"/>
      <c r="P447" s="5">
        <f t="shared" si="43"/>
        <v>65</v>
      </c>
      <c r="Q447" s="21" t="s">
        <v>2782</v>
      </c>
      <c r="R447" s="21"/>
    </row>
    <row r="448" spans="1:18" ht="60" customHeight="1" x14ac:dyDescent="0.15">
      <c r="A448" s="110" t="s">
        <v>624</v>
      </c>
      <c r="B448" s="79">
        <v>1</v>
      </c>
      <c r="C448" s="110" t="s">
        <v>1414</v>
      </c>
      <c r="D448" s="3" t="s">
        <v>1537</v>
      </c>
      <c r="E448" s="80" t="s">
        <v>2781</v>
      </c>
      <c r="F448" s="21" t="s">
        <v>878</v>
      </c>
      <c r="G448" s="80" t="s">
        <v>1397</v>
      </c>
      <c r="H448" s="21" t="s">
        <v>259</v>
      </c>
      <c r="I448" s="80" t="s">
        <v>839</v>
      </c>
      <c r="J448" s="21" t="s">
        <v>2780</v>
      </c>
      <c r="K448" s="5">
        <v>20</v>
      </c>
      <c r="L448" s="14">
        <v>59</v>
      </c>
      <c r="M448" s="12"/>
      <c r="N448" s="5"/>
      <c r="O448" s="5"/>
      <c r="P448" s="5">
        <f t="shared" si="43"/>
        <v>79</v>
      </c>
      <c r="Q448" s="21" t="s">
        <v>2779</v>
      </c>
      <c r="R448" s="21"/>
    </row>
    <row r="449" spans="1:18" ht="60" customHeight="1" x14ac:dyDescent="0.15">
      <c r="A449" s="110" t="s">
        <v>624</v>
      </c>
      <c r="B449" s="79">
        <v>1</v>
      </c>
      <c r="C449" s="110" t="s">
        <v>1414</v>
      </c>
      <c r="D449" s="3" t="s">
        <v>2778</v>
      </c>
      <c r="E449" s="21" t="s">
        <v>2684</v>
      </c>
      <c r="F449" s="21" t="s">
        <v>432</v>
      </c>
      <c r="G449" s="80" t="s">
        <v>605</v>
      </c>
      <c r="H449" s="21" t="s">
        <v>0</v>
      </c>
      <c r="I449" s="80" t="s">
        <v>2316</v>
      </c>
      <c r="J449" s="21" t="s">
        <v>1323</v>
      </c>
      <c r="K449" s="5">
        <v>68</v>
      </c>
      <c r="L449" s="14"/>
      <c r="M449" s="12"/>
      <c r="N449" s="5"/>
      <c r="O449" s="5"/>
      <c r="P449" s="5">
        <f t="shared" si="43"/>
        <v>68</v>
      </c>
      <c r="Q449" s="21" t="s">
        <v>2777</v>
      </c>
      <c r="R449" s="21"/>
    </row>
    <row r="450" spans="1:18" ht="80.099999999999994" customHeight="1" x14ac:dyDescent="0.15">
      <c r="A450" s="110" t="s">
        <v>624</v>
      </c>
      <c r="B450" s="79">
        <v>1</v>
      </c>
      <c r="C450" s="110" t="s">
        <v>1414</v>
      </c>
      <c r="D450" s="3" t="s">
        <v>836</v>
      </c>
      <c r="E450" s="80" t="s">
        <v>2776</v>
      </c>
      <c r="F450" s="21" t="s">
        <v>1562</v>
      </c>
      <c r="G450" s="80" t="s">
        <v>837</v>
      </c>
      <c r="H450" s="21" t="s">
        <v>838</v>
      </c>
      <c r="I450" s="52" t="s">
        <v>3177</v>
      </c>
      <c r="J450" s="21" t="s">
        <v>2502</v>
      </c>
      <c r="K450" s="5">
        <v>638</v>
      </c>
      <c r="L450" s="14"/>
      <c r="M450" s="131">
        <v>26</v>
      </c>
      <c r="N450" s="5"/>
      <c r="O450" s="5"/>
      <c r="P450" s="5">
        <f t="shared" si="43"/>
        <v>664</v>
      </c>
      <c r="Q450" s="21" t="s">
        <v>2775</v>
      </c>
      <c r="R450" s="21" t="s">
        <v>2774</v>
      </c>
    </row>
    <row r="451" spans="1:18" ht="60" customHeight="1" x14ac:dyDescent="0.15">
      <c r="A451" s="110" t="s">
        <v>624</v>
      </c>
      <c r="B451" s="79">
        <v>1</v>
      </c>
      <c r="C451" s="110" t="s">
        <v>1414</v>
      </c>
      <c r="D451" s="3" t="s">
        <v>2773</v>
      </c>
      <c r="E451" s="80" t="s">
        <v>2772</v>
      </c>
      <c r="F451" s="21" t="s">
        <v>882</v>
      </c>
      <c r="G451" s="80" t="s">
        <v>817</v>
      </c>
      <c r="H451" s="21" t="s">
        <v>366</v>
      </c>
      <c r="I451" s="129" t="s">
        <v>2771</v>
      </c>
      <c r="J451" s="21" t="s">
        <v>248</v>
      </c>
      <c r="K451" s="5">
        <v>35</v>
      </c>
      <c r="L451" s="14"/>
      <c r="M451" s="12"/>
      <c r="N451" s="5"/>
      <c r="O451" s="5"/>
      <c r="P451" s="5">
        <f t="shared" si="43"/>
        <v>35</v>
      </c>
      <c r="Q451" s="21" t="s">
        <v>2503</v>
      </c>
      <c r="R451" s="21"/>
    </row>
    <row r="452" spans="1:18" ht="60" customHeight="1" x14ac:dyDescent="0.15">
      <c r="A452" s="110" t="s">
        <v>624</v>
      </c>
      <c r="B452" s="79">
        <v>1</v>
      </c>
      <c r="C452" s="110" t="s">
        <v>1414</v>
      </c>
      <c r="D452" s="3" t="s">
        <v>699</v>
      </c>
      <c r="E452" s="80" t="s">
        <v>2770</v>
      </c>
      <c r="F452" s="21" t="s">
        <v>142</v>
      </c>
      <c r="G452" s="80" t="s">
        <v>880</v>
      </c>
      <c r="H452" s="21" t="s">
        <v>1272</v>
      </c>
      <c r="I452" s="80" t="s">
        <v>130</v>
      </c>
      <c r="J452" s="21" t="s">
        <v>1303</v>
      </c>
      <c r="K452" s="5">
        <v>40</v>
      </c>
      <c r="L452" s="14">
        <v>34</v>
      </c>
      <c r="M452" s="12"/>
      <c r="N452" s="5"/>
      <c r="O452" s="5"/>
      <c r="P452" s="5">
        <f t="shared" si="43"/>
        <v>74</v>
      </c>
      <c r="Q452" s="21" t="s">
        <v>2504</v>
      </c>
      <c r="R452" s="21"/>
    </row>
    <row r="453" spans="1:18" ht="60" customHeight="1" x14ac:dyDescent="0.15">
      <c r="A453" s="110" t="s">
        <v>624</v>
      </c>
      <c r="B453" s="79">
        <v>1</v>
      </c>
      <c r="C453" s="110" t="s">
        <v>1414</v>
      </c>
      <c r="D453" s="3" t="s">
        <v>2769</v>
      </c>
      <c r="E453" s="80" t="s">
        <v>2768</v>
      </c>
      <c r="F453" s="21" t="s">
        <v>143</v>
      </c>
      <c r="G453" s="80" t="s">
        <v>1585</v>
      </c>
      <c r="H453" s="21" t="s">
        <v>881</v>
      </c>
      <c r="I453" s="80" t="s">
        <v>1292</v>
      </c>
      <c r="J453" s="21" t="s">
        <v>1740</v>
      </c>
      <c r="K453" s="5">
        <v>121</v>
      </c>
      <c r="L453" s="14">
        <v>78</v>
      </c>
      <c r="M453" s="12"/>
      <c r="N453" s="5"/>
      <c r="O453" s="5"/>
      <c r="P453" s="5">
        <f t="shared" si="43"/>
        <v>199</v>
      </c>
      <c r="Q453" s="21" t="s">
        <v>2767</v>
      </c>
      <c r="R453" s="21"/>
    </row>
    <row r="454" spans="1:18" ht="60" customHeight="1" x14ac:dyDescent="0.15">
      <c r="A454" s="110" t="s">
        <v>624</v>
      </c>
      <c r="B454" s="79">
        <v>1</v>
      </c>
      <c r="C454" s="110" t="s">
        <v>1414</v>
      </c>
      <c r="D454" s="3" t="s">
        <v>2766</v>
      </c>
      <c r="E454" s="80" t="s">
        <v>456</v>
      </c>
      <c r="F454" s="21" t="s">
        <v>463</v>
      </c>
      <c r="G454" s="80" t="s">
        <v>455</v>
      </c>
      <c r="H454" s="21" t="s">
        <v>457</v>
      </c>
      <c r="I454" s="80" t="s">
        <v>1631</v>
      </c>
      <c r="J454" s="21" t="s">
        <v>2505</v>
      </c>
      <c r="K454" s="5">
        <v>115</v>
      </c>
      <c r="L454" s="14"/>
      <c r="M454" s="12"/>
      <c r="N454" s="5"/>
      <c r="O454" s="5"/>
      <c r="P454" s="5">
        <f t="shared" si="43"/>
        <v>115</v>
      </c>
      <c r="Q454" s="21" t="s">
        <v>2765</v>
      </c>
      <c r="R454" s="21"/>
    </row>
    <row r="455" spans="1:18" ht="60" customHeight="1" x14ac:dyDescent="0.15">
      <c r="A455" s="110" t="s">
        <v>624</v>
      </c>
      <c r="B455" s="79">
        <v>1</v>
      </c>
      <c r="C455" s="110" t="s">
        <v>1414</v>
      </c>
      <c r="D455" s="3" t="s">
        <v>703</v>
      </c>
      <c r="E455" s="80" t="s">
        <v>842</v>
      </c>
      <c r="F455" s="21" t="s">
        <v>806</v>
      </c>
      <c r="G455" s="80" t="s">
        <v>1581</v>
      </c>
      <c r="H455" s="21" t="s">
        <v>843</v>
      </c>
      <c r="I455" s="80" t="s">
        <v>2506</v>
      </c>
      <c r="J455" s="21" t="s">
        <v>678</v>
      </c>
      <c r="K455" s="5">
        <v>60</v>
      </c>
      <c r="L455" s="14">
        <v>70</v>
      </c>
      <c r="M455" s="12"/>
      <c r="N455" s="5"/>
      <c r="O455" s="5"/>
      <c r="P455" s="5">
        <f t="shared" si="43"/>
        <v>130</v>
      </c>
      <c r="Q455" s="21" t="s">
        <v>2764</v>
      </c>
      <c r="R455" s="21"/>
    </row>
    <row r="456" spans="1:18" ht="60" customHeight="1" x14ac:dyDescent="0.15">
      <c r="A456" s="110" t="s">
        <v>624</v>
      </c>
      <c r="B456" s="79">
        <v>1</v>
      </c>
      <c r="C456" s="110" t="s">
        <v>1414</v>
      </c>
      <c r="D456" s="3" t="s">
        <v>1612</v>
      </c>
      <c r="E456" s="80" t="s">
        <v>2763</v>
      </c>
      <c r="F456" s="21" t="s">
        <v>1613</v>
      </c>
      <c r="G456" s="80" t="s">
        <v>899</v>
      </c>
      <c r="H456" s="21" t="s">
        <v>978</v>
      </c>
      <c r="I456" s="80" t="s">
        <v>1606</v>
      </c>
      <c r="J456" s="21" t="s">
        <v>2762</v>
      </c>
      <c r="K456" s="5">
        <v>41</v>
      </c>
      <c r="L456" s="14"/>
      <c r="M456" s="12"/>
      <c r="N456" s="5"/>
      <c r="O456" s="5"/>
      <c r="P456" s="5">
        <f t="shared" si="43"/>
        <v>41</v>
      </c>
      <c r="Q456" s="21" t="s">
        <v>2761</v>
      </c>
      <c r="R456" s="21"/>
    </row>
    <row r="457" spans="1:18" ht="60" customHeight="1" x14ac:dyDescent="0.15">
      <c r="A457" s="110" t="s">
        <v>624</v>
      </c>
      <c r="B457" s="79">
        <v>1</v>
      </c>
      <c r="C457" s="110" t="s">
        <v>1414</v>
      </c>
      <c r="D457" s="3" t="s">
        <v>659</v>
      </c>
      <c r="E457" s="80" t="s">
        <v>2760</v>
      </c>
      <c r="F457" s="21" t="s">
        <v>294</v>
      </c>
      <c r="G457" s="80" t="s">
        <v>2759</v>
      </c>
      <c r="H457" s="21" t="s">
        <v>295</v>
      </c>
      <c r="I457" s="129" t="s">
        <v>3178</v>
      </c>
      <c r="J457" s="21" t="s">
        <v>327</v>
      </c>
      <c r="K457" s="5">
        <v>46</v>
      </c>
      <c r="L457" s="14"/>
      <c r="M457" s="12"/>
      <c r="N457" s="5"/>
      <c r="O457" s="5"/>
      <c r="P457" s="5">
        <f t="shared" si="43"/>
        <v>46</v>
      </c>
      <c r="Q457" s="21" t="s">
        <v>2758</v>
      </c>
      <c r="R457" s="21"/>
    </row>
    <row r="458" spans="1:18" ht="60" customHeight="1" x14ac:dyDescent="0.15">
      <c r="A458" s="110" t="s">
        <v>624</v>
      </c>
      <c r="B458" s="79">
        <v>1</v>
      </c>
      <c r="C458" s="110" t="s">
        <v>1414</v>
      </c>
      <c r="D458" s="3" t="s">
        <v>1685</v>
      </c>
      <c r="E458" s="80" t="s">
        <v>2757</v>
      </c>
      <c r="F458" s="21" t="s">
        <v>2238</v>
      </c>
      <c r="G458" s="80" t="s">
        <v>2756</v>
      </c>
      <c r="H458" s="21" t="s">
        <v>1609</v>
      </c>
      <c r="I458" s="129" t="s">
        <v>2522</v>
      </c>
      <c r="J458" s="21" t="s">
        <v>2755</v>
      </c>
      <c r="K458" s="5">
        <v>39</v>
      </c>
      <c r="L458" s="14"/>
      <c r="M458" s="12"/>
      <c r="N458" s="5"/>
      <c r="O458" s="5"/>
      <c r="P458" s="5">
        <f t="shared" si="43"/>
        <v>39</v>
      </c>
      <c r="Q458" s="21" t="s">
        <v>2507</v>
      </c>
      <c r="R458" s="21" t="s">
        <v>2551</v>
      </c>
    </row>
    <row r="459" spans="1:18" ht="120" customHeight="1" x14ac:dyDescent="0.15">
      <c r="A459" s="110" t="s">
        <v>624</v>
      </c>
      <c r="B459" s="79">
        <v>1</v>
      </c>
      <c r="C459" s="110" t="s">
        <v>1414</v>
      </c>
      <c r="D459" s="3" t="s">
        <v>428</v>
      </c>
      <c r="E459" s="80" t="s">
        <v>2811</v>
      </c>
      <c r="F459" s="21" t="s">
        <v>2810</v>
      </c>
      <c r="G459" s="80" t="s">
        <v>2809</v>
      </c>
      <c r="H459" s="21" t="s">
        <v>1437</v>
      </c>
      <c r="I459" s="80" t="s">
        <v>2318</v>
      </c>
      <c r="J459" s="52" t="s">
        <v>3354</v>
      </c>
      <c r="K459" s="5">
        <v>355</v>
      </c>
      <c r="L459" s="14"/>
      <c r="M459" s="12"/>
      <c r="N459" s="5"/>
      <c r="O459" s="5"/>
      <c r="P459" s="5">
        <f t="shared" si="43"/>
        <v>355</v>
      </c>
      <c r="Q459" s="21" t="s">
        <v>2808</v>
      </c>
      <c r="R459" s="21" t="s">
        <v>2553</v>
      </c>
    </row>
    <row r="460" spans="1:18" ht="60" customHeight="1" x14ac:dyDescent="0.15">
      <c r="A460" s="133" t="s">
        <v>624</v>
      </c>
      <c r="B460" s="134">
        <v>1</v>
      </c>
      <c r="C460" s="133" t="s">
        <v>1414</v>
      </c>
      <c r="D460" s="132" t="s">
        <v>3179</v>
      </c>
      <c r="E460" s="129" t="s">
        <v>3180</v>
      </c>
      <c r="F460" s="52" t="s">
        <v>3181</v>
      </c>
      <c r="G460" s="129" t="s">
        <v>3182</v>
      </c>
      <c r="H460" s="52" t="s">
        <v>744</v>
      </c>
      <c r="I460" s="129" t="s">
        <v>3183</v>
      </c>
      <c r="J460" s="52" t="s">
        <v>3184</v>
      </c>
      <c r="K460" s="130">
        <v>183</v>
      </c>
      <c r="L460" s="135"/>
      <c r="M460" s="131"/>
      <c r="N460" s="130"/>
      <c r="O460" s="130"/>
      <c r="P460" s="130">
        <f>SUM(K460,L460,M460,N460,O460)</f>
        <v>183</v>
      </c>
      <c r="Q460" s="52" t="s">
        <v>3185</v>
      </c>
      <c r="R460" s="52" t="s">
        <v>3186</v>
      </c>
    </row>
    <row r="461" spans="1:18" ht="60" customHeight="1" x14ac:dyDescent="0.15">
      <c r="A461" s="110"/>
      <c r="B461" s="79">
        <f>SUM(B439:B460)</f>
        <v>22</v>
      </c>
      <c r="C461" s="110" t="s">
        <v>1414</v>
      </c>
      <c r="D461" s="144" t="s">
        <v>1700</v>
      </c>
      <c r="E461" s="145"/>
      <c r="F461" s="145"/>
      <c r="G461" s="145"/>
      <c r="H461" s="145"/>
      <c r="I461" s="145"/>
      <c r="J461" s="146"/>
      <c r="K461" s="5">
        <f t="shared" ref="K461:P461" si="44">SUM(K439:K460)</f>
        <v>2495</v>
      </c>
      <c r="L461" s="14">
        <f t="shared" si="44"/>
        <v>812</v>
      </c>
      <c r="M461" s="12">
        <f t="shared" si="44"/>
        <v>742</v>
      </c>
      <c r="N461" s="5">
        <f t="shared" si="44"/>
        <v>0</v>
      </c>
      <c r="O461" s="5">
        <f t="shared" si="44"/>
        <v>0</v>
      </c>
      <c r="P461" s="5">
        <f t="shared" si="44"/>
        <v>4049</v>
      </c>
      <c r="Q461" s="21"/>
      <c r="R461" s="21"/>
    </row>
    <row r="462" spans="1:18" ht="80.099999999999994" customHeight="1" x14ac:dyDescent="0.15">
      <c r="A462" s="110" t="s">
        <v>624</v>
      </c>
      <c r="B462" s="79">
        <v>1</v>
      </c>
      <c r="C462" s="110" t="s">
        <v>1180</v>
      </c>
      <c r="D462" s="3" t="s">
        <v>2247</v>
      </c>
      <c r="E462" s="80" t="s">
        <v>2754</v>
      </c>
      <c r="F462" s="21" t="s">
        <v>618</v>
      </c>
      <c r="G462" s="80" t="s">
        <v>2753</v>
      </c>
      <c r="H462" s="21" t="s">
        <v>1443</v>
      </c>
      <c r="I462" s="80" t="s">
        <v>452</v>
      </c>
      <c r="J462" s="21" t="s">
        <v>2246</v>
      </c>
      <c r="K462" s="5">
        <v>99</v>
      </c>
      <c r="L462" s="14">
        <v>74</v>
      </c>
      <c r="M462" s="12"/>
      <c r="N462" s="5"/>
      <c r="O462" s="5"/>
      <c r="P462" s="5">
        <f>K462+L462+M462+N462+O462</f>
        <v>173</v>
      </c>
      <c r="Q462" s="21" t="s">
        <v>2508</v>
      </c>
      <c r="R462" s="21" t="s">
        <v>2551</v>
      </c>
    </row>
    <row r="463" spans="1:18" ht="180" customHeight="1" x14ac:dyDescent="0.15">
      <c r="A463" s="110" t="s">
        <v>624</v>
      </c>
      <c r="B463" s="79">
        <v>1</v>
      </c>
      <c r="C463" s="110" t="s">
        <v>1180</v>
      </c>
      <c r="D463" s="3" t="s">
        <v>2245</v>
      </c>
      <c r="E463" s="80" t="s">
        <v>2752</v>
      </c>
      <c r="F463" s="21" t="s">
        <v>1104</v>
      </c>
      <c r="G463" s="80" t="s">
        <v>176</v>
      </c>
      <c r="H463" s="21" t="s">
        <v>1444</v>
      </c>
      <c r="I463" s="21" t="s">
        <v>1686</v>
      </c>
      <c r="J463" s="21" t="s">
        <v>3355</v>
      </c>
      <c r="K463" s="5">
        <v>218</v>
      </c>
      <c r="L463" s="14"/>
      <c r="M463" s="12"/>
      <c r="N463" s="5"/>
      <c r="O463" s="5"/>
      <c r="P463" s="5">
        <f>K463+L463+M463+N463+O463</f>
        <v>218</v>
      </c>
      <c r="Q463" s="21" t="s">
        <v>2509</v>
      </c>
      <c r="R463" s="21" t="s">
        <v>2541</v>
      </c>
    </row>
    <row r="464" spans="1:18" ht="120" customHeight="1" x14ac:dyDescent="0.15">
      <c r="A464" s="110" t="s">
        <v>624</v>
      </c>
      <c r="B464" s="79">
        <v>1</v>
      </c>
      <c r="C464" s="110" t="s">
        <v>1180</v>
      </c>
      <c r="D464" s="3" t="s">
        <v>1246</v>
      </c>
      <c r="E464" s="80" t="s">
        <v>2751</v>
      </c>
      <c r="F464" s="21" t="s">
        <v>1050</v>
      </c>
      <c r="G464" s="80" t="s">
        <v>489</v>
      </c>
      <c r="H464" s="21" t="s">
        <v>617</v>
      </c>
      <c r="I464" s="80" t="s">
        <v>433</v>
      </c>
      <c r="J464" s="21" t="s">
        <v>715</v>
      </c>
      <c r="K464" s="5">
        <v>102</v>
      </c>
      <c r="L464" s="14">
        <v>201</v>
      </c>
      <c r="M464" s="12"/>
      <c r="N464" s="5"/>
      <c r="O464" s="5"/>
      <c r="P464" s="5">
        <f>K464+L464+M464+N464+O464</f>
        <v>303</v>
      </c>
      <c r="Q464" s="21" t="s">
        <v>2750</v>
      </c>
      <c r="R464" s="21"/>
    </row>
    <row r="465" spans="1:18" ht="120" customHeight="1" x14ac:dyDescent="0.15">
      <c r="A465" s="110" t="s">
        <v>624</v>
      </c>
      <c r="B465" s="79">
        <v>1</v>
      </c>
      <c r="C465" s="110" t="s">
        <v>1180</v>
      </c>
      <c r="D465" s="3" t="s">
        <v>1687</v>
      </c>
      <c r="E465" s="21" t="s">
        <v>2749</v>
      </c>
      <c r="F465" s="21" t="s">
        <v>1629</v>
      </c>
      <c r="G465" s="80" t="s">
        <v>2748</v>
      </c>
      <c r="H465" s="21" t="s">
        <v>2747</v>
      </c>
      <c r="I465" s="21" t="s">
        <v>1688</v>
      </c>
      <c r="J465" s="21" t="s">
        <v>2510</v>
      </c>
      <c r="K465" s="5">
        <v>193</v>
      </c>
      <c r="L465" s="14"/>
      <c r="M465" s="12"/>
      <c r="N465" s="5"/>
      <c r="O465" s="5"/>
      <c r="P465" s="5">
        <f>K465+L465+M465+N465+O465</f>
        <v>193</v>
      </c>
      <c r="Q465" s="21" t="s">
        <v>2511</v>
      </c>
      <c r="R465" s="21" t="s">
        <v>1124</v>
      </c>
    </row>
    <row r="466" spans="1:18" ht="60" customHeight="1" x14ac:dyDescent="0.15">
      <c r="A466" s="110" t="s">
        <v>624</v>
      </c>
      <c r="B466" s="72">
        <v>1</v>
      </c>
      <c r="C466" s="110" t="s">
        <v>2685</v>
      </c>
      <c r="D466" s="2" t="s">
        <v>1699</v>
      </c>
      <c r="E466" s="136">
        <v>8040066</v>
      </c>
      <c r="F466" s="21" t="s">
        <v>1693</v>
      </c>
      <c r="G466" s="80" t="s">
        <v>2686</v>
      </c>
      <c r="H466" s="21" t="s">
        <v>2747</v>
      </c>
      <c r="I466" s="21" t="s">
        <v>2515</v>
      </c>
      <c r="J466" s="21" t="s">
        <v>327</v>
      </c>
      <c r="K466" s="5">
        <v>33</v>
      </c>
      <c r="L466" s="12"/>
      <c r="M466" s="14"/>
      <c r="N466" s="5"/>
      <c r="O466" s="5"/>
      <c r="P466" s="5">
        <f>K466+L466+M466+N466+O466</f>
        <v>33</v>
      </c>
      <c r="Q466" s="137">
        <v>42873</v>
      </c>
      <c r="R466" s="21"/>
    </row>
    <row r="467" spans="1:18" ht="60" customHeight="1" x14ac:dyDescent="0.15">
      <c r="A467" s="138"/>
      <c r="B467" s="139">
        <f>SUM(B462:B466)</f>
        <v>5</v>
      </c>
      <c r="C467" s="110" t="s">
        <v>2685</v>
      </c>
      <c r="D467" s="144" t="s">
        <v>1700</v>
      </c>
      <c r="E467" s="145"/>
      <c r="F467" s="145"/>
      <c r="G467" s="145"/>
      <c r="H467" s="145"/>
      <c r="I467" s="145"/>
      <c r="J467" s="146"/>
      <c r="K467" s="5">
        <f t="shared" ref="K467:P467" si="45">SUM(K462:K466)</f>
        <v>645</v>
      </c>
      <c r="L467" s="14">
        <f t="shared" si="45"/>
        <v>275</v>
      </c>
      <c r="M467" s="12">
        <f t="shared" si="45"/>
        <v>0</v>
      </c>
      <c r="N467" s="5">
        <f t="shared" si="45"/>
        <v>0</v>
      </c>
      <c r="O467" s="5">
        <f t="shared" si="45"/>
        <v>0</v>
      </c>
      <c r="P467" s="5">
        <f t="shared" si="45"/>
        <v>920</v>
      </c>
      <c r="Q467" s="21"/>
      <c r="R467" s="21"/>
    </row>
    <row r="468" spans="1:18" ht="63" customHeight="1" x14ac:dyDescent="0.15">
      <c r="B468" s="109">
        <f>SUM(B467,B461,B438,B431,B425,B406,B384)</f>
        <v>88</v>
      </c>
      <c r="C468" s="110" t="s">
        <v>2739</v>
      </c>
      <c r="D468" s="144" t="s">
        <v>2741</v>
      </c>
      <c r="E468" s="145"/>
      <c r="F468" s="145"/>
      <c r="G468" s="145"/>
      <c r="H468" s="145"/>
      <c r="I468" s="145"/>
      <c r="J468" s="146"/>
      <c r="K468" s="5">
        <f t="shared" ref="K468:P468" si="46">SUM(K467,K461,K438,K431,K425,K406,K384)</f>
        <v>9683</v>
      </c>
      <c r="L468" s="14">
        <f t="shared" si="46"/>
        <v>3880</v>
      </c>
      <c r="M468" s="12">
        <f t="shared" si="46"/>
        <v>4086</v>
      </c>
      <c r="N468" s="5">
        <f t="shared" si="46"/>
        <v>58</v>
      </c>
      <c r="O468" s="5">
        <f t="shared" si="46"/>
        <v>16</v>
      </c>
      <c r="P468" s="5">
        <f t="shared" si="46"/>
        <v>17723</v>
      </c>
      <c r="Q468" s="21"/>
      <c r="R468" s="21"/>
    </row>
    <row r="469" spans="1:18" ht="18" customHeight="1" x14ac:dyDescent="0.15">
      <c r="B469" s="140" t="s">
        <v>2737</v>
      </c>
    </row>
    <row r="470" spans="1:18" ht="18" customHeight="1" x14ac:dyDescent="0.15">
      <c r="B470" s="66">
        <f>SUM(B20,B38,B57,B71,B91,B113,B123,B152,B178,B187,B212,B243,B258,B279,B310,B357,B372,B384,B406,B425,B431,B438,B461,B467)</f>
        <v>439</v>
      </c>
      <c r="C470" s="66"/>
      <c r="D470" s="66"/>
      <c r="E470" s="66"/>
      <c r="F470" s="66"/>
      <c r="G470" s="66"/>
      <c r="H470" s="66"/>
      <c r="I470" s="66"/>
      <c r="J470" s="66"/>
      <c r="K470" s="66">
        <f t="shared" ref="K470:P470" si="47">SUM(K20,K38,K57,K71,K91,K113,K123,K152,K178,K187,K212,K243,K258,K279,K310,K357,K372,K384,K406,K425,K431,K438,K461,K467)</f>
        <v>42567</v>
      </c>
      <c r="L470" s="66">
        <f t="shared" si="47"/>
        <v>15948</v>
      </c>
      <c r="M470" s="66">
        <f t="shared" si="47"/>
        <v>20263</v>
      </c>
      <c r="N470" s="66">
        <f t="shared" si="47"/>
        <v>152</v>
      </c>
      <c r="O470" s="66">
        <f t="shared" si="47"/>
        <v>66</v>
      </c>
      <c r="P470" s="66">
        <f t="shared" si="47"/>
        <v>78996</v>
      </c>
    </row>
    <row r="471" spans="1:18" x14ac:dyDescent="0.15">
      <c r="D471"/>
    </row>
  </sheetData>
  <autoFilter ref="A3:AK471" xr:uid="{00000000-0009-0000-0000-000001000000}"/>
  <mergeCells count="27">
    <mergeCell ref="K1:P1"/>
    <mergeCell ref="D20:J20"/>
    <mergeCell ref="D38:J38"/>
    <mergeCell ref="D57:J57"/>
    <mergeCell ref="D71:J71"/>
    <mergeCell ref="D91:J91"/>
    <mergeCell ref="D113:J113"/>
    <mergeCell ref="D123:J123"/>
    <mergeCell ref="D124:J124"/>
    <mergeCell ref="D152:J152"/>
    <mergeCell ref="D178:J178"/>
    <mergeCell ref="D187:J187"/>
    <mergeCell ref="D212:J212"/>
    <mergeCell ref="D243:J243"/>
    <mergeCell ref="D258:J258"/>
    <mergeCell ref="D279:J279"/>
    <mergeCell ref="D310:J310"/>
    <mergeCell ref="D357:J357"/>
    <mergeCell ref="D461:J461"/>
    <mergeCell ref="D467:J467"/>
    <mergeCell ref="D468:J468"/>
    <mergeCell ref="D372:J372"/>
    <mergeCell ref="D384:J384"/>
    <mergeCell ref="D406:J406"/>
    <mergeCell ref="D425:J425"/>
    <mergeCell ref="D431:J431"/>
    <mergeCell ref="D438:J438"/>
  </mergeCells>
  <phoneticPr fontId="2"/>
  <printOptions horizontalCentered="1"/>
  <pageMargins left="0.39370078740157483" right="0.39370078740157483" top="0.59055118110236227" bottom="0.59055118110236227" header="0.51181102362204722" footer="0.11811023622047245"/>
  <pageSetup paperSize="9" scale="55"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R8.4.1病院名簿</vt:lpstr>
      <vt:lpstr>R8.4.1病院名簿!Print_Area</vt:lpstr>
      <vt:lpstr>R8.4.1病院名簿!Print_Titles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2026-05-28T01:42:39Z</dcterms:created>
  <dcterms:modified xsi:type="dcterms:W3CDTF">2026-05-28T01:44:16Z</dcterms:modified>
</cp:coreProperties>
</file>