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64市町村行財政支援課\00.一時保存フォルダ（令和７年度）\D_庶務事業\D2_住民基本台帳\D203_住民基本台帳年報・月報\月報\202603（２月分）\"/>
    </mc:Choice>
  </mc:AlternateContent>
  <xr:revisionPtr revIDLastSave="0" documentId="13_ncr:1_{92CDA0D3-76C7-491E-B0F0-6CE1B8B4E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月報(日本人)" sheetId="2" r:id="rId1"/>
    <sheet name="月報(外国人) " sheetId="3" r:id="rId2"/>
    <sheet name="月報(合計)" sheetId="5" r:id="rId3"/>
  </sheets>
  <definedNames>
    <definedName name="_xlnm.Print_Area" localSheetId="1">'月報(外国人) '!$B$8:$K$87</definedName>
    <definedName name="_xlnm.Print_Area" localSheetId="2">'月報(合計)'!$B$8:$K$87</definedName>
    <definedName name="_xlnm.Print_Area" localSheetId="0">'月報(日本人)'!$B$8:$K$87</definedName>
    <definedName name="_xlnm.Print_Titles" localSheetId="1">'月報(外国人) '!$2:$7</definedName>
    <definedName name="_xlnm.Print_Titles" localSheetId="2">'月報(合計)'!$2:$7</definedName>
    <definedName name="_xlnm.Print_Titles" localSheetId="0">'月報(日本人)'!$2:$7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12" i="5"/>
  <c r="D10" i="5" l="1"/>
  <c r="D14" i="5" l="1"/>
  <c r="D13" i="5"/>
  <c r="D16" i="5"/>
  <c r="E2" i="3" l="1"/>
  <c r="E2" i="5" l="1"/>
  <c r="C8" i="5" l="1"/>
  <c r="D8" i="5"/>
  <c r="E8" i="5"/>
  <c r="F8" i="5"/>
  <c r="G8" i="5"/>
  <c r="H8" i="5"/>
  <c r="I8" i="5"/>
  <c r="J8" i="5"/>
  <c r="C9" i="5"/>
  <c r="D9" i="5"/>
  <c r="E9" i="5"/>
  <c r="F9" i="5"/>
  <c r="G9" i="5"/>
  <c r="H9" i="5"/>
  <c r="I9" i="5"/>
  <c r="J9" i="5"/>
  <c r="C10" i="5"/>
  <c r="E10" i="5"/>
  <c r="F10" i="5"/>
  <c r="G10" i="5"/>
  <c r="H10" i="5"/>
  <c r="I10" i="5"/>
  <c r="J10" i="5"/>
  <c r="C11" i="5"/>
  <c r="D11" i="5"/>
  <c r="E11" i="5"/>
  <c r="F11" i="5"/>
  <c r="G11" i="5"/>
  <c r="H11" i="5"/>
  <c r="I11" i="5"/>
  <c r="J11" i="5"/>
  <c r="C12" i="5"/>
  <c r="D12" i="5"/>
  <c r="F12" i="5"/>
  <c r="G12" i="5"/>
  <c r="H12" i="5"/>
  <c r="I12" i="5"/>
  <c r="J12" i="5"/>
  <c r="C13" i="5"/>
  <c r="F13" i="5"/>
  <c r="G13" i="5"/>
  <c r="H13" i="5"/>
  <c r="I13" i="5"/>
  <c r="J13" i="5"/>
  <c r="C14" i="5"/>
  <c r="E14" i="5"/>
  <c r="F14" i="5"/>
  <c r="G14" i="5"/>
  <c r="H14" i="5"/>
  <c r="I14" i="5"/>
  <c r="J14" i="5"/>
  <c r="C15" i="5"/>
  <c r="D15" i="5"/>
  <c r="E15" i="5"/>
  <c r="F15" i="5"/>
  <c r="G15" i="5"/>
  <c r="H15" i="5"/>
  <c r="I15" i="5"/>
  <c r="J15" i="5"/>
  <c r="C16" i="5"/>
  <c r="E16" i="5"/>
  <c r="F16" i="5"/>
  <c r="G16" i="5"/>
  <c r="H16" i="5"/>
  <c r="I16" i="5"/>
  <c r="J16" i="5"/>
  <c r="C17" i="5"/>
  <c r="D17" i="5"/>
  <c r="E17" i="5"/>
  <c r="F17" i="5"/>
  <c r="G17" i="5"/>
  <c r="H17" i="5"/>
  <c r="I17" i="5"/>
  <c r="J17" i="5"/>
  <c r="C18" i="5"/>
  <c r="D18" i="5"/>
  <c r="E18" i="5"/>
  <c r="F18" i="5"/>
  <c r="G18" i="5"/>
  <c r="H18" i="5"/>
  <c r="I18" i="5"/>
  <c r="J18" i="5"/>
  <c r="C19" i="5"/>
  <c r="D19" i="5"/>
  <c r="E19" i="5"/>
  <c r="F19" i="5"/>
  <c r="G19" i="5"/>
  <c r="H19" i="5"/>
  <c r="I19" i="5"/>
  <c r="J19" i="5"/>
  <c r="C20" i="5"/>
  <c r="D20" i="5"/>
  <c r="E20" i="5"/>
  <c r="F20" i="5"/>
  <c r="G20" i="5"/>
  <c r="H20" i="5"/>
  <c r="I20" i="5"/>
  <c r="J20" i="5"/>
  <c r="C21" i="5"/>
  <c r="D21" i="5"/>
  <c r="E21" i="5"/>
  <c r="F21" i="5"/>
  <c r="G21" i="5"/>
  <c r="H21" i="5"/>
  <c r="I21" i="5"/>
  <c r="J21" i="5"/>
  <c r="C22" i="5"/>
  <c r="D22" i="5"/>
  <c r="E22" i="5"/>
  <c r="F22" i="5"/>
  <c r="G22" i="5"/>
  <c r="H22" i="5"/>
  <c r="I22" i="5"/>
  <c r="J22" i="5"/>
  <c r="C23" i="5"/>
  <c r="D23" i="5"/>
  <c r="E23" i="5"/>
  <c r="F23" i="5"/>
  <c r="G23" i="5"/>
  <c r="H23" i="5"/>
  <c r="I23" i="5"/>
  <c r="J23" i="5"/>
  <c r="C24" i="5"/>
  <c r="D24" i="5"/>
  <c r="E24" i="5"/>
  <c r="F24" i="5"/>
  <c r="G24" i="5"/>
  <c r="H24" i="5"/>
  <c r="I24" i="5"/>
  <c r="J24" i="5"/>
  <c r="C25" i="5"/>
  <c r="D25" i="5"/>
  <c r="E25" i="5"/>
  <c r="F25" i="5"/>
  <c r="G25" i="5"/>
  <c r="H25" i="5"/>
  <c r="I25" i="5"/>
  <c r="J25" i="5"/>
  <c r="C26" i="5"/>
  <c r="D26" i="5"/>
  <c r="E26" i="5"/>
  <c r="F26" i="5"/>
  <c r="G26" i="5"/>
  <c r="H26" i="5"/>
  <c r="I26" i="5"/>
  <c r="J26" i="5"/>
  <c r="C27" i="5"/>
  <c r="D27" i="5"/>
  <c r="E27" i="5"/>
  <c r="F27" i="5"/>
  <c r="G27" i="5"/>
  <c r="H27" i="5"/>
  <c r="I27" i="5"/>
  <c r="J27" i="5"/>
  <c r="C28" i="5"/>
  <c r="D28" i="5"/>
  <c r="E28" i="5"/>
  <c r="F28" i="5"/>
  <c r="G28" i="5"/>
  <c r="H28" i="5"/>
  <c r="I28" i="5"/>
  <c r="J28" i="5"/>
  <c r="C29" i="5"/>
  <c r="D29" i="5"/>
  <c r="E29" i="5"/>
  <c r="F29" i="5"/>
  <c r="G29" i="5"/>
  <c r="H29" i="5"/>
  <c r="I29" i="5"/>
  <c r="J29" i="5"/>
  <c r="C30" i="5"/>
  <c r="D30" i="5"/>
  <c r="E30" i="5"/>
  <c r="F30" i="5"/>
  <c r="G30" i="5"/>
  <c r="H30" i="5"/>
  <c r="I30" i="5"/>
  <c r="J30" i="5"/>
  <c r="C31" i="5"/>
  <c r="D31" i="5"/>
  <c r="E31" i="5"/>
  <c r="F31" i="5"/>
  <c r="G31" i="5"/>
  <c r="H31" i="5"/>
  <c r="I31" i="5"/>
  <c r="J31" i="5"/>
  <c r="C32" i="5"/>
  <c r="D32" i="5"/>
  <c r="E32" i="5"/>
  <c r="F32" i="5"/>
  <c r="G32" i="5"/>
  <c r="H32" i="5"/>
  <c r="I32" i="5"/>
  <c r="J32" i="5"/>
  <c r="C33" i="5"/>
  <c r="D33" i="5"/>
  <c r="E33" i="5"/>
  <c r="F33" i="5"/>
  <c r="G33" i="5"/>
  <c r="H33" i="5"/>
  <c r="I33" i="5"/>
  <c r="J33" i="5"/>
  <c r="C34" i="5"/>
  <c r="D34" i="5"/>
  <c r="E34" i="5"/>
  <c r="F34" i="5"/>
  <c r="G34" i="5"/>
  <c r="H34" i="5"/>
  <c r="I34" i="5"/>
  <c r="J34" i="5"/>
  <c r="C35" i="5"/>
  <c r="D35" i="5"/>
  <c r="E35" i="5"/>
  <c r="F35" i="5"/>
  <c r="G35" i="5"/>
  <c r="H35" i="5"/>
  <c r="I35" i="5"/>
  <c r="J35" i="5"/>
  <c r="C36" i="5"/>
  <c r="D36" i="5"/>
  <c r="E36" i="5"/>
  <c r="F36" i="5"/>
  <c r="G36" i="5"/>
  <c r="H36" i="5"/>
  <c r="I36" i="5"/>
  <c r="J36" i="5"/>
  <c r="C37" i="5"/>
  <c r="D37" i="5"/>
  <c r="E37" i="5"/>
  <c r="F37" i="5"/>
  <c r="G37" i="5"/>
  <c r="H37" i="5"/>
  <c r="I37" i="5"/>
  <c r="J37" i="5"/>
  <c r="C38" i="5"/>
  <c r="D38" i="5"/>
  <c r="E38" i="5"/>
  <c r="F38" i="5"/>
  <c r="G38" i="5"/>
  <c r="H38" i="5"/>
  <c r="I38" i="5"/>
  <c r="J38" i="5"/>
  <c r="C39" i="5"/>
  <c r="D39" i="5"/>
  <c r="E39" i="5"/>
  <c r="F39" i="5"/>
  <c r="G39" i="5"/>
  <c r="H39" i="5"/>
  <c r="I39" i="5"/>
  <c r="J39" i="5"/>
  <c r="C40" i="5"/>
  <c r="D40" i="5"/>
  <c r="E40" i="5"/>
  <c r="F40" i="5"/>
  <c r="G40" i="5"/>
  <c r="H40" i="5"/>
  <c r="I40" i="5"/>
  <c r="J40" i="5"/>
  <c r="C41" i="5"/>
  <c r="D41" i="5"/>
  <c r="E41" i="5"/>
  <c r="F41" i="5"/>
  <c r="G41" i="5"/>
  <c r="H41" i="5"/>
  <c r="I41" i="5"/>
  <c r="J41" i="5"/>
  <c r="C42" i="5"/>
  <c r="D42" i="5"/>
  <c r="E42" i="5"/>
  <c r="F42" i="5"/>
  <c r="G42" i="5"/>
  <c r="H42" i="5"/>
  <c r="I42" i="5"/>
  <c r="J42" i="5"/>
  <c r="C43" i="5"/>
  <c r="D43" i="5"/>
  <c r="E43" i="5"/>
  <c r="F43" i="5"/>
  <c r="G43" i="5"/>
  <c r="H43" i="5"/>
  <c r="I43" i="5"/>
  <c r="J43" i="5"/>
  <c r="C44" i="5"/>
  <c r="D44" i="5"/>
  <c r="E44" i="5"/>
  <c r="F44" i="5"/>
  <c r="G44" i="5"/>
  <c r="H44" i="5"/>
  <c r="I44" i="5"/>
  <c r="J44" i="5"/>
  <c r="C45" i="5"/>
  <c r="D45" i="5"/>
  <c r="E45" i="5"/>
  <c r="F45" i="5"/>
  <c r="G45" i="5"/>
  <c r="H45" i="5"/>
  <c r="I45" i="5"/>
  <c r="J45" i="5"/>
  <c r="C46" i="5"/>
  <c r="D46" i="5"/>
  <c r="E46" i="5"/>
  <c r="F46" i="5"/>
  <c r="G46" i="5"/>
  <c r="H46" i="5"/>
  <c r="I46" i="5"/>
  <c r="J46" i="5"/>
  <c r="C47" i="5"/>
  <c r="D47" i="5"/>
  <c r="E47" i="5"/>
  <c r="F47" i="5"/>
  <c r="G47" i="5"/>
  <c r="H47" i="5"/>
  <c r="I47" i="5"/>
  <c r="J47" i="5"/>
  <c r="C48" i="5"/>
  <c r="D48" i="5"/>
  <c r="E48" i="5"/>
  <c r="F48" i="5"/>
  <c r="G48" i="5"/>
  <c r="H48" i="5"/>
  <c r="I48" i="5"/>
  <c r="J48" i="5"/>
  <c r="C49" i="5"/>
  <c r="D49" i="5"/>
  <c r="E49" i="5"/>
  <c r="F49" i="5"/>
  <c r="G49" i="5"/>
  <c r="H49" i="5"/>
  <c r="I49" i="5"/>
  <c r="J49" i="5"/>
  <c r="C50" i="5"/>
  <c r="D50" i="5"/>
  <c r="E50" i="5"/>
  <c r="F50" i="5"/>
  <c r="G50" i="5"/>
  <c r="H50" i="5"/>
  <c r="I50" i="5"/>
  <c r="J50" i="5"/>
  <c r="C51" i="5"/>
  <c r="D51" i="5"/>
  <c r="E51" i="5"/>
  <c r="F51" i="5"/>
  <c r="G51" i="5"/>
  <c r="H51" i="5"/>
  <c r="I51" i="5"/>
  <c r="J51" i="5"/>
  <c r="C52" i="5"/>
  <c r="D52" i="5"/>
  <c r="E52" i="5"/>
  <c r="F52" i="5"/>
  <c r="G52" i="5"/>
  <c r="H52" i="5"/>
  <c r="I52" i="5"/>
  <c r="J52" i="5"/>
  <c r="C53" i="5"/>
  <c r="D53" i="5"/>
  <c r="E53" i="5"/>
  <c r="F53" i="5"/>
  <c r="G53" i="5"/>
  <c r="H53" i="5"/>
  <c r="I53" i="5"/>
  <c r="J53" i="5"/>
  <c r="C54" i="5"/>
  <c r="D54" i="5"/>
  <c r="E54" i="5"/>
  <c r="F54" i="5"/>
  <c r="G54" i="5"/>
  <c r="H54" i="5"/>
  <c r="I54" i="5"/>
  <c r="J54" i="5"/>
  <c r="C55" i="5"/>
  <c r="D55" i="5"/>
  <c r="E55" i="5"/>
  <c r="F55" i="5"/>
  <c r="G55" i="5"/>
  <c r="H55" i="5"/>
  <c r="I55" i="5"/>
  <c r="J55" i="5"/>
  <c r="C56" i="5"/>
  <c r="D56" i="5"/>
  <c r="E56" i="5"/>
  <c r="F56" i="5"/>
  <c r="G56" i="5"/>
  <c r="H56" i="5"/>
  <c r="I56" i="5"/>
  <c r="J56" i="5"/>
  <c r="C57" i="5"/>
  <c r="D57" i="5"/>
  <c r="E57" i="5"/>
  <c r="F57" i="5"/>
  <c r="G57" i="5"/>
  <c r="H57" i="5"/>
  <c r="I57" i="5"/>
  <c r="J57" i="5"/>
  <c r="C58" i="5"/>
  <c r="D58" i="5"/>
  <c r="E58" i="5"/>
  <c r="F58" i="5"/>
  <c r="G58" i="5"/>
  <c r="H58" i="5"/>
  <c r="I58" i="5"/>
  <c r="J58" i="5"/>
  <c r="C59" i="5"/>
  <c r="D59" i="5"/>
  <c r="E59" i="5"/>
  <c r="F59" i="5"/>
  <c r="G59" i="5"/>
  <c r="H59" i="5"/>
  <c r="I59" i="5"/>
  <c r="J59" i="5"/>
  <c r="C60" i="5"/>
  <c r="D60" i="5"/>
  <c r="E60" i="5"/>
  <c r="F60" i="5"/>
  <c r="G60" i="5"/>
  <c r="H60" i="5"/>
  <c r="I60" i="5"/>
  <c r="J60" i="5"/>
  <c r="C61" i="5"/>
  <c r="D61" i="5"/>
  <c r="E61" i="5"/>
  <c r="F61" i="5"/>
  <c r="G61" i="5"/>
  <c r="H61" i="5"/>
  <c r="I61" i="5"/>
  <c r="J61" i="5"/>
  <c r="C62" i="5"/>
  <c r="D62" i="5"/>
  <c r="E62" i="5"/>
  <c r="F62" i="5"/>
  <c r="G62" i="5"/>
  <c r="H62" i="5"/>
  <c r="I62" i="5"/>
  <c r="J62" i="5"/>
  <c r="C63" i="5"/>
  <c r="D63" i="5"/>
  <c r="E63" i="5"/>
  <c r="F63" i="5"/>
  <c r="G63" i="5"/>
  <c r="H63" i="5"/>
  <c r="I63" i="5"/>
  <c r="J63" i="5"/>
  <c r="C64" i="5"/>
  <c r="D64" i="5"/>
  <c r="E64" i="5"/>
  <c r="F64" i="5"/>
  <c r="G64" i="5"/>
  <c r="H64" i="5"/>
  <c r="I64" i="5"/>
  <c r="J64" i="5"/>
  <c r="C65" i="5"/>
  <c r="D65" i="5"/>
  <c r="E65" i="5"/>
  <c r="F65" i="5"/>
  <c r="G65" i="5"/>
  <c r="H65" i="5"/>
  <c r="I65" i="5"/>
  <c r="J65" i="5"/>
  <c r="C66" i="5"/>
  <c r="D66" i="5"/>
  <c r="E66" i="5"/>
  <c r="F66" i="5"/>
  <c r="G66" i="5"/>
  <c r="H66" i="5"/>
  <c r="I66" i="5"/>
  <c r="J66" i="5"/>
  <c r="C67" i="5"/>
  <c r="D67" i="5"/>
  <c r="E67" i="5"/>
  <c r="F67" i="5"/>
  <c r="G67" i="5"/>
  <c r="H67" i="5"/>
  <c r="I67" i="5"/>
  <c r="J67" i="5"/>
  <c r="C68" i="5"/>
  <c r="D68" i="5"/>
  <c r="E68" i="5"/>
  <c r="F68" i="5"/>
  <c r="G68" i="5"/>
  <c r="H68" i="5"/>
  <c r="I68" i="5"/>
  <c r="J68" i="5"/>
  <c r="C69" i="5"/>
  <c r="D69" i="5"/>
  <c r="E69" i="5"/>
  <c r="F69" i="5"/>
  <c r="G69" i="5"/>
  <c r="H69" i="5"/>
  <c r="I69" i="5"/>
  <c r="J69" i="5"/>
  <c r="C70" i="5"/>
  <c r="D70" i="5"/>
  <c r="E70" i="5"/>
  <c r="F70" i="5"/>
  <c r="G70" i="5"/>
  <c r="H70" i="5"/>
  <c r="I70" i="5"/>
  <c r="J70" i="5"/>
  <c r="C71" i="5"/>
  <c r="D71" i="5"/>
  <c r="E71" i="5"/>
  <c r="F71" i="5"/>
  <c r="G71" i="5"/>
  <c r="H71" i="5"/>
  <c r="I71" i="5"/>
  <c r="J71" i="5"/>
  <c r="C72" i="5"/>
  <c r="D72" i="5"/>
  <c r="E72" i="5"/>
  <c r="F72" i="5"/>
  <c r="G72" i="5"/>
  <c r="H72" i="5"/>
  <c r="I72" i="5"/>
  <c r="J72" i="5"/>
  <c r="C73" i="5"/>
  <c r="D73" i="5"/>
  <c r="E73" i="5"/>
  <c r="F73" i="5"/>
  <c r="G73" i="5"/>
  <c r="H73" i="5"/>
  <c r="I73" i="5"/>
  <c r="J73" i="5"/>
  <c r="C74" i="5"/>
  <c r="D74" i="5"/>
  <c r="E74" i="5"/>
  <c r="F74" i="5"/>
  <c r="G74" i="5"/>
  <c r="H74" i="5"/>
  <c r="I74" i="5"/>
  <c r="J74" i="5"/>
  <c r="C75" i="5"/>
  <c r="D75" i="5"/>
  <c r="E75" i="5"/>
  <c r="F75" i="5"/>
  <c r="G75" i="5"/>
  <c r="H75" i="5"/>
  <c r="I75" i="5"/>
  <c r="J75" i="5"/>
  <c r="C76" i="5"/>
  <c r="D76" i="5"/>
  <c r="E76" i="5"/>
  <c r="F76" i="5"/>
  <c r="G76" i="5"/>
  <c r="H76" i="5"/>
  <c r="I76" i="5"/>
  <c r="J76" i="5"/>
  <c r="C77" i="5"/>
  <c r="D77" i="5"/>
  <c r="E77" i="5"/>
  <c r="F77" i="5"/>
  <c r="G77" i="5"/>
  <c r="H77" i="5"/>
  <c r="I77" i="5"/>
  <c r="J77" i="5"/>
  <c r="C78" i="5"/>
  <c r="D78" i="5"/>
  <c r="E78" i="5"/>
  <c r="F78" i="5"/>
  <c r="G78" i="5"/>
  <c r="H78" i="5"/>
  <c r="I78" i="5"/>
  <c r="J78" i="5"/>
  <c r="C79" i="5"/>
  <c r="D79" i="5"/>
  <c r="E79" i="5"/>
  <c r="F79" i="5"/>
  <c r="G79" i="5"/>
  <c r="H79" i="5"/>
  <c r="I79" i="5"/>
  <c r="J79" i="5"/>
  <c r="C80" i="5"/>
  <c r="D80" i="5"/>
  <c r="E80" i="5"/>
  <c r="F80" i="5"/>
  <c r="G80" i="5"/>
  <c r="H80" i="5"/>
  <c r="I80" i="5"/>
  <c r="J80" i="5"/>
  <c r="C81" i="5"/>
  <c r="D81" i="5"/>
  <c r="E81" i="5"/>
  <c r="F81" i="5"/>
  <c r="G81" i="5"/>
  <c r="H81" i="5"/>
  <c r="I81" i="5"/>
  <c r="J81" i="5"/>
  <c r="C82" i="5"/>
  <c r="D82" i="5"/>
  <c r="E82" i="5"/>
  <c r="F82" i="5"/>
  <c r="G82" i="5"/>
  <c r="H82" i="5"/>
  <c r="I82" i="5"/>
  <c r="J82" i="5"/>
  <c r="C83" i="5"/>
  <c r="D83" i="5"/>
  <c r="E83" i="5"/>
  <c r="F83" i="5"/>
  <c r="G83" i="5"/>
  <c r="H83" i="5"/>
  <c r="I83" i="5"/>
  <c r="J83" i="5"/>
  <c r="C84" i="5"/>
  <c r="D84" i="5"/>
  <c r="E84" i="5"/>
  <c r="F84" i="5"/>
  <c r="G84" i="5"/>
  <c r="H84" i="5"/>
  <c r="I84" i="5"/>
  <c r="J84" i="5"/>
</calcChain>
</file>

<file path=xl/sharedStrings.xml><?xml version="1.0" encoding="utf-8"?>
<sst xmlns="http://schemas.openxmlformats.org/spreadsheetml/2006/main" count="280" uniqueCount="115">
  <si>
    <t>男</t>
  </si>
  <si>
    <t>女</t>
  </si>
  <si>
    <t>前月</t>
  </si>
  <si>
    <t>計</t>
  </si>
  <si>
    <t>人口数</t>
  </si>
  <si>
    <t>世帯数</t>
  </si>
  <si>
    <t>人口増減</t>
  </si>
  <si>
    <t>世帯増減</t>
  </si>
  <si>
    <t>北九州市</t>
  </si>
  <si>
    <t>　門司区</t>
  </si>
  <si>
    <t>　小倉北区</t>
  </si>
  <si>
    <t>　小倉南区</t>
  </si>
  <si>
    <t>　若松区</t>
  </si>
  <si>
    <t>　八幡東区</t>
  </si>
  <si>
    <t>　八幡西区</t>
  </si>
  <si>
    <t>福岡市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</si>
  <si>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</si>
  <si>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</si>
  <si>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</si>
  <si>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</si>
  <si>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</si>
  <si>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</si>
  <si>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</si>
  <si>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</si>
  <si>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</si>
  <si>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</si>
  <si>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</si>
  <si>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</si>
  <si>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</si>
  <si>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</si>
  <si>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</si>
  <si>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</si>
  <si>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</si>
  <si>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</si>
  <si>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</si>
  <si>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</si>
  <si>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</si>
  <si>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</si>
  <si>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</si>
  <si>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</si>
  <si>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古賀市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</si>
  <si>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</si>
  <si>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</si>
  <si>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</si>
  <si>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</si>
  <si>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</si>
  <si>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</si>
  <si>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</si>
  <si>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</si>
  <si>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</si>
  <si>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</si>
  <si>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</si>
  <si>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</si>
  <si>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</si>
  <si>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</si>
  <si>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</si>
  <si>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</si>
  <si>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</si>
  <si>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</si>
  <si>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</si>
  <si>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</si>
  <si>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</si>
  <si>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</si>
  <si>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</si>
  <si>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苅田町</t>
  </si>
  <si>
    <t>吉富町</t>
  </si>
  <si>
    <t>区分</t>
  </si>
  <si>
    <t>人　　　口</t>
  </si>
  <si>
    <t>宗像市</t>
  </si>
  <si>
    <t>市区町村名</t>
    <rPh sb="0" eb="2">
      <t>シク</t>
    </rPh>
    <rPh sb="2" eb="4">
      <t>チョウソン</t>
    </rPh>
    <rPh sb="4" eb="5">
      <t>メイ</t>
    </rPh>
    <phoneticPr fontId="2"/>
  </si>
  <si>
    <t>　戸畑区</t>
  </si>
  <si>
    <t>福津市</t>
    <rPh sb="0" eb="3">
      <t>フクツシ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</si>
  <si>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</si>
  <si>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</si>
  <si>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うきは市</t>
    <rPh sb="3" eb="4">
      <t>シ</t>
    </rPh>
    <phoneticPr fontId="2"/>
  </si>
  <si>
    <t>筑前町</t>
    <rPh sb="0" eb="3">
      <t>チクゼンマチ</t>
    </rPh>
    <phoneticPr fontId="2"/>
  </si>
  <si>
    <t>東峰村</t>
    <rPh sb="0" eb="2">
      <t>トウホウ</t>
    </rPh>
    <rPh sb="2" eb="3">
      <t>ムラ</t>
    </rPh>
    <phoneticPr fontId="2"/>
  </si>
  <si>
    <t>上毛町</t>
    <rPh sb="0" eb="3">
      <t>コウゲマチ</t>
    </rPh>
    <phoneticPr fontId="2"/>
  </si>
  <si>
    <t>築上町</t>
    <rPh sb="0" eb="2">
      <t>チクジョウ</t>
    </rPh>
    <rPh sb="2" eb="3">
      <t>マチ</t>
    </rPh>
    <phoneticPr fontId="2"/>
  </si>
  <si>
    <t>宮若市</t>
    <rPh sb="0" eb="3">
      <t>ミヤワカシ</t>
    </rPh>
    <phoneticPr fontId="2"/>
  </si>
  <si>
    <t>嘉麻市</t>
    <rPh sb="0" eb="3">
      <t>カマシ</t>
    </rPh>
    <phoneticPr fontId="7"/>
  </si>
  <si>
    <t>朝倉市</t>
    <rPh sb="0" eb="3">
      <t>アサクラシ</t>
    </rPh>
    <phoneticPr fontId="7"/>
  </si>
  <si>
    <t>みやま市</t>
    <rPh sb="3" eb="4">
      <t>シ</t>
    </rPh>
    <phoneticPr fontId="7"/>
  </si>
  <si>
    <t>糸島市</t>
    <rPh sb="0" eb="2">
      <t>イトシマ</t>
    </rPh>
    <phoneticPr fontId="2"/>
  </si>
  <si>
    <t>福智町</t>
    <rPh sb="0" eb="3">
      <t>フクチマチ</t>
    </rPh>
    <phoneticPr fontId="7"/>
  </si>
  <si>
    <t>みやこ町</t>
    <rPh sb="3" eb="4">
      <t>マチ</t>
    </rPh>
    <phoneticPr fontId="7"/>
  </si>
  <si>
    <t>住民基本台帳【合計】</t>
    <rPh sb="0" eb="2">
      <t>ジュウミン</t>
    </rPh>
    <rPh sb="2" eb="4">
      <t>キホン</t>
    </rPh>
    <rPh sb="4" eb="6">
      <t>ダイチョウ</t>
    </rPh>
    <rPh sb="7" eb="9">
      <t>ゴウケイ</t>
    </rPh>
    <phoneticPr fontId="2"/>
  </si>
  <si>
    <t>市計</t>
    <rPh sb="0" eb="1">
      <t>シ</t>
    </rPh>
    <rPh sb="1" eb="2">
      <t>ケイ</t>
    </rPh>
    <phoneticPr fontId="3"/>
  </si>
  <si>
    <t>那珂川市</t>
    <rPh sb="3" eb="4">
      <t>シ</t>
    </rPh>
    <phoneticPr fontId="2"/>
  </si>
  <si>
    <t>住民基本台帳【外国人住民】</t>
    <rPh sb="0" eb="2">
      <t>ジュウミン</t>
    </rPh>
    <rPh sb="2" eb="4">
      <t>キホン</t>
    </rPh>
    <rPh sb="4" eb="6">
      <t>ダイチョウ</t>
    </rPh>
    <rPh sb="7" eb="10">
      <t>ガイコクジン</t>
    </rPh>
    <rPh sb="10" eb="12">
      <t>ジュウミン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</si>
  <si>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</si>
  <si>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福津市</t>
    <rPh sb="0" eb="3">
      <t>フクツシ</t>
    </rPh>
    <phoneticPr fontId="3"/>
  </si>
  <si>
    <t>うきは市</t>
    <rPh sb="3" eb="4">
      <t>シ</t>
    </rPh>
    <phoneticPr fontId="3"/>
  </si>
  <si>
    <t>宮若市</t>
    <rPh sb="0" eb="3">
      <t>ミヤワカシ</t>
    </rPh>
    <phoneticPr fontId="3"/>
  </si>
  <si>
    <t>嘉麻市</t>
    <rPh sb="0" eb="3">
      <t>カマシ</t>
    </rPh>
    <phoneticPr fontId="4"/>
  </si>
  <si>
    <t>朝倉市</t>
    <rPh sb="0" eb="3">
      <t>アサクラシ</t>
    </rPh>
    <phoneticPr fontId="4"/>
  </si>
  <si>
    <t>みやま市</t>
    <rPh sb="3" eb="4">
      <t>シ</t>
    </rPh>
    <phoneticPr fontId="4"/>
  </si>
  <si>
    <t>糸島市</t>
    <rPh sb="0" eb="2">
      <t>イトシマ</t>
    </rPh>
    <phoneticPr fontId="3"/>
  </si>
  <si>
    <t>那珂川市</t>
    <rPh sb="3" eb="4">
      <t>シ</t>
    </rPh>
    <phoneticPr fontId="3"/>
  </si>
  <si>
    <t>筑前町</t>
    <rPh sb="0" eb="3">
      <t>チクゼンマチ</t>
    </rPh>
    <phoneticPr fontId="3"/>
  </si>
  <si>
    <t>東峰村</t>
    <rPh sb="0" eb="2">
      <t>トウホウ</t>
    </rPh>
    <rPh sb="2" eb="3">
      <t>ムラ</t>
    </rPh>
    <phoneticPr fontId="3"/>
  </si>
  <si>
    <t>福智町</t>
    <rPh sb="0" eb="3">
      <t>フクチマチ</t>
    </rPh>
    <phoneticPr fontId="4"/>
  </si>
  <si>
    <t>みやこ町</t>
    <rPh sb="3" eb="4">
      <t>マチ</t>
    </rPh>
    <phoneticPr fontId="4"/>
  </si>
  <si>
    <t>上毛町</t>
    <rPh sb="0" eb="3">
      <t>コウゲマチ</t>
    </rPh>
    <phoneticPr fontId="3"/>
  </si>
  <si>
    <t>築上町</t>
    <rPh sb="0" eb="2">
      <t>チクジョウ</t>
    </rPh>
    <rPh sb="2" eb="3">
      <t>マチ</t>
    </rPh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</si>
  <si>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</si>
  <si>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</si>
  <si>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住民基本台帳【日本人住民】</t>
    <rPh sb="0" eb="2">
      <t>ジュウミン</t>
    </rPh>
    <rPh sb="2" eb="4">
      <t>キホン</t>
    </rPh>
    <rPh sb="4" eb="6">
      <t>ダイチョウ</t>
    </rPh>
    <rPh sb="7" eb="10">
      <t>ニホンジン</t>
    </rPh>
    <rPh sb="10" eb="12">
      <t>ジュウミン</t>
    </rPh>
    <phoneticPr fontId="1"/>
  </si>
  <si>
    <t>嘉麻市</t>
    <rPh sb="0" eb="3">
      <t>カマシ</t>
    </rPh>
    <phoneticPr fontId="8"/>
  </si>
  <si>
    <t>朝倉市</t>
    <rPh sb="0" eb="3">
      <t>アサクラシ</t>
    </rPh>
    <phoneticPr fontId="8"/>
  </si>
  <si>
    <t>みやま市</t>
    <rPh sb="3" eb="4">
      <t>シ</t>
    </rPh>
    <phoneticPr fontId="8"/>
  </si>
  <si>
    <t>福智町</t>
    <rPh sb="0" eb="3">
      <t>フクチマチ</t>
    </rPh>
    <phoneticPr fontId="8"/>
  </si>
  <si>
    <t>みやこ町</t>
    <rPh sb="3" eb="4">
      <t>マチ</t>
    </rPh>
    <phoneticPr fontId="8"/>
  </si>
  <si>
    <t>　八幡西区</t>
    <phoneticPr fontId="9"/>
  </si>
  <si>
    <t>令和8年2月末日現在</t>
    <rPh sb="0" eb="2">
      <t>レイワ</t>
    </rPh>
    <rPh sb="3" eb="4">
      <t>ネン</t>
    </rPh>
    <rPh sb="5" eb="7">
      <t>ガツマツ</t>
    </rPh>
    <rPh sb="7" eb="8">
      <t>ビ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</si>
</sst>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2"/>
    <xf numFmtId="3" fontId="5" fillId="0" borderId="1" xfId="2" applyNumberFormat="1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3" fontId="5" fillId="0" borderId="1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3" xfId="2" applyNumberFormat="1" applyFont="1" applyBorder="1" applyAlignment="1">
      <alignment horizontal="centerContinuous"/>
    </xf>
    <xf numFmtId="3" fontId="5" fillId="0" borderId="4" xfId="2" applyNumberFormat="1" applyFont="1" applyBorder="1" applyAlignment="1">
      <alignment horizontal="centerContinuous"/>
    </xf>
    <xf numFmtId="3" fontId="5" fillId="0" borderId="5" xfId="2" applyNumberFormat="1" applyFont="1" applyBorder="1" applyAlignment="1">
      <alignment horizontal="centerContinuous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3" fontId="5" fillId="0" borderId="2" xfId="2" applyNumberFormat="1" applyFont="1" applyBorder="1" applyAlignment="1">
      <alignment horizontal="left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0" xfId="2" applyFont="1"/>
    <xf numFmtId="176" fontId="4" fillId="0" borderId="6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10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0" fontId="4" fillId="0" borderId="0" xfId="2" applyAlignment="1">
      <alignment vertical="center"/>
    </xf>
    <xf numFmtId="0" fontId="5" fillId="0" borderId="13" xfId="0" applyFont="1" applyBorder="1">
      <alignment vertical="center"/>
    </xf>
    <xf numFmtId="176" fontId="4" fillId="0" borderId="13" xfId="1" applyNumberFormat="1" applyFont="1" applyBorder="1">
      <alignment vertical="center"/>
    </xf>
    <xf numFmtId="176" fontId="4" fillId="0" borderId="0" xfId="2" applyNumberFormat="1"/>
    <xf numFmtId="0" fontId="4" fillId="0" borderId="0" xfId="4" applyFont="1">
      <alignment vertical="center"/>
    </xf>
    <xf numFmtId="0" fontId="6" fillId="0" borderId="0" xfId="4" applyFont="1">
      <alignment vertical="center"/>
    </xf>
    <xf numFmtId="0" fontId="5" fillId="0" borderId="6" xfId="4" applyFont="1" applyBorder="1">
      <alignment vertical="center"/>
    </xf>
    <xf numFmtId="176" fontId="4" fillId="0" borderId="6" xfId="3" applyNumberFormat="1" applyFont="1" applyBorder="1" applyAlignment="1">
      <alignment vertical="center"/>
    </xf>
    <xf numFmtId="0" fontId="5" fillId="0" borderId="7" xfId="4" applyFont="1" applyBorder="1">
      <alignment vertical="center"/>
    </xf>
    <xf numFmtId="176" fontId="4" fillId="0" borderId="7" xfId="3" applyNumberFormat="1" applyFont="1" applyBorder="1" applyAlignment="1">
      <alignment vertical="center"/>
    </xf>
    <xf numFmtId="0" fontId="5" fillId="0" borderId="8" xfId="4" applyFont="1" applyBorder="1">
      <alignment vertical="center"/>
    </xf>
    <xf numFmtId="176" fontId="4" fillId="0" borderId="8" xfId="3" applyNumberFormat="1" applyFont="1" applyBorder="1" applyAlignment="1">
      <alignment vertical="center"/>
    </xf>
    <xf numFmtId="176" fontId="4" fillId="0" borderId="12" xfId="3" applyNumberFormat="1" applyFont="1" applyBorder="1" applyAlignment="1">
      <alignment vertical="center"/>
    </xf>
    <xf numFmtId="0" fontId="5" fillId="0" borderId="9" xfId="4" applyFont="1" applyBorder="1">
      <alignment vertical="center"/>
    </xf>
    <xf numFmtId="176" fontId="4" fillId="0" borderId="11" xfId="3" applyNumberFormat="1" applyFont="1" applyBorder="1" applyAlignment="1">
      <alignment vertical="center"/>
    </xf>
    <xf numFmtId="176" fontId="4" fillId="0" borderId="9" xfId="3" applyNumberFormat="1" applyFont="1" applyBorder="1" applyAlignment="1">
      <alignment vertical="center"/>
    </xf>
    <xf numFmtId="176" fontId="4" fillId="0" borderId="1" xfId="3" applyNumberFormat="1" applyFont="1" applyBorder="1" applyAlignment="1">
      <alignment vertical="center"/>
    </xf>
    <xf numFmtId="0" fontId="5" fillId="0" borderId="1" xfId="4" applyFont="1" applyBorder="1">
      <alignment vertical="center"/>
    </xf>
    <xf numFmtId="0" fontId="5" fillId="0" borderId="11" xfId="4" applyFont="1" applyBorder="1">
      <alignment vertical="center"/>
    </xf>
    <xf numFmtId="0" fontId="5" fillId="0" borderId="10" xfId="4" applyFont="1" applyBorder="1">
      <alignment vertical="center"/>
    </xf>
    <xf numFmtId="176" fontId="4" fillId="0" borderId="10" xfId="3" applyNumberFormat="1" applyFont="1" applyBorder="1" applyAlignment="1">
      <alignment vertical="center"/>
    </xf>
    <xf numFmtId="176" fontId="4" fillId="0" borderId="10" xfId="4" applyNumberFormat="1" applyFont="1" applyBorder="1">
      <alignment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_月報150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1" name="Line 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2" name="Line 2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3" name="Line 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4" name="Line 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5" name="Line 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6" name="Line 2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7" name="Line 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78" name="Line 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1" name="Line 1">
          <a:extLst>
            <a:ext uri="{FF2B5EF4-FFF2-40B4-BE49-F238E27FC236}">
              <a16:creationId xmlns:a16="http://schemas.microsoft.com/office/drawing/2014/main" id="{00000000-0008-0000-0100-0000D9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2" name="Line 2">
          <a:extLst>
            <a:ext uri="{FF2B5EF4-FFF2-40B4-BE49-F238E27FC236}">
              <a16:creationId xmlns:a16="http://schemas.microsoft.com/office/drawing/2014/main" id="{00000000-0008-0000-0100-0000DA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3" name="Line 5">
          <a:extLst>
            <a:ext uri="{FF2B5EF4-FFF2-40B4-BE49-F238E27FC236}">
              <a16:creationId xmlns:a16="http://schemas.microsoft.com/office/drawing/2014/main" id="{00000000-0008-0000-0100-0000DB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24" name="Line 6">
          <a:extLst>
            <a:ext uri="{FF2B5EF4-FFF2-40B4-BE49-F238E27FC236}">
              <a16:creationId xmlns:a16="http://schemas.microsoft.com/office/drawing/2014/main" id="{00000000-0008-0000-0100-0000DC09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2" name="Line 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0" name="Line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6" name="Line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17" name="Line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8" name="Line 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9" name="Line 6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0" name="Line 1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2" name="Lin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3" name="Line 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4" name="Line 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6" name="Line 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7" name="Lin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0" name="Line 5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1" name="Line 6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4" name="Line 5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" name="Line 6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6" name="Line 1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8" name="Lin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9" name="Line 6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2" name="Lin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3" name="Line 6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4" name="Line 1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5" name="Line 2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6" name="Lin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8" name="Line 1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2" name="Line 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3" name="Line 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4" name="Line 5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5" name="Line 6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6" name="Line 1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7" name="Line 2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8" name="Lin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69" name="Line 6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0" name="Line 1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1" name="Line 2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2" name="Lin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3" name="Line 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6" name="Lin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7" name="Line 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8" name="Line 1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79" name="Line 2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0" name="Lin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81" name="Line 6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>
          <a:spLocks noChangeShapeType="1"/>
        </xdr:cNvSpPr>
      </xdr:nvSpPr>
      <xdr:spPr bwMode="auto">
        <a:xfrm>
          <a:off x="6096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3" name="Line 1">
          <a:extLst>
            <a:ext uri="{FF2B5EF4-FFF2-40B4-BE49-F238E27FC236}">
              <a16:creationId xmlns:a16="http://schemas.microsoft.com/office/drawing/2014/main" id="{00000000-0008-0000-0200-0000B5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4" name="Line 2">
          <a:extLst>
            <a:ext uri="{FF2B5EF4-FFF2-40B4-BE49-F238E27FC236}">
              <a16:creationId xmlns:a16="http://schemas.microsoft.com/office/drawing/2014/main" id="{00000000-0008-0000-0200-0000B6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5" name="Line 5">
          <a:extLst>
            <a:ext uri="{FF2B5EF4-FFF2-40B4-BE49-F238E27FC236}">
              <a16:creationId xmlns:a16="http://schemas.microsoft.com/office/drawing/2014/main" id="{00000000-0008-0000-0200-0000B7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</xdr:row>
      <xdr:rowOff>9525</xdr:rowOff>
    </xdr:from>
    <xdr:to>
      <xdr:col>2</xdr:col>
      <xdr:colOff>0</xdr:colOff>
      <xdr:row>6</xdr:row>
      <xdr:rowOff>161925</xdr:rowOff>
    </xdr:to>
    <xdr:sp macro="" textlink="">
      <xdr:nvSpPr>
        <xdr:cNvPr id="4536" name="Line 6">
          <a:extLst>
            <a:ext uri="{FF2B5EF4-FFF2-40B4-BE49-F238E27FC236}">
              <a16:creationId xmlns:a16="http://schemas.microsoft.com/office/drawing/2014/main" id="{00000000-0008-0000-0200-0000B8110000}"/>
            </a:ext>
          </a:extLst>
        </xdr:cNvPr>
        <xdr:cNvSpPr>
          <a:spLocks noChangeShapeType="1"/>
        </xdr:cNvSpPr>
      </xdr:nvSpPr>
      <xdr:spPr bwMode="auto">
        <a:xfrm>
          <a:off x="685800" y="962025"/>
          <a:ext cx="8382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85"/>
  <sheetViews>
    <sheetView tabSelected="1" topLeftCell="A19" zoomScale="106" zoomScaleNormal="106" zoomScaleSheetLayoutView="100" workbookViewId="0">
      <selection activeCell="E3" sqref="E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107</v>
      </c>
      <c r="C2" s="29"/>
      <c r="E2" s="29" t="s">
        <v>114</v>
      </c>
      <c r="F2" s="30"/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419234</v>
      </c>
      <c r="D8" s="32">
        <v>465599</v>
      </c>
      <c r="E8" s="32">
        <v>884833</v>
      </c>
      <c r="F8" s="32">
        <v>471086</v>
      </c>
      <c r="G8" s="32">
        <v>885912</v>
      </c>
      <c r="H8" s="32">
        <v>471488</v>
      </c>
      <c r="I8" s="32">
        <v>-1079</v>
      </c>
      <c r="J8" s="32">
        <v>-402</v>
      </c>
    </row>
    <row r="9" spans="2:10" ht="15" customHeight="1" x14ac:dyDescent="0.15">
      <c r="B9" s="33" t="s">
        <v>9</v>
      </c>
      <c r="C9" s="34">
        <v>40753</v>
      </c>
      <c r="D9" s="34">
        <v>47338</v>
      </c>
      <c r="E9" s="34">
        <v>88091</v>
      </c>
      <c r="F9" s="34">
        <v>47340</v>
      </c>
      <c r="G9" s="34">
        <v>88188</v>
      </c>
      <c r="H9" s="34">
        <v>47343</v>
      </c>
      <c r="I9" s="34">
        <v>-97</v>
      </c>
      <c r="J9" s="34">
        <v>-3</v>
      </c>
    </row>
    <row r="10" spans="2:10" ht="15" customHeight="1" x14ac:dyDescent="0.15">
      <c r="B10" s="35" t="s">
        <v>12</v>
      </c>
      <c r="C10" s="36">
        <v>36264</v>
      </c>
      <c r="D10" s="36">
        <v>39553</v>
      </c>
      <c r="E10" s="36">
        <v>75817</v>
      </c>
      <c r="F10" s="36">
        <v>38259</v>
      </c>
      <c r="G10" s="36">
        <v>75945</v>
      </c>
      <c r="H10" s="36">
        <v>38330</v>
      </c>
      <c r="I10" s="36">
        <v>-128</v>
      </c>
      <c r="J10" s="36">
        <v>-71</v>
      </c>
    </row>
    <row r="11" spans="2:10" ht="15" customHeight="1" x14ac:dyDescent="0.15">
      <c r="B11" s="35" t="s">
        <v>70</v>
      </c>
      <c r="C11" s="36">
        <v>25363</v>
      </c>
      <c r="D11" s="36">
        <v>27603</v>
      </c>
      <c r="E11" s="36">
        <v>52966</v>
      </c>
      <c r="F11" s="36">
        <v>28677</v>
      </c>
      <c r="G11" s="36">
        <v>53038</v>
      </c>
      <c r="H11" s="36">
        <v>28697</v>
      </c>
      <c r="I11" s="36">
        <v>-72</v>
      </c>
      <c r="J11" s="36">
        <v>-20</v>
      </c>
    </row>
    <row r="12" spans="2:10" ht="15" customHeight="1" x14ac:dyDescent="0.15">
      <c r="B12" s="35" t="s">
        <v>10</v>
      </c>
      <c r="C12" s="36">
        <v>80673</v>
      </c>
      <c r="D12" s="36">
        <v>89982</v>
      </c>
      <c r="E12" s="36">
        <v>170655</v>
      </c>
      <c r="F12" s="36">
        <v>99805</v>
      </c>
      <c r="G12" s="36">
        <v>170834</v>
      </c>
      <c r="H12" s="36">
        <v>99851</v>
      </c>
      <c r="I12" s="36">
        <v>-179</v>
      </c>
      <c r="J12" s="36">
        <v>-46</v>
      </c>
    </row>
    <row r="13" spans="2:10" ht="15" customHeight="1" x14ac:dyDescent="0.15">
      <c r="B13" s="35" t="s">
        <v>11</v>
      </c>
      <c r="C13" s="36">
        <v>95370</v>
      </c>
      <c r="D13" s="37">
        <v>104353</v>
      </c>
      <c r="E13" s="36">
        <v>199723</v>
      </c>
      <c r="F13" s="36">
        <v>102028</v>
      </c>
      <c r="G13" s="36">
        <v>199990</v>
      </c>
      <c r="H13" s="36">
        <v>102157</v>
      </c>
      <c r="I13" s="36">
        <v>-267</v>
      </c>
      <c r="J13" s="36">
        <v>-129</v>
      </c>
    </row>
    <row r="14" spans="2:10" ht="15" customHeight="1" x14ac:dyDescent="0.15">
      <c r="B14" s="35" t="s">
        <v>13</v>
      </c>
      <c r="C14" s="36">
        <v>28242</v>
      </c>
      <c r="D14" s="37">
        <v>31620</v>
      </c>
      <c r="E14" s="36">
        <v>59862</v>
      </c>
      <c r="F14" s="36">
        <v>32794</v>
      </c>
      <c r="G14" s="36">
        <v>59945</v>
      </c>
      <c r="H14" s="36">
        <v>32855</v>
      </c>
      <c r="I14" s="36">
        <v>-83</v>
      </c>
      <c r="J14" s="36">
        <v>-61</v>
      </c>
    </row>
    <row r="15" spans="2:10" ht="15" customHeight="1" x14ac:dyDescent="0.15">
      <c r="B15" s="38" t="s">
        <v>14</v>
      </c>
      <c r="C15" s="39">
        <v>112569</v>
      </c>
      <c r="D15" s="39">
        <v>125150</v>
      </c>
      <c r="E15" s="40">
        <v>237719</v>
      </c>
      <c r="F15" s="40">
        <v>122183</v>
      </c>
      <c r="G15" s="40">
        <v>237972</v>
      </c>
      <c r="H15" s="40">
        <v>122255</v>
      </c>
      <c r="I15" s="40">
        <v>-253</v>
      </c>
      <c r="J15" s="40">
        <v>-72</v>
      </c>
    </row>
    <row r="16" spans="2:10" ht="15" customHeight="1" x14ac:dyDescent="0.15">
      <c r="B16" s="31" t="s">
        <v>15</v>
      </c>
      <c r="C16" s="32">
        <v>737659</v>
      </c>
      <c r="D16" s="32">
        <v>824614</v>
      </c>
      <c r="E16" s="32">
        <v>1562273</v>
      </c>
      <c r="F16" s="32">
        <v>845924</v>
      </c>
      <c r="G16" s="32">
        <v>1562562</v>
      </c>
      <c r="H16" s="32">
        <v>846026</v>
      </c>
      <c r="I16" s="32">
        <v>-289</v>
      </c>
      <c r="J16" s="32">
        <v>-102</v>
      </c>
    </row>
    <row r="17" spans="2:10" ht="15" customHeight="1" x14ac:dyDescent="0.15">
      <c r="B17" s="33" t="s">
        <v>16</v>
      </c>
      <c r="C17" s="34">
        <v>154309</v>
      </c>
      <c r="D17" s="34">
        <v>164768</v>
      </c>
      <c r="E17" s="34">
        <v>319077</v>
      </c>
      <c r="F17" s="34">
        <v>165467</v>
      </c>
      <c r="G17" s="34">
        <v>319022</v>
      </c>
      <c r="H17" s="34">
        <v>165407</v>
      </c>
      <c r="I17" s="34">
        <v>55</v>
      </c>
      <c r="J17" s="34">
        <v>60</v>
      </c>
    </row>
    <row r="18" spans="2:10" ht="15" customHeight="1" x14ac:dyDescent="0.15">
      <c r="B18" s="35" t="s">
        <v>17</v>
      </c>
      <c r="C18" s="36">
        <v>113172</v>
      </c>
      <c r="D18" s="37">
        <v>121392</v>
      </c>
      <c r="E18" s="36">
        <v>234564</v>
      </c>
      <c r="F18" s="36">
        <v>148124</v>
      </c>
      <c r="G18" s="36">
        <v>234670</v>
      </c>
      <c r="H18" s="36">
        <v>148197</v>
      </c>
      <c r="I18" s="36">
        <v>-106</v>
      </c>
      <c r="J18" s="36">
        <v>-73</v>
      </c>
    </row>
    <row r="19" spans="2:10" ht="15" customHeight="1" x14ac:dyDescent="0.15">
      <c r="B19" s="35" t="s">
        <v>18</v>
      </c>
      <c r="C19" s="36">
        <v>86480</v>
      </c>
      <c r="D19" s="37">
        <v>107756</v>
      </c>
      <c r="E19" s="36">
        <v>194236</v>
      </c>
      <c r="F19" s="36">
        <v>120378</v>
      </c>
      <c r="G19" s="36">
        <v>194376</v>
      </c>
      <c r="H19" s="36">
        <v>120446</v>
      </c>
      <c r="I19" s="36">
        <v>-140</v>
      </c>
      <c r="J19" s="36">
        <v>-68</v>
      </c>
    </row>
    <row r="20" spans="2:10" ht="15" customHeight="1" x14ac:dyDescent="0.15">
      <c r="B20" s="35" t="s">
        <v>19</v>
      </c>
      <c r="C20" s="36">
        <v>122821</v>
      </c>
      <c r="D20" s="37">
        <v>140239</v>
      </c>
      <c r="E20" s="36">
        <v>263060</v>
      </c>
      <c r="F20" s="36">
        <v>136808</v>
      </c>
      <c r="G20" s="36">
        <v>263098</v>
      </c>
      <c r="H20" s="36">
        <v>136817</v>
      </c>
      <c r="I20" s="36">
        <v>-38</v>
      </c>
      <c r="J20" s="36">
        <v>-9</v>
      </c>
    </row>
    <row r="21" spans="2:10" ht="15" customHeight="1" x14ac:dyDescent="0.15">
      <c r="B21" s="35" t="s">
        <v>22</v>
      </c>
      <c r="C21" s="36">
        <v>97572</v>
      </c>
      <c r="D21" s="37">
        <v>107599</v>
      </c>
      <c r="E21" s="36">
        <v>205171</v>
      </c>
      <c r="F21" s="36">
        <v>101139</v>
      </c>
      <c r="G21" s="36">
        <v>205200</v>
      </c>
      <c r="H21" s="36">
        <v>101130</v>
      </c>
      <c r="I21" s="36">
        <v>-29</v>
      </c>
      <c r="J21" s="36">
        <v>9</v>
      </c>
    </row>
    <row r="22" spans="2:10" ht="15" customHeight="1" x14ac:dyDescent="0.15">
      <c r="B22" s="35" t="s">
        <v>20</v>
      </c>
      <c r="C22" s="36">
        <v>59552</v>
      </c>
      <c r="D22" s="37">
        <v>66249</v>
      </c>
      <c r="E22" s="36">
        <v>125801</v>
      </c>
      <c r="F22" s="36">
        <v>65839</v>
      </c>
      <c r="G22" s="36">
        <v>125865</v>
      </c>
      <c r="H22" s="36">
        <v>65884</v>
      </c>
      <c r="I22" s="36">
        <v>-64</v>
      </c>
      <c r="J22" s="36">
        <v>-45</v>
      </c>
    </row>
    <row r="23" spans="2:10" ht="15" customHeight="1" x14ac:dyDescent="0.15">
      <c r="B23" s="38" t="s">
        <v>21</v>
      </c>
      <c r="C23" s="39">
        <v>103753</v>
      </c>
      <c r="D23" s="39">
        <v>116611</v>
      </c>
      <c r="E23" s="40">
        <v>220364</v>
      </c>
      <c r="F23" s="40">
        <v>108169</v>
      </c>
      <c r="G23" s="40">
        <v>220331</v>
      </c>
      <c r="H23" s="40">
        <v>108145</v>
      </c>
      <c r="I23" s="40">
        <v>33</v>
      </c>
      <c r="J23" s="40">
        <v>24</v>
      </c>
    </row>
    <row r="24" spans="2:10" ht="15" customHeight="1" x14ac:dyDescent="0.15">
      <c r="B24" s="31" t="s">
        <v>23</v>
      </c>
      <c r="C24" s="32">
        <v>47274</v>
      </c>
      <c r="D24" s="32">
        <v>54050</v>
      </c>
      <c r="E24" s="32">
        <v>101324</v>
      </c>
      <c r="F24" s="32">
        <v>53633</v>
      </c>
      <c r="G24" s="32">
        <v>101514</v>
      </c>
      <c r="H24" s="32">
        <v>53704</v>
      </c>
      <c r="I24" s="32">
        <v>-190</v>
      </c>
      <c r="J24" s="32">
        <v>-71</v>
      </c>
    </row>
    <row r="25" spans="2:10" ht="15" customHeight="1" x14ac:dyDescent="0.15">
      <c r="B25" s="31" t="s">
        <v>24</v>
      </c>
      <c r="C25" s="32">
        <v>138426</v>
      </c>
      <c r="D25" s="32">
        <v>152890</v>
      </c>
      <c r="E25" s="32">
        <v>291316</v>
      </c>
      <c r="F25" s="32">
        <v>138790</v>
      </c>
      <c r="G25" s="32">
        <v>291473</v>
      </c>
      <c r="H25" s="32">
        <v>138776</v>
      </c>
      <c r="I25" s="32">
        <v>-157</v>
      </c>
      <c r="J25" s="32">
        <v>14</v>
      </c>
    </row>
    <row r="26" spans="2:10" ht="15" customHeight="1" x14ac:dyDescent="0.15">
      <c r="B26" s="31" t="s">
        <v>25</v>
      </c>
      <c r="C26" s="32">
        <v>25108</v>
      </c>
      <c r="D26" s="32">
        <v>27957</v>
      </c>
      <c r="E26" s="32">
        <v>53065</v>
      </c>
      <c r="F26" s="32">
        <v>27053</v>
      </c>
      <c r="G26" s="32">
        <v>53083</v>
      </c>
      <c r="H26" s="32">
        <v>27033</v>
      </c>
      <c r="I26" s="32">
        <v>-18</v>
      </c>
      <c r="J26" s="32">
        <v>20</v>
      </c>
    </row>
    <row r="27" spans="2:10" ht="15" customHeight="1" x14ac:dyDescent="0.15">
      <c r="B27" s="31" t="s">
        <v>26</v>
      </c>
      <c r="C27" s="32">
        <v>57713</v>
      </c>
      <c r="D27" s="32">
        <v>63361</v>
      </c>
      <c r="E27" s="32">
        <v>121074</v>
      </c>
      <c r="F27" s="32">
        <v>62776</v>
      </c>
      <c r="G27" s="32">
        <v>121117</v>
      </c>
      <c r="H27" s="32">
        <v>62804</v>
      </c>
      <c r="I27" s="32">
        <v>-43</v>
      </c>
      <c r="J27" s="32">
        <v>-28</v>
      </c>
    </row>
    <row r="28" spans="2:10" ht="15" customHeight="1" x14ac:dyDescent="0.15">
      <c r="B28" s="31" t="s">
        <v>27</v>
      </c>
      <c r="C28" s="32">
        <v>19819</v>
      </c>
      <c r="D28" s="32">
        <v>22789</v>
      </c>
      <c r="E28" s="32">
        <v>42608</v>
      </c>
      <c r="F28" s="32">
        <v>22942</v>
      </c>
      <c r="G28" s="32">
        <v>42681</v>
      </c>
      <c r="H28" s="32">
        <v>22975</v>
      </c>
      <c r="I28" s="32">
        <v>-73</v>
      </c>
      <c r="J28" s="32">
        <v>-33</v>
      </c>
    </row>
    <row r="29" spans="2:10" ht="15" customHeight="1" x14ac:dyDescent="0.15">
      <c r="B29" s="31" t="s">
        <v>28</v>
      </c>
      <c r="C29" s="32">
        <v>28292</v>
      </c>
      <c r="D29" s="32">
        <v>31247</v>
      </c>
      <c r="E29" s="32">
        <v>59539</v>
      </c>
      <c r="F29" s="32">
        <v>25896</v>
      </c>
      <c r="G29" s="32">
        <v>59596</v>
      </c>
      <c r="H29" s="32">
        <v>25835</v>
      </c>
      <c r="I29" s="32">
        <v>-57</v>
      </c>
      <c r="J29" s="32">
        <v>61</v>
      </c>
    </row>
    <row r="30" spans="2:10" ht="15" customHeight="1" x14ac:dyDescent="0.15">
      <c r="B30" s="31" t="s">
        <v>29</v>
      </c>
      <c r="C30" s="32">
        <v>27536</v>
      </c>
      <c r="D30" s="32">
        <v>30055</v>
      </c>
      <c r="E30" s="32">
        <v>57591</v>
      </c>
      <c r="F30" s="32">
        <v>25351</v>
      </c>
      <c r="G30" s="32">
        <v>57691</v>
      </c>
      <c r="H30" s="32">
        <v>25365</v>
      </c>
      <c r="I30" s="32">
        <v>-100</v>
      </c>
      <c r="J30" s="32">
        <v>-14</v>
      </c>
    </row>
    <row r="31" spans="2:10" ht="15" customHeight="1" x14ac:dyDescent="0.15">
      <c r="B31" s="31" t="s">
        <v>30</v>
      </c>
      <c r="C31" s="32">
        <v>23236</v>
      </c>
      <c r="D31" s="32">
        <v>24823</v>
      </c>
      <c r="E31" s="32">
        <v>48059</v>
      </c>
      <c r="F31" s="32">
        <v>20823</v>
      </c>
      <c r="G31" s="32">
        <v>48063</v>
      </c>
      <c r="H31" s="32">
        <v>20814</v>
      </c>
      <c r="I31" s="32">
        <v>-4</v>
      </c>
      <c r="J31" s="32">
        <v>9</v>
      </c>
    </row>
    <row r="32" spans="2:10" ht="15" customHeight="1" x14ac:dyDescent="0.15">
      <c r="B32" s="31" t="s">
        <v>31</v>
      </c>
      <c r="C32" s="32">
        <v>14152</v>
      </c>
      <c r="D32" s="32">
        <v>15713</v>
      </c>
      <c r="E32" s="32">
        <v>29865</v>
      </c>
      <c r="F32" s="32">
        <v>13556</v>
      </c>
      <c r="G32" s="32">
        <v>29930</v>
      </c>
      <c r="H32" s="32">
        <v>13573</v>
      </c>
      <c r="I32" s="32">
        <v>-65</v>
      </c>
      <c r="J32" s="32">
        <v>-17</v>
      </c>
    </row>
    <row r="33" spans="2:10" ht="15" customHeight="1" x14ac:dyDescent="0.15">
      <c r="B33" s="31" t="s">
        <v>32</v>
      </c>
      <c r="C33" s="32">
        <v>34155</v>
      </c>
      <c r="D33" s="32">
        <v>36389</v>
      </c>
      <c r="E33" s="32">
        <v>70544</v>
      </c>
      <c r="F33" s="32">
        <v>34167</v>
      </c>
      <c r="G33" s="32">
        <v>70554</v>
      </c>
      <c r="H33" s="32">
        <v>34135</v>
      </c>
      <c r="I33" s="32">
        <v>-10</v>
      </c>
      <c r="J33" s="32">
        <v>32</v>
      </c>
    </row>
    <row r="34" spans="2:10" ht="15" customHeight="1" x14ac:dyDescent="0.15">
      <c r="B34" s="31" t="s">
        <v>33</v>
      </c>
      <c r="C34" s="32">
        <v>10552</v>
      </c>
      <c r="D34" s="32">
        <v>11725</v>
      </c>
      <c r="E34" s="32">
        <v>22277</v>
      </c>
      <c r="F34" s="32">
        <v>11144</v>
      </c>
      <c r="G34" s="32">
        <v>22344</v>
      </c>
      <c r="H34" s="32">
        <v>11160</v>
      </c>
      <c r="I34" s="32">
        <v>-67</v>
      </c>
      <c r="J34" s="32">
        <v>-16</v>
      </c>
    </row>
    <row r="35" spans="2:10" ht="15" customHeight="1" x14ac:dyDescent="0.15">
      <c r="B35" s="31" t="s">
        <v>34</v>
      </c>
      <c r="C35" s="32">
        <v>17851</v>
      </c>
      <c r="D35" s="32">
        <v>20183</v>
      </c>
      <c r="E35" s="32">
        <v>38034</v>
      </c>
      <c r="F35" s="32">
        <v>20004</v>
      </c>
      <c r="G35" s="32">
        <v>38068</v>
      </c>
      <c r="H35" s="32">
        <v>20018</v>
      </c>
      <c r="I35" s="32">
        <v>-34</v>
      </c>
      <c r="J35" s="32">
        <v>-14</v>
      </c>
    </row>
    <row r="36" spans="2:10" ht="15" customHeight="1" x14ac:dyDescent="0.15">
      <c r="B36" s="31" t="s">
        <v>35</v>
      </c>
      <c r="C36" s="32">
        <v>27422</v>
      </c>
      <c r="D36" s="32">
        <v>30293</v>
      </c>
      <c r="E36" s="32">
        <v>57715</v>
      </c>
      <c r="F36" s="32">
        <v>25140</v>
      </c>
      <c r="G36" s="32">
        <v>57759</v>
      </c>
      <c r="H36" s="32">
        <v>25141</v>
      </c>
      <c r="I36" s="32">
        <v>-44</v>
      </c>
      <c r="J36" s="32">
        <v>-1</v>
      </c>
    </row>
    <row r="37" spans="2:10" ht="15" customHeight="1" x14ac:dyDescent="0.15">
      <c r="B37" s="31" t="s">
        <v>36</v>
      </c>
      <c r="C37" s="32">
        <v>50249</v>
      </c>
      <c r="D37" s="32">
        <v>55026</v>
      </c>
      <c r="E37" s="32">
        <v>105275</v>
      </c>
      <c r="F37" s="32">
        <v>48381</v>
      </c>
      <c r="G37" s="32">
        <v>105276</v>
      </c>
      <c r="H37" s="32">
        <v>48346</v>
      </c>
      <c r="I37" s="32">
        <v>-1</v>
      </c>
      <c r="J37" s="32">
        <v>35</v>
      </c>
    </row>
    <row r="38" spans="2:10" ht="15" customHeight="1" x14ac:dyDescent="0.15">
      <c r="B38" s="31" t="s">
        <v>37</v>
      </c>
      <c r="C38" s="32">
        <v>52860</v>
      </c>
      <c r="D38" s="32">
        <v>57137</v>
      </c>
      <c r="E38" s="32">
        <v>109997</v>
      </c>
      <c r="F38" s="32">
        <v>50641</v>
      </c>
      <c r="G38" s="32">
        <v>110016</v>
      </c>
      <c r="H38" s="32">
        <v>50627</v>
      </c>
      <c r="I38" s="32">
        <v>-19</v>
      </c>
      <c r="J38" s="32">
        <v>14</v>
      </c>
    </row>
    <row r="39" spans="2:10" ht="15" customHeight="1" x14ac:dyDescent="0.15">
      <c r="B39" s="31" t="s">
        <v>38</v>
      </c>
      <c r="C39" s="32">
        <v>49235</v>
      </c>
      <c r="D39" s="32">
        <v>53341</v>
      </c>
      <c r="E39" s="32">
        <v>102576</v>
      </c>
      <c r="F39" s="32">
        <v>46842</v>
      </c>
      <c r="G39" s="32">
        <v>102519</v>
      </c>
      <c r="H39" s="32">
        <v>46787</v>
      </c>
      <c r="I39" s="32">
        <v>57</v>
      </c>
      <c r="J39" s="32">
        <v>55</v>
      </c>
    </row>
    <row r="40" spans="2:10" ht="15" customHeight="1" x14ac:dyDescent="0.15">
      <c r="B40" s="31" t="s">
        <v>68</v>
      </c>
      <c r="C40" s="32">
        <v>45771</v>
      </c>
      <c r="D40" s="32">
        <v>49593</v>
      </c>
      <c r="E40" s="32">
        <v>95364</v>
      </c>
      <c r="F40" s="32">
        <v>44899</v>
      </c>
      <c r="G40" s="32">
        <v>95416</v>
      </c>
      <c r="H40" s="32">
        <v>44901</v>
      </c>
      <c r="I40" s="32">
        <v>-52</v>
      </c>
      <c r="J40" s="32">
        <v>-2</v>
      </c>
    </row>
    <row r="41" spans="2:10" ht="15" customHeight="1" x14ac:dyDescent="0.15">
      <c r="B41" s="31" t="s">
        <v>39</v>
      </c>
      <c r="C41" s="32">
        <v>33864</v>
      </c>
      <c r="D41" s="32">
        <v>36838</v>
      </c>
      <c r="E41" s="32">
        <v>70702</v>
      </c>
      <c r="F41" s="32">
        <v>33223</v>
      </c>
      <c r="G41" s="32">
        <v>70707</v>
      </c>
      <c r="H41" s="32">
        <v>33194</v>
      </c>
      <c r="I41" s="32">
        <v>-5</v>
      </c>
      <c r="J41" s="32">
        <v>29</v>
      </c>
    </row>
    <row r="42" spans="2:10" ht="15" customHeight="1" x14ac:dyDescent="0.15">
      <c r="B42" s="31" t="s">
        <v>40</v>
      </c>
      <c r="C42" s="41">
        <v>27599</v>
      </c>
      <c r="D42" s="41">
        <v>29885</v>
      </c>
      <c r="E42" s="41">
        <v>57484</v>
      </c>
      <c r="F42" s="41">
        <v>26425</v>
      </c>
      <c r="G42" s="41">
        <v>57507</v>
      </c>
      <c r="H42" s="41">
        <v>26438</v>
      </c>
      <c r="I42" s="41">
        <v>-23</v>
      </c>
      <c r="J42" s="32">
        <v>-13</v>
      </c>
    </row>
    <row r="43" spans="2:10" ht="15" customHeight="1" x14ac:dyDescent="0.15">
      <c r="B43" s="42" t="s">
        <v>91</v>
      </c>
      <c r="C43" s="41">
        <v>32540</v>
      </c>
      <c r="D43" s="41">
        <v>36268</v>
      </c>
      <c r="E43" s="41">
        <v>68808</v>
      </c>
      <c r="F43" s="41">
        <v>30637</v>
      </c>
      <c r="G43" s="41">
        <v>68729</v>
      </c>
      <c r="H43" s="41">
        <v>30571</v>
      </c>
      <c r="I43" s="41">
        <v>79</v>
      </c>
      <c r="J43" s="32">
        <v>66</v>
      </c>
    </row>
    <row r="44" spans="2:10" ht="15" customHeight="1" x14ac:dyDescent="0.15">
      <c r="B44" s="42" t="s">
        <v>92</v>
      </c>
      <c r="C44" s="32">
        <v>12520</v>
      </c>
      <c r="D44" s="32">
        <v>13842</v>
      </c>
      <c r="E44" s="32">
        <v>26362</v>
      </c>
      <c r="F44" s="32">
        <v>11158</v>
      </c>
      <c r="G44" s="32">
        <v>26396</v>
      </c>
      <c r="H44" s="32">
        <v>11167</v>
      </c>
      <c r="I44" s="32">
        <v>-34</v>
      </c>
      <c r="J44" s="32">
        <v>-9</v>
      </c>
    </row>
    <row r="45" spans="2:10" ht="15" customHeight="1" x14ac:dyDescent="0.15">
      <c r="B45" s="31" t="s">
        <v>93</v>
      </c>
      <c r="C45" s="32">
        <v>11763</v>
      </c>
      <c r="D45" s="32">
        <v>12726</v>
      </c>
      <c r="E45" s="32">
        <v>24489</v>
      </c>
      <c r="F45" s="32">
        <v>12343</v>
      </c>
      <c r="G45" s="32">
        <v>24574</v>
      </c>
      <c r="H45" s="32">
        <v>12388</v>
      </c>
      <c r="I45" s="32">
        <v>-85</v>
      </c>
      <c r="J45" s="32">
        <v>-45</v>
      </c>
    </row>
    <row r="46" spans="2:10" ht="15" customHeight="1" x14ac:dyDescent="0.15">
      <c r="B46" s="31" t="s">
        <v>108</v>
      </c>
      <c r="C46" s="32">
        <v>15378</v>
      </c>
      <c r="D46" s="32">
        <v>17372</v>
      </c>
      <c r="E46" s="32">
        <v>32750</v>
      </c>
      <c r="F46" s="32">
        <v>17323</v>
      </c>
      <c r="G46" s="32">
        <v>32822</v>
      </c>
      <c r="H46" s="32">
        <v>17330</v>
      </c>
      <c r="I46" s="32">
        <v>-72</v>
      </c>
      <c r="J46" s="32">
        <v>-7</v>
      </c>
    </row>
    <row r="47" spans="2:10" ht="15" customHeight="1" x14ac:dyDescent="0.15">
      <c r="B47" s="31" t="s">
        <v>109</v>
      </c>
      <c r="C47" s="32">
        <v>22784</v>
      </c>
      <c r="D47" s="32">
        <v>25236</v>
      </c>
      <c r="E47" s="32">
        <v>48020</v>
      </c>
      <c r="F47" s="32">
        <v>21418</v>
      </c>
      <c r="G47" s="32">
        <v>48089</v>
      </c>
      <c r="H47" s="32">
        <v>21446</v>
      </c>
      <c r="I47" s="32">
        <v>-69</v>
      </c>
      <c r="J47" s="32">
        <v>-28</v>
      </c>
    </row>
    <row r="48" spans="2:10" ht="15" customHeight="1" x14ac:dyDescent="0.15">
      <c r="B48" s="31" t="s">
        <v>110</v>
      </c>
      <c r="C48" s="32">
        <v>15577</v>
      </c>
      <c r="D48" s="32">
        <v>17478</v>
      </c>
      <c r="E48" s="32">
        <v>33055</v>
      </c>
      <c r="F48" s="32">
        <v>14226</v>
      </c>
      <c r="G48" s="32">
        <v>33114</v>
      </c>
      <c r="H48" s="32">
        <v>14219</v>
      </c>
      <c r="I48" s="32">
        <v>-59</v>
      </c>
      <c r="J48" s="32">
        <v>7</v>
      </c>
    </row>
    <row r="49" spans="2:10" ht="15" customHeight="1" x14ac:dyDescent="0.15">
      <c r="B49" s="31" t="s">
        <v>97</v>
      </c>
      <c r="C49" s="32">
        <v>48844</v>
      </c>
      <c r="D49" s="32">
        <v>52999</v>
      </c>
      <c r="E49" s="32">
        <v>101843</v>
      </c>
      <c r="F49" s="32">
        <v>45838</v>
      </c>
      <c r="G49" s="32">
        <v>101872</v>
      </c>
      <c r="H49" s="32">
        <v>45815</v>
      </c>
      <c r="I49" s="32">
        <v>-29</v>
      </c>
      <c r="J49" s="32">
        <v>23</v>
      </c>
    </row>
    <row r="50" spans="2:10" ht="15" customHeight="1" thickBot="1" x14ac:dyDescent="0.2">
      <c r="B50" s="43" t="s">
        <v>98</v>
      </c>
      <c r="C50" s="39">
        <v>23428</v>
      </c>
      <c r="D50" s="39">
        <v>25250</v>
      </c>
      <c r="E50" s="32">
        <v>48678</v>
      </c>
      <c r="F50" s="39">
        <v>21701</v>
      </c>
      <c r="G50" s="39">
        <v>48685</v>
      </c>
      <c r="H50" s="39">
        <v>21683</v>
      </c>
      <c r="I50" s="39">
        <v>-7</v>
      </c>
      <c r="J50" s="32">
        <v>18</v>
      </c>
    </row>
    <row r="51" spans="2:10" ht="15" customHeight="1" thickTop="1" thickBot="1" x14ac:dyDescent="0.2">
      <c r="B51" s="44" t="s">
        <v>87</v>
      </c>
      <c r="C51" s="45">
        <v>2070841</v>
      </c>
      <c r="D51" s="45">
        <v>2294679</v>
      </c>
      <c r="E51" s="45">
        <v>4365520</v>
      </c>
      <c r="F51" s="45">
        <v>2223340</v>
      </c>
      <c r="G51" s="45">
        <v>4368069</v>
      </c>
      <c r="H51" s="45">
        <v>2223759</v>
      </c>
      <c r="I51" s="45">
        <v>-2549</v>
      </c>
      <c r="J51" s="45">
        <v>-419</v>
      </c>
    </row>
    <row r="52" spans="2:10" ht="15" customHeight="1" thickTop="1" x14ac:dyDescent="0.15">
      <c r="B52" s="31" t="s">
        <v>41</v>
      </c>
      <c r="C52" s="32">
        <v>17587</v>
      </c>
      <c r="D52" s="32">
        <v>18312</v>
      </c>
      <c r="E52" s="32">
        <v>35899</v>
      </c>
      <c r="F52" s="32">
        <v>16399</v>
      </c>
      <c r="G52" s="32">
        <v>35920</v>
      </c>
      <c r="H52" s="32">
        <v>16392</v>
      </c>
      <c r="I52" s="32">
        <v>-21</v>
      </c>
      <c r="J52" s="32">
        <v>7</v>
      </c>
    </row>
    <row r="53" spans="2:10" ht="15" customHeight="1" x14ac:dyDescent="0.15">
      <c r="B53" s="31" t="s">
        <v>42</v>
      </c>
      <c r="C53" s="32">
        <v>14926</v>
      </c>
      <c r="D53" s="32">
        <v>15910</v>
      </c>
      <c r="E53" s="32">
        <v>30836</v>
      </c>
      <c r="F53" s="32">
        <v>14104</v>
      </c>
      <c r="G53" s="32">
        <v>30838</v>
      </c>
      <c r="H53" s="32">
        <v>14101</v>
      </c>
      <c r="I53" s="32">
        <v>-2</v>
      </c>
      <c r="J53" s="32">
        <v>3</v>
      </c>
    </row>
    <row r="54" spans="2:10" ht="15" customHeight="1" x14ac:dyDescent="0.15">
      <c r="B54" s="31" t="s">
        <v>43</v>
      </c>
      <c r="C54" s="32">
        <v>21841</v>
      </c>
      <c r="D54" s="32">
        <v>23430</v>
      </c>
      <c r="E54" s="32">
        <v>45271</v>
      </c>
      <c r="F54" s="32">
        <v>20759</v>
      </c>
      <c r="G54" s="32">
        <v>45276</v>
      </c>
      <c r="H54" s="32">
        <v>20744</v>
      </c>
      <c r="I54" s="32">
        <v>-5</v>
      </c>
      <c r="J54" s="32">
        <v>15</v>
      </c>
    </row>
    <row r="55" spans="2:10" ht="15" customHeight="1" x14ac:dyDescent="0.15">
      <c r="B55" s="31" t="s">
        <v>44</v>
      </c>
      <c r="C55" s="32">
        <v>14267</v>
      </c>
      <c r="D55" s="32">
        <v>14887</v>
      </c>
      <c r="E55" s="32">
        <v>29154</v>
      </c>
      <c r="F55" s="32">
        <v>12911</v>
      </c>
      <c r="G55" s="32">
        <v>29138</v>
      </c>
      <c r="H55" s="32">
        <v>12901</v>
      </c>
      <c r="I55" s="32">
        <v>16</v>
      </c>
      <c r="J55" s="32">
        <v>10</v>
      </c>
    </row>
    <row r="56" spans="2:10" ht="15" customHeight="1" x14ac:dyDescent="0.15">
      <c r="B56" s="31" t="s">
        <v>45</v>
      </c>
      <c r="C56" s="32">
        <v>15780</v>
      </c>
      <c r="D56" s="32">
        <v>16784</v>
      </c>
      <c r="E56" s="32">
        <v>32564</v>
      </c>
      <c r="F56" s="32">
        <v>13435</v>
      </c>
      <c r="G56" s="32">
        <v>32575</v>
      </c>
      <c r="H56" s="32">
        <v>13438</v>
      </c>
      <c r="I56" s="32">
        <v>-11</v>
      </c>
      <c r="J56" s="32">
        <v>-3</v>
      </c>
    </row>
    <row r="57" spans="2:10" ht="15" customHeight="1" x14ac:dyDescent="0.15">
      <c r="B57" s="31" t="s">
        <v>46</v>
      </c>
      <c r="C57" s="32">
        <v>4403</v>
      </c>
      <c r="D57" s="32">
        <v>4654</v>
      </c>
      <c r="E57" s="32">
        <v>9057</v>
      </c>
      <c r="F57" s="32">
        <v>3651</v>
      </c>
      <c r="G57" s="32">
        <v>9047</v>
      </c>
      <c r="H57" s="32">
        <v>3650</v>
      </c>
      <c r="I57" s="32">
        <v>10</v>
      </c>
      <c r="J57" s="32">
        <v>1</v>
      </c>
    </row>
    <row r="58" spans="2:10" ht="15" customHeight="1" x14ac:dyDescent="0.15">
      <c r="B58" s="31" t="s">
        <v>47</v>
      </c>
      <c r="C58" s="32">
        <v>23390</v>
      </c>
      <c r="D58" s="32">
        <v>23940</v>
      </c>
      <c r="E58" s="32">
        <v>47330</v>
      </c>
      <c r="F58" s="32">
        <v>21490</v>
      </c>
      <c r="G58" s="32">
        <v>47351</v>
      </c>
      <c r="H58" s="32">
        <v>21492</v>
      </c>
      <c r="I58" s="32">
        <v>-21</v>
      </c>
      <c r="J58" s="32">
        <v>-2</v>
      </c>
    </row>
    <row r="59" spans="2:10" ht="15" customHeight="1" x14ac:dyDescent="0.15">
      <c r="B59" s="31" t="s">
        <v>48</v>
      </c>
      <c r="C59" s="32">
        <v>5936</v>
      </c>
      <c r="D59" s="32">
        <v>6357</v>
      </c>
      <c r="E59" s="32">
        <v>12293</v>
      </c>
      <c r="F59" s="32">
        <v>6218</v>
      </c>
      <c r="G59" s="32">
        <v>12305</v>
      </c>
      <c r="H59" s="32">
        <v>6222</v>
      </c>
      <c r="I59" s="32">
        <v>-12</v>
      </c>
      <c r="J59" s="32">
        <v>-4</v>
      </c>
    </row>
    <row r="60" spans="2:10" ht="15" customHeight="1" x14ac:dyDescent="0.15">
      <c r="B60" s="31" t="s">
        <v>49</v>
      </c>
      <c r="C60" s="32">
        <v>12664</v>
      </c>
      <c r="D60" s="32">
        <v>14195</v>
      </c>
      <c r="E60" s="32">
        <v>26859</v>
      </c>
      <c r="F60" s="32">
        <v>13548</v>
      </c>
      <c r="G60" s="32">
        <v>26872</v>
      </c>
      <c r="H60" s="32">
        <v>13561</v>
      </c>
      <c r="I60" s="32">
        <v>-13</v>
      </c>
      <c r="J60" s="32">
        <v>-13</v>
      </c>
    </row>
    <row r="61" spans="2:10" ht="15" customHeight="1" x14ac:dyDescent="0.15">
      <c r="B61" s="31" t="s">
        <v>50</v>
      </c>
      <c r="C61" s="32">
        <v>14571</v>
      </c>
      <c r="D61" s="32">
        <v>16178</v>
      </c>
      <c r="E61" s="32">
        <v>30749</v>
      </c>
      <c r="F61" s="32">
        <v>14296</v>
      </c>
      <c r="G61" s="32">
        <v>30762</v>
      </c>
      <c r="H61" s="32">
        <v>14308</v>
      </c>
      <c r="I61" s="32">
        <v>-13</v>
      </c>
      <c r="J61" s="32">
        <v>-12</v>
      </c>
    </row>
    <row r="62" spans="2:10" ht="15" customHeight="1" x14ac:dyDescent="0.15">
      <c r="B62" s="31" t="s">
        <v>51</v>
      </c>
      <c r="C62" s="32">
        <v>8742</v>
      </c>
      <c r="D62" s="32">
        <v>9686</v>
      </c>
      <c r="E62" s="32">
        <v>18428</v>
      </c>
      <c r="F62" s="32">
        <v>8562</v>
      </c>
      <c r="G62" s="32">
        <v>18425</v>
      </c>
      <c r="H62" s="32">
        <v>8554</v>
      </c>
      <c r="I62" s="32">
        <v>3</v>
      </c>
      <c r="J62" s="32">
        <v>8</v>
      </c>
    </row>
    <row r="63" spans="2:10" ht="15" customHeight="1" x14ac:dyDescent="0.15">
      <c r="B63" s="31" t="s">
        <v>52</v>
      </c>
      <c r="C63" s="32">
        <v>3069</v>
      </c>
      <c r="D63" s="32">
        <v>3459</v>
      </c>
      <c r="E63" s="32">
        <v>6528</v>
      </c>
      <c r="F63" s="32">
        <v>3538</v>
      </c>
      <c r="G63" s="32">
        <v>6527</v>
      </c>
      <c r="H63" s="32">
        <v>3539</v>
      </c>
      <c r="I63" s="32">
        <v>1</v>
      </c>
      <c r="J63" s="32">
        <v>-1</v>
      </c>
    </row>
    <row r="64" spans="2:10" ht="15" customHeight="1" x14ac:dyDescent="0.15">
      <c r="B64" s="31" t="s">
        <v>53</v>
      </c>
      <c r="C64" s="32">
        <v>6727</v>
      </c>
      <c r="D64" s="32">
        <v>7515</v>
      </c>
      <c r="E64" s="32">
        <v>14242</v>
      </c>
      <c r="F64" s="32">
        <v>7136</v>
      </c>
      <c r="G64" s="32">
        <v>14247</v>
      </c>
      <c r="H64" s="32">
        <v>7127</v>
      </c>
      <c r="I64" s="32">
        <v>-5</v>
      </c>
      <c r="J64" s="32">
        <v>9</v>
      </c>
    </row>
    <row r="65" spans="2:10" ht="15" customHeight="1" x14ac:dyDescent="0.15">
      <c r="B65" s="31" t="s">
        <v>54</v>
      </c>
      <c r="C65" s="32">
        <v>5901</v>
      </c>
      <c r="D65" s="32">
        <v>6487</v>
      </c>
      <c r="E65" s="32">
        <v>12388</v>
      </c>
      <c r="F65" s="32">
        <v>6086</v>
      </c>
      <c r="G65" s="32">
        <v>12405</v>
      </c>
      <c r="H65" s="32">
        <v>6091</v>
      </c>
      <c r="I65" s="32">
        <v>-17</v>
      </c>
      <c r="J65" s="32">
        <v>-5</v>
      </c>
    </row>
    <row r="66" spans="2:10" ht="15" customHeight="1" x14ac:dyDescent="0.15">
      <c r="B66" s="31" t="s">
        <v>99</v>
      </c>
      <c r="C66" s="32">
        <v>14698</v>
      </c>
      <c r="D66" s="32">
        <v>15804</v>
      </c>
      <c r="E66" s="32">
        <v>30502</v>
      </c>
      <c r="F66" s="32">
        <v>12652</v>
      </c>
      <c r="G66" s="32">
        <v>30469</v>
      </c>
      <c r="H66" s="32">
        <v>12632</v>
      </c>
      <c r="I66" s="32">
        <v>33</v>
      </c>
      <c r="J66" s="32">
        <v>20</v>
      </c>
    </row>
    <row r="67" spans="2:10" ht="15" customHeight="1" x14ac:dyDescent="0.15">
      <c r="B67" s="31" t="s">
        <v>100</v>
      </c>
      <c r="C67" s="32">
        <v>801</v>
      </c>
      <c r="D67" s="32">
        <v>894</v>
      </c>
      <c r="E67" s="32">
        <v>1695</v>
      </c>
      <c r="F67" s="32">
        <v>758</v>
      </c>
      <c r="G67" s="32">
        <v>1694</v>
      </c>
      <c r="H67" s="32">
        <v>758</v>
      </c>
      <c r="I67" s="32">
        <v>1</v>
      </c>
      <c r="J67" s="32">
        <v>0</v>
      </c>
    </row>
    <row r="68" spans="2:10" ht="15" customHeight="1" x14ac:dyDescent="0.15">
      <c r="B68" s="31" t="s">
        <v>55</v>
      </c>
      <c r="C68" s="32">
        <v>7460</v>
      </c>
      <c r="D68" s="32">
        <v>8013</v>
      </c>
      <c r="E68" s="32">
        <v>15473</v>
      </c>
      <c r="F68" s="32">
        <v>5949</v>
      </c>
      <c r="G68" s="32">
        <v>15460</v>
      </c>
      <c r="H68" s="32">
        <v>5940</v>
      </c>
      <c r="I68" s="32">
        <v>13</v>
      </c>
      <c r="J68" s="32">
        <v>9</v>
      </c>
    </row>
    <row r="69" spans="2:10" ht="15" customHeight="1" x14ac:dyDescent="0.15">
      <c r="B69" s="31" t="s">
        <v>56</v>
      </c>
      <c r="C69" s="32">
        <v>6361</v>
      </c>
      <c r="D69" s="32">
        <v>6913</v>
      </c>
      <c r="E69" s="32">
        <v>13274</v>
      </c>
      <c r="F69" s="32">
        <v>5207</v>
      </c>
      <c r="G69" s="32">
        <v>13290</v>
      </c>
      <c r="H69" s="32">
        <v>5208</v>
      </c>
      <c r="I69" s="32">
        <v>-16</v>
      </c>
      <c r="J69" s="32">
        <v>-1</v>
      </c>
    </row>
    <row r="70" spans="2:10" ht="15" customHeight="1" x14ac:dyDescent="0.15">
      <c r="B70" s="31" t="s">
        <v>57</v>
      </c>
      <c r="C70" s="32">
        <v>9015</v>
      </c>
      <c r="D70" s="32">
        <v>9447</v>
      </c>
      <c r="E70" s="32">
        <v>18462</v>
      </c>
      <c r="F70" s="32">
        <v>7830</v>
      </c>
      <c r="G70" s="32">
        <v>18484</v>
      </c>
      <c r="H70" s="32">
        <v>7825</v>
      </c>
      <c r="I70" s="32">
        <v>-22</v>
      </c>
      <c r="J70" s="32">
        <v>5</v>
      </c>
    </row>
    <row r="71" spans="2:10" ht="15" customHeight="1" x14ac:dyDescent="0.15">
      <c r="B71" s="31" t="s">
        <v>58</v>
      </c>
      <c r="C71" s="32">
        <v>4569</v>
      </c>
      <c r="D71" s="32">
        <v>5124</v>
      </c>
      <c r="E71" s="32">
        <v>9693</v>
      </c>
      <c r="F71" s="32">
        <v>5196</v>
      </c>
      <c r="G71" s="32">
        <v>9711</v>
      </c>
      <c r="H71" s="32">
        <v>5206</v>
      </c>
      <c r="I71" s="32">
        <v>-18</v>
      </c>
      <c r="J71" s="32">
        <v>-10</v>
      </c>
    </row>
    <row r="72" spans="2:10" ht="15" customHeight="1" x14ac:dyDescent="0.15">
      <c r="B72" s="31" t="s">
        <v>59</v>
      </c>
      <c r="C72" s="32">
        <v>3807</v>
      </c>
      <c r="D72" s="32">
        <v>4201</v>
      </c>
      <c r="E72" s="32">
        <v>8008</v>
      </c>
      <c r="F72" s="32">
        <v>4276</v>
      </c>
      <c r="G72" s="32">
        <v>8026</v>
      </c>
      <c r="H72" s="32">
        <v>4285</v>
      </c>
      <c r="I72" s="32">
        <v>-18</v>
      </c>
      <c r="J72" s="32">
        <v>-9</v>
      </c>
    </row>
    <row r="73" spans="2:10" ht="15" customHeight="1" x14ac:dyDescent="0.15">
      <c r="B73" s="31" t="s">
        <v>60</v>
      </c>
      <c r="C73" s="32">
        <v>3779</v>
      </c>
      <c r="D73" s="32">
        <v>4212</v>
      </c>
      <c r="E73" s="32">
        <v>7991</v>
      </c>
      <c r="F73" s="32">
        <v>4374</v>
      </c>
      <c r="G73" s="32">
        <v>7993</v>
      </c>
      <c r="H73" s="32">
        <v>4375</v>
      </c>
      <c r="I73" s="32">
        <v>-2</v>
      </c>
      <c r="J73" s="32">
        <v>-1</v>
      </c>
    </row>
    <row r="74" spans="2:10" ht="15" customHeight="1" x14ac:dyDescent="0.15">
      <c r="B74" s="31" t="s">
        <v>61</v>
      </c>
      <c r="C74" s="32">
        <v>6716</v>
      </c>
      <c r="D74" s="32">
        <v>7584</v>
      </c>
      <c r="E74" s="32">
        <v>14300</v>
      </c>
      <c r="F74" s="32">
        <v>8186</v>
      </c>
      <c r="G74" s="32">
        <v>14310</v>
      </c>
      <c r="H74" s="32">
        <v>8185</v>
      </c>
      <c r="I74" s="32">
        <v>-10</v>
      </c>
      <c r="J74" s="32">
        <v>1</v>
      </c>
    </row>
    <row r="75" spans="2:10" ht="15" customHeight="1" x14ac:dyDescent="0.15">
      <c r="B75" s="31" t="s">
        <v>62</v>
      </c>
      <c r="C75" s="32">
        <v>2235</v>
      </c>
      <c r="D75" s="32">
        <v>2672</v>
      </c>
      <c r="E75" s="32">
        <v>4907</v>
      </c>
      <c r="F75" s="32">
        <v>2610</v>
      </c>
      <c r="G75" s="32">
        <v>4905</v>
      </c>
      <c r="H75" s="32">
        <v>2606</v>
      </c>
      <c r="I75" s="32">
        <v>2</v>
      </c>
      <c r="J75" s="32">
        <v>4</v>
      </c>
    </row>
    <row r="76" spans="2:10" ht="15" customHeight="1" x14ac:dyDescent="0.15">
      <c r="B76" s="31" t="s">
        <v>63</v>
      </c>
      <c r="C76" s="32">
        <v>1297</v>
      </c>
      <c r="D76" s="32">
        <v>1441</v>
      </c>
      <c r="E76" s="32">
        <v>2738</v>
      </c>
      <c r="F76" s="32">
        <v>1420</v>
      </c>
      <c r="G76" s="32">
        <v>2747</v>
      </c>
      <c r="H76" s="32">
        <v>1422</v>
      </c>
      <c r="I76" s="32">
        <v>-9</v>
      </c>
      <c r="J76" s="32">
        <v>-2</v>
      </c>
    </row>
    <row r="77" spans="2:10" ht="15" customHeight="1" x14ac:dyDescent="0.15">
      <c r="B77" s="31" t="s">
        <v>111</v>
      </c>
      <c r="C77" s="32">
        <v>9698</v>
      </c>
      <c r="D77" s="32">
        <v>10535</v>
      </c>
      <c r="E77" s="32">
        <v>20233</v>
      </c>
      <c r="F77" s="32">
        <v>10763</v>
      </c>
      <c r="G77" s="32">
        <v>20253</v>
      </c>
      <c r="H77" s="32">
        <v>10770</v>
      </c>
      <c r="I77" s="32">
        <v>-20</v>
      </c>
      <c r="J77" s="32">
        <v>-7</v>
      </c>
    </row>
    <row r="78" spans="2:10" ht="15" customHeight="1" x14ac:dyDescent="0.15">
      <c r="B78" s="31" t="s">
        <v>64</v>
      </c>
      <c r="C78" s="32">
        <v>18382</v>
      </c>
      <c r="D78" s="32">
        <v>17359</v>
      </c>
      <c r="E78" s="32">
        <v>35741</v>
      </c>
      <c r="F78" s="32">
        <v>17745</v>
      </c>
      <c r="G78" s="32">
        <v>35759</v>
      </c>
      <c r="H78" s="32">
        <v>17740</v>
      </c>
      <c r="I78" s="32">
        <v>-18</v>
      </c>
      <c r="J78" s="32">
        <v>5</v>
      </c>
    </row>
    <row r="79" spans="2:10" ht="15" customHeight="1" x14ac:dyDescent="0.15">
      <c r="B79" s="31" t="s">
        <v>112</v>
      </c>
      <c r="C79" s="32">
        <v>8181</v>
      </c>
      <c r="D79" s="32">
        <v>8885</v>
      </c>
      <c r="E79" s="32">
        <v>17066</v>
      </c>
      <c r="F79" s="32">
        <v>8107</v>
      </c>
      <c r="G79" s="32">
        <v>17094</v>
      </c>
      <c r="H79" s="32">
        <v>8120</v>
      </c>
      <c r="I79" s="32">
        <v>-28</v>
      </c>
      <c r="J79" s="32">
        <v>-13</v>
      </c>
    </row>
    <row r="80" spans="2:10" ht="15" customHeight="1" x14ac:dyDescent="0.15">
      <c r="B80" s="31" t="s">
        <v>65</v>
      </c>
      <c r="C80" s="32">
        <v>3047</v>
      </c>
      <c r="D80" s="32">
        <v>3323</v>
      </c>
      <c r="E80" s="32">
        <v>6370</v>
      </c>
      <c r="F80" s="32">
        <v>2993</v>
      </c>
      <c r="G80" s="32">
        <v>6360</v>
      </c>
      <c r="H80" s="32">
        <v>2980</v>
      </c>
      <c r="I80" s="32">
        <v>10</v>
      </c>
      <c r="J80" s="32">
        <v>13</v>
      </c>
    </row>
    <row r="81" spans="2:10" ht="15" customHeight="1" x14ac:dyDescent="0.15">
      <c r="B81" s="31" t="s">
        <v>103</v>
      </c>
      <c r="C81" s="32">
        <v>3352</v>
      </c>
      <c r="D81" s="32">
        <v>3638</v>
      </c>
      <c r="E81" s="32">
        <v>6990</v>
      </c>
      <c r="F81" s="32">
        <v>3165</v>
      </c>
      <c r="G81" s="32">
        <v>7003</v>
      </c>
      <c r="H81" s="32">
        <v>3158</v>
      </c>
      <c r="I81" s="32">
        <v>-13</v>
      </c>
      <c r="J81" s="32">
        <v>7</v>
      </c>
    </row>
    <row r="82" spans="2:10" ht="15" customHeight="1" thickBot="1" x14ac:dyDescent="0.2">
      <c r="B82" s="31" t="s">
        <v>104</v>
      </c>
      <c r="C82" s="32">
        <v>7643</v>
      </c>
      <c r="D82" s="32">
        <v>8108</v>
      </c>
      <c r="E82" s="32">
        <v>15751</v>
      </c>
      <c r="F82" s="32">
        <v>8258</v>
      </c>
      <c r="G82" s="32">
        <v>15785</v>
      </c>
      <c r="H82" s="32">
        <v>8276</v>
      </c>
      <c r="I82" s="32">
        <v>-34</v>
      </c>
      <c r="J82" s="32">
        <v>-18</v>
      </c>
    </row>
    <row r="83" spans="2:10" ht="15" customHeight="1" thickTop="1" thickBot="1" x14ac:dyDescent="0.2">
      <c r="B83" s="44" t="s">
        <v>105</v>
      </c>
      <c r="C83" s="46">
        <v>280845</v>
      </c>
      <c r="D83" s="46">
        <v>299947</v>
      </c>
      <c r="E83" s="46">
        <v>580792</v>
      </c>
      <c r="F83" s="46">
        <v>271622</v>
      </c>
      <c r="G83" s="46">
        <v>581031</v>
      </c>
      <c r="H83" s="46">
        <v>271606</v>
      </c>
      <c r="I83" s="46">
        <v>-239</v>
      </c>
      <c r="J83" s="46">
        <v>16</v>
      </c>
    </row>
    <row r="84" spans="2:10" ht="15" customHeight="1" thickTop="1" thickBot="1" x14ac:dyDescent="0.2">
      <c r="B84" s="44" t="s">
        <v>106</v>
      </c>
      <c r="C84" s="46">
        <v>2351686</v>
      </c>
      <c r="D84" s="46">
        <v>2594626</v>
      </c>
      <c r="E84" s="46">
        <v>4946312</v>
      </c>
      <c r="F84" s="46">
        <v>2494962</v>
      </c>
      <c r="G84" s="46">
        <v>4949100</v>
      </c>
      <c r="H84" s="46">
        <v>2495365</v>
      </c>
      <c r="I84" s="46">
        <v>-2788</v>
      </c>
      <c r="J84" s="46">
        <v>-403</v>
      </c>
    </row>
    <row r="85" spans="2:10" ht="15" customHeight="1" thickTop="1" x14ac:dyDescent="0.15">
      <c r="B85" s="19"/>
      <c r="E85" s="28"/>
      <c r="F85" s="28"/>
      <c r="I85" s="28"/>
      <c r="J85" s="28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2:J85"/>
  <sheetViews>
    <sheetView tabSelected="1" zoomScale="115" zoomScaleNormal="115" zoomScaleSheetLayoutView="100" workbookViewId="0">
      <selection activeCell="E3" sqref="E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29" t="s">
        <v>89</v>
      </c>
      <c r="C2" s="29"/>
      <c r="E2" s="29" t="str">
        <f>'月報(日本人)'!E2</f>
        <v>令和8年2月末日現在</v>
      </c>
      <c r="G2" s="30"/>
      <c r="H2" s="30"/>
      <c r="I2" s="30"/>
      <c r="J2" s="30"/>
    </row>
    <row r="3" spans="2:10" ht="15" customHeight="1" x14ac:dyDescent="0.15">
      <c r="B3" s="30"/>
      <c r="C3" s="30"/>
      <c r="D3" s="30"/>
      <c r="E3" s="30"/>
      <c r="F3" s="30"/>
      <c r="G3" s="30"/>
      <c r="H3" s="30"/>
      <c r="I3" s="30"/>
      <c r="J3" s="30"/>
    </row>
    <row r="4" spans="2:10" ht="15" customHeight="1" x14ac:dyDescent="0.15">
      <c r="B4" s="30"/>
      <c r="C4" s="30"/>
      <c r="D4" s="30"/>
      <c r="E4" s="30"/>
      <c r="F4" s="30"/>
      <c r="G4" s="30"/>
      <c r="H4" s="30"/>
      <c r="I4" s="30"/>
      <c r="J4" s="30"/>
    </row>
    <row r="5" spans="2:10" ht="15" customHeight="1" x14ac:dyDescent="0.15">
      <c r="B5" s="30"/>
      <c r="C5" s="30"/>
      <c r="D5" s="30"/>
      <c r="E5" s="30"/>
      <c r="F5" s="30"/>
      <c r="G5" s="30"/>
      <c r="H5" s="30"/>
      <c r="I5" s="30"/>
      <c r="J5" s="3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90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31" t="s">
        <v>8</v>
      </c>
      <c r="C8" s="32">
        <v>10316</v>
      </c>
      <c r="D8" s="32">
        <v>8221</v>
      </c>
      <c r="E8" s="32">
        <v>18537</v>
      </c>
      <c r="F8" s="32">
        <v>13882</v>
      </c>
      <c r="G8" s="32">
        <v>18598</v>
      </c>
      <c r="H8" s="32">
        <v>13954</v>
      </c>
      <c r="I8" s="32">
        <v>-61</v>
      </c>
      <c r="J8" s="32">
        <v>-72</v>
      </c>
    </row>
    <row r="9" spans="2:10" ht="15" customHeight="1" x14ac:dyDescent="0.15">
      <c r="B9" s="33" t="s">
        <v>9</v>
      </c>
      <c r="C9" s="34">
        <v>797</v>
      </c>
      <c r="D9" s="34">
        <v>562</v>
      </c>
      <c r="E9" s="34">
        <v>1359</v>
      </c>
      <c r="F9" s="34">
        <v>979</v>
      </c>
      <c r="G9" s="34">
        <v>1361</v>
      </c>
      <c r="H9" s="34">
        <v>982</v>
      </c>
      <c r="I9" s="34">
        <v>-2</v>
      </c>
      <c r="J9" s="34">
        <v>-3</v>
      </c>
    </row>
    <row r="10" spans="2:10" ht="15" customHeight="1" x14ac:dyDescent="0.15">
      <c r="B10" s="35" t="s">
        <v>12</v>
      </c>
      <c r="C10" s="36">
        <v>1398</v>
      </c>
      <c r="D10" s="36">
        <v>630</v>
      </c>
      <c r="E10" s="36">
        <v>2028</v>
      </c>
      <c r="F10" s="36">
        <v>1688</v>
      </c>
      <c r="G10" s="36">
        <v>2037</v>
      </c>
      <c r="H10" s="36">
        <v>1698</v>
      </c>
      <c r="I10" s="36">
        <v>-9</v>
      </c>
      <c r="J10" s="36">
        <v>-10</v>
      </c>
    </row>
    <row r="11" spans="2:10" ht="15" customHeight="1" x14ac:dyDescent="0.15">
      <c r="B11" s="35" t="s">
        <v>70</v>
      </c>
      <c r="C11" s="36">
        <v>508</v>
      </c>
      <c r="D11" s="36">
        <v>418</v>
      </c>
      <c r="E11" s="36">
        <v>926</v>
      </c>
      <c r="F11" s="36">
        <v>645</v>
      </c>
      <c r="G11" s="36">
        <v>947</v>
      </c>
      <c r="H11" s="36">
        <v>662</v>
      </c>
      <c r="I11" s="36">
        <v>-21</v>
      </c>
      <c r="J11" s="36">
        <v>-17</v>
      </c>
    </row>
    <row r="12" spans="2:10" ht="15" customHeight="1" x14ac:dyDescent="0.15">
      <c r="B12" s="35" t="s">
        <v>10</v>
      </c>
      <c r="C12" s="36">
        <v>3229</v>
      </c>
      <c r="D12" s="37">
        <v>3106</v>
      </c>
      <c r="E12" s="36">
        <v>6335</v>
      </c>
      <c r="F12" s="36">
        <v>4646</v>
      </c>
      <c r="G12" s="36">
        <v>6348</v>
      </c>
      <c r="H12" s="36">
        <v>4670</v>
      </c>
      <c r="I12" s="36">
        <v>-13</v>
      </c>
      <c r="J12" s="36">
        <v>-24</v>
      </c>
    </row>
    <row r="13" spans="2:10" ht="15" customHeight="1" x14ac:dyDescent="0.15">
      <c r="B13" s="35" t="s">
        <v>11</v>
      </c>
      <c r="C13" s="36">
        <v>1362</v>
      </c>
      <c r="D13" s="37">
        <v>1018</v>
      </c>
      <c r="E13" s="36">
        <v>2380</v>
      </c>
      <c r="F13" s="36">
        <v>1801</v>
      </c>
      <c r="G13" s="36">
        <v>2374</v>
      </c>
      <c r="H13" s="36">
        <v>1797</v>
      </c>
      <c r="I13" s="36">
        <v>6</v>
      </c>
      <c r="J13" s="36">
        <v>4</v>
      </c>
    </row>
    <row r="14" spans="2:10" ht="15" customHeight="1" x14ac:dyDescent="0.15">
      <c r="B14" s="35" t="s">
        <v>13</v>
      </c>
      <c r="C14" s="36">
        <v>647</v>
      </c>
      <c r="D14" s="37">
        <v>436</v>
      </c>
      <c r="E14" s="36">
        <v>1083</v>
      </c>
      <c r="F14" s="36">
        <v>845</v>
      </c>
      <c r="G14" s="36">
        <v>1097</v>
      </c>
      <c r="H14" s="36">
        <v>854</v>
      </c>
      <c r="I14" s="36">
        <v>-14</v>
      </c>
      <c r="J14" s="36">
        <v>-9</v>
      </c>
    </row>
    <row r="15" spans="2:10" ht="15" customHeight="1" x14ac:dyDescent="0.15">
      <c r="B15" s="38" t="s">
        <v>113</v>
      </c>
      <c r="C15" s="39">
        <v>2375</v>
      </c>
      <c r="D15" s="39">
        <v>2051</v>
      </c>
      <c r="E15" s="40">
        <v>4426</v>
      </c>
      <c r="F15" s="40">
        <v>3278</v>
      </c>
      <c r="G15" s="40">
        <v>4434</v>
      </c>
      <c r="H15" s="40">
        <v>3291</v>
      </c>
      <c r="I15" s="40">
        <v>-8</v>
      </c>
      <c r="J15" s="40">
        <v>-13</v>
      </c>
    </row>
    <row r="16" spans="2:10" ht="15" customHeight="1" x14ac:dyDescent="0.15">
      <c r="B16" s="31" t="s">
        <v>15</v>
      </c>
      <c r="C16" s="32">
        <v>30274</v>
      </c>
      <c r="D16" s="32">
        <v>27872</v>
      </c>
      <c r="E16" s="32">
        <v>58146</v>
      </c>
      <c r="F16" s="32">
        <v>42636</v>
      </c>
      <c r="G16" s="32">
        <v>58290</v>
      </c>
      <c r="H16" s="32">
        <v>42865</v>
      </c>
      <c r="I16" s="32">
        <v>-144</v>
      </c>
      <c r="J16" s="32">
        <v>-229</v>
      </c>
    </row>
    <row r="17" spans="2:10" ht="15" customHeight="1" x14ac:dyDescent="0.15">
      <c r="B17" s="33" t="s">
        <v>16</v>
      </c>
      <c r="C17" s="34">
        <v>8089</v>
      </c>
      <c r="D17" s="34">
        <v>7650</v>
      </c>
      <c r="E17" s="34">
        <v>15739</v>
      </c>
      <c r="F17" s="34">
        <v>10838</v>
      </c>
      <c r="G17" s="34">
        <v>15747</v>
      </c>
      <c r="H17" s="34">
        <v>10865</v>
      </c>
      <c r="I17" s="34">
        <v>-8</v>
      </c>
      <c r="J17" s="34">
        <v>-27</v>
      </c>
    </row>
    <row r="18" spans="2:10" ht="15" customHeight="1" x14ac:dyDescent="0.15">
      <c r="B18" s="35" t="s">
        <v>17</v>
      </c>
      <c r="C18" s="36">
        <v>7566</v>
      </c>
      <c r="D18" s="37">
        <v>6978</v>
      </c>
      <c r="E18" s="36">
        <v>14544</v>
      </c>
      <c r="F18" s="36">
        <v>11477</v>
      </c>
      <c r="G18" s="36">
        <v>14581</v>
      </c>
      <c r="H18" s="36">
        <v>11531</v>
      </c>
      <c r="I18" s="36">
        <v>-37</v>
      </c>
      <c r="J18" s="36">
        <v>-54</v>
      </c>
    </row>
    <row r="19" spans="2:10" ht="15" customHeight="1" x14ac:dyDescent="0.15">
      <c r="B19" s="35" t="s">
        <v>18</v>
      </c>
      <c r="C19" s="36">
        <v>3995</v>
      </c>
      <c r="D19" s="37">
        <v>3564</v>
      </c>
      <c r="E19" s="36">
        <v>7559</v>
      </c>
      <c r="F19" s="36">
        <v>5686</v>
      </c>
      <c r="G19" s="36">
        <v>7569</v>
      </c>
      <c r="H19" s="36">
        <v>5711</v>
      </c>
      <c r="I19" s="36">
        <v>-10</v>
      </c>
      <c r="J19" s="36">
        <v>-25</v>
      </c>
    </row>
    <row r="20" spans="2:10" ht="15" customHeight="1" x14ac:dyDescent="0.15">
      <c r="B20" s="35" t="s">
        <v>19</v>
      </c>
      <c r="C20" s="36">
        <v>4593</v>
      </c>
      <c r="D20" s="37">
        <v>4416</v>
      </c>
      <c r="E20" s="36">
        <v>9009</v>
      </c>
      <c r="F20" s="36">
        <v>7096</v>
      </c>
      <c r="G20" s="36">
        <v>9004</v>
      </c>
      <c r="H20" s="36">
        <v>7108</v>
      </c>
      <c r="I20" s="36">
        <v>5</v>
      </c>
      <c r="J20" s="36">
        <v>-12</v>
      </c>
    </row>
    <row r="21" spans="2:10" ht="15" customHeight="1" x14ac:dyDescent="0.15">
      <c r="B21" s="35" t="s">
        <v>22</v>
      </c>
      <c r="C21" s="36">
        <v>2709</v>
      </c>
      <c r="D21" s="37">
        <v>2201</v>
      </c>
      <c r="E21" s="36">
        <v>4910</v>
      </c>
      <c r="F21" s="36">
        <v>3358</v>
      </c>
      <c r="G21" s="36">
        <v>5002</v>
      </c>
      <c r="H21" s="36">
        <v>3461</v>
      </c>
      <c r="I21" s="36">
        <v>-92</v>
      </c>
      <c r="J21" s="36">
        <v>-103</v>
      </c>
    </row>
    <row r="22" spans="2:10" ht="15" customHeight="1" x14ac:dyDescent="0.15">
      <c r="B22" s="35" t="s">
        <v>20</v>
      </c>
      <c r="C22" s="36">
        <v>1103</v>
      </c>
      <c r="D22" s="37">
        <v>987</v>
      </c>
      <c r="E22" s="36">
        <v>2090</v>
      </c>
      <c r="F22" s="36">
        <v>1540</v>
      </c>
      <c r="G22" s="36">
        <v>2096</v>
      </c>
      <c r="H22" s="36">
        <v>1556</v>
      </c>
      <c r="I22" s="36">
        <v>-6</v>
      </c>
      <c r="J22" s="36">
        <v>-16</v>
      </c>
    </row>
    <row r="23" spans="2:10" ht="15" customHeight="1" x14ac:dyDescent="0.15">
      <c r="B23" s="38" t="s">
        <v>21</v>
      </c>
      <c r="C23" s="39">
        <v>2219</v>
      </c>
      <c r="D23" s="39">
        <v>2076</v>
      </c>
      <c r="E23" s="40">
        <v>4295</v>
      </c>
      <c r="F23" s="40">
        <v>2641</v>
      </c>
      <c r="G23" s="40">
        <v>4291</v>
      </c>
      <c r="H23" s="40">
        <v>2633</v>
      </c>
      <c r="I23" s="40">
        <v>4</v>
      </c>
      <c r="J23" s="40">
        <v>8</v>
      </c>
    </row>
    <row r="24" spans="2:10" ht="15" customHeight="1" x14ac:dyDescent="0.15">
      <c r="B24" s="31" t="s">
        <v>23</v>
      </c>
      <c r="C24" s="32">
        <v>496</v>
      </c>
      <c r="D24" s="32">
        <v>601</v>
      </c>
      <c r="E24" s="32">
        <v>1097</v>
      </c>
      <c r="F24" s="32">
        <v>797</v>
      </c>
      <c r="G24" s="32">
        <v>1095</v>
      </c>
      <c r="H24" s="32">
        <v>796</v>
      </c>
      <c r="I24" s="32">
        <v>2</v>
      </c>
      <c r="J24" s="32">
        <v>1</v>
      </c>
    </row>
    <row r="25" spans="2:10" ht="15" customHeight="1" x14ac:dyDescent="0.15">
      <c r="B25" s="31" t="s">
        <v>24</v>
      </c>
      <c r="C25" s="32">
        <v>3132</v>
      </c>
      <c r="D25" s="32">
        <v>3872</v>
      </c>
      <c r="E25" s="32">
        <v>7004</v>
      </c>
      <c r="F25" s="32">
        <v>5454</v>
      </c>
      <c r="G25" s="32">
        <v>6959</v>
      </c>
      <c r="H25" s="32">
        <v>5410</v>
      </c>
      <c r="I25" s="32">
        <v>45</v>
      </c>
      <c r="J25" s="32">
        <v>44</v>
      </c>
    </row>
    <row r="26" spans="2:10" ht="15" customHeight="1" x14ac:dyDescent="0.15">
      <c r="B26" s="31" t="s">
        <v>25</v>
      </c>
      <c r="C26" s="32">
        <v>606</v>
      </c>
      <c r="D26" s="32">
        <v>409</v>
      </c>
      <c r="E26" s="32">
        <v>1015</v>
      </c>
      <c r="F26" s="32">
        <v>829</v>
      </c>
      <c r="G26" s="32">
        <v>1003</v>
      </c>
      <c r="H26" s="32">
        <v>822</v>
      </c>
      <c r="I26" s="32">
        <v>12</v>
      </c>
      <c r="J26" s="32">
        <v>7</v>
      </c>
    </row>
    <row r="27" spans="2:10" ht="15" customHeight="1" x14ac:dyDescent="0.15">
      <c r="B27" s="31" t="s">
        <v>26</v>
      </c>
      <c r="C27" s="32">
        <v>1206</v>
      </c>
      <c r="D27" s="32">
        <v>932</v>
      </c>
      <c r="E27" s="32">
        <v>2138</v>
      </c>
      <c r="F27" s="32">
        <v>1660</v>
      </c>
      <c r="G27" s="32">
        <v>2134</v>
      </c>
      <c r="H27" s="32">
        <v>1658</v>
      </c>
      <c r="I27" s="32">
        <v>4</v>
      </c>
      <c r="J27" s="32">
        <v>2</v>
      </c>
    </row>
    <row r="28" spans="2:10" ht="15" customHeight="1" x14ac:dyDescent="0.15">
      <c r="B28" s="31" t="s">
        <v>27</v>
      </c>
      <c r="C28" s="32">
        <v>631</v>
      </c>
      <c r="D28" s="32">
        <v>690</v>
      </c>
      <c r="E28" s="32">
        <v>1321</v>
      </c>
      <c r="F28" s="32">
        <v>1148</v>
      </c>
      <c r="G28" s="32">
        <v>1340</v>
      </c>
      <c r="H28" s="32">
        <v>1168</v>
      </c>
      <c r="I28" s="32">
        <v>-19</v>
      </c>
      <c r="J28" s="32">
        <v>-20</v>
      </c>
    </row>
    <row r="29" spans="2:10" ht="15" customHeight="1" x14ac:dyDescent="0.15">
      <c r="B29" s="31" t="s">
        <v>28</v>
      </c>
      <c r="C29" s="32">
        <v>566</v>
      </c>
      <c r="D29" s="32">
        <v>450</v>
      </c>
      <c r="E29" s="32">
        <v>1016</v>
      </c>
      <c r="F29" s="32">
        <v>806</v>
      </c>
      <c r="G29" s="32">
        <v>1012</v>
      </c>
      <c r="H29" s="32">
        <v>803</v>
      </c>
      <c r="I29" s="32">
        <v>4</v>
      </c>
      <c r="J29" s="32">
        <v>3</v>
      </c>
    </row>
    <row r="30" spans="2:10" ht="15" customHeight="1" x14ac:dyDescent="0.15">
      <c r="B30" s="31" t="s">
        <v>29</v>
      </c>
      <c r="C30" s="32">
        <v>493</v>
      </c>
      <c r="D30" s="32">
        <v>634</v>
      </c>
      <c r="E30" s="32">
        <v>1127</v>
      </c>
      <c r="F30" s="32">
        <v>953</v>
      </c>
      <c r="G30" s="32">
        <v>1139</v>
      </c>
      <c r="H30" s="32">
        <v>967</v>
      </c>
      <c r="I30" s="32">
        <v>-12</v>
      </c>
      <c r="J30" s="32">
        <v>-14</v>
      </c>
    </row>
    <row r="31" spans="2:10" ht="15" customHeight="1" x14ac:dyDescent="0.15">
      <c r="B31" s="31" t="s">
        <v>30</v>
      </c>
      <c r="C31" s="32">
        <v>325</v>
      </c>
      <c r="D31" s="32">
        <v>485</v>
      </c>
      <c r="E31" s="32">
        <v>810</v>
      </c>
      <c r="F31" s="32">
        <v>631</v>
      </c>
      <c r="G31" s="32">
        <v>810</v>
      </c>
      <c r="H31" s="32">
        <v>632</v>
      </c>
      <c r="I31" s="32">
        <v>0</v>
      </c>
      <c r="J31" s="32">
        <v>-1</v>
      </c>
    </row>
    <row r="32" spans="2:10" ht="15" customHeight="1" x14ac:dyDescent="0.15">
      <c r="B32" s="31" t="s">
        <v>31</v>
      </c>
      <c r="C32" s="32">
        <v>291</v>
      </c>
      <c r="D32" s="32">
        <v>273</v>
      </c>
      <c r="E32" s="32">
        <v>564</v>
      </c>
      <c r="F32" s="32">
        <v>456</v>
      </c>
      <c r="G32" s="32">
        <v>553</v>
      </c>
      <c r="H32" s="32">
        <v>446</v>
      </c>
      <c r="I32" s="32">
        <v>11</v>
      </c>
      <c r="J32" s="32">
        <v>10</v>
      </c>
    </row>
    <row r="33" spans="2:10" ht="15" customHeight="1" x14ac:dyDescent="0.15">
      <c r="B33" s="31" t="s">
        <v>32</v>
      </c>
      <c r="C33" s="32">
        <v>721</v>
      </c>
      <c r="D33" s="32">
        <v>526</v>
      </c>
      <c r="E33" s="32">
        <v>1247</v>
      </c>
      <c r="F33" s="32">
        <v>920</v>
      </c>
      <c r="G33" s="32">
        <v>1242</v>
      </c>
      <c r="H33" s="32">
        <v>916</v>
      </c>
      <c r="I33" s="32">
        <v>5</v>
      </c>
      <c r="J33" s="32">
        <v>4</v>
      </c>
    </row>
    <row r="34" spans="2:10" ht="15" customHeight="1" x14ac:dyDescent="0.15">
      <c r="B34" s="31" t="s">
        <v>33</v>
      </c>
      <c r="C34" s="32">
        <v>287</v>
      </c>
      <c r="D34" s="32">
        <v>345</v>
      </c>
      <c r="E34" s="32">
        <v>632</v>
      </c>
      <c r="F34" s="32">
        <v>579</v>
      </c>
      <c r="G34" s="32">
        <v>604</v>
      </c>
      <c r="H34" s="32">
        <v>552</v>
      </c>
      <c r="I34" s="32">
        <v>28</v>
      </c>
      <c r="J34" s="32">
        <v>27</v>
      </c>
    </row>
    <row r="35" spans="2:10" ht="15" customHeight="1" x14ac:dyDescent="0.15">
      <c r="B35" s="31" t="s">
        <v>34</v>
      </c>
      <c r="C35" s="32">
        <v>330</v>
      </c>
      <c r="D35" s="32">
        <v>160</v>
      </c>
      <c r="E35" s="32">
        <v>490</v>
      </c>
      <c r="F35" s="32">
        <v>406</v>
      </c>
      <c r="G35" s="32">
        <v>488</v>
      </c>
      <c r="H35" s="32">
        <v>402</v>
      </c>
      <c r="I35" s="32">
        <v>2</v>
      </c>
      <c r="J35" s="32">
        <v>4</v>
      </c>
    </row>
    <row r="36" spans="2:10" ht="15" customHeight="1" x14ac:dyDescent="0.15">
      <c r="B36" s="31" t="s">
        <v>35</v>
      </c>
      <c r="C36" s="32">
        <v>886</v>
      </c>
      <c r="D36" s="32">
        <v>1059</v>
      </c>
      <c r="E36" s="32">
        <v>1945</v>
      </c>
      <c r="F36" s="32">
        <v>1592</v>
      </c>
      <c r="G36" s="32">
        <v>1943</v>
      </c>
      <c r="H36" s="32">
        <v>1588</v>
      </c>
      <c r="I36" s="32">
        <v>2</v>
      </c>
      <c r="J36" s="32">
        <v>4</v>
      </c>
    </row>
    <row r="37" spans="2:10" ht="15" customHeight="1" x14ac:dyDescent="0.15">
      <c r="B37" s="31" t="s">
        <v>36</v>
      </c>
      <c r="C37" s="32">
        <v>615</v>
      </c>
      <c r="D37" s="32">
        <v>480</v>
      </c>
      <c r="E37" s="32">
        <v>1095</v>
      </c>
      <c r="F37" s="32">
        <v>793</v>
      </c>
      <c r="G37" s="32">
        <v>1090</v>
      </c>
      <c r="H37" s="32">
        <v>790</v>
      </c>
      <c r="I37" s="32">
        <v>5</v>
      </c>
      <c r="J37" s="32">
        <v>3</v>
      </c>
    </row>
    <row r="38" spans="2:10" ht="15" customHeight="1" x14ac:dyDescent="0.15">
      <c r="B38" s="31" t="s">
        <v>37</v>
      </c>
      <c r="C38" s="32">
        <v>945</v>
      </c>
      <c r="D38" s="32">
        <v>824</v>
      </c>
      <c r="E38" s="32">
        <v>1769</v>
      </c>
      <c r="F38" s="32">
        <v>1239</v>
      </c>
      <c r="G38" s="32">
        <v>1766</v>
      </c>
      <c r="H38" s="32">
        <v>1241</v>
      </c>
      <c r="I38" s="32">
        <v>3</v>
      </c>
      <c r="J38" s="32">
        <v>-2</v>
      </c>
    </row>
    <row r="39" spans="2:10" ht="15" customHeight="1" x14ac:dyDescent="0.15">
      <c r="B39" s="31" t="s">
        <v>38</v>
      </c>
      <c r="C39" s="32">
        <v>819</v>
      </c>
      <c r="D39" s="32">
        <v>614</v>
      </c>
      <c r="E39" s="32">
        <v>1433</v>
      </c>
      <c r="F39" s="32">
        <v>1023</v>
      </c>
      <c r="G39" s="32">
        <v>1467</v>
      </c>
      <c r="H39" s="32">
        <v>1052</v>
      </c>
      <c r="I39" s="32">
        <v>-34</v>
      </c>
      <c r="J39" s="32">
        <v>-29</v>
      </c>
    </row>
    <row r="40" spans="2:10" ht="15" customHeight="1" x14ac:dyDescent="0.15">
      <c r="B40" s="31" t="s">
        <v>68</v>
      </c>
      <c r="C40" s="32">
        <v>597</v>
      </c>
      <c r="D40" s="32">
        <v>718</v>
      </c>
      <c r="E40" s="32">
        <v>1315</v>
      </c>
      <c r="F40" s="32">
        <v>955</v>
      </c>
      <c r="G40" s="32">
        <v>1307</v>
      </c>
      <c r="H40" s="32">
        <v>948</v>
      </c>
      <c r="I40" s="32">
        <v>8</v>
      </c>
      <c r="J40" s="32">
        <v>7</v>
      </c>
    </row>
    <row r="41" spans="2:10" ht="15" customHeight="1" x14ac:dyDescent="0.15">
      <c r="B41" s="31" t="s">
        <v>39</v>
      </c>
      <c r="C41" s="32">
        <v>439</v>
      </c>
      <c r="D41" s="32">
        <v>369</v>
      </c>
      <c r="E41" s="32">
        <v>808</v>
      </c>
      <c r="F41" s="32">
        <v>560</v>
      </c>
      <c r="G41" s="32">
        <v>812</v>
      </c>
      <c r="H41" s="32">
        <v>566</v>
      </c>
      <c r="I41" s="32">
        <v>-4</v>
      </c>
      <c r="J41" s="32">
        <v>-6</v>
      </c>
    </row>
    <row r="42" spans="2:10" ht="15" customHeight="1" x14ac:dyDescent="0.15">
      <c r="B42" s="31" t="s">
        <v>40</v>
      </c>
      <c r="C42" s="41">
        <v>734</v>
      </c>
      <c r="D42" s="41">
        <v>694</v>
      </c>
      <c r="E42" s="41">
        <v>1428</v>
      </c>
      <c r="F42" s="41">
        <v>1091</v>
      </c>
      <c r="G42" s="41">
        <v>1415</v>
      </c>
      <c r="H42" s="41">
        <v>1077</v>
      </c>
      <c r="I42" s="41">
        <v>13</v>
      </c>
      <c r="J42" s="32">
        <v>14</v>
      </c>
    </row>
    <row r="43" spans="2:10" ht="15" customHeight="1" x14ac:dyDescent="0.15">
      <c r="B43" s="42" t="s">
        <v>91</v>
      </c>
      <c r="C43" s="41">
        <v>402</v>
      </c>
      <c r="D43" s="41">
        <v>350</v>
      </c>
      <c r="E43" s="41">
        <v>752</v>
      </c>
      <c r="F43" s="41">
        <v>432</v>
      </c>
      <c r="G43" s="41">
        <v>753</v>
      </c>
      <c r="H43" s="41">
        <v>432</v>
      </c>
      <c r="I43" s="41">
        <v>-1</v>
      </c>
      <c r="J43" s="32">
        <v>0</v>
      </c>
    </row>
    <row r="44" spans="2:10" ht="15" customHeight="1" x14ac:dyDescent="0.15">
      <c r="B44" s="42" t="s">
        <v>92</v>
      </c>
      <c r="C44" s="32">
        <v>215</v>
      </c>
      <c r="D44" s="32">
        <v>256</v>
      </c>
      <c r="E44" s="32">
        <v>471</v>
      </c>
      <c r="F44" s="32">
        <v>364</v>
      </c>
      <c r="G44" s="32">
        <v>472</v>
      </c>
      <c r="H44" s="32">
        <v>365</v>
      </c>
      <c r="I44" s="32">
        <v>-1</v>
      </c>
      <c r="J44" s="32">
        <v>-1</v>
      </c>
    </row>
    <row r="45" spans="2:10" ht="15" customHeight="1" x14ac:dyDescent="0.15">
      <c r="B45" s="31" t="s">
        <v>93</v>
      </c>
      <c r="C45" s="32">
        <v>559</v>
      </c>
      <c r="D45" s="32">
        <v>399</v>
      </c>
      <c r="E45" s="32">
        <v>958</v>
      </c>
      <c r="F45" s="32">
        <v>863</v>
      </c>
      <c r="G45" s="32">
        <v>938</v>
      </c>
      <c r="H45" s="32">
        <v>847</v>
      </c>
      <c r="I45" s="32">
        <v>20</v>
      </c>
      <c r="J45" s="32">
        <v>16</v>
      </c>
    </row>
    <row r="46" spans="2:10" ht="15" customHeight="1" x14ac:dyDescent="0.15">
      <c r="B46" s="31" t="s">
        <v>94</v>
      </c>
      <c r="C46" s="32">
        <v>237</v>
      </c>
      <c r="D46" s="32">
        <v>219</v>
      </c>
      <c r="E46" s="32">
        <v>456</v>
      </c>
      <c r="F46" s="32">
        <v>347</v>
      </c>
      <c r="G46" s="32">
        <v>452</v>
      </c>
      <c r="H46" s="32">
        <v>343</v>
      </c>
      <c r="I46" s="32">
        <v>4</v>
      </c>
      <c r="J46" s="32">
        <v>4</v>
      </c>
    </row>
    <row r="47" spans="2:10" ht="15" customHeight="1" x14ac:dyDescent="0.15">
      <c r="B47" s="31" t="s">
        <v>95</v>
      </c>
      <c r="C47" s="32">
        <v>652</v>
      </c>
      <c r="D47" s="32">
        <v>681</v>
      </c>
      <c r="E47" s="32">
        <v>1333</v>
      </c>
      <c r="F47" s="32">
        <v>1101</v>
      </c>
      <c r="G47" s="32">
        <v>1343</v>
      </c>
      <c r="H47" s="32">
        <v>1109</v>
      </c>
      <c r="I47" s="32">
        <v>-10</v>
      </c>
      <c r="J47" s="32">
        <v>-8</v>
      </c>
    </row>
    <row r="48" spans="2:10" ht="15" customHeight="1" x14ac:dyDescent="0.15">
      <c r="B48" s="31" t="s">
        <v>96</v>
      </c>
      <c r="C48" s="32">
        <v>136</v>
      </c>
      <c r="D48" s="32">
        <v>327</v>
      </c>
      <c r="E48" s="32">
        <v>463</v>
      </c>
      <c r="F48" s="32">
        <v>406</v>
      </c>
      <c r="G48" s="32">
        <v>456</v>
      </c>
      <c r="H48" s="32">
        <v>399</v>
      </c>
      <c r="I48" s="32">
        <v>7</v>
      </c>
      <c r="J48" s="32">
        <v>7</v>
      </c>
    </row>
    <row r="49" spans="2:10" ht="15" customHeight="1" x14ac:dyDescent="0.15">
      <c r="B49" s="31" t="s">
        <v>97</v>
      </c>
      <c r="C49" s="32">
        <v>1164</v>
      </c>
      <c r="D49" s="32">
        <v>1010</v>
      </c>
      <c r="E49" s="32">
        <v>2174</v>
      </c>
      <c r="F49" s="32">
        <v>1686</v>
      </c>
      <c r="G49" s="32">
        <v>2187</v>
      </c>
      <c r="H49" s="32">
        <v>1697</v>
      </c>
      <c r="I49" s="32">
        <v>-13</v>
      </c>
      <c r="J49" s="32">
        <v>-11</v>
      </c>
    </row>
    <row r="50" spans="2:10" ht="15" customHeight="1" thickBot="1" x14ac:dyDescent="0.2">
      <c r="B50" s="43" t="s">
        <v>98</v>
      </c>
      <c r="C50" s="39">
        <v>372</v>
      </c>
      <c r="D50" s="39">
        <v>146</v>
      </c>
      <c r="E50" s="32">
        <v>518</v>
      </c>
      <c r="F50" s="39">
        <v>415</v>
      </c>
      <c r="G50" s="39">
        <v>525</v>
      </c>
      <c r="H50" s="39">
        <v>421</v>
      </c>
      <c r="I50" s="39">
        <v>-7</v>
      </c>
      <c r="J50" s="32">
        <v>-6</v>
      </c>
    </row>
    <row r="51" spans="2:10" ht="15" customHeight="1" thickTop="1" thickBot="1" x14ac:dyDescent="0.2">
      <c r="B51" s="44" t="s">
        <v>87</v>
      </c>
      <c r="C51" s="45">
        <v>58446</v>
      </c>
      <c r="D51" s="45">
        <v>53616</v>
      </c>
      <c r="E51" s="45">
        <v>112062</v>
      </c>
      <c r="F51" s="45">
        <v>84024</v>
      </c>
      <c r="G51" s="45">
        <v>112193</v>
      </c>
      <c r="H51" s="45">
        <v>84266</v>
      </c>
      <c r="I51" s="45">
        <v>-131</v>
      </c>
      <c r="J51" s="45">
        <v>-242</v>
      </c>
    </row>
    <row r="52" spans="2:10" ht="15" customHeight="1" thickTop="1" x14ac:dyDescent="0.15">
      <c r="B52" s="31" t="s">
        <v>41</v>
      </c>
      <c r="C52" s="32">
        <v>468</v>
      </c>
      <c r="D52" s="32">
        <v>310</v>
      </c>
      <c r="E52" s="32">
        <v>778</v>
      </c>
      <c r="F52" s="32">
        <v>602</v>
      </c>
      <c r="G52" s="32">
        <v>763</v>
      </c>
      <c r="H52" s="32">
        <v>593</v>
      </c>
      <c r="I52" s="32">
        <v>15</v>
      </c>
      <c r="J52" s="32">
        <v>9</v>
      </c>
    </row>
    <row r="53" spans="2:10" ht="15" customHeight="1" x14ac:dyDescent="0.15">
      <c r="B53" s="31" t="s">
        <v>42</v>
      </c>
      <c r="C53" s="32">
        <v>232</v>
      </c>
      <c r="D53" s="32">
        <v>178</v>
      </c>
      <c r="E53" s="32">
        <v>410</v>
      </c>
      <c r="F53" s="32">
        <v>304</v>
      </c>
      <c r="G53" s="32">
        <v>417</v>
      </c>
      <c r="H53" s="32">
        <v>308</v>
      </c>
      <c r="I53" s="32">
        <v>-7</v>
      </c>
      <c r="J53" s="32">
        <v>-4</v>
      </c>
    </row>
    <row r="54" spans="2:10" ht="15" customHeight="1" x14ac:dyDescent="0.15">
      <c r="B54" s="31" t="s">
        <v>43</v>
      </c>
      <c r="C54" s="32">
        <v>547</v>
      </c>
      <c r="D54" s="32">
        <v>447</v>
      </c>
      <c r="E54" s="32">
        <v>994</v>
      </c>
      <c r="F54" s="32">
        <v>607</v>
      </c>
      <c r="G54" s="32">
        <v>1000</v>
      </c>
      <c r="H54" s="32">
        <v>612</v>
      </c>
      <c r="I54" s="32">
        <v>-6</v>
      </c>
      <c r="J54" s="32">
        <v>-5</v>
      </c>
    </row>
    <row r="55" spans="2:10" ht="15" customHeight="1" x14ac:dyDescent="0.15">
      <c r="B55" s="31" t="s">
        <v>44</v>
      </c>
      <c r="C55" s="32">
        <v>371</v>
      </c>
      <c r="D55" s="32">
        <v>208</v>
      </c>
      <c r="E55" s="32">
        <v>579</v>
      </c>
      <c r="F55" s="32">
        <v>453</v>
      </c>
      <c r="G55" s="32">
        <v>578</v>
      </c>
      <c r="H55" s="32">
        <v>454</v>
      </c>
      <c r="I55" s="32">
        <v>1</v>
      </c>
      <c r="J55" s="32">
        <v>-1</v>
      </c>
    </row>
    <row r="56" spans="2:10" ht="15" customHeight="1" x14ac:dyDescent="0.15">
      <c r="B56" s="31" t="s">
        <v>45</v>
      </c>
      <c r="C56" s="32">
        <v>237</v>
      </c>
      <c r="D56" s="32">
        <v>368</v>
      </c>
      <c r="E56" s="32">
        <v>605</v>
      </c>
      <c r="F56" s="32">
        <v>426</v>
      </c>
      <c r="G56" s="32">
        <v>598</v>
      </c>
      <c r="H56" s="32">
        <v>419</v>
      </c>
      <c r="I56" s="32">
        <v>7</v>
      </c>
      <c r="J56" s="32">
        <v>7</v>
      </c>
    </row>
    <row r="57" spans="2:10" ht="15" customHeight="1" x14ac:dyDescent="0.15">
      <c r="B57" s="31" t="s">
        <v>46</v>
      </c>
      <c r="C57" s="32">
        <v>85</v>
      </c>
      <c r="D57" s="32">
        <v>215</v>
      </c>
      <c r="E57" s="32">
        <v>300</v>
      </c>
      <c r="F57" s="32">
        <v>259</v>
      </c>
      <c r="G57" s="32">
        <v>303</v>
      </c>
      <c r="H57" s="32">
        <v>261</v>
      </c>
      <c r="I57" s="32">
        <v>-3</v>
      </c>
      <c r="J57" s="32">
        <v>-2</v>
      </c>
    </row>
    <row r="58" spans="2:10" ht="15" customHeight="1" x14ac:dyDescent="0.15">
      <c r="B58" s="31" t="s">
        <v>47</v>
      </c>
      <c r="C58" s="32">
        <v>610</v>
      </c>
      <c r="D58" s="32">
        <v>451</v>
      </c>
      <c r="E58" s="32">
        <v>1061</v>
      </c>
      <c r="F58" s="32">
        <v>772</v>
      </c>
      <c r="G58" s="32">
        <v>1050</v>
      </c>
      <c r="H58" s="32">
        <v>765</v>
      </c>
      <c r="I58" s="32">
        <v>11</v>
      </c>
      <c r="J58" s="32">
        <v>7</v>
      </c>
    </row>
    <row r="59" spans="2:10" ht="15" customHeight="1" x14ac:dyDescent="0.15">
      <c r="B59" s="31" t="s">
        <v>48</v>
      </c>
      <c r="C59" s="32">
        <v>99</v>
      </c>
      <c r="D59" s="32">
        <v>57</v>
      </c>
      <c r="E59" s="32">
        <v>156</v>
      </c>
      <c r="F59" s="32">
        <v>115</v>
      </c>
      <c r="G59" s="32">
        <v>156</v>
      </c>
      <c r="H59" s="32">
        <v>114</v>
      </c>
      <c r="I59" s="32">
        <v>0</v>
      </c>
      <c r="J59" s="32">
        <v>1</v>
      </c>
    </row>
    <row r="60" spans="2:10" ht="15" customHeight="1" x14ac:dyDescent="0.15">
      <c r="B60" s="31" t="s">
        <v>49</v>
      </c>
      <c r="C60" s="32">
        <v>271</v>
      </c>
      <c r="D60" s="32">
        <v>254</v>
      </c>
      <c r="E60" s="32">
        <v>525</v>
      </c>
      <c r="F60" s="32">
        <v>343</v>
      </c>
      <c r="G60" s="32">
        <v>529</v>
      </c>
      <c r="H60" s="32">
        <v>347</v>
      </c>
      <c r="I60" s="32">
        <v>-4</v>
      </c>
      <c r="J60" s="32">
        <v>-4</v>
      </c>
    </row>
    <row r="61" spans="2:10" ht="15" customHeight="1" x14ac:dyDescent="0.15">
      <c r="B61" s="31" t="s">
        <v>50</v>
      </c>
      <c r="C61" s="32">
        <v>163</v>
      </c>
      <c r="D61" s="32">
        <v>164</v>
      </c>
      <c r="E61" s="32">
        <v>327</v>
      </c>
      <c r="F61" s="32">
        <v>223</v>
      </c>
      <c r="G61" s="32">
        <v>324</v>
      </c>
      <c r="H61" s="32">
        <v>221</v>
      </c>
      <c r="I61" s="32">
        <v>3</v>
      </c>
      <c r="J61" s="32">
        <v>2</v>
      </c>
    </row>
    <row r="62" spans="2:10" ht="15" customHeight="1" x14ac:dyDescent="0.15">
      <c r="B62" s="31" t="s">
        <v>51</v>
      </c>
      <c r="C62" s="32">
        <v>193</v>
      </c>
      <c r="D62" s="32">
        <v>149</v>
      </c>
      <c r="E62" s="32">
        <v>342</v>
      </c>
      <c r="F62" s="32">
        <v>277</v>
      </c>
      <c r="G62" s="32">
        <v>340</v>
      </c>
      <c r="H62" s="32">
        <v>276</v>
      </c>
      <c r="I62" s="32">
        <v>2</v>
      </c>
      <c r="J62" s="32">
        <v>1</v>
      </c>
    </row>
    <row r="63" spans="2:10" ht="15" customHeight="1" x14ac:dyDescent="0.15">
      <c r="B63" s="31" t="s">
        <v>52</v>
      </c>
      <c r="C63" s="32">
        <v>215</v>
      </c>
      <c r="D63" s="32">
        <v>47</v>
      </c>
      <c r="E63" s="32">
        <v>262</v>
      </c>
      <c r="F63" s="32">
        <v>239</v>
      </c>
      <c r="G63" s="32">
        <v>253</v>
      </c>
      <c r="H63" s="32">
        <v>232</v>
      </c>
      <c r="I63" s="32">
        <v>9</v>
      </c>
      <c r="J63" s="32">
        <v>7</v>
      </c>
    </row>
    <row r="64" spans="2:10" ht="15" customHeight="1" x14ac:dyDescent="0.15">
      <c r="B64" s="31" t="s">
        <v>53</v>
      </c>
      <c r="C64" s="32">
        <v>212</v>
      </c>
      <c r="D64" s="32">
        <v>113</v>
      </c>
      <c r="E64" s="32">
        <v>325</v>
      </c>
      <c r="F64" s="32">
        <v>269</v>
      </c>
      <c r="G64" s="32">
        <v>326</v>
      </c>
      <c r="H64" s="32">
        <v>274</v>
      </c>
      <c r="I64" s="32">
        <v>-1</v>
      </c>
      <c r="J64" s="32">
        <v>-5</v>
      </c>
    </row>
    <row r="65" spans="2:10" ht="15" customHeight="1" x14ac:dyDescent="0.15">
      <c r="B65" s="31" t="s">
        <v>54</v>
      </c>
      <c r="C65" s="32">
        <v>143</v>
      </c>
      <c r="D65" s="32">
        <v>118</v>
      </c>
      <c r="E65" s="32">
        <v>261</v>
      </c>
      <c r="F65" s="32">
        <v>212</v>
      </c>
      <c r="G65" s="32">
        <v>249</v>
      </c>
      <c r="H65" s="32">
        <v>200</v>
      </c>
      <c r="I65" s="32">
        <v>12</v>
      </c>
      <c r="J65" s="32">
        <v>12</v>
      </c>
    </row>
    <row r="66" spans="2:10" ht="15" customHeight="1" x14ac:dyDescent="0.15">
      <c r="B66" s="31" t="s">
        <v>99</v>
      </c>
      <c r="C66" s="32">
        <v>256</v>
      </c>
      <c r="D66" s="32">
        <v>278</v>
      </c>
      <c r="E66" s="32">
        <v>534</v>
      </c>
      <c r="F66" s="32">
        <v>397</v>
      </c>
      <c r="G66" s="32">
        <v>534</v>
      </c>
      <c r="H66" s="32">
        <v>397</v>
      </c>
      <c r="I66" s="32">
        <v>0</v>
      </c>
      <c r="J66" s="32">
        <v>0</v>
      </c>
    </row>
    <row r="67" spans="2:10" ht="15" customHeight="1" x14ac:dyDescent="0.15">
      <c r="B67" s="31" t="s">
        <v>100</v>
      </c>
      <c r="C67" s="32">
        <v>12</v>
      </c>
      <c r="D67" s="32">
        <v>10</v>
      </c>
      <c r="E67" s="32">
        <v>22</v>
      </c>
      <c r="F67" s="32">
        <v>19</v>
      </c>
      <c r="G67" s="32">
        <v>22</v>
      </c>
      <c r="H67" s="32">
        <v>19</v>
      </c>
      <c r="I67" s="32">
        <v>0</v>
      </c>
      <c r="J67" s="32">
        <v>0</v>
      </c>
    </row>
    <row r="68" spans="2:10" ht="15" customHeight="1" x14ac:dyDescent="0.15">
      <c r="B68" s="31" t="s">
        <v>55</v>
      </c>
      <c r="C68" s="32">
        <v>329</v>
      </c>
      <c r="D68" s="32">
        <v>369</v>
      </c>
      <c r="E68" s="32">
        <v>698</v>
      </c>
      <c r="F68" s="32">
        <v>626</v>
      </c>
      <c r="G68" s="32">
        <v>695</v>
      </c>
      <c r="H68" s="32">
        <v>623</v>
      </c>
      <c r="I68" s="32">
        <v>3</v>
      </c>
      <c r="J68" s="32">
        <v>3</v>
      </c>
    </row>
    <row r="69" spans="2:10" ht="15" customHeight="1" x14ac:dyDescent="0.15">
      <c r="B69" s="31" t="s">
        <v>56</v>
      </c>
      <c r="C69" s="32">
        <v>98</v>
      </c>
      <c r="D69" s="32">
        <v>161</v>
      </c>
      <c r="E69" s="32">
        <v>259</v>
      </c>
      <c r="F69" s="32">
        <v>228</v>
      </c>
      <c r="G69" s="32">
        <v>259</v>
      </c>
      <c r="H69" s="32">
        <v>229</v>
      </c>
      <c r="I69" s="32">
        <v>0</v>
      </c>
      <c r="J69" s="32">
        <v>-1</v>
      </c>
    </row>
    <row r="70" spans="2:10" ht="15" customHeight="1" x14ac:dyDescent="0.15">
      <c r="B70" s="31" t="s">
        <v>57</v>
      </c>
      <c r="C70" s="32">
        <v>272</v>
      </c>
      <c r="D70" s="32">
        <v>310</v>
      </c>
      <c r="E70" s="32">
        <v>582</v>
      </c>
      <c r="F70" s="32">
        <v>540</v>
      </c>
      <c r="G70" s="32">
        <v>561</v>
      </c>
      <c r="H70" s="32">
        <v>519</v>
      </c>
      <c r="I70" s="32">
        <v>21</v>
      </c>
      <c r="J70" s="32">
        <v>21</v>
      </c>
    </row>
    <row r="71" spans="2:10" ht="15" customHeight="1" x14ac:dyDescent="0.15">
      <c r="B71" s="31" t="s">
        <v>58</v>
      </c>
      <c r="C71" s="32">
        <v>55</v>
      </c>
      <c r="D71" s="32">
        <v>30</v>
      </c>
      <c r="E71" s="32">
        <v>85</v>
      </c>
      <c r="F71" s="32">
        <v>64</v>
      </c>
      <c r="G71" s="32">
        <v>84</v>
      </c>
      <c r="H71" s="32">
        <v>63</v>
      </c>
      <c r="I71" s="32">
        <v>1</v>
      </c>
      <c r="J71" s="32">
        <v>1</v>
      </c>
    </row>
    <row r="72" spans="2:10" ht="15" customHeight="1" x14ac:dyDescent="0.15">
      <c r="B72" s="31" t="s">
        <v>59</v>
      </c>
      <c r="C72" s="32">
        <v>12</v>
      </c>
      <c r="D72" s="32">
        <v>32</v>
      </c>
      <c r="E72" s="32">
        <v>44</v>
      </c>
      <c r="F72" s="32">
        <v>36</v>
      </c>
      <c r="G72" s="32">
        <v>43</v>
      </c>
      <c r="H72" s="32">
        <v>34</v>
      </c>
      <c r="I72" s="32">
        <v>1</v>
      </c>
      <c r="J72" s="32">
        <v>2</v>
      </c>
    </row>
    <row r="73" spans="2:10" ht="15" customHeight="1" x14ac:dyDescent="0.15">
      <c r="B73" s="31" t="s">
        <v>60</v>
      </c>
      <c r="C73" s="32">
        <v>70</v>
      </c>
      <c r="D73" s="32">
        <v>41</v>
      </c>
      <c r="E73" s="32">
        <v>111</v>
      </c>
      <c r="F73" s="32">
        <v>93</v>
      </c>
      <c r="G73" s="32">
        <v>111</v>
      </c>
      <c r="H73" s="32">
        <v>93</v>
      </c>
      <c r="I73" s="32">
        <v>0</v>
      </c>
      <c r="J73" s="32">
        <v>0</v>
      </c>
    </row>
    <row r="74" spans="2:10" ht="15" customHeight="1" x14ac:dyDescent="0.15">
      <c r="B74" s="31" t="s">
        <v>61</v>
      </c>
      <c r="C74" s="32">
        <v>79</v>
      </c>
      <c r="D74" s="32">
        <v>80</v>
      </c>
      <c r="E74" s="32">
        <v>159</v>
      </c>
      <c r="F74" s="32">
        <v>123</v>
      </c>
      <c r="G74" s="32">
        <v>157</v>
      </c>
      <c r="H74" s="32">
        <v>122</v>
      </c>
      <c r="I74" s="32">
        <v>2</v>
      </c>
      <c r="J74" s="32">
        <v>1</v>
      </c>
    </row>
    <row r="75" spans="2:10" ht="15" customHeight="1" x14ac:dyDescent="0.15">
      <c r="B75" s="31" t="s">
        <v>62</v>
      </c>
      <c r="C75" s="32">
        <v>13</v>
      </c>
      <c r="D75" s="32">
        <v>30</v>
      </c>
      <c r="E75" s="32">
        <v>43</v>
      </c>
      <c r="F75" s="32">
        <v>34</v>
      </c>
      <c r="G75" s="32">
        <v>45</v>
      </c>
      <c r="H75" s="32">
        <v>36</v>
      </c>
      <c r="I75" s="32">
        <v>-2</v>
      </c>
      <c r="J75" s="32">
        <v>-2</v>
      </c>
    </row>
    <row r="76" spans="2:10" ht="15" customHeight="1" x14ac:dyDescent="0.15">
      <c r="B76" s="31" t="s">
        <v>63</v>
      </c>
      <c r="C76" s="32">
        <v>1</v>
      </c>
      <c r="D76" s="32">
        <v>2</v>
      </c>
      <c r="E76" s="32">
        <v>3</v>
      </c>
      <c r="F76" s="32">
        <v>3</v>
      </c>
      <c r="G76" s="32">
        <v>3</v>
      </c>
      <c r="H76" s="32">
        <v>3</v>
      </c>
      <c r="I76" s="32">
        <v>0</v>
      </c>
      <c r="J76" s="32">
        <v>0</v>
      </c>
    </row>
    <row r="77" spans="2:10" ht="15" customHeight="1" x14ac:dyDescent="0.15">
      <c r="B77" s="31" t="s">
        <v>101</v>
      </c>
      <c r="C77" s="32">
        <v>150</v>
      </c>
      <c r="D77" s="32">
        <v>156</v>
      </c>
      <c r="E77" s="32">
        <v>306</v>
      </c>
      <c r="F77" s="32">
        <v>283</v>
      </c>
      <c r="G77" s="32">
        <v>304</v>
      </c>
      <c r="H77" s="32">
        <v>281</v>
      </c>
      <c r="I77" s="32">
        <v>2</v>
      </c>
      <c r="J77" s="32">
        <v>2</v>
      </c>
    </row>
    <row r="78" spans="2:10" ht="15" customHeight="1" x14ac:dyDescent="0.15">
      <c r="B78" s="31" t="s">
        <v>64</v>
      </c>
      <c r="C78" s="32">
        <v>1102</v>
      </c>
      <c r="D78" s="32">
        <v>576</v>
      </c>
      <c r="E78" s="32">
        <v>1678</v>
      </c>
      <c r="F78" s="32">
        <v>1392</v>
      </c>
      <c r="G78" s="32">
        <v>1696</v>
      </c>
      <c r="H78" s="32">
        <v>1410</v>
      </c>
      <c r="I78" s="32">
        <v>-18</v>
      </c>
      <c r="J78" s="32">
        <v>-18</v>
      </c>
    </row>
    <row r="79" spans="2:10" ht="15" customHeight="1" x14ac:dyDescent="0.15">
      <c r="B79" s="31" t="s">
        <v>102</v>
      </c>
      <c r="C79" s="32">
        <v>117</v>
      </c>
      <c r="D79" s="32">
        <v>93</v>
      </c>
      <c r="E79" s="32">
        <v>210</v>
      </c>
      <c r="F79" s="32">
        <v>172</v>
      </c>
      <c r="G79" s="32">
        <v>213</v>
      </c>
      <c r="H79" s="32">
        <v>175</v>
      </c>
      <c r="I79" s="32">
        <v>-3</v>
      </c>
      <c r="J79" s="32">
        <v>-3</v>
      </c>
    </row>
    <row r="80" spans="2:10" ht="15" customHeight="1" x14ac:dyDescent="0.15">
      <c r="B80" s="31" t="s">
        <v>65</v>
      </c>
      <c r="C80" s="32">
        <v>65</v>
      </c>
      <c r="D80" s="32">
        <v>39</v>
      </c>
      <c r="E80" s="32">
        <v>104</v>
      </c>
      <c r="F80" s="32">
        <v>88</v>
      </c>
      <c r="G80" s="32">
        <v>104</v>
      </c>
      <c r="H80" s="32">
        <v>87</v>
      </c>
      <c r="I80" s="32">
        <v>0</v>
      </c>
      <c r="J80" s="32">
        <v>1</v>
      </c>
    </row>
    <row r="81" spans="2:10" ht="15" customHeight="1" x14ac:dyDescent="0.15">
      <c r="B81" s="31" t="s">
        <v>103</v>
      </c>
      <c r="C81" s="32">
        <v>28</v>
      </c>
      <c r="D81" s="32">
        <v>54</v>
      </c>
      <c r="E81" s="32">
        <v>82</v>
      </c>
      <c r="F81" s="32">
        <v>75</v>
      </c>
      <c r="G81" s="32">
        <v>63</v>
      </c>
      <c r="H81" s="32">
        <v>60</v>
      </c>
      <c r="I81" s="32">
        <v>19</v>
      </c>
      <c r="J81" s="32">
        <v>15</v>
      </c>
    </row>
    <row r="82" spans="2:10" ht="15" customHeight="1" thickBot="1" x14ac:dyDescent="0.2">
      <c r="B82" s="31" t="s">
        <v>104</v>
      </c>
      <c r="C82" s="32">
        <v>110</v>
      </c>
      <c r="D82" s="32">
        <v>68</v>
      </c>
      <c r="E82" s="32">
        <v>178</v>
      </c>
      <c r="F82" s="32">
        <v>146</v>
      </c>
      <c r="G82" s="32">
        <v>182</v>
      </c>
      <c r="H82" s="32">
        <v>148</v>
      </c>
      <c r="I82" s="32">
        <v>-4</v>
      </c>
      <c r="J82" s="32">
        <v>-2</v>
      </c>
    </row>
    <row r="83" spans="2:10" ht="15" customHeight="1" thickTop="1" thickBot="1" x14ac:dyDescent="0.2">
      <c r="B83" s="44" t="s">
        <v>105</v>
      </c>
      <c r="C83" s="46">
        <v>6615</v>
      </c>
      <c r="D83" s="46">
        <v>5408</v>
      </c>
      <c r="E83" s="46">
        <v>12023</v>
      </c>
      <c r="F83" s="46">
        <v>9420</v>
      </c>
      <c r="G83" s="46">
        <v>11962</v>
      </c>
      <c r="H83" s="46">
        <v>9375</v>
      </c>
      <c r="I83" s="46">
        <v>61</v>
      </c>
      <c r="J83" s="46">
        <v>45</v>
      </c>
    </row>
    <row r="84" spans="2:10" ht="15" customHeight="1" thickTop="1" thickBot="1" x14ac:dyDescent="0.2">
      <c r="B84" s="44" t="s">
        <v>106</v>
      </c>
      <c r="C84" s="46">
        <v>65061</v>
      </c>
      <c r="D84" s="46">
        <v>59024</v>
      </c>
      <c r="E84" s="46">
        <v>124085</v>
      </c>
      <c r="F84" s="46">
        <v>93444</v>
      </c>
      <c r="G84" s="46">
        <v>124155</v>
      </c>
      <c r="H84" s="46">
        <v>93641</v>
      </c>
      <c r="I84" s="46">
        <v>-70</v>
      </c>
      <c r="J84" s="46">
        <v>-197</v>
      </c>
    </row>
    <row r="85" spans="2:10" ht="15" customHeight="1" thickTop="1" x14ac:dyDescent="0.15">
      <c r="B85" s="19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B2:J86"/>
  <sheetViews>
    <sheetView tabSelected="1" zoomScaleNormal="90" zoomScaleSheetLayoutView="100" workbookViewId="0">
      <selection activeCell="E3" sqref="E3"/>
    </sheetView>
  </sheetViews>
  <sheetFormatPr defaultRowHeight="15" customHeight="1" x14ac:dyDescent="0.15"/>
  <cols>
    <col min="1" max="1" width="9" style="1"/>
    <col min="2" max="2" width="11" style="1" customWidth="1"/>
    <col min="3" max="4" width="11.125" style="1" bestFit="1" customWidth="1"/>
    <col min="5" max="5" width="11.5" style="1" bestFit="1" customWidth="1"/>
    <col min="6" max="6" width="9.75" style="1" customWidth="1"/>
    <col min="7" max="7" width="11.125" style="1" customWidth="1"/>
    <col min="8" max="8" width="9.75" style="1" customWidth="1"/>
    <col min="9" max="10" width="9.25" style="1" customWidth="1"/>
    <col min="11" max="11" width="4.25" style="1" bestFit="1" customWidth="1"/>
    <col min="12" max="16384" width="9" style="1"/>
  </cols>
  <sheetData>
    <row r="2" spans="2:10" ht="15" customHeight="1" x14ac:dyDescent="0.15">
      <c r="B2" s="9" t="s">
        <v>86</v>
      </c>
      <c r="C2" s="9"/>
      <c r="E2" s="9" t="str">
        <f>'月報(日本人)'!E2</f>
        <v>令和8年2月末日現在</v>
      </c>
      <c r="F2" s="10"/>
      <c r="G2" s="10"/>
      <c r="H2" s="10"/>
      <c r="I2" s="10"/>
      <c r="J2" s="10"/>
    </row>
    <row r="3" spans="2:10" ht="15" customHeight="1" x14ac:dyDescent="0.15">
      <c r="B3" s="10"/>
      <c r="C3" s="10"/>
      <c r="D3" s="10"/>
      <c r="E3" s="10"/>
      <c r="F3" s="10"/>
      <c r="G3" s="10"/>
      <c r="H3" s="10"/>
      <c r="I3" s="10"/>
      <c r="J3" s="10"/>
    </row>
    <row r="4" spans="2:10" ht="15" customHeight="1" x14ac:dyDescent="0.15">
      <c r="B4" s="10"/>
      <c r="C4" s="10"/>
      <c r="D4" s="10"/>
      <c r="E4" s="10"/>
      <c r="F4" s="10"/>
      <c r="G4" s="10"/>
      <c r="H4" s="10"/>
      <c r="I4" s="10"/>
      <c r="J4" s="10"/>
    </row>
    <row r="5" spans="2:10" ht="15" customHeight="1" x14ac:dyDescent="0.15">
      <c r="B5" s="10"/>
      <c r="C5" s="10"/>
      <c r="D5" s="10"/>
      <c r="E5" s="10"/>
      <c r="F5" s="10"/>
      <c r="G5" s="10"/>
      <c r="H5" s="10"/>
      <c r="I5" s="10"/>
      <c r="J5" s="10"/>
    </row>
    <row r="6" spans="2:10" ht="15" customHeight="1" x14ac:dyDescent="0.15">
      <c r="B6" s="2" t="s">
        <v>66</v>
      </c>
      <c r="C6" s="6" t="s">
        <v>67</v>
      </c>
      <c r="D6" s="7"/>
      <c r="E6" s="8"/>
      <c r="F6" s="3" t="s">
        <v>5</v>
      </c>
      <c r="G6" s="4" t="s">
        <v>2</v>
      </c>
      <c r="H6" s="4" t="s">
        <v>2</v>
      </c>
      <c r="I6" s="4" t="s">
        <v>2</v>
      </c>
      <c r="J6" s="4" t="s">
        <v>2</v>
      </c>
    </row>
    <row r="7" spans="2:10" ht="15" customHeight="1" x14ac:dyDescent="0.15">
      <c r="B7" s="11" t="s">
        <v>69</v>
      </c>
      <c r="C7" s="5" t="s">
        <v>0</v>
      </c>
      <c r="D7" s="5" t="s">
        <v>1</v>
      </c>
      <c r="E7" s="5" t="s">
        <v>3</v>
      </c>
      <c r="F7" s="5"/>
      <c r="G7" s="5" t="s">
        <v>4</v>
      </c>
      <c r="H7" s="5" t="s">
        <v>5</v>
      </c>
      <c r="I7" s="5" t="s">
        <v>6</v>
      </c>
      <c r="J7" s="5" t="s">
        <v>7</v>
      </c>
    </row>
    <row r="8" spans="2:10" ht="15" customHeight="1" x14ac:dyDescent="0.15">
      <c r="B8" s="12" t="s">
        <v>8</v>
      </c>
      <c r="C8" s="20">
        <f>'月報(日本人)'!C8+'月報(外国人) '!C8</f>
        <v>429550</v>
      </c>
      <c r="D8" s="20">
        <f>'月報(日本人)'!D8+'月報(外国人) '!D8</f>
        <v>473820</v>
      </c>
      <c r="E8" s="20">
        <f>'月報(日本人)'!E8+'月報(外国人) '!E8</f>
        <v>903370</v>
      </c>
      <c r="F8" s="20">
        <f>'月報(日本人)'!F8+'月報(外国人) '!F8</f>
        <v>484968</v>
      </c>
      <c r="G8" s="20">
        <f>'月報(日本人)'!G8+'月報(外国人) '!G8</f>
        <v>904510</v>
      </c>
      <c r="H8" s="20">
        <f>'月報(日本人)'!H8+'月報(外国人) '!H8</f>
        <v>485442</v>
      </c>
      <c r="I8" s="20">
        <f>'月報(日本人)'!I8+'月報(外国人) '!I8</f>
        <v>-1140</v>
      </c>
      <c r="J8" s="20">
        <f>'月報(日本人)'!J8+'月報(外国人) '!J8</f>
        <v>-474</v>
      </c>
    </row>
    <row r="9" spans="2:10" ht="15" customHeight="1" x14ac:dyDescent="0.15">
      <c r="B9" s="13" t="s">
        <v>9</v>
      </c>
      <c r="C9" s="22">
        <f>'月報(日本人)'!C9+'月報(外国人) '!C9</f>
        <v>41550</v>
      </c>
      <c r="D9" s="22">
        <f>'月報(日本人)'!D9+'月報(外国人) '!D9</f>
        <v>47900</v>
      </c>
      <c r="E9" s="22">
        <f>'月報(日本人)'!E9+'月報(外国人) '!E9</f>
        <v>89450</v>
      </c>
      <c r="F9" s="22">
        <f>'月報(日本人)'!F9+'月報(外国人) '!F9</f>
        <v>48319</v>
      </c>
      <c r="G9" s="22">
        <f>'月報(日本人)'!G9+'月報(外国人) '!G9</f>
        <v>89549</v>
      </c>
      <c r="H9" s="22">
        <f>'月報(日本人)'!H9+'月報(外国人) '!H9</f>
        <v>48325</v>
      </c>
      <c r="I9" s="22">
        <f>'月報(日本人)'!I9+'月報(外国人) '!I9</f>
        <v>-99</v>
      </c>
      <c r="J9" s="22">
        <f>'月報(日本人)'!J9+'月報(外国人) '!J9</f>
        <v>-6</v>
      </c>
    </row>
    <row r="10" spans="2:10" ht="15" customHeight="1" x14ac:dyDescent="0.15">
      <c r="B10" s="14" t="s">
        <v>12</v>
      </c>
      <c r="C10" s="21">
        <f>'月報(日本人)'!C10+'月報(外国人) '!C10</f>
        <v>37662</v>
      </c>
      <c r="D10" s="21">
        <f>'月報(日本人)'!D10+'月報(外国人) '!D10</f>
        <v>40183</v>
      </c>
      <c r="E10" s="21">
        <f>'月報(日本人)'!E10+'月報(外国人) '!E10</f>
        <v>77845</v>
      </c>
      <c r="F10" s="21">
        <f>'月報(日本人)'!F10+'月報(外国人) '!F10</f>
        <v>39947</v>
      </c>
      <c r="G10" s="21">
        <f>'月報(日本人)'!G10+'月報(外国人) '!G10</f>
        <v>77982</v>
      </c>
      <c r="H10" s="21">
        <f>'月報(日本人)'!H10+'月報(外国人) '!H10</f>
        <v>40028</v>
      </c>
      <c r="I10" s="21">
        <f>'月報(日本人)'!I10+'月報(外国人) '!I10</f>
        <v>-137</v>
      </c>
      <c r="J10" s="21">
        <f>'月報(日本人)'!J10+'月報(外国人) '!J10</f>
        <v>-81</v>
      </c>
    </row>
    <row r="11" spans="2:10" ht="15" customHeight="1" x14ac:dyDescent="0.15">
      <c r="B11" s="14" t="s">
        <v>70</v>
      </c>
      <c r="C11" s="21">
        <f>'月報(日本人)'!C11+'月報(外国人) '!C11</f>
        <v>25871</v>
      </c>
      <c r="D11" s="21">
        <f>'月報(日本人)'!D11+'月報(外国人) '!D11</f>
        <v>28021</v>
      </c>
      <c r="E11" s="21">
        <f>'月報(日本人)'!E11+'月報(外国人) '!E11</f>
        <v>53892</v>
      </c>
      <c r="F11" s="21">
        <f>'月報(日本人)'!F11+'月報(外国人) '!F11</f>
        <v>29322</v>
      </c>
      <c r="G11" s="21">
        <f>'月報(日本人)'!G11+'月報(外国人) '!G11</f>
        <v>53985</v>
      </c>
      <c r="H11" s="21">
        <f>'月報(日本人)'!H11+'月報(外国人) '!H11</f>
        <v>29359</v>
      </c>
      <c r="I11" s="21">
        <f>'月報(日本人)'!I11+'月報(外国人) '!I11</f>
        <v>-93</v>
      </c>
      <c r="J11" s="21">
        <f>'月報(日本人)'!J11+'月報(外国人) '!J11</f>
        <v>-37</v>
      </c>
    </row>
    <row r="12" spans="2:10" ht="15" customHeight="1" x14ac:dyDescent="0.15">
      <c r="B12" s="14" t="s">
        <v>10</v>
      </c>
      <c r="C12" s="21">
        <f>'月報(日本人)'!C12+'月報(外国人) '!C12</f>
        <v>83902</v>
      </c>
      <c r="D12" s="21">
        <f>'月報(日本人)'!D12+'月報(外国人) '!D12</f>
        <v>93088</v>
      </c>
      <c r="E12" s="21">
        <f>'月報(日本人)'!E12+'月報(外国人) '!E12</f>
        <v>176990</v>
      </c>
      <c r="F12" s="21">
        <f>'月報(日本人)'!F12+'月報(外国人) '!F12</f>
        <v>104451</v>
      </c>
      <c r="G12" s="21">
        <f>'月報(日本人)'!G12+'月報(外国人) '!G12</f>
        <v>177182</v>
      </c>
      <c r="H12" s="21">
        <f>'月報(日本人)'!H12+'月報(外国人) '!H12</f>
        <v>104521</v>
      </c>
      <c r="I12" s="21">
        <f>'月報(日本人)'!I12+'月報(外国人) '!I12</f>
        <v>-192</v>
      </c>
      <c r="J12" s="21">
        <f>'月報(日本人)'!J12+'月報(外国人) '!J12</f>
        <v>-70</v>
      </c>
    </row>
    <row r="13" spans="2:10" ht="15" customHeight="1" x14ac:dyDescent="0.15">
      <c r="B13" s="14" t="s">
        <v>11</v>
      </c>
      <c r="C13" s="21">
        <f>'月報(日本人)'!C13+'月報(外国人) '!C13</f>
        <v>96732</v>
      </c>
      <c r="D13" s="21">
        <f>'月報(日本人)'!D13+'月報(外国人) '!D13</f>
        <v>105371</v>
      </c>
      <c r="E13" s="21">
        <f>'月報(日本人)'!E13+'月報(外国人) '!E13</f>
        <v>202103</v>
      </c>
      <c r="F13" s="21">
        <f>'月報(日本人)'!F13+'月報(外国人) '!F13</f>
        <v>103829</v>
      </c>
      <c r="G13" s="21">
        <f>'月報(日本人)'!G13+'月報(外国人) '!G13</f>
        <v>202364</v>
      </c>
      <c r="H13" s="21">
        <f>'月報(日本人)'!H13+'月報(外国人) '!H13</f>
        <v>103954</v>
      </c>
      <c r="I13" s="21">
        <f>'月報(日本人)'!I13+'月報(外国人) '!I13</f>
        <v>-261</v>
      </c>
      <c r="J13" s="21">
        <f>'月報(日本人)'!J13+'月報(外国人) '!J13</f>
        <v>-125</v>
      </c>
    </row>
    <row r="14" spans="2:10" ht="15" customHeight="1" x14ac:dyDescent="0.15">
      <c r="B14" s="14" t="s">
        <v>13</v>
      </c>
      <c r="C14" s="21">
        <f>'月報(日本人)'!C14+'月報(外国人) '!C14</f>
        <v>28889</v>
      </c>
      <c r="D14" s="21">
        <f>'月報(日本人)'!D14+'月報(外国人) '!D14</f>
        <v>32056</v>
      </c>
      <c r="E14" s="21">
        <f>'月報(日本人)'!E14+'月報(外国人) '!E14</f>
        <v>60945</v>
      </c>
      <c r="F14" s="21">
        <f>'月報(日本人)'!F14+'月報(外国人) '!F14</f>
        <v>33639</v>
      </c>
      <c r="G14" s="21">
        <f>'月報(日本人)'!G14+'月報(外国人) '!G14</f>
        <v>61042</v>
      </c>
      <c r="H14" s="21">
        <f>'月報(日本人)'!H14+'月報(外国人) '!H14</f>
        <v>33709</v>
      </c>
      <c r="I14" s="21">
        <f>'月報(日本人)'!I14+'月報(外国人) '!I14</f>
        <v>-97</v>
      </c>
      <c r="J14" s="21">
        <f>'月報(日本人)'!J14+'月報(外国人) '!J14</f>
        <v>-70</v>
      </c>
    </row>
    <row r="15" spans="2:10" ht="15" customHeight="1" x14ac:dyDescent="0.15">
      <c r="B15" s="15" t="s">
        <v>14</v>
      </c>
      <c r="C15" s="24">
        <f>'月報(日本人)'!C15+'月報(外国人) '!C15</f>
        <v>114944</v>
      </c>
      <c r="D15" s="24">
        <f>'月報(日本人)'!D15+'月報(外国人) '!D15</f>
        <v>127201</v>
      </c>
      <c r="E15" s="24">
        <f>'月報(日本人)'!E15+'月報(外国人) '!E15</f>
        <v>242145</v>
      </c>
      <c r="F15" s="24">
        <f>'月報(日本人)'!F15+'月報(外国人) '!F15</f>
        <v>125461</v>
      </c>
      <c r="G15" s="24">
        <f>'月報(日本人)'!G15+'月報(外国人) '!G15</f>
        <v>242406</v>
      </c>
      <c r="H15" s="24">
        <f>'月報(日本人)'!H15+'月報(外国人) '!H15</f>
        <v>125546</v>
      </c>
      <c r="I15" s="24">
        <f>'月報(日本人)'!I15+'月報(外国人) '!I15</f>
        <v>-261</v>
      </c>
      <c r="J15" s="24">
        <f>'月報(日本人)'!J15+'月報(外国人) '!J15</f>
        <v>-85</v>
      </c>
    </row>
    <row r="16" spans="2:10" ht="15" customHeight="1" x14ac:dyDescent="0.15">
      <c r="B16" s="12" t="s">
        <v>15</v>
      </c>
      <c r="C16" s="20">
        <f>'月報(日本人)'!C16+'月報(外国人) '!C16</f>
        <v>767933</v>
      </c>
      <c r="D16" s="20">
        <f>'月報(日本人)'!D16+'月報(外国人) '!D16</f>
        <v>852486</v>
      </c>
      <c r="E16" s="20">
        <f>'月報(日本人)'!E16+'月報(外国人) '!E16</f>
        <v>1620419</v>
      </c>
      <c r="F16" s="20">
        <f>'月報(日本人)'!F16+'月報(外国人) '!F16</f>
        <v>888560</v>
      </c>
      <c r="G16" s="20">
        <f>'月報(日本人)'!G16+'月報(外国人) '!G16</f>
        <v>1620852</v>
      </c>
      <c r="H16" s="20">
        <f>'月報(日本人)'!H16+'月報(外国人) '!H16</f>
        <v>888891</v>
      </c>
      <c r="I16" s="20">
        <f>'月報(日本人)'!I16+'月報(外国人) '!I16</f>
        <v>-433</v>
      </c>
      <c r="J16" s="20">
        <f>'月報(日本人)'!J16+'月報(外国人) '!J16</f>
        <v>-331</v>
      </c>
    </row>
    <row r="17" spans="2:10" ht="15" customHeight="1" x14ac:dyDescent="0.15">
      <c r="B17" s="13" t="s">
        <v>16</v>
      </c>
      <c r="C17" s="22">
        <f>'月報(日本人)'!C17+'月報(外国人) '!C17</f>
        <v>162398</v>
      </c>
      <c r="D17" s="22">
        <f>'月報(日本人)'!D17+'月報(外国人) '!D17</f>
        <v>172418</v>
      </c>
      <c r="E17" s="22">
        <f>'月報(日本人)'!E17+'月報(外国人) '!E17</f>
        <v>334816</v>
      </c>
      <c r="F17" s="22">
        <f>'月報(日本人)'!F17+'月報(外国人) '!F17</f>
        <v>176305</v>
      </c>
      <c r="G17" s="22">
        <f>'月報(日本人)'!G17+'月報(外国人) '!G17</f>
        <v>334769</v>
      </c>
      <c r="H17" s="22">
        <f>'月報(日本人)'!H17+'月報(外国人) '!H17</f>
        <v>176272</v>
      </c>
      <c r="I17" s="22">
        <f>'月報(日本人)'!I17+'月報(外国人) '!I17</f>
        <v>47</v>
      </c>
      <c r="J17" s="22">
        <f>'月報(日本人)'!J17+'月報(外国人) '!J17</f>
        <v>33</v>
      </c>
    </row>
    <row r="18" spans="2:10" ht="15" customHeight="1" x14ac:dyDescent="0.15">
      <c r="B18" s="14" t="s">
        <v>17</v>
      </c>
      <c r="C18" s="21">
        <f>'月報(日本人)'!C18+'月報(外国人) '!C18</f>
        <v>120738</v>
      </c>
      <c r="D18" s="21">
        <f>'月報(日本人)'!D18+'月報(外国人) '!D18</f>
        <v>128370</v>
      </c>
      <c r="E18" s="21">
        <f>'月報(日本人)'!E18+'月報(外国人) '!E18</f>
        <v>249108</v>
      </c>
      <c r="F18" s="21">
        <f>'月報(日本人)'!F18+'月報(外国人) '!F18</f>
        <v>159601</v>
      </c>
      <c r="G18" s="21">
        <f>'月報(日本人)'!G18+'月報(外国人) '!G18</f>
        <v>249251</v>
      </c>
      <c r="H18" s="21">
        <f>'月報(日本人)'!H18+'月報(外国人) '!H18</f>
        <v>159728</v>
      </c>
      <c r="I18" s="21">
        <f>'月報(日本人)'!I18+'月報(外国人) '!I18</f>
        <v>-143</v>
      </c>
      <c r="J18" s="21">
        <f>'月報(日本人)'!J18+'月報(外国人) '!J18</f>
        <v>-127</v>
      </c>
    </row>
    <row r="19" spans="2:10" ht="15" customHeight="1" x14ac:dyDescent="0.15">
      <c r="B19" s="14" t="s">
        <v>18</v>
      </c>
      <c r="C19" s="21">
        <f>'月報(日本人)'!C19+'月報(外国人) '!C19</f>
        <v>90475</v>
      </c>
      <c r="D19" s="21">
        <f>'月報(日本人)'!D19+'月報(外国人) '!D19</f>
        <v>111320</v>
      </c>
      <c r="E19" s="21">
        <f>'月報(日本人)'!E19+'月報(外国人) '!E19</f>
        <v>201795</v>
      </c>
      <c r="F19" s="21">
        <f>'月報(日本人)'!F19+'月報(外国人) '!F19</f>
        <v>126064</v>
      </c>
      <c r="G19" s="21">
        <f>'月報(日本人)'!G19+'月報(外国人) '!G19</f>
        <v>201945</v>
      </c>
      <c r="H19" s="21">
        <f>'月報(日本人)'!H19+'月報(外国人) '!H19</f>
        <v>126157</v>
      </c>
      <c r="I19" s="21">
        <f>'月報(日本人)'!I19+'月報(外国人) '!I19</f>
        <v>-150</v>
      </c>
      <c r="J19" s="21">
        <f>'月報(日本人)'!J19+'月報(外国人) '!J19</f>
        <v>-93</v>
      </c>
    </row>
    <row r="20" spans="2:10" ht="15" customHeight="1" x14ac:dyDescent="0.15">
      <c r="B20" s="14" t="s">
        <v>19</v>
      </c>
      <c r="C20" s="21">
        <f>'月報(日本人)'!C20+'月報(外国人) '!C20</f>
        <v>127414</v>
      </c>
      <c r="D20" s="21">
        <f>'月報(日本人)'!D20+'月報(外国人) '!D20</f>
        <v>144655</v>
      </c>
      <c r="E20" s="21">
        <f>'月報(日本人)'!E20+'月報(外国人) '!E20</f>
        <v>272069</v>
      </c>
      <c r="F20" s="21">
        <f>'月報(日本人)'!F20+'月報(外国人) '!F20</f>
        <v>143904</v>
      </c>
      <c r="G20" s="21">
        <f>'月報(日本人)'!G20+'月報(外国人) '!G20</f>
        <v>272102</v>
      </c>
      <c r="H20" s="21">
        <f>'月報(日本人)'!H20+'月報(外国人) '!H20</f>
        <v>143925</v>
      </c>
      <c r="I20" s="21">
        <f>'月報(日本人)'!I20+'月報(外国人) '!I20</f>
        <v>-33</v>
      </c>
      <c r="J20" s="21">
        <f>'月報(日本人)'!J20+'月報(外国人) '!J20</f>
        <v>-21</v>
      </c>
    </row>
    <row r="21" spans="2:10" ht="15" customHeight="1" x14ac:dyDescent="0.15">
      <c r="B21" s="14" t="s">
        <v>22</v>
      </c>
      <c r="C21" s="21">
        <f>'月報(日本人)'!C21+'月報(外国人) '!C21</f>
        <v>100281</v>
      </c>
      <c r="D21" s="21">
        <f>'月報(日本人)'!D21+'月報(外国人) '!D21</f>
        <v>109800</v>
      </c>
      <c r="E21" s="21">
        <f>'月報(日本人)'!E21+'月報(外国人) '!E21</f>
        <v>210081</v>
      </c>
      <c r="F21" s="21">
        <f>'月報(日本人)'!F21+'月報(外国人) '!F21</f>
        <v>104497</v>
      </c>
      <c r="G21" s="21">
        <f>'月報(日本人)'!G21+'月報(外国人) '!G21</f>
        <v>210202</v>
      </c>
      <c r="H21" s="21">
        <f>'月報(日本人)'!H21+'月報(外国人) '!H21</f>
        <v>104591</v>
      </c>
      <c r="I21" s="21">
        <f>'月報(日本人)'!I21+'月報(外国人) '!I21</f>
        <v>-121</v>
      </c>
      <c r="J21" s="21">
        <f>'月報(日本人)'!J21+'月報(外国人) '!J21</f>
        <v>-94</v>
      </c>
    </row>
    <row r="22" spans="2:10" ht="15" customHeight="1" x14ac:dyDescent="0.15">
      <c r="B22" s="14" t="s">
        <v>20</v>
      </c>
      <c r="C22" s="21">
        <f>'月報(日本人)'!C22+'月報(外国人) '!C22</f>
        <v>60655</v>
      </c>
      <c r="D22" s="21">
        <f>'月報(日本人)'!D22+'月報(外国人) '!D22</f>
        <v>67236</v>
      </c>
      <c r="E22" s="21">
        <f>'月報(日本人)'!E22+'月報(外国人) '!E22</f>
        <v>127891</v>
      </c>
      <c r="F22" s="21">
        <f>'月報(日本人)'!F22+'月報(外国人) '!F22</f>
        <v>67379</v>
      </c>
      <c r="G22" s="21">
        <f>'月報(日本人)'!G22+'月報(外国人) '!G22</f>
        <v>127961</v>
      </c>
      <c r="H22" s="21">
        <f>'月報(日本人)'!H22+'月報(外国人) '!H22</f>
        <v>67440</v>
      </c>
      <c r="I22" s="21">
        <f>'月報(日本人)'!I22+'月報(外国人) '!I22</f>
        <v>-70</v>
      </c>
      <c r="J22" s="21">
        <f>'月報(日本人)'!J22+'月報(外国人) '!J22</f>
        <v>-61</v>
      </c>
    </row>
    <row r="23" spans="2:10" ht="15" customHeight="1" x14ac:dyDescent="0.15">
      <c r="B23" s="15" t="s">
        <v>21</v>
      </c>
      <c r="C23" s="24">
        <f>'月報(日本人)'!C23+'月報(外国人) '!C23</f>
        <v>105972</v>
      </c>
      <c r="D23" s="24">
        <f>'月報(日本人)'!D23+'月報(外国人) '!D23</f>
        <v>118687</v>
      </c>
      <c r="E23" s="24">
        <f>'月報(日本人)'!E23+'月報(外国人) '!E23</f>
        <v>224659</v>
      </c>
      <c r="F23" s="24">
        <f>'月報(日本人)'!F23+'月報(外国人) '!F23</f>
        <v>110810</v>
      </c>
      <c r="G23" s="24">
        <f>'月報(日本人)'!G23+'月報(外国人) '!G23</f>
        <v>224622</v>
      </c>
      <c r="H23" s="24">
        <f>'月報(日本人)'!H23+'月報(外国人) '!H23</f>
        <v>110778</v>
      </c>
      <c r="I23" s="24">
        <f>'月報(日本人)'!I23+'月報(外国人) '!I23</f>
        <v>37</v>
      </c>
      <c r="J23" s="24">
        <f>'月報(日本人)'!J23+'月報(外国人) '!J23</f>
        <v>32</v>
      </c>
    </row>
    <row r="24" spans="2:10" ht="15" customHeight="1" x14ac:dyDescent="0.15">
      <c r="B24" s="12" t="s">
        <v>23</v>
      </c>
      <c r="C24" s="20">
        <f>'月報(日本人)'!C24+'月報(外国人) '!C24</f>
        <v>47770</v>
      </c>
      <c r="D24" s="20">
        <f>'月報(日本人)'!D24+'月報(外国人) '!D24</f>
        <v>54651</v>
      </c>
      <c r="E24" s="20">
        <f>'月報(日本人)'!E24+'月報(外国人) '!E24</f>
        <v>102421</v>
      </c>
      <c r="F24" s="20">
        <f>'月報(日本人)'!F24+'月報(外国人) '!F24</f>
        <v>54430</v>
      </c>
      <c r="G24" s="20">
        <f>'月報(日本人)'!G24+'月報(外国人) '!G24</f>
        <v>102609</v>
      </c>
      <c r="H24" s="20">
        <f>'月報(日本人)'!H24+'月報(外国人) '!H24</f>
        <v>54500</v>
      </c>
      <c r="I24" s="20">
        <f>'月報(日本人)'!I24+'月報(外国人) '!I24</f>
        <v>-188</v>
      </c>
      <c r="J24" s="20">
        <f>'月報(日本人)'!J24+'月報(外国人) '!J24</f>
        <v>-70</v>
      </c>
    </row>
    <row r="25" spans="2:10" ht="15" customHeight="1" x14ac:dyDescent="0.15">
      <c r="B25" s="12" t="s">
        <v>24</v>
      </c>
      <c r="C25" s="20">
        <f>'月報(日本人)'!C25+'月報(外国人) '!C25</f>
        <v>141558</v>
      </c>
      <c r="D25" s="20">
        <f>'月報(日本人)'!D25+'月報(外国人) '!D25</f>
        <v>156762</v>
      </c>
      <c r="E25" s="20">
        <f>'月報(日本人)'!E25+'月報(外国人) '!E25</f>
        <v>298320</v>
      </c>
      <c r="F25" s="20">
        <f>'月報(日本人)'!F25+'月報(外国人) '!F25</f>
        <v>144244</v>
      </c>
      <c r="G25" s="20">
        <f>'月報(日本人)'!G25+'月報(外国人) '!G25</f>
        <v>298432</v>
      </c>
      <c r="H25" s="20">
        <f>'月報(日本人)'!H25+'月報(外国人) '!H25</f>
        <v>144186</v>
      </c>
      <c r="I25" s="20">
        <f>'月報(日本人)'!I25+'月報(外国人) '!I25</f>
        <v>-112</v>
      </c>
      <c r="J25" s="20">
        <f>'月報(日本人)'!J25+'月報(外国人) '!J25</f>
        <v>58</v>
      </c>
    </row>
    <row r="26" spans="2:10" ht="15" customHeight="1" x14ac:dyDescent="0.15">
      <c r="B26" s="12" t="s">
        <v>25</v>
      </c>
      <c r="C26" s="20">
        <f>'月報(日本人)'!C26+'月報(外国人) '!C26</f>
        <v>25714</v>
      </c>
      <c r="D26" s="20">
        <f>'月報(日本人)'!D26+'月報(外国人) '!D26</f>
        <v>28366</v>
      </c>
      <c r="E26" s="20">
        <f>'月報(日本人)'!E26+'月報(外国人) '!E26</f>
        <v>54080</v>
      </c>
      <c r="F26" s="20">
        <f>'月報(日本人)'!F26+'月報(外国人) '!F26</f>
        <v>27882</v>
      </c>
      <c r="G26" s="20">
        <f>'月報(日本人)'!G26+'月報(外国人) '!G26</f>
        <v>54086</v>
      </c>
      <c r="H26" s="20">
        <f>'月報(日本人)'!H26+'月報(外国人) '!H26</f>
        <v>27855</v>
      </c>
      <c r="I26" s="20">
        <f>'月報(日本人)'!I26+'月報(外国人) '!I26</f>
        <v>-6</v>
      </c>
      <c r="J26" s="20">
        <f>'月報(日本人)'!J26+'月報(外国人) '!J26</f>
        <v>27</v>
      </c>
    </row>
    <row r="27" spans="2:10" ht="15" customHeight="1" x14ac:dyDescent="0.15">
      <c r="B27" s="12" t="s">
        <v>26</v>
      </c>
      <c r="C27" s="20">
        <f>'月報(日本人)'!C27+'月報(外国人) '!C27</f>
        <v>58919</v>
      </c>
      <c r="D27" s="20">
        <f>'月報(日本人)'!D27+'月報(外国人) '!D27</f>
        <v>64293</v>
      </c>
      <c r="E27" s="20">
        <f>'月報(日本人)'!E27+'月報(外国人) '!E27</f>
        <v>123212</v>
      </c>
      <c r="F27" s="20">
        <f>'月報(日本人)'!F27+'月報(外国人) '!F27</f>
        <v>64436</v>
      </c>
      <c r="G27" s="20">
        <f>'月報(日本人)'!G27+'月報(外国人) '!G27</f>
        <v>123251</v>
      </c>
      <c r="H27" s="20">
        <f>'月報(日本人)'!H27+'月報(外国人) '!H27</f>
        <v>64462</v>
      </c>
      <c r="I27" s="20">
        <f>'月報(日本人)'!I27+'月報(外国人) '!I27</f>
        <v>-39</v>
      </c>
      <c r="J27" s="20">
        <f>'月報(日本人)'!J27+'月報(外国人) '!J27</f>
        <v>-26</v>
      </c>
    </row>
    <row r="28" spans="2:10" ht="15" customHeight="1" x14ac:dyDescent="0.15">
      <c r="B28" s="12" t="s">
        <v>27</v>
      </c>
      <c r="C28" s="20">
        <f>'月報(日本人)'!C28+'月報(外国人) '!C28</f>
        <v>20450</v>
      </c>
      <c r="D28" s="20">
        <f>'月報(日本人)'!D28+'月報(外国人) '!D28</f>
        <v>23479</v>
      </c>
      <c r="E28" s="20">
        <f>'月報(日本人)'!E28+'月報(外国人) '!E28</f>
        <v>43929</v>
      </c>
      <c r="F28" s="20">
        <f>'月報(日本人)'!F28+'月報(外国人) '!F28</f>
        <v>24090</v>
      </c>
      <c r="G28" s="20">
        <f>'月報(日本人)'!G28+'月報(外国人) '!G28</f>
        <v>44021</v>
      </c>
      <c r="H28" s="20">
        <f>'月報(日本人)'!H28+'月報(外国人) '!H28</f>
        <v>24143</v>
      </c>
      <c r="I28" s="20">
        <f>'月報(日本人)'!I28+'月報(外国人) '!I28</f>
        <v>-92</v>
      </c>
      <c r="J28" s="20">
        <f>'月報(日本人)'!J28+'月報(外国人) '!J28</f>
        <v>-53</v>
      </c>
    </row>
    <row r="29" spans="2:10" ht="15" customHeight="1" x14ac:dyDescent="0.15">
      <c r="B29" s="12" t="s">
        <v>28</v>
      </c>
      <c r="C29" s="20">
        <f>'月報(日本人)'!C29+'月報(外国人) '!C29</f>
        <v>28858</v>
      </c>
      <c r="D29" s="20">
        <f>'月報(日本人)'!D29+'月報(外国人) '!D29</f>
        <v>31697</v>
      </c>
      <c r="E29" s="20">
        <f>'月報(日本人)'!E29+'月報(外国人) '!E29</f>
        <v>60555</v>
      </c>
      <c r="F29" s="20">
        <f>'月報(日本人)'!F29+'月報(外国人) '!F29</f>
        <v>26702</v>
      </c>
      <c r="G29" s="20">
        <f>'月報(日本人)'!G29+'月報(外国人) '!G29</f>
        <v>60608</v>
      </c>
      <c r="H29" s="20">
        <f>'月報(日本人)'!H29+'月報(外国人) '!H29</f>
        <v>26638</v>
      </c>
      <c r="I29" s="20">
        <f>'月報(日本人)'!I29+'月報(外国人) '!I29</f>
        <v>-53</v>
      </c>
      <c r="J29" s="20">
        <f>'月報(日本人)'!J29+'月報(外国人) '!J29</f>
        <v>64</v>
      </c>
    </row>
    <row r="30" spans="2:10" ht="15" customHeight="1" x14ac:dyDescent="0.15">
      <c r="B30" s="12" t="s">
        <v>29</v>
      </c>
      <c r="C30" s="20">
        <f>'月報(日本人)'!C30+'月報(外国人) '!C30</f>
        <v>28029</v>
      </c>
      <c r="D30" s="20">
        <f>'月報(日本人)'!D30+'月報(外国人) '!D30</f>
        <v>30689</v>
      </c>
      <c r="E30" s="20">
        <f>'月報(日本人)'!E30+'月報(外国人) '!E30</f>
        <v>58718</v>
      </c>
      <c r="F30" s="20">
        <f>'月報(日本人)'!F30+'月報(外国人) '!F30</f>
        <v>26304</v>
      </c>
      <c r="G30" s="20">
        <f>'月報(日本人)'!G30+'月報(外国人) '!G30</f>
        <v>58830</v>
      </c>
      <c r="H30" s="20">
        <f>'月報(日本人)'!H30+'月報(外国人) '!H30</f>
        <v>26332</v>
      </c>
      <c r="I30" s="20">
        <f>'月報(日本人)'!I30+'月報(外国人) '!I30</f>
        <v>-112</v>
      </c>
      <c r="J30" s="20">
        <f>'月報(日本人)'!J30+'月報(外国人) '!J30</f>
        <v>-28</v>
      </c>
    </row>
    <row r="31" spans="2:10" ht="15" customHeight="1" x14ac:dyDescent="0.15">
      <c r="B31" s="12" t="s">
        <v>30</v>
      </c>
      <c r="C31" s="20">
        <f>'月報(日本人)'!C31+'月報(外国人) '!C31</f>
        <v>23561</v>
      </c>
      <c r="D31" s="20">
        <f>'月報(日本人)'!D31+'月報(外国人) '!D31</f>
        <v>25308</v>
      </c>
      <c r="E31" s="20">
        <f>'月報(日本人)'!E31+'月報(外国人) '!E31</f>
        <v>48869</v>
      </c>
      <c r="F31" s="20">
        <f>'月報(日本人)'!F31+'月報(外国人) '!F31</f>
        <v>21454</v>
      </c>
      <c r="G31" s="20">
        <f>'月報(日本人)'!G31+'月報(外国人) '!G31</f>
        <v>48873</v>
      </c>
      <c r="H31" s="20">
        <f>'月報(日本人)'!H31+'月報(外国人) '!H31</f>
        <v>21446</v>
      </c>
      <c r="I31" s="20">
        <f>'月報(日本人)'!I31+'月報(外国人) '!I31</f>
        <v>-4</v>
      </c>
      <c r="J31" s="20">
        <f>'月報(日本人)'!J31+'月報(外国人) '!J31</f>
        <v>8</v>
      </c>
    </row>
    <row r="32" spans="2:10" ht="15" customHeight="1" x14ac:dyDescent="0.15">
      <c r="B32" s="12" t="s">
        <v>31</v>
      </c>
      <c r="C32" s="20">
        <f>'月報(日本人)'!C32+'月報(外国人) '!C32</f>
        <v>14443</v>
      </c>
      <c r="D32" s="20">
        <f>'月報(日本人)'!D32+'月報(外国人) '!D32</f>
        <v>15986</v>
      </c>
      <c r="E32" s="20">
        <f>'月報(日本人)'!E32+'月報(外国人) '!E32</f>
        <v>30429</v>
      </c>
      <c r="F32" s="20">
        <f>'月報(日本人)'!F32+'月報(外国人) '!F32</f>
        <v>14012</v>
      </c>
      <c r="G32" s="20">
        <f>'月報(日本人)'!G32+'月報(外国人) '!G32</f>
        <v>30483</v>
      </c>
      <c r="H32" s="20">
        <f>'月報(日本人)'!H32+'月報(外国人) '!H32</f>
        <v>14019</v>
      </c>
      <c r="I32" s="20">
        <f>'月報(日本人)'!I32+'月報(外国人) '!I32</f>
        <v>-54</v>
      </c>
      <c r="J32" s="20">
        <f>'月報(日本人)'!J32+'月報(外国人) '!J32</f>
        <v>-7</v>
      </c>
    </row>
    <row r="33" spans="2:10" ht="15" customHeight="1" x14ac:dyDescent="0.15">
      <c r="B33" s="12" t="s">
        <v>32</v>
      </c>
      <c r="C33" s="20">
        <f>'月報(日本人)'!C33+'月報(外国人) '!C33</f>
        <v>34876</v>
      </c>
      <c r="D33" s="20">
        <f>'月報(日本人)'!D33+'月報(外国人) '!D33</f>
        <v>36915</v>
      </c>
      <c r="E33" s="20">
        <f>'月報(日本人)'!E33+'月報(外国人) '!E33</f>
        <v>71791</v>
      </c>
      <c r="F33" s="20">
        <f>'月報(日本人)'!F33+'月報(外国人) '!F33</f>
        <v>35087</v>
      </c>
      <c r="G33" s="20">
        <f>'月報(日本人)'!G33+'月報(外国人) '!G33</f>
        <v>71796</v>
      </c>
      <c r="H33" s="20">
        <f>'月報(日本人)'!H33+'月報(外国人) '!H33</f>
        <v>35051</v>
      </c>
      <c r="I33" s="20">
        <f>'月報(日本人)'!I33+'月報(外国人) '!I33</f>
        <v>-5</v>
      </c>
      <c r="J33" s="20">
        <f>'月報(日本人)'!J33+'月報(外国人) '!J33</f>
        <v>36</v>
      </c>
    </row>
    <row r="34" spans="2:10" ht="15" customHeight="1" x14ac:dyDescent="0.15">
      <c r="B34" s="12" t="s">
        <v>33</v>
      </c>
      <c r="C34" s="20">
        <f>'月報(日本人)'!C34+'月報(外国人) '!C34</f>
        <v>10839</v>
      </c>
      <c r="D34" s="20">
        <f>'月報(日本人)'!D34+'月報(外国人) '!D34</f>
        <v>12070</v>
      </c>
      <c r="E34" s="20">
        <f>'月報(日本人)'!E34+'月報(外国人) '!E34</f>
        <v>22909</v>
      </c>
      <c r="F34" s="20">
        <f>'月報(日本人)'!F34+'月報(外国人) '!F34</f>
        <v>11723</v>
      </c>
      <c r="G34" s="20">
        <f>'月報(日本人)'!G34+'月報(外国人) '!G34</f>
        <v>22948</v>
      </c>
      <c r="H34" s="20">
        <f>'月報(日本人)'!H34+'月報(外国人) '!H34</f>
        <v>11712</v>
      </c>
      <c r="I34" s="20">
        <f>'月報(日本人)'!I34+'月報(外国人) '!I34</f>
        <v>-39</v>
      </c>
      <c r="J34" s="20">
        <f>'月報(日本人)'!J34+'月報(外国人) '!J34</f>
        <v>11</v>
      </c>
    </row>
    <row r="35" spans="2:10" ht="15" customHeight="1" x14ac:dyDescent="0.15">
      <c r="B35" s="12" t="s">
        <v>34</v>
      </c>
      <c r="C35" s="20">
        <f>'月報(日本人)'!C35+'月報(外国人) '!C35</f>
        <v>18181</v>
      </c>
      <c r="D35" s="20">
        <f>'月報(日本人)'!D35+'月報(外国人) '!D35</f>
        <v>20343</v>
      </c>
      <c r="E35" s="20">
        <f>'月報(日本人)'!E35+'月報(外国人) '!E35</f>
        <v>38524</v>
      </c>
      <c r="F35" s="20">
        <f>'月報(日本人)'!F35+'月報(外国人) '!F35</f>
        <v>20410</v>
      </c>
      <c r="G35" s="20">
        <f>'月報(日本人)'!G35+'月報(外国人) '!G35</f>
        <v>38556</v>
      </c>
      <c r="H35" s="20">
        <f>'月報(日本人)'!H35+'月報(外国人) '!H35</f>
        <v>20420</v>
      </c>
      <c r="I35" s="20">
        <f>'月報(日本人)'!I35+'月報(外国人) '!I35</f>
        <v>-32</v>
      </c>
      <c r="J35" s="20">
        <f>'月報(日本人)'!J35+'月報(外国人) '!J35</f>
        <v>-10</v>
      </c>
    </row>
    <row r="36" spans="2:10" ht="15" customHeight="1" x14ac:dyDescent="0.15">
      <c r="B36" s="12" t="s">
        <v>35</v>
      </c>
      <c r="C36" s="20">
        <f>'月報(日本人)'!C36+'月報(外国人) '!C36</f>
        <v>28308</v>
      </c>
      <c r="D36" s="20">
        <f>'月報(日本人)'!D36+'月報(外国人) '!D36</f>
        <v>31352</v>
      </c>
      <c r="E36" s="20">
        <f>'月報(日本人)'!E36+'月報(外国人) '!E36</f>
        <v>59660</v>
      </c>
      <c r="F36" s="20">
        <f>'月報(日本人)'!F36+'月報(外国人) '!F36</f>
        <v>26732</v>
      </c>
      <c r="G36" s="20">
        <f>'月報(日本人)'!G36+'月報(外国人) '!G36</f>
        <v>59702</v>
      </c>
      <c r="H36" s="20">
        <f>'月報(日本人)'!H36+'月報(外国人) '!H36</f>
        <v>26729</v>
      </c>
      <c r="I36" s="20">
        <f>'月報(日本人)'!I36+'月報(外国人) '!I36</f>
        <v>-42</v>
      </c>
      <c r="J36" s="20">
        <f>'月報(日本人)'!J36+'月報(外国人) '!J36</f>
        <v>3</v>
      </c>
    </row>
    <row r="37" spans="2:10" ht="15" customHeight="1" x14ac:dyDescent="0.15">
      <c r="B37" s="12" t="s">
        <v>36</v>
      </c>
      <c r="C37" s="20">
        <f>'月報(日本人)'!C37+'月報(外国人) '!C37</f>
        <v>50864</v>
      </c>
      <c r="D37" s="20">
        <f>'月報(日本人)'!D37+'月報(外国人) '!D37</f>
        <v>55506</v>
      </c>
      <c r="E37" s="20">
        <f>'月報(日本人)'!E37+'月報(外国人) '!E37</f>
        <v>106370</v>
      </c>
      <c r="F37" s="20">
        <f>'月報(日本人)'!F37+'月報(外国人) '!F37</f>
        <v>49174</v>
      </c>
      <c r="G37" s="20">
        <f>'月報(日本人)'!G37+'月報(外国人) '!G37</f>
        <v>106366</v>
      </c>
      <c r="H37" s="20">
        <f>'月報(日本人)'!H37+'月報(外国人) '!H37</f>
        <v>49136</v>
      </c>
      <c r="I37" s="20">
        <f>'月報(日本人)'!I37+'月報(外国人) '!I37</f>
        <v>4</v>
      </c>
      <c r="J37" s="20">
        <f>'月報(日本人)'!J37+'月報(外国人) '!J37</f>
        <v>38</v>
      </c>
    </row>
    <row r="38" spans="2:10" ht="15" customHeight="1" x14ac:dyDescent="0.15">
      <c r="B38" s="12" t="s">
        <v>37</v>
      </c>
      <c r="C38" s="20">
        <f>'月報(日本人)'!C38+'月報(外国人) '!C38</f>
        <v>53805</v>
      </c>
      <c r="D38" s="20">
        <f>'月報(日本人)'!D38+'月報(外国人) '!D38</f>
        <v>57961</v>
      </c>
      <c r="E38" s="20">
        <f>'月報(日本人)'!E38+'月報(外国人) '!E38</f>
        <v>111766</v>
      </c>
      <c r="F38" s="20">
        <f>'月報(日本人)'!F38+'月報(外国人) '!F38</f>
        <v>51880</v>
      </c>
      <c r="G38" s="20">
        <f>'月報(日本人)'!G38+'月報(外国人) '!G38</f>
        <v>111782</v>
      </c>
      <c r="H38" s="20">
        <f>'月報(日本人)'!H38+'月報(外国人) '!H38</f>
        <v>51868</v>
      </c>
      <c r="I38" s="20">
        <f>'月報(日本人)'!I38+'月報(外国人) '!I38</f>
        <v>-16</v>
      </c>
      <c r="J38" s="20">
        <f>'月報(日本人)'!J38+'月報(外国人) '!J38</f>
        <v>12</v>
      </c>
    </row>
    <row r="39" spans="2:10" ht="15" customHeight="1" x14ac:dyDescent="0.15">
      <c r="B39" s="12" t="s">
        <v>38</v>
      </c>
      <c r="C39" s="20">
        <f>'月報(日本人)'!C39+'月報(外国人) '!C39</f>
        <v>50054</v>
      </c>
      <c r="D39" s="20">
        <f>'月報(日本人)'!D39+'月報(外国人) '!D39</f>
        <v>53955</v>
      </c>
      <c r="E39" s="20">
        <f>'月報(日本人)'!E39+'月報(外国人) '!E39</f>
        <v>104009</v>
      </c>
      <c r="F39" s="20">
        <f>'月報(日本人)'!F39+'月報(外国人) '!F39</f>
        <v>47865</v>
      </c>
      <c r="G39" s="20">
        <f>'月報(日本人)'!G39+'月報(外国人) '!G39</f>
        <v>103986</v>
      </c>
      <c r="H39" s="20">
        <f>'月報(日本人)'!H39+'月報(外国人) '!H39</f>
        <v>47839</v>
      </c>
      <c r="I39" s="20">
        <f>'月報(日本人)'!I39+'月報(外国人) '!I39</f>
        <v>23</v>
      </c>
      <c r="J39" s="20">
        <f>'月報(日本人)'!J39+'月報(外国人) '!J39</f>
        <v>26</v>
      </c>
    </row>
    <row r="40" spans="2:10" ht="15" customHeight="1" x14ac:dyDescent="0.15">
      <c r="B40" s="12" t="s">
        <v>68</v>
      </c>
      <c r="C40" s="20">
        <f>'月報(日本人)'!C40+'月報(外国人) '!C40</f>
        <v>46368</v>
      </c>
      <c r="D40" s="20">
        <f>'月報(日本人)'!D40+'月報(外国人) '!D40</f>
        <v>50311</v>
      </c>
      <c r="E40" s="20">
        <f>'月報(日本人)'!E40+'月報(外国人) '!E40</f>
        <v>96679</v>
      </c>
      <c r="F40" s="20">
        <f>'月報(日本人)'!F40+'月報(外国人) '!F40</f>
        <v>45854</v>
      </c>
      <c r="G40" s="20">
        <f>'月報(日本人)'!G40+'月報(外国人) '!G40</f>
        <v>96723</v>
      </c>
      <c r="H40" s="20">
        <f>'月報(日本人)'!H40+'月報(外国人) '!H40</f>
        <v>45849</v>
      </c>
      <c r="I40" s="20">
        <f>'月報(日本人)'!I40+'月報(外国人) '!I40</f>
        <v>-44</v>
      </c>
      <c r="J40" s="20">
        <f>'月報(日本人)'!J40+'月報(外国人) '!J40</f>
        <v>5</v>
      </c>
    </row>
    <row r="41" spans="2:10" ht="15" customHeight="1" x14ac:dyDescent="0.15">
      <c r="B41" s="12" t="s">
        <v>39</v>
      </c>
      <c r="C41" s="20">
        <f>'月報(日本人)'!C41+'月報(外国人) '!C41</f>
        <v>34303</v>
      </c>
      <c r="D41" s="20">
        <f>'月報(日本人)'!D41+'月報(外国人) '!D41</f>
        <v>37207</v>
      </c>
      <c r="E41" s="20">
        <f>'月報(日本人)'!E41+'月報(外国人) '!E41</f>
        <v>71510</v>
      </c>
      <c r="F41" s="20">
        <f>'月報(日本人)'!F41+'月報(外国人) '!F41</f>
        <v>33783</v>
      </c>
      <c r="G41" s="20">
        <f>'月報(日本人)'!G41+'月報(外国人) '!G41</f>
        <v>71519</v>
      </c>
      <c r="H41" s="20">
        <f>'月報(日本人)'!H41+'月報(外国人) '!H41</f>
        <v>33760</v>
      </c>
      <c r="I41" s="20">
        <f>'月報(日本人)'!I41+'月報(外国人) '!I41</f>
        <v>-9</v>
      </c>
      <c r="J41" s="20">
        <f>'月報(日本人)'!J41+'月報(外国人) '!J41</f>
        <v>23</v>
      </c>
    </row>
    <row r="42" spans="2:10" ht="15" customHeight="1" x14ac:dyDescent="0.15">
      <c r="B42" s="12" t="s">
        <v>40</v>
      </c>
      <c r="C42" s="20">
        <f>'月報(日本人)'!C42+'月報(外国人) '!C42</f>
        <v>28333</v>
      </c>
      <c r="D42" s="20">
        <f>'月報(日本人)'!D42+'月報(外国人) '!D42</f>
        <v>30579</v>
      </c>
      <c r="E42" s="20">
        <f>'月報(日本人)'!E42+'月報(外国人) '!E42</f>
        <v>58912</v>
      </c>
      <c r="F42" s="20">
        <f>'月報(日本人)'!F42+'月報(外国人) '!F42</f>
        <v>27516</v>
      </c>
      <c r="G42" s="20">
        <f>'月報(日本人)'!G42+'月報(外国人) '!G42</f>
        <v>58922</v>
      </c>
      <c r="H42" s="20">
        <f>'月報(日本人)'!H42+'月報(外国人) '!H42</f>
        <v>27515</v>
      </c>
      <c r="I42" s="20">
        <f>'月報(日本人)'!I42+'月報(外国人) '!I42</f>
        <v>-10</v>
      </c>
      <c r="J42" s="20">
        <f>'月報(日本人)'!J42+'月報(外国人) '!J42</f>
        <v>1</v>
      </c>
    </row>
    <row r="43" spans="2:10" ht="15" customHeight="1" x14ac:dyDescent="0.15">
      <c r="B43" s="16" t="s">
        <v>71</v>
      </c>
      <c r="C43" s="20">
        <f>'月報(日本人)'!C43+'月報(外国人) '!C43</f>
        <v>32942</v>
      </c>
      <c r="D43" s="20">
        <f>'月報(日本人)'!D43+'月報(外国人) '!D43</f>
        <v>36618</v>
      </c>
      <c r="E43" s="20">
        <f>'月報(日本人)'!E43+'月報(外国人) '!E43</f>
        <v>69560</v>
      </c>
      <c r="F43" s="20">
        <f>'月報(日本人)'!F43+'月報(外国人) '!F43</f>
        <v>31069</v>
      </c>
      <c r="G43" s="20">
        <f>'月報(日本人)'!G43+'月報(外国人) '!G43</f>
        <v>69482</v>
      </c>
      <c r="H43" s="20">
        <f>'月報(日本人)'!H43+'月報(外国人) '!H43</f>
        <v>31003</v>
      </c>
      <c r="I43" s="20">
        <f>'月報(日本人)'!I43+'月報(外国人) '!I43</f>
        <v>78</v>
      </c>
      <c r="J43" s="20">
        <f>'月報(日本人)'!J43+'月報(外国人) '!J43</f>
        <v>66</v>
      </c>
    </row>
    <row r="44" spans="2:10" ht="15" customHeight="1" x14ac:dyDescent="0.15">
      <c r="B44" s="16" t="s">
        <v>74</v>
      </c>
      <c r="C44" s="20">
        <f>'月報(日本人)'!C44+'月報(外国人) '!C44</f>
        <v>12735</v>
      </c>
      <c r="D44" s="20">
        <f>'月報(日本人)'!D44+'月報(外国人) '!D44</f>
        <v>14098</v>
      </c>
      <c r="E44" s="20">
        <f>'月報(日本人)'!E44+'月報(外国人) '!E44</f>
        <v>26833</v>
      </c>
      <c r="F44" s="20">
        <f>'月報(日本人)'!F44+'月報(外国人) '!F44</f>
        <v>11522</v>
      </c>
      <c r="G44" s="20">
        <f>'月報(日本人)'!G44+'月報(外国人) '!G44</f>
        <v>26868</v>
      </c>
      <c r="H44" s="20">
        <f>'月報(日本人)'!H44+'月報(外国人) '!H44</f>
        <v>11532</v>
      </c>
      <c r="I44" s="20">
        <f>'月報(日本人)'!I44+'月報(外国人) '!I44</f>
        <v>-35</v>
      </c>
      <c r="J44" s="20">
        <f>'月報(日本人)'!J44+'月報(外国人) '!J44</f>
        <v>-10</v>
      </c>
    </row>
    <row r="45" spans="2:10" ht="15" customHeight="1" x14ac:dyDescent="0.15">
      <c r="B45" s="12" t="s">
        <v>79</v>
      </c>
      <c r="C45" s="20">
        <f>'月報(日本人)'!C45+'月報(外国人) '!C45</f>
        <v>12322</v>
      </c>
      <c r="D45" s="20">
        <f>'月報(日本人)'!D45+'月報(外国人) '!D45</f>
        <v>13125</v>
      </c>
      <c r="E45" s="20">
        <f>'月報(日本人)'!E45+'月報(外国人) '!E45</f>
        <v>25447</v>
      </c>
      <c r="F45" s="20">
        <f>'月報(日本人)'!F45+'月報(外国人) '!F45</f>
        <v>13206</v>
      </c>
      <c r="G45" s="20">
        <f>'月報(日本人)'!G45+'月報(外国人) '!G45</f>
        <v>25512</v>
      </c>
      <c r="H45" s="20">
        <f>'月報(日本人)'!H45+'月報(外国人) '!H45</f>
        <v>13235</v>
      </c>
      <c r="I45" s="20">
        <f>'月報(日本人)'!I45+'月報(外国人) '!I45</f>
        <v>-65</v>
      </c>
      <c r="J45" s="20">
        <f>'月報(日本人)'!J45+'月報(外国人) '!J45</f>
        <v>-29</v>
      </c>
    </row>
    <row r="46" spans="2:10" ht="15" customHeight="1" x14ac:dyDescent="0.15">
      <c r="B46" s="12" t="s">
        <v>80</v>
      </c>
      <c r="C46" s="20">
        <f>'月報(日本人)'!C46+'月報(外国人) '!C46</f>
        <v>15615</v>
      </c>
      <c r="D46" s="20">
        <f>'月報(日本人)'!D46+'月報(外国人) '!D46</f>
        <v>17591</v>
      </c>
      <c r="E46" s="20">
        <f>'月報(日本人)'!E46+'月報(外国人) '!E46</f>
        <v>33206</v>
      </c>
      <c r="F46" s="20">
        <f>'月報(日本人)'!F46+'月報(外国人) '!F46</f>
        <v>17670</v>
      </c>
      <c r="G46" s="20">
        <f>'月報(日本人)'!G46+'月報(外国人) '!G46</f>
        <v>33274</v>
      </c>
      <c r="H46" s="20">
        <f>'月報(日本人)'!H46+'月報(外国人) '!H46</f>
        <v>17673</v>
      </c>
      <c r="I46" s="20">
        <f>'月報(日本人)'!I46+'月報(外国人) '!I46</f>
        <v>-68</v>
      </c>
      <c r="J46" s="20">
        <f>'月報(日本人)'!J46+'月報(外国人) '!J46</f>
        <v>-3</v>
      </c>
    </row>
    <row r="47" spans="2:10" ht="15" customHeight="1" x14ac:dyDescent="0.15">
      <c r="B47" s="12" t="s">
        <v>81</v>
      </c>
      <c r="C47" s="20">
        <f>'月報(日本人)'!C47+'月報(外国人) '!C47</f>
        <v>23436</v>
      </c>
      <c r="D47" s="20">
        <f>'月報(日本人)'!D47+'月報(外国人) '!D47</f>
        <v>25917</v>
      </c>
      <c r="E47" s="20">
        <f>'月報(日本人)'!E47+'月報(外国人) '!E47</f>
        <v>49353</v>
      </c>
      <c r="F47" s="20">
        <f>'月報(日本人)'!F47+'月報(外国人) '!F47</f>
        <v>22519</v>
      </c>
      <c r="G47" s="20">
        <f>'月報(日本人)'!G47+'月報(外国人) '!G47</f>
        <v>49432</v>
      </c>
      <c r="H47" s="20">
        <f>'月報(日本人)'!H47+'月報(外国人) '!H47</f>
        <v>22555</v>
      </c>
      <c r="I47" s="20">
        <f>'月報(日本人)'!I47+'月報(外国人) '!I47</f>
        <v>-79</v>
      </c>
      <c r="J47" s="20">
        <f>'月報(日本人)'!J47+'月報(外国人) '!J47</f>
        <v>-36</v>
      </c>
    </row>
    <row r="48" spans="2:10" ht="15" customHeight="1" x14ac:dyDescent="0.15">
      <c r="B48" s="12" t="s">
        <v>82</v>
      </c>
      <c r="C48" s="20">
        <f>'月報(日本人)'!C48+'月報(外国人) '!C48</f>
        <v>15713</v>
      </c>
      <c r="D48" s="20">
        <f>'月報(日本人)'!D48+'月報(外国人) '!D48</f>
        <v>17805</v>
      </c>
      <c r="E48" s="20">
        <f>'月報(日本人)'!E48+'月報(外国人) '!E48</f>
        <v>33518</v>
      </c>
      <c r="F48" s="20">
        <f>'月報(日本人)'!F48+'月報(外国人) '!F48</f>
        <v>14632</v>
      </c>
      <c r="G48" s="20">
        <f>'月報(日本人)'!G48+'月報(外国人) '!G48</f>
        <v>33570</v>
      </c>
      <c r="H48" s="20">
        <f>'月報(日本人)'!H48+'月報(外国人) '!H48</f>
        <v>14618</v>
      </c>
      <c r="I48" s="20">
        <f>'月報(日本人)'!I48+'月報(外国人) '!I48</f>
        <v>-52</v>
      </c>
      <c r="J48" s="20">
        <f>'月報(日本人)'!J48+'月報(外国人) '!J48</f>
        <v>14</v>
      </c>
    </row>
    <row r="49" spans="2:10" ht="15" customHeight="1" x14ac:dyDescent="0.15">
      <c r="B49" s="16" t="s">
        <v>83</v>
      </c>
      <c r="C49" s="22">
        <f>'月報(日本人)'!C49+'月報(外国人) '!C49</f>
        <v>50008</v>
      </c>
      <c r="D49" s="22">
        <f>'月報(日本人)'!D49+'月報(外国人) '!D49</f>
        <v>54009</v>
      </c>
      <c r="E49" s="22">
        <f>'月報(日本人)'!E49+'月報(外国人) '!E49</f>
        <v>104017</v>
      </c>
      <c r="F49" s="22">
        <f>'月報(日本人)'!F49+'月報(外国人) '!F49</f>
        <v>47524</v>
      </c>
      <c r="G49" s="22">
        <f>'月報(日本人)'!G49+'月報(外国人) '!G49</f>
        <v>104059</v>
      </c>
      <c r="H49" s="22">
        <f>'月報(日本人)'!H49+'月報(外国人) '!H49</f>
        <v>47512</v>
      </c>
      <c r="I49" s="22">
        <f>'月報(日本人)'!I49+'月報(外国人) '!I49</f>
        <v>-42</v>
      </c>
      <c r="J49" s="22">
        <f>'月報(日本人)'!J49+'月報(外国人) '!J49</f>
        <v>12</v>
      </c>
    </row>
    <row r="50" spans="2:10" ht="15" customHeight="1" thickBot="1" x14ac:dyDescent="0.2">
      <c r="B50" s="26" t="s">
        <v>88</v>
      </c>
      <c r="C50" s="27">
        <f>'月報(日本人)'!C50+'月報(外国人) '!C50</f>
        <v>23800</v>
      </c>
      <c r="D50" s="27">
        <f>'月報(日本人)'!D50+'月報(外国人) '!D50</f>
        <v>25396</v>
      </c>
      <c r="E50" s="27">
        <f>'月報(日本人)'!E50+'月報(外国人) '!E50</f>
        <v>49196</v>
      </c>
      <c r="F50" s="27">
        <f>'月報(日本人)'!F50+'月報(外国人) '!F50</f>
        <v>22116</v>
      </c>
      <c r="G50" s="27">
        <f>'月報(日本人)'!G50+'月報(外国人) '!G50</f>
        <v>49210</v>
      </c>
      <c r="H50" s="27">
        <f>'月報(日本人)'!H50+'月報(外国人) '!H50</f>
        <v>22104</v>
      </c>
      <c r="I50" s="27">
        <f>'月報(日本人)'!I50+'月報(外国人) '!I50</f>
        <v>-14</v>
      </c>
      <c r="J50" s="27">
        <f>'月報(日本人)'!J50+'月報(外国人) '!J50</f>
        <v>12</v>
      </c>
    </row>
    <row r="51" spans="2:10" ht="15" customHeight="1" thickTop="1" thickBot="1" x14ac:dyDescent="0.2">
      <c r="B51" s="17" t="s">
        <v>87</v>
      </c>
      <c r="C51" s="23">
        <f>'月報(日本人)'!C51+'月報(外国人) '!C51</f>
        <v>2129287</v>
      </c>
      <c r="D51" s="23">
        <f>'月報(日本人)'!D51+'月報(外国人) '!D51</f>
        <v>2348295</v>
      </c>
      <c r="E51" s="23">
        <f>'月報(日本人)'!E51+'月報(外国人) '!E51</f>
        <v>4477582</v>
      </c>
      <c r="F51" s="23">
        <f>'月報(日本人)'!F51+'月報(外国人) '!F51</f>
        <v>2307364</v>
      </c>
      <c r="G51" s="23">
        <f>'月報(日本人)'!G51+'月報(外国人) '!G51</f>
        <v>4480262</v>
      </c>
      <c r="H51" s="23">
        <f>'月報(日本人)'!H51+'月報(外国人) '!H51</f>
        <v>2308025</v>
      </c>
      <c r="I51" s="23">
        <f>'月報(日本人)'!I51+'月報(外国人) '!I51</f>
        <v>-2680</v>
      </c>
      <c r="J51" s="23">
        <f>'月報(日本人)'!J51+'月報(外国人) '!J51</f>
        <v>-661</v>
      </c>
    </row>
    <row r="52" spans="2:10" ht="15" customHeight="1" thickTop="1" x14ac:dyDescent="0.15">
      <c r="B52" s="18" t="s">
        <v>41</v>
      </c>
      <c r="C52" s="24">
        <f>'月報(日本人)'!C52+'月報(外国人) '!C52</f>
        <v>18055</v>
      </c>
      <c r="D52" s="24">
        <f>'月報(日本人)'!D52+'月報(外国人) '!D52</f>
        <v>18622</v>
      </c>
      <c r="E52" s="24">
        <f>'月報(日本人)'!E52+'月報(外国人) '!E52</f>
        <v>36677</v>
      </c>
      <c r="F52" s="24">
        <f>'月報(日本人)'!F52+'月報(外国人) '!F52</f>
        <v>17001</v>
      </c>
      <c r="G52" s="24">
        <f>'月報(日本人)'!G52+'月報(外国人) '!G52</f>
        <v>36683</v>
      </c>
      <c r="H52" s="24">
        <f>'月報(日本人)'!H52+'月報(外国人) '!H52</f>
        <v>16985</v>
      </c>
      <c r="I52" s="24">
        <f>'月報(日本人)'!I52+'月報(外国人) '!I52</f>
        <v>-6</v>
      </c>
      <c r="J52" s="24">
        <f>'月報(日本人)'!J52+'月報(外国人) '!J52</f>
        <v>16</v>
      </c>
    </row>
    <row r="53" spans="2:10" ht="15" customHeight="1" x14ac:dyDescent="0.15">
      <c r="B53" s="12" t="s">
        <v>42</v>
      </c>
      <c r="C53" s="20">
        <f>'月報(日本人)'!C53+'月報(外国人) '!C53</f>
        <v>15158</v>
      </c>
      <c r="D53" s="20">
        <f>'月報(日本人)'!D53+'月報(外国人) '!D53</f>
        <v>16088</v>
      </c>
      <c r="E53" s="20">
        <f>'月報(日本人)'!E53+'月報(外国人) '!E53</f>
        <v>31246</v>
      </c>
      <c r="F53" s="20">
        <f>'月報(日本人)'!F53+'月報(外国人) '!F53</f>
        <v>14408</v>
      </c>
      <c r="G53" s="20">
        <f>'月報(日本人)'!G53+'月報(外国人) '!G53</f>
        <v>31255</v>
      </c>
      <c r="H53" s="20">
        <f>'月報(日本人)'!H53+'月報(外国人) '!H53</f>
        <v>14409</v>
      </c>
      <c r="I53" s="20">
        <f>'月報(日本人)'!I53+'月報(外国人) '!I53</f>
        <v>-9</v>
      </c>
      <c r="J53" s="20">
        <f>'月報(日本人)'!J53+'月報(外国人) '!J53</f>
        <v>-1</v>
      </c>
    </row>
    <row r="54" spans="2:10" ht="15" customHeight="1" x14ac:dyDescent="0.15">
      <c r="B54" s="12" t="s">
        <v>43</v>
      </c>
      <c r="C54" s="20">
        <f>'月報(日本人)'!C54+'月報(外国人) '!C54</f>
        <v>22388</v>
      </c>
      <c r="D54" s="20">
        <f>'月報(日本人)'!D54+'月報(外国人) '!D54</f>
        <v>23877</v>
      </c>
      <c r="E54" s="20">
        <f>'月報(日本人)'!E54+'月報(外国人) '!E54</f>
        <v>46265</v>
      </c>
      <c r="F54" s="20">
        <f>'月報(日本人)'!F54+'月報(外国人) '!F54</f>
        <v>21366</v>
      </c>
      <c r="G54" s="20">
        <f>'月報(日本人)'!G54+'月報(外国人) '!G54</f>
        <v>46276</v>
      </c>
      <c r="H54" s="20">
        <f>'月報(日本人)'!H54+'月報(外国人) '!H54</f>
        <v>21356</v>
      </c>
      <c r="I54" s="20">
        <f>'月報(日本人)'!I54+'月報(外国人) '!I54</f>
        <v>-11</v>
      </c>
      <c r="J54" s="20">
        <f>'月報(日本人)'!J54+'月報(外国人) '!J54</f>
        <v>10</v>
      </c>
    </row>
    <row r="55" spans="2:10" ht="15" customHeight="1" x14ac:dyDescent="0.15">
      <c r="B55" s="12" t="s">
        <v>44</v>
      </c>
      <c r="C55" s="20">
        <f>'月報(日本人)'!C55+'月報(外国人) '!C55</f>
        <v>14638</v>
      </c>
      <c r="D55" s="20">
        <f>'月報(日本人)'!D55+'月報(外国人) '!D55</f>
        <v>15095</v>
      </c>
      <c r="E55" s="20">
        <f>'月報(日本人)'!E55+'月報(外国人) '!E55</f>
        <v>29733</v>
      </c>
      <c r="F55" s="20">
        <f>'月報(日本人)'!F55+'月報(外国人) '!F55</f>
        <v>13364</v>
      </c>
      <c r="G55" s="20">
        <f>'月報(日本人)'!G55+'月報(外国人) '!G55</f>
        <v>29716</v>
      </c>
      <c r="H55" s="20">
        <f>'月報(日本人)'!H55+'月報(外国人) '!H55</f>
        <v>13355</v>
      </c>
      <c r="I55" s="20">
        <f>'月報(日本人)'!I55+'月報(外国人) '!I55</f>
        <v>17</v>
      </c>
      <c r="J55" s="20">
        <f>'月報(日本人)'!J55+'月報(外国人) '!J55</f>
        <v>9</v>
      </c>
    </row>
    <row r="56" spans="2:10" ht="15" customHeight="1" x14ac:dyDescent="0.15">
      <c r="B56" s="12" t="s">
        <v>45</v>
      </c>
      <c r="C56" s="20">
        <f>'月報(日本人)'!C56+'月報(外国人) '!C56</f>
        <v>16017</v>
      </c>
      <c r="D56" s="20">
        <f>'月報(日本人)'!D56+'月報(外国人) '!D56</f>
        <v>17152</v>
      </c>
      <c r="E56" s="20">
        <f>'月報(日本人)'!E56+'月報(外国人) '!E56</f>
        <v>33169</v>
      </c>
      <c r="F56" s="20">
        <f>'月報(日本人)'!F56+'月報(外国人) '!F56</f>
        <v>13861</v>
      </c>
      <c r="G56" s="20">
        <f>'月報(日本人)'!G56+'月報(外国人) '!G56</f>
        <v>33173</v>
      </c>
      <c r="H56" s="20">
        <f>'月報(日本人)'!H56+'月報(外国人) '!H56</f>
        <v>13857</v>
      </c>
      <c r="I56" s="20">
        <f>'月報(日本人)'!I56+'月報(外国人) '!I56</f>
        <v>-4</v>
      </c>
      <c r="J56" s="20">
        <f>'月報(日本人)'!J56+'月報(外国人) '!J56</f>
        <v>4</v>
      </c>
    </row>
    <row r="57" spans="2:10" ht="15" customHeight="1" x14ac:dyDescent="0.15">
      <c r="B57" s="12" t="s">
        <v>46</v>
      </c>
      <c r="C57" s="20">
        <f>'月報(日本人)'!C57+'月報(外国人) '!C57</f>
        <v>4488</v>
      </c>
      <c r="D57" s="20">
        <f>'月報(日本人)'!D57+'月報(外国人) '!D57</f>
        <v>4869</v>
      </c>
      <c r="E57" s="20">
        <f>'月報(日本人)'!E57+'月報(外国人) '!E57</f>
        <v>9357</v>
      </c>
      <c r="F57" s="20">
        <f>'月報(日本人)'!F57+'月報(外国人) '!F57</f>
        <v>3910</v>
      </c>
      <c r="G57" s="20">
        <f>'月報(日本人)'!G57+'月報(外国人) '!G57</f>
        <v>9350</v>
      </c>
      <c r="H57" s="20">
        <f>'月報(日本人)'!H57+'月報(外国人) '!H57</f>
        <v>3911</v>
      </c>
      <c r="I57" s="20">
        <f>'月報(日本人)'!I57+'月報(外国人) '!I57</f>
        <v>7</v>
      </c>
      <c r="J57" s="20">
        <f>'月報(日本人)'!J57+'月報(外国人) '!J57</f>
        <v>-1</v>
      </c>
    </row>
    <row r="58" spans="2:10" ht="15" customHeight="1" x14ac:dyDescent="0.15">
      <c r="B58" s="12" t="s">
        <v>47</v>
      </c>
      <c r="C58" s="20">
        <f>'月報(日本人)'!C58+'月報(外国人) '!C58</f>
        <v>24000</v>
      </c>
      <c r="D58" s="20">
        <f>'月報(日本人)'!D58+'月報(外国人) '!D58</f>
        <v>24391</v>
      </c>
      <c r="E58" s="20">
        <f>'月報(日本人)'!E58+'月報(外国人) '!E58</f>
        <v>48391</v>
      </c>
      <c r="F58" s="20">
        <f>'月報(日本人)'!F58+'月報(外国人) '!F58</f>
        <v>22262</v>
      </c>
      <c r="G58" s="20">
        <f>'月報(日本人)'!G58+'月報(外国人) '!G58</f>
        <v>48401</v>
      </c>
      <c r="H58" s="20">
        <f>'月報(日本人)'!H58+'月報(外国人) '!H58</f>
        <v>22257</v>
      </c>
      <c r="I58" s="20">
        <f>'月報(日本人)'!I58+'月報(外国人) '!I58</f>
        <v>-10</v>
      </c>
      <c r="J58" s="20">
        <f>'月報(日本人)'!J58+'月報(外国人) '!J58</f>
        <v>5</v>
      </c>
    </row>
    <row r="59" spans="2:10" ht="15" customHeight="1" x14ac:dyDescent="0.15">
      <c r="B59" s="12" t="s">
        <v>48</v>
      </c>
      <c r="C59" s="20">
        <f>'月報(日本人)'!C59+'月報(外国人) '!C59</f>
        <v>6035</v>
      </c>
      <c r="D59" s="20">
        <f>'月報(日本人)'!D59+'月報(外国人) '!D59</f>
        <v>6414</v>
      </c>
      <c r="E59" s="20">
        <f>'月報(日本人)'!E59+'月報(外国人) '!E59</f>
        <v>12449</v>
      </c>
      <c r="F59" s="20">
        <f>'月報(日本人)'!F59+'月報(外国人) '!F59</f>
        <v>6333</v>
      </c>
      <c r="G59" s="20">
        <f>'月報(日本人)'!G59+'月報(外国人) '!G59</f>
        <v>12461</v>
      </c>
      <c r="H59" s="20">
        <f>'月報(日本人)'!H59+'月報(外国人) '!H59</f>
        <v>6336</v>
      </c>
      <c r="I59" s="20">
        <f>'月報(日本人)'!I59+'月報(外国人) '!I59</f>
        <v>-12</v>
      </c>
      <c r="J59" s="20">
        <f>'月報(日本人)'!J59+'月報(外国人) '!J59</f>
        <v>-3</v>
      </c>
    </row>
    <row r="60" spans="2:10" ht="15" customHeight="1" x14ac:dyDescent="0.15">
      <c r="B60" s="12" t="s">
        <v>49</v>
      </c>
      <c r="C60" s="20">
        <f>'月報(日本人)'!C60+'月報(外国人) '!C60</f>
        <v>12935</v>
      </c>
      <c r="D60" s="20">
        <f>'月報(日本人)'!D60+'月報(外国人) '!D60</f>
        <v>14449</v>
      </c>
      <c r="E60" s="20">
        <f>'月報(日本人)'!E60+'月報(外国人) '!E60</f>
        <v>27384</v>
      </c>
      <c r="F60" s="20">
        <f>'月報(日本人)'!F60+'月報(外国人) '!F60</f>
        <v>13891</v>
      </c>
      <c r="G60" s="20">
        <f>'月報(日本人)'!G60+'月報(外国人) '!G60</f>
        <v>27401</v>
      </c>
      <c r="H60" s="20">
        <f>'月報(日本人)'!H60+'月報(外国人) '!H60</f>
        <v>13908</v>
      </c>
      <c r="I60" s="20">
        <f>'月報(日本人)'!I60+'月報(外国人) '!I60</f>
        <v>-17</v>
      </c>
      <c r="J60" s="20">
        <f>'月報(日本人)'!J60+'月報(外国人) '!J60</f>
        <v>-17</v>
      </c>
    </row>
    <row r="61" spans="2:10" ht="15" customHeight="1" x14ac:dyDescent="0.15">
      <c r="B61" s="12" t="s">
        <v>50</v>
      </c>
      <c r="C61" s="20">
        <f>'月報(日本人)'!C61+'月報(外国人) '!C61</f>
        <v>14734</v>
      </c>
      <c r="D61" s="20">
        <f>'月報(日本人)'!D61+'月報(外国人) '!D61</f>
        <v>16342</v>
      </c>
      <c r="E61" s="20">
        <f>'月報(日本人)'!E61+'月報(外国人) '!E61</f>
        <v>31076</v>
      </c>
      <c r="F61" s="20">
        <f>'月報(日本人)'!F61+'月報(外国人) '!F61</f>
        <v>14519</v>
      </c>
      <c r="G61" s="20">
        <f>'月報(日本人)'!G61+'月報(外国人) '!G61</f>
        <v>31086</v>
      </c>
      <c r="H61" s="20">
        <f>'月報(日本人)'!H61+'月報(外国人) '!H61</f>
        <v>14529</v>
      </c>
      <c r="I61" s="20">
        <f>'月報(日本人)'!I61+'月報(外国人) '!I61</f>
        <v>-10</v>
      </c>
      <c r="J61" s="20">
        <f>'月報(日本人)'!J61+'月報(外国人) '!J61</f>
        <v>-10</v>
      </c>
    </row>
    <row r="62" spans="2:10" ht="15" customHeight="1" x14ac:dyDescent="0.15">
      <c r="B62" s="12" t="s">
        <v>51</v>
      </c>
      <c r="C62" s="20">
        <f>'月報(日本人)'!C62+'月報(外国人) '!C62</f>
        <v>8935</v>
      </c>
      <c r="D62" s="20">
        <f>'月報(日本人)'!D62+'月報(外国人) '!D62</f>
        <v>9835</v>
      </c>
      <c r="E62" s="20">
        <f>'月報(日本人)'!E62+'月報(外国人) '!E62</f>
        <v>18770</v>
      </c>
      <c r="F62" s="20">
        <f>'月報(日本人)'!F62+'月報(外国人) '!F62</f>
        <v>8839</v>
      </c>
      <c r="G62" s="20">
        <f>'月報(日本人)'!G62+'月報(外国人) '!G62</f>
        <v>18765</v>
      </c>
      <c r="H62" s="20">
        <f>'月報(日本人)'!H62+'月報(外国人) '!H62</f>
        <v>8830</v>
      </c>
      <c r="I62" s="20">
        <f>'月報(日本人)'!I62+'月報(外国人) '!I62</f>
        <v>5</v>
      </c>
      <c r="J62" s="20">
        <f>'月報(日本人)'!J62+'月報(外国人) '!J62</f>
        <v>9</v>
      </c>
    </row>
    <row r="63" spans="2:10" ht="15" customHeight="1" x14ac:dyDescent="0.15">
      <c r="B63" s="12" t="s">
        <v>52</v>
      </c>
      <c r="C63" s="20">
        <f>'月報(日本人)'!C63+'月報(外国人) '!C63</f>
        <v>3284</v>
      </c>
      <c r="D63" s="20">
        <f>'月報(日本人)'!D63+'月報(外国人) '!D63</f>
        <v>3506</v>
      </c>
      <c r="E63" s="20">
        <f>'月報(日本人)'!E63+'月報(外国人) '!E63</f>
        <v>6790</v>
      </c>
      <c r="F63" s="20">
        <f>'月報(日本人)'!F63+'月報(外国人) '!F63</f>
        <v>3777</v>
      </c>
      <c r="G63" s="20">
        <f>'月報(日本人)'!G63+'月報(外国人) '!G63</f>
        <v>6780</v>
      </c>
      <c r="H63" s="20">
        <f>'月報(日本人)'!H63+'月報(外国人) '!H63</f>
        <v>3771</v>
      </c>
      <c r="I63" s="20">
        <f>'月報(日本人)'!I63+'月報(外国人) '!I63</f>
        <v>10</v>
      </c>
      <c r="J63" s="20">
        <f>'月報(日本人)'!J63+'月報(外国人) '!J63</f>
        <v>6</v>
      </c>
    </row>
    <row r="64" spans="2:10" ht="15" customHeight="1" x14ac:dyDescent="0.15">
      <c r="B64" s="12" t="s">
        <v>53</v>
      </c>
      <c r="C64" s="20">
        <f>'月報(日本人)'!C64+'月報(外国人) '!C64</f>
        <v>6939</v>
      </c>
      <c r="D64" s="20">
        <f>'月報(日本人)'!D64+'月報(外国人) '!D64</f>
        <v>7628</v>
      </c>
      <c r="E64" s="20">
        <f>'月報(日本人)'!E64+'月報(外国人) '!E64</f>
        <v>14567</v>
      </c>
      <c r="F64" s="20">
        <f>'月報(日本人)'!F64+'月報(外国人) '!F64</f>
        <v>7405</v>
      </c>
      <c r="G64" s="20">
        <f>'月報(日本人)'!G64+'月報(外国人) '!G64</f>
        <v>14573</v>
      </c>
      <c r="H64" s="20">
        <f>'月報(日本人)'!H64+'月報(外国人) '!H64</f>
        <v>7401</v>
      </c>
      <c r="I64" s="20">
        <f>'月報(日本人)'!I64+'月報(外国人) '!I64</f>
        <v>-6</v>
      </c>
      <c r="J64" s="20">
        <f>'月報(日本人)'!J64+'月報(外国人) '!J64</f>
        <v>4</v>
      </c>
    </row>
    <row r="65" spans="2:10" ht="15" customHeight="1" x14ac:dyDescent="0.15">
      <c r="B65" s="12" t="s">
        <v>54</v>
      </c>
      <c r="C65" s="20">
        <f>'月報(日本人)'!C65+'月報(外国人) '!C65</f>
        <v>6044</v>
      </c>
      <c r="D65" s="20">
        <f>'月報(日本人)'!D65+'月報(外国人) '!D65</f>
        <v>6605</v>
      </c>
      <c r="E65" s="20">
        <f>'月報(日本人)'!E65+'月報(外国人) '!E65</f>
        <v>12649</v>
      </c>
      <c r="F65" s="20">
        <f>'月報(日本人)'!F65+'月報(外国人) '!F65</f>
        <v>6298</v>
      </c>
      <c r="G65" s="20">
        <f>'月報(日本人)'!G65+'月報(外国人) '!G65</f>
        <v>12654</v>
      </c>
      <c r="H65" s="20">
        <f>'月報(日本人)'!H65+'月報(外国人) '!H65</f>
        <v>6291</v>
      </c>
      <c r="I65" s="20">
        <f>'月報(日本人)'!I65+'月報(外国人) '!I65</f>
        <v>-5</v>
      </c>
      <c r="J65" s="20">
        <f>'月報(日本人)'!J65+'月報(外国人) '!J65</f>
        <v>7</v>
      </c>
    </row>
    <row r="66" spans="2:10" ht="15" customHeight="1" x14ac:dyDescent="0.15">
      <c r="B66" s="12" t="s">
        <v>75</v>
      </c>
      <c r="C66" s="20">
        <f>'月報(日本人)'!C66+'月報(外国人) '!C66</f>
        <v>14954</v>
      </c>
      <c r="D66" s="20">
        <f>'月報(日本人)'!D66+'月報(外国人) '!D66</f>
        <v>16082</v>
      </c>
      <c r="E66" s="20">
        <f>'月報(日本人)'!E66+'月報(外国人) '!E66</f>
        <v>31036</v>
      </c>
      <c r="F66" s="20">
        <f>'月報(日本人)'!F66+'月報(外国人) '!F66</f>
        <v>13049</v>
      </c>
      <c r="G66" s="20">
        <f>'月報(日本人)'!G66+'月報(外国人) '!G66</f>
        <v>31003</v>
      </c>
      <c r="H66" s="20">
        <f>'月報(日本人)'!H66+'月報(外国人) '!H66</f>
        <v>13029</v>
      </c>
      <c r="I66" s="20">
        <f>'月報(日本人)'!I66+'月報(外国人) '!I66</f>
        <v>33</v>
      </c>
      <c r="J66" s="20">
        <f>'月報(日本人)'!J66+'月報(外国人) '!J66</f>
        <v>20</v>
      </c>
    </row>
    <row r="67" spans="2:10" ht="15" customHeight="1" x14ac:dyDescent="0.15">
      <c r="B67" s="12" t="s">
        <v>76</v>
      </c>
      <c r="C67" s="20">
        <f>'月報(日本人)'!C67+'月報(外国人) '!C67</f>
        <v>813</v>
      </c>
      <c r="D67" s="20">
        <f>'月報(日本人)'!D67+'月報(外国人) '!D67</f>
        <v>904</v>
      </c>
      <c r="E67" s="20">
        <f>'月報(日本人)'!E67+'月報(外国人) '!E67</f>
        <v>1717</v>
      </c>
      <c r="F67" s="20">
        <f>'月報(日本人)'!F67+'月報(外国人) '!F67</f>
        <v>777</v>
      </c>
      <c r="G67" s="20">
        <f>'月報(日本人)'!G67+'月報(外国人) '!G67</f>
        <v>1716</v>
      </c>
      <c r="H67" s="20">
        <f>'月報(日本人)'!H67+'月報(外国人) '!H67</f>
        <v>777</v>
      </c>
      <c r="I67" s="20">
        <f>'月報(日本人)'!I67+'月報(外国人) '!I67</f>
        <v>1</v>
      </c>
      <c r="J67" s="20">
        <f>'月報(日本人)'!J67+'月報(外国人) '!J67</f>
        <v>0</v>
      </c>
    </row>
    <row r="68" spans="2:10" ht="15" customHeight="1" x14ac:dyDescent="0.15">
      <c r="B68" s="12" t="s">
        <v>55</v>
      </c>
      <c r="C68" s="20">
        <f>'月報(日本人)'!C68+'月報(外国人) '!C68</f>
        <v>7789</v>
      </c>
      <c r="D68" s="20">
        <f>'月報(日本人)'!D68+'月報(外国人) '!D68</f>
        <v>8382</v>
      </c>
      <c r="E68" s="20">
        <f>'月報(日本人)'!E68+'月報(外国人) '!E68</f>
        <v>16171</v>
      </c>
      <c r="F68" s="20">
        <f>'月報(日本人)'!F68+'月報(外国人) '!F68</f>
        <v>6575</v>
      </c>
      <c r="G68" s="20">
        <f>'月報(日本人)'!G68+'月報(外国人) '!G68</f>
        <v>16155</v>
      </c>
      <c r="H68" s="20">
        <f>'月報(日本人)'!H68+'月報(外国人) '!H68</f>
        <v>6563</v>
      </c>
      <c r="I68" s="20">
        <f>'月報(日本人)'!I68+'月報(外国人) '!I68</f>
        <v>16</v>
      </c>
      <c r="J68" s="20">
        <f>'月報(日本人)'!J68+'月報(外国人) '!J68</f>
        <v>12</v>
      </c>
    </row>
    <row r="69" spans="2:10" ht="15" customHeight="1" x14ac:dyDescent="0.15">
      <c r="B69" s="12" t="s">
        <v>56</v>
      </c>
      <c r="C69" s="20">
        <f>'月報(日本人)'!C69+'月報(外国人) '!C69</f>
        <v>6459</v>
      </c>
      <c r="D69" s="20">
        <f>'月報(日本人)'!D69+'月報(外国人) '!D69</f>
        <v>7074</v>
      </c>
      <c r="E69" s="20">
        <f>'月報(日本人)'!E69+'月報(外国人) '!E69</f>
        <v>13533</v>
      </c>
      <c r="F69" s="20">
        <f>'月報(日本人)'!F69+'月報(外国人) '!F69</f>
        <v>5435</v>
      </c>
      <c r="G69" s="20">
        <f>'月報(日本人)'!G69+'月報(外国人) '!G69</f>
        <v>13549</v>
      </c>
      <c r="H69" s="20">
        <f>'月報(日本人)'!H69+'月報(外国人) '!H69</f>
        <v>5437</v>
      </c>
      <c r="I69" s="20">
        <f>'月報(日本人)'!I69+'月報(外国人) '!I69</f>
        <v>-16</v>
      </c>
      <c r="J69" s="20">
        <f>'月報(日本人)'!J69+'月報(外国人) '!J69</f>
        <v>-2</v>
      </c>
    </row>
    <row r="70" spans="2:10" ht="15" customHeight="1" x14ac:dyDescent="0.15">
      <c r="B70" s="12" t="s">
        <v>57</v>
      </c>
      <c r="C70" s="20">
        <f>'月報(日本人)'!C70+'月報(外国人) '!C70</f>
        <v>9287</v>
      </c>
      <c r="D70" s="20">
        <f>'月報(日本人)'!D70+'月報(外国人) '!D70</f>
        <v>9757</v>
      </c>
      <c r="E70" s="20">
        <f>'月報(日本人)'!E70+'月報(外国人) '!E70</f>
        <v>19044</v>
      </c>
      <c r="F70" s="20">
        <f>'月報(日本人)'!F70+'月報(外国人) '!F70</f>
        <v>8370</v>
      </c>
      <c r="G70" s="20">
        <f>'月報(日本人)'!G70+'月報(外国人) '!G70</f>
        <v>19045</v>
      </c>
      <c r="H70" s="20">
        <f>'月報(日本人)'!H70+'月報(外国人) '!H70</f>
        <v>8344</v>
      </c>
      <c r="I70" s="20">
        <f>'月報(日本人)'!I70+'月報(外国人) '!I70</f>
        <v>-1</v>
      </c>
      <c r="J70" s="20">
        <f>'月報(日本人)'!J70+'月報(外国人) '!J70</f>
        <v>26</v>
      </c>
    </row>
    <row r="71" spans="2:10" ht="15" customHeight="1" x14ac:dyDescent="0.15">
      <c r="B71" s="12" t="s">
        <v>58</v>
      </c>
      <c r="C71" s="20">
        <f>'月報(日本人)'!C71+'月報(外国人) '!C71</f>
        <v>4624</v>
      </c>
      <c r="D71" s="20">
        <f>'月報(日本人)'!D71+'月報(外国人) '!D71</f>
        <v>5154</v>
      </c>
      <c r="E71" s="20">
        <f>'月報(日本人)'!E71+'月報(外国人) '!E71</f>
        <v>9778</v>
      </c>
      <c r="F71" s="20">
        <f>'月報(日本人)'!F71+'月報(外国人) '!F71</f>
        <v>5260</v>
      </c>
      <c r="G71" s="20">
        <f>'月報(日本人)'!G71+'月報(外国人) '!G71</f>
        <v>9795</v>
      </c>
      <c r="H71" s="20">
        <f>'月報(日本人)'!H71+'月報(外国人) '!H71</f>
        <v>5269</v>
      </c>
      <c r="I71" s="20">
        <f>'月報(日本人)'!I71+'月報(外国人) '!I71</f>
        <v>-17</v>
      </c>
      <c r="J71" s="20">
        <f>'月報(日本人)'!J71+'月報(外国人) '!J71</f>
        <v>-9</v>
      </c>
    </row>
    <row r="72" spans="2:10" ht="15" customHeight="1" x14ac:dyDescent="0.15">
      <c r="B72" s="12" t="s">
        <v>59</v>
      </c>
      <c r="C72" s="20">
        <f>'月報(日本人)'!C72+'月報(外国人) '!C72</f>
        <v>3819</v>
      </c>
      <c r="D72" s="20">
        <f>'月報(日本人)'!D72+'月報(外国人) '!D72</f>
        <v>4233</v>
      </c>
      <c r="E72" s="20">
        <f>'月報(日本人)'!E72+'月報(外国人) '!E72</f>
        <v>8052</v>
      </c>
      <c r="F72" s="20">
        <f>'月報(日本人)'!F72+'月報(外国人) '!F72</f>
        <v>4312</v>
      </c>
      <c r="G72" s="20">
        <f>'月報(日本人)'!G72+'月報(外国人) '!G72</f>
        <v>8069</v>
      </c>
      <c r="H72" s="20">
        <f>'月報(日本人)'!H72+'月報(外国人) '!H72</f>
        <v>4319</v>
      </c>
      <c r="I72" s="20">
        <f>'月報(日本人)'!I72+'月報(外国人) '!I72</f>
        <v>-17</v>
      </c>
      <c r="J72" s="20">
        <f>'月報(日本人)'!J72+'月報(外国人) '!J72</f>
        <v>-7</v>
      </c>
    </row>
    <row r="73" spans="2:10" ht="15" customHeight="1" x14ac:dyDescent="0.15">
      <c r="B73" s="12" t="s">
        <v>60</v>
      </c>
      <c r="C73" s="20">
        <f>'月報(日本人)'!C73+'月報(外国人) '!C73</f>
        <v>3849</v>
      </c>
      <c r="D73" s="20">
        <f>'月報(日本人)'!D73+'月報(外国人) '!D73</f>
        <v>4253</v>
      </c>
      <c r="E73" s="20">
        <f>'月報(日本人)'!E73+'月報(外国人) '!E73</f>
        <v>8102</v>
      </c>
      <c r="F73" s="20">
        <f>'月報(日本人)'!F73+'月報(外国人) '!F73</f>
        <v>4467</v>
      </c>
      <c r="G73" s="20">
        <f>'月報(日本人)'!G73+'月報(外国人) '!G73</f>
        <v>8104</v>
      </c>
      <c r="H73" s="20">
        <f>'月報(日本人)'!H73+'月報(外国人) '!H73</f>
        <v>4468</v>
      </c>
      <c r="I73" s="20">
        <f>'月報(日本人)'!I73+'月報(外国人) '!I73</f>
        <v>-2</v>
      </c>
      <c r="J73" s="20">
        <f>'月報(日本人)'!J73+'月報(外国人) '!J73</f>
        <v>-1</v>
      </c>
    </row>
    <row r="74" spans="2:10" ht="15" customHeight="1" x14ac:dyDescent="0.15">
      <c r="B74" s="12" t="s">
        <v>61</v>
      </c>
      <c r="C74" s="20">
        <f>'月報(日本人)'!C74+'月報(外国人) '!C74</f>
        <v>6795</v>
      </c>
      <c r="D74" s="20">
        <f>'月報(日本人)'!D74+'月報(外国人) '!D74</f>
        <v>7664</v>
      </c>
      <c r="E74" s="20">
        <f>'月報(日本人)'!E74+'月報(外国人) '!E74</f>
        <v>14459</v>
      </c>
      <c r="F74" s="20">
        <f>'月報(日本人)'!F74+'月報(外国人) '!F74</f>
        <v>8309</v>
      </c>
      <c r="G74" s="20">
        <f>'月報(日本人)'!G74+'月報(外国人) '!G74</f>
        <v>14467</v>
      </c>
      <c r="H74" s="20">
        <f>'月報(日本人)'!H74+'月報(外国人) '!H74</f>
        <v>8307</v>
      </c>
      <c r="I74" s="20">
        <f>'月報(日本人)'!I74+'月報(外国人) '!I74</f>
        <v>-8</v>
      </c>
      <c r="J74" s="20">
        <f>'月報(日本人)'!J74+'月報(外国人) '!J74</f>
        <v>2</v>
      </c>
    </row>
    <row r="75" spans="2:10" ht="15" customHeight="1" x14ac:dyDescent="0.15">
      <c r="B75" s="12" t="s">
        <v>62</v>
      </c>
      <c r="C75" s="20">
        <f>'月報(日本人)'!C75+'月報(外国人) '!C75</f>
        <v>2248</v>
      </c>
      <c r="D75" s="20">
        <f>'月報(日本人)'!D75+'月報(外国人) '!D75</f>
        <v>2702</v>
      </c>
      <c r="E75" s="20">
        <f>'月報(日本人)'!E75+'月報(外国人) '!E75</f>
        <v>4950</v>
      </c>
      <c r="F75" s="20">
        <f>'月報(日本人)'!F75+'月報(外国人) '!F75</f>
        <v>2644</v>
      </c>
      <c r="G75" s="20">
        <f>'月報(日本人)'!G75+'月報(外国人) '!G75</f>
        <v>4950</v>
      </c>
      <c r="H75" s="20">
        <f>'月報(日本人)'!H75+'月報(外国人) '!H75</f>
        <v>2642</v>
      </c>
      <c r="I75" s="20">
        <f>'月報(日本人)'!I75+'月報(外国人) '!I75</f>
        <v>0</v>
      </c>
      <c r="J75" s="20">
        <f>'月報(日本人)'!J75+'月報(外国人) '!J75</f>
        <v>2</v>
      </c>
    </row>
    <row r="76" spans="2:10" ht="15" customHeight="1" x14ac:dyDescent="0.15">
      <c r="B76" s="12" t="s">
        <v>63</v>
      </c>
      <c r="C76" s="20">
        <f>'月報(日本人)'!C76+'月報(外国人) '!C76</f>
        <v>1298</v>
      </c>
      <c r="D76" s="20">
        <f>'月報(日本人)'!D76+'月報(外国人) '!D76</f>
        <v>1443</v>
      </c>
      <c r="E76" s="20">
        <f>'月報(日本人)'!E76+'月報(外国人) '!E76</f>
        <v>2741</v>
      </c>
      <c r="F76" s="20">
        <f>'月報(日本人)'!F76+'月報(外国人) '!F76</f>
        <v>1423</v>
      </c>
      <c r="G76" s="20">
        <f>'月報(日本人)'!G76+'月報(外国人) '!G76</f>
        <v>2750</v>
      </c>
      <c r="H76" s="20">
        <f>'月報(日本人)'!H76+'月報(外国人) '!H76</f>
        <v>1425</v>
      </c>
      <c r="I76" s="20">
        <f>'月報(日本人)'!I76+'月報(外国人) '!I76</f>
        <v>-9</v>
      </c>
      <c r="J76" s="20">
        <f>'月報(日本人)'!J76+'月報(外国人) '!J76</f>
        <v>-2</v>
      </c>
    </row>
    <row r="77" spans="2:10" ht="15" customHeight="1" x14ac:dyDescent="0.15">
      <c r="B77" s="12" t="s">
        <v>84</v>
      </c>
      <c r="C77" s="20">
        <f>'月報(日本人)'!C77+'月報(外国人) '!C77</f>
        <v>9848</v>
      </c>
      <c r="D77" s="20">
        <f>'月報(日本人)'!D77+'月報(外国人) '!D77</f>
        <v>10691</v>
      </c>
      <c r="E77" s="20">
        <f>'月報(日本人)'!E77+'月報(外国人) '!E77</f>
        <v>20539</v>
      </c>
      <c r="F77" s="20">
        <f>'月報(日本人)'!F77+'月報(外国人) '!F77</f>
        <v>11046</v>
      </c>
      <c r="G77" s="20">
        <f>'月報(日本人)'!G77+'月報(外国人) '!G77</f>
        <v>20557</v>
      </c>
      <c r="H77" s="20">
        <f>'月報(日本人)'!H77+'月報(外国人) '!H77</f>
        <v>11051</v>
      </c>
      <c r="I77" s="20">
        <f>'月報(日本人)'!I77+'月報(外国人) '!I77</f>
        <v>-18</v>
      </c>
      <c r="J77" s="20">
        <f>'月報(日本人)'!J77+'月報(外国人) '!J77</f>
        <v>-5</v>
      </c>
    </row>
    <row r="78" spans="2:10" ht="15" customHeight="1" x14ac:dyDescent="0.15">
      <c r="B78" s="12" t="s">
        <v>64</v>
      </c>
      <c r="C78" s="20">
        <f>'月報(日本人)'!C78+'月報(外国人) '!C78</f>
        <v>19484</v>
      </c>
      <c r="D78" s="20">
        <f>'月報(日本人)'!D78+'月報(外国人) '!D78</f>
        <v>17935</v>
      </c>
      <c r="E78" s="20">
        <f>'月報(日本人)'!E78+'月報(外国人) '!E78</f>
        <v>37419</v>
      </c>
      <c r="F78" s="20">
        <f>'月報(日本人)'!F78+'月報(外国人) '!F78</f>
        <v>19137</v>
      </c>
      <c r="G78" s="20">
        <f>'月報(日本人)'!G78+'月報(外国人) '!G78</f>
        <v>37455</v>
      </c>
      <c r="H78" s="20">
        <f>'月報(日本人)'!H78+'月報(外国人) '!H78</f>
        <v>19150</v>
      </c>
      <c r="I78" s="20">
        <f>'月報(日本人)'!I78+'月報(外国人) '!I78</f>
        <v>-36</v>
      </c>
      <c r="J78" s="20">
        <f>'月報(日本人)'!J78+'月報(外国人) '!J78</f>
        <v>-13</v>
      </c>
    </row>
    <row r="79" spans="2:10" ht="15" customHeight="1" x14ac:dyDescent="0.15">
      <c r="B79" s="12" t="s">
        <v>85</v>
      </c>
      <c r="C79" s="20">
        <f>'月報(日本人)'!C79+'月報(外国人) '!C79</f>
        <v>8298</v>
      </c>
      <c r="D79" s="20">
        <f>'月報(日本人)'!D79+'月報(外国人) '!D79</f>
        <v>8978</v>
      </c>
      <c r="E79" s="20">
        <f>'月報(日本人)'!E79+'月報(外国人) '!E79</f>
        <v>17276</v>
      </c>
      <c r="F79" s="20">
        <f>'月報(日本人)'!F79+'月報(外国人) '!F79</f>
        <v>8279</v>
      </c>
      <c r="G79" s="20">
        <f>'月報(日本人)'!G79+'月報(外国人) '!G79</f>
        <v>17307</v>
      </c>
      <c r="H79" s="20">
        <f>'月報(日本人)'!H79+'月報(外国人) '!H79</f>
        <v>8295</v>
      </c>
      <c r="I79" s="20">
        <f>'月報(日本人)'!I79+'月報(外国人) '!I79</f>
        <v>-31</v>
      </c>
      <c r="J79" s="20">
        <f>'月報(日本人)'!J79+'月報(外国人) '!J79</f>
        <v>-16</v>
      </c>
    </row>
    <row r="80" spans="2:10" ht="15" customHeight="1" x14ac:dyDescent="0.15">
      <c r="B80" s="12" t="s">
        <v>65</v>
      </c>
      <c r="C80" s="20">
        <f>'月報(日本人)'!C80+'月報(外国人) '!C80</f>
        <v>3112</v>
      </c>
      <c r="D80" s="20">
        <f>'月報(日本人)'!D80+'月報(外国人) '!D80</f>
        <v>3362</v>
      </c>
      <c r="E80" s="20">
        <f>'月報(日本人)'!E80+'月報(外国人) '!E80</f>
        <v>6474</v>
      </c>
      <c r="F80" s="20">
        <f>'月報(日本人)'!F80+'月報(外国人) '!F80</f>
        <v>3081</v>
      </c>
      <c r="G80" s="20">
        <f>'月報(日本人)'!G80+'月報(外国人) '!G80</f>
        <v>6464</v>
      </c>
      <c r="H80" s="20">
        <f>'月報(日本人)'!H80+'月報(外国人) '!H80</f>
        <v>3067</v>
      </c>
      <c r="I80" s="20">
        <f>'月報(日本人)'!I80+'月報(外国人) '!I80</f>
        <v>10</v>
      </c>
      <c r="J80" s="20">
        <f>'月報(日本人)'!J80+'月報(外国人) '!J80</f>
        <v>14</v>
      </c>
    </row>
    <row r="81" spans="2:10" ht="15" customHeight="1" x14ac:dyDescent="0.15">
      <c r="B81" s="12" t="s">
        <v>77</v>
      </c>
      <c r="C81" s="20">
        <f>'月報(日本人)'!C81+'月報(外国人) '!C81</f>
        <v>3380</v>
      </c>
      <c r="D81" s="20">
        <f>'月報(日本人)'!D81+'月報(外国人) '!D81</f>
        <v>3692</v>
      </c>
      <c r="E81" s="20">
        <f>'月報(日本人)'!E81+'月報(外国人) '!E81</f>
        <v>7072</v>
      </c>
      <c r="F81" s="20">
        <f>'月報(日本人)'!F81+'月報(外国人) '!F81</f>
        <v>3240</v>
      </c>
      <c r="G81" s="20">
        <f>'月報(日本人)'!G81+'月報(外国人) '!G81</f>
        <v>7066</v>
      </c>
      <c r="H81" s="20">
        <f>'月報(日本人)'!H81+'月報(外国人) '!H81</f>
        <v>3218</v>
      </c>
      <c r="I81" s="20">
        <f>'月報(日本人)'!I81+'月報(外国人) '!I81</f>
        <v>6</v>
      </c>
      <c r="J81" s="20">
        <f>'月報(日本人)'!J81+'月報(外国人) '!J81</f>
        <v>22</v>
      </c>
    </row>
    <row r="82" spans="2:10" ht="15" customHeight="1" thickBot="1" x14ac:dyDescent="0.2">
      <c r="B82" s="12" t="s">
        <v>78</v>
      </c>
      <c r="C82" s="22">
        <f>'月報(日本人)'!C82+'月報(外国人) '!C82</f>
        <v>7753</v>
      </c>
      <c r="D82" s="22">
        <f>'月報(日本人)'!D82+'月報(外国人) '!D82</f>
        <v>8176</v>
      </c>
      <c r="E82" s="22">
        <f>'月報(日本人)'!E82+'月報(外国人) '!E82</f>
        <v>15929</v>
      </c>
      <c r="F82" s="22">
        <f>'月報(日本人)'!F82+'月報(外国人) '!F82</f>
        <v>8404</v>
      </c>
      <c r="G82" s="22">
        <f>'月報(日本人)'!G82+'月報(外国人) '!G82</f>
        <v>15967</v>
      </c>
      <c r="H82" s="22">
        <f>'月報(日本人)'!H82+'月報(外国人) '!H82</f>
        <v>8424</v>
      </c>
      <c r="I82" s="22">
        <f>'月報(日本人)'!I82+'月報(外国人) '!I82</f>
        <v>-38</v>
      </c>
      <c r="J82" s="22">
        <f>'月報(日本人)'!J82+'月報(外国人) '!J82</f>
        <v>-20</v>
      </c>
    </row>
    <row r="83" spans="2:10" ht="15" customHeight="1" thickTop="1" thickBot="1" x14ac:dyDescent="0.2">
      <c r="B83" s="17" t="s">
        <v>72</v>
      </c>
      <c r="C83" s="23">
        <f>'月報(日本人)'!C83+'月報(外国人) '!C83</f>
        <v>287460</v>
      </c>
      <c r="D83" s="23">
        <f>'月報(日本人)'!D83+'月報(外国人) '!D83</f>
        <v>305355</v>
      </c>
      <c r="E83" s="23">
        <f>'月報(日本人)'!E83+'月報(外国人) '!E83</f>
        <v>592815</v>
      </c>
      <c r="F83" s="23">
        <f>'月報(日本人)'!F83+'月報(外国人) '!F83</f>
        <v>281042</v>
      </c>
      <c r="G83" s="23">
        <f>'月報(日本人)'!G83+'月報(外国人) '!G83</f>
        <v>592993</v>
      </c>
      <c r="H83" s="23">
        <f>'月報(日本人)'!H83+'月報(外国人) '!H83</f>
        <v>280981</v>
      </c>
      <c r="I83" s="23">
        <f>'月報(日本人)'!I83+'月報(外国人) '!I83</f>
        <v>-178</v>
      </c>
      <c r="J83" s="23">
        <f>'月報(日本人)'!J83+'月報(外国人) '!J83</f>
        <v>61</v>
      </c>
    </row>
    <row r="84" spans="2:10" ht="15" customHeight="1" thickTop="1" thickBot="1" x14ac:dyDescent="0.2">
      <c r="B84" s="17" t="s">
        <v>73</v>
      </c>
      <c r="C84" s="23">
        <f>'月報(日本人)'!C84+'月報(外国人) '!C84</f>
        <v>2416747</v>
      </c>
      <c r="D84" s="23">
        <f>'月報(日本人)'!D84+'月報(外国人) '!D84</f>
        <v>2653650</v>
      </c>
      <c r="E84" s="23">
        <f>'月報(日本人)'!E84+'月報(外国人) '!E84</f>
        <v>5070397</v>
      </c>
      <c r="F84" s="23">
        <f>'月報(日本人)'!F84+'月報(外国人) '!F84</f>
        <v>2588406</v>
      </c>
      <c r="G84" s="23">
        <f>'月報(日本人)'!G84+'月報(外国人) '!G84</f>
        <v>5073255</v>
      </c>
      <c r="H84" s="23">
        <f>'月報(日本人)'!H84+'月報(外国人) '!H84</f>
        <v>2589006</v>
      </c>
      <c r="I84" s="23">
        <f>'月報(日本人)'!I84+'月報(外国人) '!I84</f>
        <v>-2858</v>
      </c>
      <c r="J84" s="23">
        <f>'月報(日本人)'!J84+'月報(外国人) '!J84</f>
        <v>-600</v>
      </c>
    </row>
    <row r="85" spans="2:10" ht="15" customHeight="1" thickTop="1" x14ac:dyDescent="0.15">
      <c r="B85" s="19"/>
    </row>
    <row r="86" spans="2:10" ht="15" customHeight="1" x14ac:dyDescent="0.15">
      <c r="B86" s="25"/>
    </row>
  </sheetData>
  <phoneticPr fontId="3"/>
  <printOptions horizontalCentered="1"/>
  <pageMargins left="0.78740157480314965" right="0.78740157480314965" top="0.98425196850393704" bottom="0.78740157480314965" header="0.78740157480314965" footer="0.51181102362204722"/>
  <pageSetup paperSize="9" scale="80" fitToHeight="0" orientation="portrait" horizontalDpi="300" verticalDpi="300" r:id="rId1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月報(日本人)</vt:lpstr>
      <vt:lpstr>月報(外国人) </vt:lpstr>
      <vt:lpstr>月報(合計)</vt:lpstr>
      <vt:lpstr>'月報(外国人) '!Print_Area</vt:lpstr>
      <vt:lpstr>'月報(合計)'!Print_Area</vt:lpstr>
      <vt:lpstr>'月報(日本人)'!Print_Area</vt:lpstr>
      <vt:lpstr>'月報(外国人) '!Print_Titles</vt:lpstr>
      <vt:lpstr>'月報(合計)'!Print_Titles</vt:lpstr>
      <vt:lpstr>'月報(日本人)'!Print_Titles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山根　優花</dc:creator>
  <cp:lastModifiedBy>西原　和</cp:lastModifiedBy>
  <cp:lastPrinted>2026-04-02T02:10:59Z</cp:lastPrinted>
  <dcterms:created xsi:type="dcterms:W3CDTF">2003-04-28T02:59:51Z</dcterms:created>
  <dcterms:modified xsi:type="dcterms:W3CDTF">2026-04-02T02:38:36Z</dcterms:modified>
</cp:coreProperties>
</file>