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202601（12月分）\"/>
    </mc:Choice>
  </mc:AlternateContent>
  <xr:revisionPtr revIDLastSave="0" documentId="13_ncr:1_{4FDBC57D-B903-44E5-B203-4BA667449420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5" l="1"/>
  <c r="E12" i="5"/>
  <c r="D10" i="5" l="1"/>
  <c r="D14" i="5" l="1"/>
  <c r="D13" i="5"/>
  <c r="D16" i="5"/>
  <c r="E2" i="3" l="1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F12" i="5"/>
  <c r="G12" i="5"/>
  <c r="H12" i="5"/>
  <c r="I12" i="5"/>
  <c r="J12" i="5"/>
  <c r="C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<sst xmlns="http://schemas.openxmlformats.org/spreadsheetml/2006/main" count="280" uniqueCount="115">
  <si>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</si>
  <si>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</si>
  <si>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</si>
  <si>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</si>
  <si>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</si>
  <si>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</si>
  <si>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</si>
  <si>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</si>
  <si>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</si>
  <si>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</si>
  <si>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</si>
  <si>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</si>
  <si>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</si>
  <si>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</si>
  <si>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</si>
  <si>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</si>
  <si>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</si>
  <si>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</si>
  <si>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</si>
  <si>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</si>
  <si>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</si>
  <si>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</si>
  <si>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</si>
  <si>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</si>
  <si>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</si>
  <si>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</si>
  <si>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</si>
  <si>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</si>
  <si>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</si>
  <si>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</si>
  <si>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</si>
  <si>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</si>
  <si>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</si>
  <si>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</si>
  <si>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</si>
  <si>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</si>
  <si>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</si>
  <si>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</si>
  <si>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</si>
  <si>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</si>
  <si>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</si>
  <si>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</si>
  <si>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</si>
  <si>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</si>
  <si>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</si>
  <si>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</si>
  <si>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</si>
  <si>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</si>
  <si>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</si>
  <si>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</si>
  <si>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</si>
  <si>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</si>
  <si>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</si>
  <si>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</si>
  <si>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</si>
  <si>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</si>
  <si>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</si>
  <si>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</si>
  <si>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</si>
  <si>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</si>
  <si>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</si>
  <si>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</si>
  <si>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</si>
  <si>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</si>
  <si>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</si>
  <si>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</si>
  <si>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</si>
  <si>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</si>
  <si>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</si>
  <si>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</si>
  <si>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</si>
  <si>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</si>
  <si>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</si>
  <si>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</si>
  <si>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</si>
  <si>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</si>
  <si>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</si>
  <si>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</si>
  <si>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</si>
  <si>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</si>
  <si>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</si>
  <si>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</si>
  <si>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</si>
  <si>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</si>
  <si>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</si>
  <si>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</si>
  <si>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</si>
  <si>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</si>
  <si>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</si>
  <si>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</si>
  <si>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</si>
  <si>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</si>
  <si>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</si>
  <si>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</si>
  <si>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</si>
  <si>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</si>
  <si>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</si>
  <si>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</si>
  <si>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</si>
  <si>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</si>
  <si>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</si>
  <si>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4"/>
  </si>
  <si>
    <t>みやこ町</t>
    <rPh sb="3" eb="4">
      <t>マチ</t>
    </rPh>
    <phoneticPr fontId="4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</si>
  <si>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</si>
  <si>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</si>
  <si>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</si>
  <si>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</si>
  <si>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</si>
  <si>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</si>
  <si>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</si>
  <si>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</si>
  <si>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</si>
  <si>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</si>
  <si>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　八幡西区</t>
    <phoneticPr fontId="9"/>
  </si>
  <si>
    <t>令和7年12月末日現在</t>
    <rPh sb="0" eb="2">
      <t>レイワ</t>
    </rPh>
    <rPh sb="3" eb="4">
      <t>ネン</t>
    </rPh>
    <rPh sb="6" eb="8">
      <t>ガツマツ</t>
    </rPh>
    <rPh sb="8" eb="9">
      <t>ビ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</si>
</sst>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2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176" fontId="4" fillId="0" borderId="0" xfId="2" applyNumberForma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_月報150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>
          <a:extLst>
            <a:ext uri="{FF2B5EF4-FFF2-40B4-BE49-F238E27FC236}">
              <a16:creationId xmlns:a16="http://schemas.microsoft.com/office/drawing/2014/main" id="{00000000-0008-0000-0100-0000D9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>
          <a:extLst>
            <a:ext uri="{FF2B5EF4-FFF2-40B4-BE49-F238E27FC236}">
              <a16:creationId xmlns:a16="http://schemas.microsoft.com/office/drawing/2014/main" id="{00000000-0008-0000-0100-0000DA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>
          <a:extLst>
            <a:ext uri="{FF2B5EF4-FFF2-40B4-BE49-F238E27FC236}">
              <a16:creationId xmlns:a16="http://schemas.microsoft.com/office/drawing/2014/main" id="{00000000-0008-0000-0100-0000DB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>
          <a:extLst>
            <a:ext uri="{FF2B5EF4-FFF2-40B4-BE49-F238E27FC236}">
              <a16:creationId xmlns:a16="http://schemas.microsoft.com/office/drawing/2014/main" id="{00000000-0008-0000-0100-0000DC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>
          <a:extLst>
            <a:ext uri="{FF2B5EF4-FFF2-40B4-BE49-F238E27FC236}">
              <a16:creationId xmlns:a16="http://schemas.microsoft.com/office/drawing/2014/main" id="{00000000-0008-0000-0200-0000B5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>
          <a:extLst>
            <a:ext uri="{FF2B5EF4-FFF2-40B4-BE49-F238E27FC236}">
              <a16:creationId xmlns:a16="http://schemas.microsoft.com/office/drawing/2014/main" id="{00000000-0008-0000-0200-0000B6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>
          <a:extLst>
            <a:ext uri="{FF2B5EF4-FFF2-40B4-BE49-F238E27FC236}">
              <a16:creationId xmlns:a16="http://schemas.microsoft.com/office/drawing/2014/main" id="{00000000-0008-0000-0200-0000B7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>
          <a:extLst>
            <a:ext uri="{FF2B5EF4-FFF2-40B4-BE49-F238E27FC236}">
              <a16:creationId xmlns:a16="http://schemas.microsoft.com/office/drawing/2014/main" id="{00000000-0008-0000-0200-0000B8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J85"/>
  <sheetViews>
    <sheetView tabSelected="1" zoomScale="106" zoomScaleNormal="106" zoomScaleSheetLayoutView="100" workbookViewId="0">
      <selection activeCell="N6" sqref="N6"/>
    </sheetView>
  </sheetViews>
  <sheetFormatPr defaultRowHeight="15" customHeight="1" x14ac:dyDescent="0.15"/>
  <cols>
    <col min="1" max="1" width="9" style="1"/>
    <col min="2" max="2" width="11" style="1" customWidth="1"/>
    <col min="3" max="4" width="11.125" style="1" bestFit="1" customWidth="1"/>
    <col min="5" max="5" width="11.5" style="1" bestFit="1" customWidth="1"/>
    <col min="6" max="6" width="9.75" style="1" customWidth="1"/>
    <col min="7" max="7" width="11.125" style="1" customWidth="1"/>
    <col min="8" max="8" width="9.75" style="1" customWidth="1"/>
    <col min="9" max="10" width="9.25" style="1" customWidth="1"/>
    <col min="11" max="11" width="4.25" style="1" bestFit="1" customWidth="1"/>
    <col min="12" max="16384" width="9" style="1"/>
  </cols>
  <sheetData>
    <row r="2" spans="2:10" ht="15" customHeight="1" x14ac:dyDescent="0.15">
      <c r="B2" s="29" t="s">
        <v>107</v>
      </c>
      <c r="C2" s="29"/>
      <c r="E2" s="29" t="s">
        <v>114</v>
      </c>
      <c r="F2" s="30"/>
      <c r="G2" s="30"/>
      <c r="H2" s="30"/>
      <c r="I2" s="30"/>
      <c r="J2" s="30"/>
    </row>
    <row r="3" spans="2:10" ht="15" customHeight="1" x14ac:dyDescent="0.15">
      <c r="B3" s="30"/>
      <c r="C3" s="30"/>
      <c r="D3" s="30"/>
      <c r="E3" s="30"/>
      <c r="F3" s="30"/>
      <c r="G3" s="30"/>
      <c r="H3" s="30"/>
      <c r="I3" s="30"/>
      <c r="J3" s="30"/>
    </row>
    <row r="4" spans="2:10" ht="15" customHeight="1" x14ac:dyDescent="0.15">
      <c r="B4" s="30"/>
      <c r="C4" s="30"/>
      <c r="D4" s="30"/>
      <c r="E4" s="30"/>
      <c r="F4" s="30"/>
      <c r="G4" s="30"/>
      <c r="H4" s="30"/>
      <c r="I4" s="30"/>
      <c r="J4" s="30"/>
    </row>
    <row r="5" spans="2:10" ht="15" customHeight="1" x14ac:dyDescent="0.15">
      <c r="B5" s="30"/>
      <c r="C5" s="30"/>
      <c r="D5" s="30"/>
      <c r="E5" s="30"/>
      <c r="F5" s="30"/>
      <c r="G5" s="30"/>
      <c r="H5" s="30"/>
      <c r="I5" s="30"/>
      <c r="J5" s="30"/>
    </row>
    <row r="6" spans="2:10" ht="15" customHeight="1" x14ac:dyDescent="0.15">
      <c r="B6" s="2" t="s">
        <v>66</v>
      </c>
      <c r="C6" s="6" t="s">
        <v>67</v>
      </c>
      <c r="D6" s="7"/>
      <c r="E6" s="8"/>
      <c r="F6" s="3" t="s">
        <v>5</v>
      </c>
      <c r="G6" s="4" t="s">
        <v>2</v>
      </c>
      <c r="H6" s="4" t="s">
        <v>2</v>
      </c>
      <c r="I6" s="4" t="s">
        <v>2</v>
      </c>
      <c r="J6" s="4" t="s">
        <v>2</v>
      </c>
    </row>
    <row r="7" spans="2:10" ht="15" customHeight="1" x14ac:dyDescent="0.15">
      <c r="B7" s="11" t="s">
        <v>90</v>
      </c>
      <c r="C7" s="5" t="s">
        <v>0</v>
      </c>
      <c r="D7" s="5" t="s">
        <v>1</v>
      </c>
      <c r="E7" s="5" t="s">
        <v>3</v>
      </c>
      <c r="F7" s="5"/>
      <c r="G7" s="5" t="s">
        <v>4</v>
      </c>
      <c r="H7" s="5" t="s">
        <v>5</v>
      </c>
      <c r="I7" s="5" t="s">
        <v>6</v>
      </c>
      <c r="J7" s="5" t="s">
        <v>7</v>
      </c>
    </row>
    <row r="8" spans="2:10" ht="15" customHeight="1" x14ac:dyDescent="0.15">
      <c r="B8" s="31" t="s">
        <v>8</v>
      </c>
      <c r="C8" s="32">
        <v>420213</v>
      </c>
      <c r="D8" s="32">
        <v>466724</v>
      </c>
      <c r="E8" s="32">
        <v>886937</v>
      </c>
      <c r="F8" s="32">
        <v>471985</v>
      </c>
      <c r="G8" s="32">
        <v>887487</v>
      </c>
      <c r="H8" s="32">
        <v>472257</v>
      </c>
      <c r="I8" s="32">
        <v>-550</v>
      </c>
      <c r="J8" s="32">
        <v>-272</v>
      </c>
    </row>
    <row r="9" spans="2:10" ht="15" customHeight="1" x14ac:dyDescent="0.15">
      <c r="B9" s="33" t="s">
        <v>9</v>
      </c>
      <c r="C9" s="34">
        <v>40816</v>
      </c>
      <c r="D9" s="34">
        <v>47445</v>
      </c>
      <c r="E9" s="34">
        <v>88261</v>
      </c>
      <c r="F9" s="34">
        <v>47370</v>
      </c>
      <c r="G9" s="34">
        <v>88349</v>
      </c>
      <c r="H9" s="34">
        <v>47399</v>
      </c>
      <c r="I9" s="34">
        <v>-88</v>
      </c>
      <c r="J9" s="34">
        <v>-29</v>
      </c>
    </row>
    <row r="10" spans="2:10" ht="15" customHeight="1" x14ac:dyDescent="0.15">
      <c r="B10" s="35" t="s">
        <v>12</v>
      </c>
      <c r="C10" s="36">
        <v>36377</v>
      </c>
      <c r="D10" s="36">
        <v>39678</v>
      </c>
      <c r="E10" s="36">
        <v>76055</v>
      </c>
      <c r="F10" s="36">
        <v>38378</v>
      </c>
      <c r="G10" s="36">
        <v>76129</v>
      </c>
      <c r="H10" s="36">
        <v>38418</v>
      </c>
      <c r="I10" s="36">
        <v>-74</v>
      </c>
      <c r="J10" s="36">
        <v>-40</v>
      </c>
    </row>
    <row r="11" spans="2:10" ht="15" customHeight="1" x14ac:dyDescent="0.15">
      <c r="B11" s="35" t="s">
        <v>70</v>
      </c>
      <c r="C11" s="36">
        <v>25433</v>
      </c>
      <c r="D11" s="36">
        <v>27654</v>
      </c>
      <c r="E11" s="36">
        <v>53087</v>
      </c>
      <c r="F11" s="36">
        <v>28722</v>
      </c>
      <c r="G11" s="36">
        <v>53102</v>
      </c>
      <c r="H11" s="36">
        <v>28706</v>
      </c>
      <c r="I11" s="36">
        <v>-15</v>
      </c>
      <c r="J11" s="36">
        <v>16</v>
      </c>
    </row>
    <row r="12" spans="2:10" ht="15" customHeight="1" x14ac:dyDescent="0.15">
      <c r="B12" s="35" t="s">
        <v>10</v>
      </c>
      <c r="C12" s="36">
        <v>80808</v>
      </c>
      <c r="D12" s="36">
        <v>90177</v>
      </c>
      <c r="E12" s="36">
        <v>170985</v>
      </c>
      <c r="F12" s="36">
        <v>99912</v>
      </c>
      <c r="G12" s="36">
        <v>170984</v>
      </c>
      <c r="H12" s="36">
        <v>99970</v>
      </c>
      <c r="I12" s="36">
        <v>1</v>
      </c>
      <c r="J12" s="36">
        <v>-58</v>
      </c>
    </row>
    <row r="13" spans="2:10" ht="15" customHeight="1" x14ac:dyDescent="0.15">
      <c r="B13" s="35" t="s">
        <v>11</v>
      </c>
      <c r="C13" s="36">
        <v>95586</v>
      </c>
      <c r="D13" s="37">
        <v>104631</v>
      </c>
      <c r="E13" s="36">
        <v>200217</v>
      </c>
      <c r="F13" s="36">
        <v>102267</v>
      </c>
      <c r="G13" s="36">
        <v>200311</v>
      </c>
      <c r="H13" s="36">
        <v>102285</v>
      </c>
      <c r="I13" s="36">
        <v>-94</v>
      </c>
      <c r="J13" s="36">
        <v>-18</v>
      </c>
    </row>
    <row r="14" spans="2:10" ht="15" customHeight="1" x14ac:dyDescent="0.15">
      <c r="B14" s="35" t="s">
        <v>13</v>
      </c>
      <c r="C14" s="36">
        <v>28369</v>
      </c>
      <c r="D14" s="37">
        <v>31729</v>
      </c>
      <c r="E14" s="36">
        <v>60098</v>
      </c>
      <c r="F14" s="36">
        <v>32952</v>
      </c>
      <c r="G14" s="36">
        <v>60206</v>
      </c>
      <c r="H14" s="36">
        <v>32999</v>
      </c>
      <c r="I14" s="36">
        <v>-108</v>
      </c>
      <c r="J14" s="36">
        <v>-47</v>
      </c>
    </row>
    <row r="15" spans="2:10" ht="15" customHeight="1" x14ac:dyDescent="0.15">
      <c r="B15" s="38" t="s">
        <v>14</v>
      </c>
      <c r="C15" s="39">
        <v>112824</v>
      </c>
      <c r="D15" s="39">
        <v>125410</v>
      </c>
      <c r="E15" s="40">
        <v>238234</v>
      </c>
      <c r="F15" s="40">
        <v>122384</v>
      </c>
      <c r="G15" s="40">
        <v>238406</v>
      </c>
      <c r="H15" s="40">
        <v>122480</v>
      </c>
      <c r="I15" s="40">
        <v>-172</v>
      </c>
      <c r="J15" s="40">
        <v>-96</v>
      </c>
    </row>
    <row r="16" spans="2:10" ht="15" customHeight="1" x14ac:dyDescent="0.15">
      <c r="B16" s="31" t="s">
        <v>15</v>
      </c>
      <c r="C16" s="32">
        <v>737937</v>
      </c>
      <c r="D16" s="32">
        <v>824825</v>
      </c>
      <c r="E16" s="32">
        <v>1562762</v>
      </c>
      <c r="F16" s="32">
        <v>846171</v>
      </c>
      <c r="G16" s="32">
        <v>1562804</v>
      </c>
      <c r="H16" s="32">
        <v>846397</v>
      </c>
      <c r="I16" s="32">
        <v>-42</v>
      </c>
      <c r="J16" s="32">
        <v>-226</v>
      </c>
    </row>
    <row r="17" spans="2:10" ht="15" customHeight="1" x14ac:dyDescent="0.15">
      <c r="B17" s="33" t="s">
        <v>16</v>
      </c>
      <c r="C17" s="34">
        <v>154233</v>
      </c>
      <c r="D17" s="34">
        <v>164679</v>
      </c>
      <c r="E17" s="34">
        <v>318912</v>
      </c>
      <c r="F17" s="34">
        <v>165397</v>
      </c>
      <c r="G17" s="34">
        <v>318776</v>
      </c>
      <c r="H17" s="34">
        <v>165341</v>
      </c>
      <c r="I17" s="34">
        <v>136</v>
      </c>
      <c r="J17" s="34">
        <v>56</v>
      </c>
    </row>
    <row r="18" spans="2:10" ht="15" customHeight="1" x14ac:dyDescent="0.15">
      <c r="B18" s="35" t="s">
        <v>17</v>
      </c>
      <c r="C18" s="36">
        <v>113284</v>
      </c>
      <c r="D18" s="37">
        <v>121523</v>
      </c>
      <c r="E18" s="36">
        <v>234807</v>
      </c>
      <c r="F18" s="36">
        <v>148326</v>
      </c>
      <c r="G18" s="36">
        <v>234936</v>
      </c>
      <c r="H18" s="36">
        <v>148431</v>
      </c>
      <c r="I18" s="36">
        <v>-129</v>
      </c>
      <c r="J18" s="36">
        <v>-105</v>
      </c>
    </row>
    <row r="19" spans="2:10" ht="15" customHeight="1" x14ac:dyDescent="0.15">
      <c r="B19" s="35" t="s">
        <v>18</v>
      </c>
      <c r="C19" s="36">
        <v>86612</v>
      </c>
      <c r="D19" s="37">
        <v>107885</v>
      </c>
      <c r="E19" s="36">
        <v>194497</v>
      </c>
      <c r="F19" s="36">
        <v>120540</v>
      </c>
      <c r="G19" s="36">
        <v>194658</v>
      </c>
      <c r="H19" s="36">
        <v>120738</v>
      </c>
      <c r="I19" s="36">
        <v>-161</v>
      </c>
      <c r="J19" s="36">
        <v>-198</v>
      </c>
    </row>
    <row r="20" spans="2:10" ht="15" customHeight="1" x14ac:dyDescent="0.15">
      <c r="B20" s="35" t="s">
        <v>19</v>
      </c>
      <c r="C20" s="36">
        <v>122897</v>
      </c>
      <c r="D20" s="37">
        <v>140223</v>
      </c>
      <c r="E20" s="36">
        <v>263120</v>
      </c>
      <c r="F20" s="36">
        <v>136806</v>
      </c>
      <c r="G20" s="36">
        <v>263069</v>
      </c>
      <c r="H20" s="36">
        <v>136839</v>
      </c>
      <c r="I20" s="36">
        <v>51</v>
      </c>
      <c r="J20" s="36">
        <v>-33</v>
      </c>
    </row>
    <row r="21" spans="2:10" ht="15" customHeight="1" x14ac:dyDescent="0.15">
      <c r="B21" s="35" t="s">
        <v>22</v>
      </c>
      <c r="C21" s="36">
        <v>97588</v>
      </c>
      <c r="D21" s="37">
        <v>107672</v>
      </c>
      <c r="E21" s="36">
        <v>205260</v>
      </c>
      <c r="F21" s="36">
        <v>101111</v>
      </c>
      <c r="G21" s="36">
        <v>205237</v>
      </c>
      <c r="H21" s="36">
        <v>101093</v>
      </c>
      <c r="I21" s="36">
        <v>23</v>
      </c>
      <c r="J21" s="36">
        <v>18</v>
      </c>
    </row>
    <row r="22" spans="2:10" ht="15" customHeight="1" x14ac:dyDescent="0.15">
      <c r="B22" s="35" t="s">
        <v>20</v>
      </c>
      <c r="C22" s="36">
        <v>59583</v>
      </c>
      <c r="D22" s="37">
        <v>66304</v>
      </c>
      <c r="E22" s="36">
        <v>125887</v>
      </c>
      <c r="F22" s="36">
        <v>65894</v>
      </c>
      <c r="G22" s="36">
        <v>125896</v>
      </c>
      <c r="H22" s="36">
        <v>65891</v>
      </c>
      <c r="I22" s="36">
        <v>-9</v>
      </c>
      <c r="J22" s="36">
        <v>3</v>
      </c>
    </row>
    <row r="23" spans="2:10" ht="15" customHeight="1" x14ac:dyDescent="0.15">
      <c r="B23" s="38" t="s">
        <v>21</v>
      </c>
      <c r="C23" s="39">
        <v>103740</v>
      </c>
      <c r="D23" s="39">
        <v>116539</v>
      </c>
      <c r="E23" s="40">
        <v>220279</v>
      </c>
      <c r="F23" s="40">
        <v>108097</v>
      </c>
      <c r="G23" s="40">
        <v>220232</v>
      </c>
      <c r="H23" s="40">
        <v>108064</v>
      </c>
      <c r="I23" s="40">
        <v>47</v>
      </c>
      <c r="J23" s="40">
        <v>33</v>
      </c>
    </row>
    <row r="24" spans="2:10" ht="15" customHeight="1" x14ac:dyDescent="0.15">
      <c r="B24" s="31" t="s">
        <v>23</v>
      </c>
      <c r="C24" s="32">
        <v>47418</v>
      </c>
      <c r="D24" s="32">
        <v>54257</v>
      </c>
      <c r="E24" s="32">
        <v>101675</v>
      </c>
      <c r="F24" s="32">
        <v>53785</v>
      </c>
      <c r="G24" s="32">
        <v>101818</v>
      </c>
      <c r="H24" s="32">
        <v>53844</v>
      </c>
      <c r="I24" s="32">
        <v>-143</v>
      </c>
      <c r="J24" s="32">
        <v>-59</v>
      </c>
    </row>
    <row r="25" spans="2:10" ht="15" customHeight="1" x14ac:dyDescent="0.15">
      <c r="B25" s="31" t="s">
        <v>24</v>
      </c>
      <c r="C25" s="32">
        <v>138929</v>
      </c>
      <c r="D25" s="32">
        <v>153169</v>
      </c>
      <c r="E25" s="32">
        <v>292098</v>
      </c>
      <c r="F25" s="32">
        <v>139245</v>
      </c>
      <c r="G25" s="32">
        <v>292284</v>
      </c>
      <c r="H25" s="32">
        <v>139307</v>
      </c>
      <c r="I25" s="32">
        <v>-186</v>
      </c>
      <c r="J25" s="32">
        <v>-62</v>
      </c>
    </row>
    <row r="26" spans="2:10" ht="15" customHeight="1" x14ac:dyDescent="0.15">
      <c r="B26" s="31" t="s">
        <v>25</v>
      </c>
      <c r="C26" s="32">
        <v>25140</v>
      </c>
      <c r="D26" s="32">
        <v>28012</v>
      </c>
      <c r="E26" s="32">
        <v>53152</v>
      </c>
      <c r="F26" s="32">
        <v>27050</v>
      </c>
      <c r="G26" s="32">
        <v>53211</v>
      </c>
      <c r="H26" s="32">
        <v>27052</v>
      </c>
      <c r="I26" s="32">
        <v>-59</v>
      </c>
      <c r="J26" s="32">
        <v>-2</v>
      </c>
    </row>
    <row r="27" spans="2:10" ht="15" customHeight="1" x14ac:dyDescent="0.15">
      <c r="B27" s="31" t="s">
        <v>26</v>
      </c>
      <c r="C27" s="32">
        <v>57840</v>
      </c>
      <c r="D27" s="32">
        <v>63457</v>
      </c>
      <c r="E27" s="32">
        <v>121297</v>
      </c>
      <c r="F27" s="32">
        <v>62883</v>
      </c>
      <c r="G27" s="32">
        <v>121392</v>
      </c>
      <c r="H27" s="32">
        <v>62899</v>
      </c>
      <c r="I27" s="32">
        <v>-95</v>
      </c>
      <c r="J27" s="32">
        <v>-16</v>
      </c>
    </row>
    <row r="28" spans="2:10" ht="15" customHeight="1" x14ac:dyDescent="0.15">
      <c r="B28" s="31" t="s">
        <v>27</v>
      </c>
      <c r="C28" s="32">
        <v>19875</v>
      </c>
      <c r="D28" s="32">
        <v>22871</v>
      </c>
      <c r="E28" s="32">
        <v>42746</v>
      </c>
      <c r="F28" s="32">
        <v>23019</v>
      </c>
      <c r="G28" s="32">
        <v>42820</v>
      </c>
      <c r="H28" s="32">
        <v>23042</v>
      </c>
      <c r="I28" s="32">
        <v>-74</v>
      </c>
      <c r="J28" s="32">
        <v>-23</v>
      </c>
    </row>
    <row r="29" spans="2:10" ht="15" customHeight="1" x14ac:dyDescent="0.15">
      <c r="B29" s="31" t="s">
        <v>28</v>
      </c>
      <c r="C29" s="32">
        <v>28367</v>
      </c>
      <c r="D29" s="32">
        <v>31349</v>
      </c>
      <c r="E29" s="32">
        <v>59716</v>
      </c>
      <c r="F29" s="32">
        <v>25869</v>
      </c>
      <c r="G29" s="32">
        <v>59762</v>
      </c>
      <c r="H29" s="32">
        <v>25878</v>
      </c>
      <c r="I29" s="32">
        <v>-46</v>
      </c>
      <c r="J29" s="32">
        <v>-9</v>
      </c>
    </row>
    <row r="30" spans="2:10" ht="15" customHeight="1" x14ac:dyDescent="0.15">
      <c r="B30" s="31" t="s">
        <v>29</v>
      </c>
      <c r="C30" s="32">
        <v>27597</v>
      </c>
      <c r="D30" s="32">
        <v>30158</v>
      </c>
      <c r="E30" s="32">
        <v>57755</v>
      </c>
      <c r="F30" s="32">
        <v>25372</v>
      </c>
      <c r="G30" s="32">
        <v>57806</v>
      </c>
      <c r="H30" s="32">
        <v>25364</v>
      </c>
      <c r="I30" s="32">
        <v>-51</v>
      </c>
      <c r="J30" s="32">
        <v>8</v>
      </c>
    </row>
    <row r="31" spans="2:10" ht="15" customHeight="1" x14ac:dyDescent="0.15">
      <c r="B31" s="31" t="s">
        <v>30</v>
      </c>
      <c r="C31" s="32">
        <v>23238</v>
      </c>
      <c r="D31" s="32">
        <v>24849</v>
      </c>
      <c r="E31" s="32">
        <v>48087</v>
      </c>
      <c r="F31" s="32">
        <v>20795</v>
      </c>
      <c r="G31" s="32">
        <v>48083</v>
      </c>
      <c r="H31" s="32">
        <v>20774</v>
      </c>
      <c r="I31" s="32">
        <v>4</v>
      </c>
      <c r="J31" s="32">
        <v>21</v>
      </c>
    </row>
    <row r="32" spans="2:10" ht="15" customHeight="1" x14ac:dyDescent="0.15">
      <c r="B32" s="31" t="s">
        <v>31</v>
      </c>
      <c r="C32" s="32">
        <v>14190</v>
      </c>
      <c r="D32" s="32">
        <v>15791</v>
      </c>
      <c r="E32" s="32">
        <v>29981</v>
      </c>
      <c r="F32" s="32">
        <v>13579</v>
      </c>
      <c r="G32" s="32">
        <v>30030</v>
      </c>
      <c r="H32" s="32">
        <v>13588</v>
      </c>
      <c r="I32" s="32">
        <v>-49</v>
      </c>
      <c r="J32" s="32">
        <v>-9</v>
      </c>
    </row>
    <row r="33" spans="2:10" ht="15" customHeight="1" x14ac:dyDescent="0.15">
      <c r="B33" s="31" t="s">
        <v>32</v>
      </c>
      <c r="C33" s="32">
        <v>34173</v>
      </c>
      <c r="D33" s="32">
        <v>36418</v>
      </c>
      <c r="E33" s="32">
        <v>70591</v>
      </c>
      <c r="F33" s="32">
        <v>34116</v>
      </c>
      <c r="G33" s="32">
        <v>70641</v>
      </c>
      <c r="H33" s="32">
        <v>34117</v>
      </c>
      <c r="I33" s="32">
        <v>-50</v>
      </c>
      <c r="J33" s="32">
        <v>-1</v>
      </c>
    </row>
    <row r="34" spans="2:10" ht="15" customHeight="1" x14ac:dyDescent="0.15">
      <c r="B34" s="31" t="s">
        <v>33</v>
      </c>
      <c r="C34" s="32">
        <v>10596</v>
      </c>
      <c r="D34" s="32">
        <v>11769</v>
      </c>
      <c r="E34" s="32">
        <v>22365</v>
      </c>
      <c r="F34" s="32">
        <v>11166</v>
      </c>
      <c r="G34" s="32">
        <v>22382</v>
      </c>
      <c r="H34" s="32">
        <v>11172</v>
      </c>
      <c r="I34" s="32">
        <v>-17</v>
      </c>
      <c r="J34" s="32">
        <v>-6</v>
      </c>
    </row>
    <row r="35" spans="2:10" ht="15" customHeight="1" x14ac:dyDescent="0.15">
      <c r="B35" s="31" t="s">
        <v>34</v>
      </c>
      <c r="C35" s="32">
        <v>17903</v>
      </c>
      <c r="D35" s="32">
        <v>20223</v>
      </c>
      <c r="E35" s="32">
        <v>38126</v>
      </c>
      <c r="F35" s="32">
        <v>20025</v>
      </c>
      <c r="G35" s="32">
        <v>38176</v>
      </c>
      <c r="H35" s="32">
        <v>20038</v>
      </c>
      <c r="I35" s="32">
        <v>-50</v>
      </c>
      <c r="J35" s="32">
        <v>-13</v>
      </c>
    </row>
    <row r="36" spans="2:10" ht="15" customHeight="1" x14ac:dyDescent="0.15">
      <c r="B36" s="31" t="s">
        <v>35</v>
      </c>
      <c r="C36" s="32">
        <v>27443</v>
      </c>
      <c r="D36" s="32">
        <v>30299</v>
      </c>
      <c r="E36" s="32">
        <v>57742</v>
      </c>
      <c r="F36" s="32">
        <v>25113</v>
      </c>
      <c r="G36" s="32">
        <v>57750</v>
      </c>
      <c r="H36" s="32">
        <v>25112</v>
      </c>
      <c r="I36" s="32">
        <v>-8</v>
      </c>
      <c r="J36" s="32">
        <v>1</v>
      </c>
    </row>
    <row r="37" spans="2:10" ht="15" customHeight="1" x14ac:dyDescent="0.15">
      <c r="B37" s="31" t="s">
        <v>36</v>
      </c>
      <c r="C37" s="32">
        <v>50245</v>
      </c>
      <c r="D37" s="32">
        <v>55063</v>
      </c>
      <c r="E37" s="32">
        <v>105308</v>
      </c>
      <c r="F37" s="32">
        <v>48335</v>
      </c>
      <c r="G37" s="32">
        <v>105275</v>
      </c>
      <c r="H37" s="32">
        <v>48294</v>
      </c>
      <c r="I37" s="32">
        <v>33</v>
      </c>
      <c r="J37" s="32">
        <v>41</v>
      </c>
    </row>
    <row r="38" spans="2:10" ht="15" customHeight="1" x14ac:dyDescent="0.15">
      <c r="B38" s="31" t="s">
        <v>37</v>
      </c>
      <c r="C38" s="32">
        <v>52856</v>
      </c>
      <c r="D38" s="32">
        <v>57136</v>
      </c>
      <c r="E38" s="32">
        <v>109992</v>
      </c>
      <c r="F38" s="32">
        <v>50590</v>
      </c>
      <c r="G38" s="32">
        <v>109984</v>
      </c>
      <c r="H38" s="32">
        <v>50575</v>
      </c>
      <c r="I38" s="32">
        <v>8</v>
      </c>
      <c r="J38" s="32">
        <v>15</v>
      </c>
    </row>
    <row r="39" spans="2:10" ht="15" customHeight="1" x14ac:dyDescent="0.15">
      <c r="B39" s="31" t="s">
        <v>38</v>
      </c>
      <c r="C39" s="32">
        <v>49199</v>
      </c>
      <c r="D39" s="32">
        <v>53352</v>
      </c>
      <c r="E39" s="32">
        <v>102551</v>
      </c>
      <c r="F39" s="32">
        <v>46777</v>
      </c>
      <c r="G39" s="32">
        <v>102411</v>
      </c>
      <c r="H39" s="32">
        <v>46706</v>
      </c>
      <c r="I39" s="32">
        <v>140</v>
      </c>
      <c r="J39" s="32">
        <v>71</v>
      </c>
    </row>
    <row r="40" spans="2:10" ht="15" customHeight="1" x14ac:dyDescent="0.15">
      <c r="B40" s="31" t="s">
        <v>68</v>
      </c>
      <c r="C40" s="32">
        <v>45800</v>
      </c>
      <c r="D40" s="32">
        <v>49652</v>
      </c>
      <c r="E40" s="32">
        <v>95452</v>
      </c>
      <c r="F40" s="32">
        <v>44889</v>
      </c>
      <c r="G40" s="32">
        <v>95447</v>
      </c>
      <c r="H40" s="32">
        <v>44882</v>
      </c>
      <c r="I40" s="32">
        <v>5</v>
      </c>
      <c r="J40" s="32">
        <v>7</v>
      </c>
    </row>
    <row r="41" spans="2:10" ht="15" customHeight="1" x14ac:dyDescent="0.15">
      <c r="B41" s="31" t="s">
        <v>39</v>
      </c>
      <c r="C41" s="32">
        <v>33849</v>
      </c>
      <c r="D41" s="32">
        <v>36914</v>
      </c>
      <c r="E41" s="32">
        <v>70763</v>
      </c>
      <c r="F41" s="32">
        <v>33208</v>
      </c>
      <c r="G41" s="32">
        <v>70745</v>
      </c>
      <c r="H41" s="32">
        <v>33179</v>
      </c>
      <c r="I41" s="32">
        <v>18</v>
      </c>
      <c r="J41" s="32">
        <v>29</v>
      </c>
    </row>
    <row r="42" spans="2:10" ht="15" customHeight="1" x14ac:dyDescent="0.15">
      <c r="B42" s="31" t="s">
        <v>40</v>
      </c>
      <c r="C42" s="41">
        <v>27628</v>
      </c>
      <c r="D42" s="41">
        <v>29929</v>
      </c>
      <c r="E42" s="41">
        <v>57557</v>
      </c>
      <c r="F42" s="41">
        <v>26446</v>
      </c>
      <c r="G42" s="41">
        <v>57612</v>
      </c>
      <c r="H42" s="41">
        <v>26456</v>
      </c>
      <c r="I42" s="41">
        <v>-55</v>
      </c>
      <c r="J42" s="32">
        <v>-10</v>
      </c>
    </row>
    <row r="43" spans="2:10" ht="15" customHeight="1" x14ac:dyDescent="0.15">
      <c r="B43" s="42" t="s">
        <v>91</v>
      </c>
      <c r="C43" s="41">
        <v>32511</v>
      </c>
      <c r="D43" s="41">
        <v>36258</v>
      </c>
      <c r="E43" s="41">
        <v>68769</v>
      </c>
      <c r="F43" s="41">
        <v>30579</v>
      </c>
      <c r="G43" s="41">
        <v>68724</v>
      </c>
      <c r="H43" s="41">
        <v>30545</v>
      </c>
      <c r="I43" s="41">
        <v>45</v>
      </c>
      <c r="J43" s="32">
        <v>34</v>
      </c>
    </row>
    <row r="44" spans="2:10" ht="15" customHeight="1" x14ac:dyDescent="0.15">
      <c r="B44" s="42" t="s">
        <v>92</v>
      </c>
      <c r="C44" s="32">
        <v>12561</v>
      </c>
      <c r="D44" s="32">
        <v>13886</v>
      </c>
      <c r="E44" s="32">
        <v>26447</v>
      </c>
      <c r="F44" s="32">
        <v>11171</v>
      </c>
      <c r="G44" s="32">
        <v>26452</v>
      </c>
      <c r="H44" s="32">
        <v>11160</v>
      </c>
      <c r="I44" s="32">
        <v>-5</v>
      </c>
      <c r="J44" s="32">
        <v>11</v>
      </c>
    </row>
    <row r="45" spans="2:10" ht="15" customHeight="1" x14ac:dyDescent="0.15">
      <c r="B45" s="31" t="s">
        <v>93</v>
      </c>
      <c r="C45" s="32">
        <v>11826</v>
      </c>
      <c r="D45" s="32">
        <v>12796</v>
      </c>
      <c r="E45" s="32">
        <v>24622</v>
      </c>
      <c r="F45" s="32">
        <v>12409</v>
      </c>
      <c r="G45" s="32">
        <v>24654</v>
      </c>
      <c r="H45" s="32">
        <v>12413</v>
      </c>
      <c r="I45" s="32">
        <v>-32</v>
      </c>
      <c r="J45" s="32">
        <v>-4</v>
      </c>
    </row>
    <row r="46" spans="2:10" ht="15" customHeight="1" x14ac:dyDescent="0.15">
      <c r="B46" s="31" t="s">
        <v>108</v>
      </c>
      <c r="C46" s="32">
        <v>15441</v>
      </c>
      <c r="D46" s="32">
        <v>17461</v>
      </c>
      <c r="E46" s="32">
        <v>32902</v>
      </c>
      <c r="F46" s="32">
        <v>17349</v>
      </c>
      <c r="G46" s="32">
        <v>32978</v>
      </c>
      <c r="H46" s="32">
        <v>17377</v>
      </c>
      <c r="I46" s="32">
        <v>-76</v>
      </c>
      <c r="J46" s="32">
        <v>-28</v>
      </c>
    </row>
    <row r="47" spans="2:10" ht="15" customHeight="1" x14ac:dyDescent="0.15">
      <c r="B47" s="31" t="s">
        <v>109</v>
      </c>
      <c r="C47" s="32">
        <v>22858</v>
      </c>
      <c r="D47" s="32">
        <v>25309</v>
      </c>
      <c r="E47" s="32">
        <v>48167</v>
      </c>
      <c r="F47" s="32">
        <v>21465</v>
      </c>
      <c r="G47" s="32">
        <v>48210</v>
      </c>
      <c r="H47" s="32">
        <v>21474</v>
      </c>
      <c r="I47" s="32">
        <v>-43</v>
      </c>
      <c r="J47" s="32">
        <v>-9</v>
      </c>
    </row>
    <row r="48" spans="2:10" ht="15" customHeight="1" x14ac:dyDescent="0.15">
      <c r="B48" s="31" t="s">
        <v>110</v>
      </c>
      <c r="C48" s="32">
        <v>15623</v>
      </c>
      <c r="D48" s="32">
        <v>17538</v>
      </c>
      <c r="E48" s="32">
        <v>33161</v>
      </c>
      <c r="F48" s="32">
        <v>14224</v>
      </c>
      <c r="G48" s="32">
        <v>33219</v>
      </c>
      <c r="H48" s="32">
        <v>14242</v>
      </c>
      <c r="I48" s="32">
        <v>-58</v>
      </c>
      <c r="J48" s="32">
        <v>-18</v>
      </c>
    </row>
    <row r="49" spans="2:10" ht="15" customHeight="1" x14ac:dyDescent="0.15">
      <c r="B49" s="31" t="s">
        <v>97</v>
      </c>
      <c r="C49" s="32">
        <v>48890</v>
      </c>
      <c r="D49" s="32">
        <v>53071</v>
      </c>
      <c r="E49" s="32">
        <v>101961</v>
      </c>
      <c r="F49" s="32">
        <v>45834</v>
      </c>
      <c r="G49" s="32">
        <v>101942</v>
      </c>
      <c r="H49" s="32">
        <v>45803</v>
      </c>
      <c r="I49" s="32">
        <v>19</v>
      </c>
      <c r="J49" s="32">
        <v>31</v>
      </c>
    </row>
    <row r="50" spans="2:10" ht="15" customHeight="1" thickBot="1" x14ac:dyDescent="0.2">
      <c r="B50" s="43" t="s">
        <v>98</v>
      </c>
      <c r="C50" s="39">
        <v>23447</v>
      </c>
      <c r="D50" s="39">
        <v>25249</v>
      </c>
      <c r="E50" s="32">
        <v>48696</v>
      </c>
      <c r="F50" s="39">
        <v>21685</v>
      </c>
      <c r="G50" s="39">
        <v>48668</v>
      </c>
      <c r="H50" s="39">
        <v>21644</v>
      </c>
      <c r="I50" s="39">
        <v>28</v>
      </c>
      <c r="J50" s="32">
        <v>41</v>
      </c>
    </row>
    <row r="51" spans="2:10" ht="15" customHeight="1" thickTop="1" thickBot="1" x14ac:dyDescent="0.2">
      <c r="B51" s="44" t="s">
        <v>87</v>
      </c>
      <c r="C51" s="45">
        <v>2073593</v>
      </c>
      <c r="D51" s="45">
        <v>2297785</v>
      </c>
      <c r="E51" s="45">
        <v>4371378</v>
      </c>
      <c r="F51" s="45">
        <v>2225134</v>
      </c>
      <c r="G51" s="45">
        <v>4372767</v>
      </c>
      <c r="H51" s="45">
        <v>2225591</v>
      </c>
      <c r="I51" s="45">
        <v>-1389</v>
      </c>
      <c r="J51" s="45">
        <v>-457</v>
      </c>
    </row>
    <row r="52" spans="2:10" ht="15" customHeight="1" thickTop="1" x14ac:dyDescent="0.15">
      <c r="B52" s="31" t="s">
        <v>41</v>
      </c>
      <c r="C52" s="32">
        <v>17627</v>
      </c>
      <c r="D52" s="32">
        <v>18331</v>
      </c>
      <c r="E52" s="32">
        <v>35958</v>
      </c>
      <c r="F52" s="32">
        <v>16406</v>
      </c>
      <c r="G52" s="32">
        <v>35997</v>
      </c>
      <c r="H52" s="32">
        <v>16415</v>
      </c>
      <c r="I52" s="32">
        <v>-39</v>
      </c>
      <c r="J52" s="32">
        <v>-9</v>
      </c>
    </row>
    <row r="53" spans="2:10" ht="15" customHeight="1" x14ac:dyDescent="0.15">
      <c r="B53" s="31" t="s">
        <v>42</v>
      </c>
      <c r="C53" s="32">
        <v>14963</v>
      </c>
      <c r="D53" s="32">
        <v>15903</v>
      </c>
      <c r="E53" s="32">
        <v>30866</v>
      </c>
      <c r="F53" s="32">
        <v>14105</v>
      </c>
      <c r="G53" s="32">
        <v>30855</v>
      </c>
      <c r="H53" s="32">
        <v>14098</v>
      </c>
      <c r="I53" s="32">
        <v>11</v>
      </c>
      <c r="J53" s="32">
        <v>7</v>
      </c>
    </row>
    <row r="54" spans="2:10" ht="15" customHeight="1" x14ac:dyDescent="0.15">
      <c r="B54" s="31" t="s">
        <v>43</v>
      </c>
      <c r="C54" s="32">
        <v>21840</v>
      </c>
      <c r="D54" s="32">
        <v>23447</v>
      </c>
      <c r="E54" s="32">
        <v>45287</v>
      </c>
      <c r="F54" s="32">
        <v>20755</v>
      </c>
      <c r="G54" s="32">
        <v>45301</v>
      </c>
      <c r="H54" s="32">
        <v>20764</v>
      </c>
      <c r="I54" s="32">
        <v>-14</v>
      </c>
      <c r="J54" s="32">
        <v>-9</v>
      </c>
    </row>
    <row r="55" spans="2:10" ht="15" customHeight="1" x14ac:dyDescent="0.15">
      <c r="B55" s="31" t="s">
        <v>44</v>
      </c>
      <c r="C55" s="32">
        <v>14255</v>
      </c>
      <c r="D55" s="32">
        <v>14863</v>
      </c>
      <c r="E55" s="32">
        <v>29118</v>
      </c>
      <c r="F55" s="32">
        <v>12904</v>
      </c>
      <c r="G55" s="32">
        <v>29103</v>
      </c>
      <c r="H55" s="32">
        <v>12891</v>
      </c>
      <c r="I55" s="32">
        <v>15</v>
      </c>
      <c r="J55" s="32">
        <v>13</v>
      </c>
    </row>
    <row r="56" spans="2:10" ht="15" customHeight="1" x14ac:dyDescent="0.15">
      <c r="B56" s="31" t="s">
        <v>45</v>
      </c>
      <c r="C56" s="32">
        <v>15777</v>
      </c>
      <c r="D56" s="32">
        <v>16791</v>
      </c>
      <c r="E56" s="32">
        <v>32568</v>
      </c>
      <c r="F56" s="32">
        <v>13433</v>
      </c>
      <c r="G56" s="32">
        <v>32548</v>
      </c>
      <c r="H56" s="32">
        <v>13438</v>
      </c>
      <c r="I56" s="32">
        <v>20</v>
      </c>
      <c r="J56" s="32">
        <v>-5</v>
      </c>
    </row>
    <row r="57" spans="2:10" ht="15" customHeight="1" x14ac:dyDescent="0.15">
      <c r="B57" s="31" t="s">
        <v>46</v>
      </c>
      <c r="C57" s="32">
        <v>4394</v>
      </c>
      <c r="D57" s="32">
        <v>4655</v>
      </c>
      <c r="E57" s="32">
        <v>9049</v>
      </c>
      <c r="F57" s="32">
        <v>3651</v>
      </c>
      <c r="G57" s="32">
        <v>9044</v>
      </c>
      <c r="H57" s="32">
        <v>3646</v>
      </c>
      <c r="I57" s="32">
        <v>5</v>
      </c>
      <c r="J57" s="32">
        <v>5</v>
      </c>
    </row>
    <row r="58" spans="2:10" ht="15" customHeight="1" x14ac:dyDescent="0.15">
      <c r="B58" s="31" t="s">
        <v>47</v>
      </c>
      <c r="C58" s="32">
        <v>23374</v>
      </c>
      <c r="D58" s="32">
        <v>23962</v>
      </c>
      <c r="E58" s="32">
        <v>47336</v>
      </c>
      <c r="F58" s="32">
        <v>21482</v>
      </c>
      <c r="G58" s="32">
        <v>47313</v>
      </c>
      <c r="H58" s="32">
        <v>21473</v>
      </c>
      <c r="I58" s="32">
        <v>23</v>
      </c>
      <c r="J58" s="32">
        <v>9</v>
      </c>
    </row>
    <row r="59" spans="2:10" ht="15" customHeight="1" x14ac:dyDescent="0.15">
      <c r="B59" s="31" t="s">
        <v>48</v>
      </c>
      <c r="C59" s="32">
        <v>5953</v>
      </c>
      <c r="D59" s="32">
        <v>6380</v>
      </c>
      <c r="E59" s="32">
        <v>12333</v>
      </c>
      <c r="F59" s="32">
        <v>6233</v>
      </c>
      <c r="G59" s="32">
        <v>12326</v>
      </c>
      <c r="H59" s="32">
        <v>6223</v>
      </c>
      <c r="I59" s="32">
        <v>7</v>
      </c>
      <c r="J59" s="32">
        <v>10</v>
      </c>
    </row>
    <row r="60" spans="2:10" ht="15" customHeight="1" x14ac:dyDescent="0.15">
      <c r="B60" s="31" t="s">
        <v>49</v>
      </c>
      <c r="C60" s="32">
        <v>12679</v>
      </c>
      <c r="D60" s="32">
        <v>14196</v>
      </c>
      <c r="E60" s="32">
        <v>26875</v>
      </c>
      <c r="F60" s="32">
        <v>13561</v>
      </c>
      <c r="G60" s="32">
        <v>26879</v>
      </c>
      <c r="H60" s="32">
        <v>13545</v>
      </c>
      <c r="I60" s="32">
        <v>-4</v>
      </c>
      <c r="J60" s="32">
        <v>16</v>
      </c>
    </row>
    <row r="61" spans="2:10" ht="15" customHeight="1" x14ac:dyDescent="0.15">
      <c r="B61" s="31" t="s">
        <v>50</v>
      </c>
      <c r="C61" s="32">
        <v>14568</v>
      </c>
      <c r="D61" s="32">
        <v>16190</v>
      </c>
      <c r="E61" s="32">
        <v>30758</v>
      </c>
      <c r="F61" s="32">
        <v>14306</v>
      </c>
      <c r="G61" s="32">
        <v>30778</v>
      </c>
      <c r="H61" s="32">
        <v>14311</v>
      </c>
      <c r="I61" s="32">
        <v>-20</v>
      </c>
      <c r="J61" s="32">
        <v>-5</v>
      </c>
    </row>
    <row r="62" spans="2:10" ht="15" customHeight="1" x14ac:dyDescent="0.15">
      <c r="B62" s="31" t="s">
        <v>51</v>
      </c>
      <c r="C62" s="32">
        <v>8760</v>
      </c>
      <c r="D62" s="32">
        <v>9703</v>
      </c>
      <c r="E62" s="32">
        <v>18463</v>
      </c>
      <c r="F62" s="32">
        <v>8565</v>
      </c>
      <c r="G62" s="32">
        <v>18479</v>
      </c>
      <c r="H62" s="32">
        <v>8560</v>
      </c>
      <c r="I62" s="32">
        <v>-16</v>
      </c>
      <c r="J62" s="32">
        <v>5</v>
      </c>
    </row>
    <row r="63" spans="2:10" ht="15" customHeight="1" x14ac:dyDescent="0.15">
      <c r="B63" s="31" t="s">
        <v>52</v>
      </c>
      <c r="C63" s="32">
        <v>3079</v>
      </c>
      <c r="D63" s="32">
        <v>3471</v>
      </c>
      <c r="E63" s="32">
        <v>6550</v>
      </c>
      <c r="F63" s="32">
        <v>3556</v>
      </c>
      <c r="G63" s="32">
        <v>6558</v>
      </c>
      <c r="H63" s="32">
        <v>3562</v>
      </c>
      <c r="I63" s="32">
        <v>-8</v>
      </c>
      <c r="J63" s="32">
        <v>-6</v>
      </c>
    </row>
    <row r="64" spans="2:10" ht="15" customHeight="1" x14ac:dyDescent="0.15">
      <c r="B64" s="31" t="s">
        <v>53</v>
      </c>
      <c r="C64" s="32">
        <v>6733</v>
      </c>
      <c r="D64" s="32">
        <v>7531</v>
      </c>
      <c r="E64" s="32">
        <v>14264</v>
      </c>
      <c r="F64" s="32">
        <v>7119</v>
      </c>
      <c r="G64" s="32">
        <v>14283</v>
      </c>
      <c r="H64" s="32">
        <v>7130</v>
      </c>
      <c r="I64" s="32">
        <v>-19</v>
      </c>
      <c r="J64" s="32">
        <v>-11</v>
      </c>
    </row>
    <row r="65" spans="2:10" ht="15" customHeight="1" x14ac:dyDescent="0.15">
      <c r="B65" s="31" t="s">
        <v>54</v>
      </c>
      <c r="C65" s="32">
        <v>5915</v>
      </c>
      <c r="D65" s="32">
        <v>6509</v>
      </c>
      <c r="E65" s="32">
        <v>12424</v>
      </c>
      <c r="F65" s="32">
        <v>6107</v>
      </c>
      <c r="G65" s="32">
        <v>12430</v>
      </c>
      <c r="H65" s="32">
        <v>6116</v>
      </c>
      <c r="I65" s="32">
        <v>-6</v>
      </c>
      <c r="J65" s="32">
        <v>-9</v>
      </c>
    </row>
    <row r="66" spans="2:10" ht="15" customHeight="1" x14ac:dyDescent="0.15">
      <c r="B66" s="31" t="s">
        <v>99</v>
      </c>
      <c r="C66" s="32">
        <v>14690</v>
      </c>
      <c r="D66" s="32">
        <v>15771</v>
      </c>
      <c r="E66" s="32">
        <v>30461</v>
      </c>
      <c r="F66" s="32">
        <v>12606</v>
      </c>
      <c r="G66" s="32">
        <v>30453</v>
      </c>
      <c r="H66" s="32">
        <v>12997</v>
      </c>
      <c r="I66" s="32">
        <v>8</v>
      </c>
      <c r="J66" s="32">
        <v>-391</v>
      </c>
    </row>
    <row r="67" spans="2:10" ht="15" customHeight="1" x14ac:dyDescent="0.15">
      <c r="B67" s="31" t="s">
        <v>100</v>
      </c>
      <c r="C67" s="32">
        <v>804</v>
      </c>
      <c r="D67" s="32">
        <v>902</v>
      </c>
      <c r="E67" s="32">
        <v>1706</v>
      </c>
      <c r="F67" s="32">
        <v>762</v>
      </c>
      <c r="G67" s="32">
        <v>1705</v>
      </c>
      <c r="H67" s="32">
        <v>762</v>
      </c>
      <c r="I67" s="32">
        <v>1</v>
      </c>
      <c r="J67" s="32">
        <v>0</v>
      </c>
    </row>
    <row r="68" spans="2:10" ht="15" customHeight="1" x14ac:dyDescent="0.15">
      <c r="B68" s="31" t="s">
        <v>55</v>
      </c>
      <c r="C68" s="32">
        <v>7461</v>
      </c>
      <c r="D68" s="32">
        <v>8014</v>
      </c>
      <c r="E68" s="32">
        <v>15475</v>
      </c>
      <c r="F68" s="32">
        <v>5937</v>
      </c>
      <c r="G68" s="32">
        <v>15463</v>
      </c>
      <c r="H68" s="32">
        <v>5929</v>
      </c>
      <c r="I68" s="32">
        <v>12</v>
      </c>
      <c r="J68" s="32">
        <v>8</v>
      </c>
    </row>
    <row r="69" spans="2:10" ht="15" customHeight="1" x14ac:dyDescent="0.15">
      <c r="B69" s="31" t="s">
        <v>56</v>
      </c>
      <c r="C69" s="32">
        <v>6370</v>
      </c>
      <c r="D69" s="32">
        <v>6922</v>
      </c>
      <c r="E69" s="32">
        <v>13292</v>
      </c>
      <c r="F69" s="32">
        <v>5204</v>
      </c>
      <c r="G69" s="32">
        <v>13300</v>
      </c>
      <c r="H69" s="32">
        <v>5195</v>
      </c>
      <c r="I69" s="32">
        <v>-8</v>
      </c>
      <c r="J69" s="32">
        <v>9</v>
      </c>
    </row>
    <row r="70" spans="2:10" ht="15" customHeight="1" x14ac:dyDescent="0.15">
      <c r="B70" s="31" t="s">
        <v>57</v>
      </c>
      <c r="C70" s="32">
        <v>9024</v>
      </c>
      <c r="D70" s="32">
        <v>9464</v>
      </c>
      <c r="E70" s="32">
        <v>18488</v>
      </c>
      <c r="F70" s="32">
        <v>7822</v>
      </c>
      <c r="G70" s="32">
        <v>18513</v>
      </c>
      <c r="H70" s="32">
        <v>7832</v>
      </c>
      <c r="I70" s="32">
        <v>-25</v>
      </c>
      <c r="J70" s="32">
        <v>-10</v>
      </c>
    </row>
    <row r="71" spans="2:10" ht="15" customHeight="1" x14ac:dyDescent="0.15">
      <c r="B71" s="31" t="s">
        <v>58</v>
      </c>
      <c r="C71" s="32">
        <v>4575</v>
      </c>
      <c r="D71" s="32">
        <v>5152</v>
      </c>
      <c r="E71" s="32">
        <v>9727</v>
      </c>
      <c r="F71" s="32">
        <v>5215</v>
      </c>
      <c r="G71" s="32">
        <v>9722</v>
      </c>
      <c r="H71" s="32">
        <v>5215</v>
      </c>
      <c r="I71" s="32">
        <v>5</v>
      </c>
      <c r="J71" s="32">
        <v>0</v>
      </c>
    </row>
    <row r="72" spans="2:10" ht="15" customHeight="1" x14ac:dyDescent="0.15">
      <c r="B72" s="31" t="s">
        <v>59</v>
      </c>
      <c r="C72" s="32">
        <v>3826</v>
      </c>
      <c r="D72" s="32">
        <v>4220</v>
      </c>
      <c r="E72" s="32">
        <v>8046</v>
      </c>
      <c r="F72" s="32">
        <v>4291</v>
      </c>
      <c r="G72" s="32">
        <v>8064</v>
      </c>
      <c r="H72" s="32">
        <v>4293</v>
      </c>
      <c r="I72" s="32">
        <v>-18</v>
      </c>
      <c r="J72" s="32">
        <v>-2</v>
      </c>
    </row>
    <row r="73" spans="2:10" ht="15" customHeight="1" x14ac:dyDescent="0.15">
      <c r="B73" s="31" t="s">
        <v>60</v>
      </c>
      <c r="C73" s="32">
        <v>3784</v>
      </c>
      <c r="D73" s="32">
        <v>4223</v>
      </c>
      <c r="E73" s="32">
        <v>8007</v>
      </c>
      <c r="F73" s="32">
        <v>4382</v>
      </c>
      <c r="G73" s="32">
        <v>8008</v>
      </c>
      <c r="H73" s="32">
        <v>4382</v>
      </c>
      <c r="I73" s="32">
        <v>-1</v>
      </c>
      <c r="J73" s="32">
        <v>0</v>
      </c>
    </row>
    <row r="74" spans="2:10" ht="15" customHeight="1" x14ac:dyDescent="0.15">
      <c r="B74" s="31" t="s">
        <v>61</v>
      </c>
      <c r="C74" s="32">
        <v>6737</v>
      </c>
      <c r="D74" s="32">
        <v>7599</v>
      </c>
      <c r="E74" s="32">
        <v>14336</v>
      </c>
      <c r="F74" s="32">
        <v>8198</v>
      </c>
      <c r="G74" s="32">
        <v>14355</v>
      </c>
      <c r="H74" s="32">
        <v>8208</v>
      </c>
      <c r="I74" s="32">
        <v>-19</v>
      </c>
      <c r="J74" s="32">
        <v>-10</v>
      </c>
    </row>
    <row r="75" spans="2:10" ht="15" customHeight="1" x14ac:dyDescent="0.15">
      <c r="B75" s="31" t="s">
        <v>62</v>
      </c>
      <c r="C75" s="32">
        <v>2239</v>
      </c>
      <c r="D75" s="32">
        <v>2664</v>
      </c>
      <c r="E75" s="32">
        <v>4903</v>
      </c>
      <c r="F75" s="32">
        <v>2604</v>
      </c>
      <c r="G75" s="32">
        <v>4908</v>
      </c>
      <c r="H75" s="32">
        <v>2599</v>
      </c>
      <c r="I75" s="32">
        <v>-5</v>
      </c>
      <c r="J75" s="32">
        <v>5</v>
      </c>
    </row>
    <row r="76" spans="2:10" ht="15" customHeight="1" x14ac:dyDescent="0.15">
      <c r="B76" s="31" t="s">
        <v>63</v>
      </c>
      <c r="C76" s="32">
        <v>1299</v>
      </c>
      <c r="D76" s="32">
        <v>1454</v>
      </c>
      <c r="E76" s="32">
        <v>2753</v>
      </c>
      <c r="F76" s="32">
        <v>1422</v>
      </c>
      <c r="G76" s="32">
        <v>2754</v>
      </c>
      <c r="H76" s="32">
        <v>1421</v>
      </c>
      <c r="I76" s="32">
        <v>-1</v>
      </c>
      <c r="J76" s="32">
        <v>1</v>
      </c>
    </row>
    <row r="77" spans="2:10" ht="15" customHeight="1" x14ac:dyDescent="0.15">
      <c r="B77" s="31" t="s">
        <v>111</v>
      </c>
      <c r="C77" s="32">
        <v>9717</v>
      </c>
      <c r="D77" s="32">
        <v>10568</v>
      </c>
      <c r="E77" s="32">
        <v>20285</v>
      </c>
      <c r="F77" s="32">
        <v>10777</v>
      </c>
      <c r="G77" s="32">
        <v>20298</v>
      </c>
      <c r="H77" s="32">
        <v>10786</v>
      </c>
      <c r="I77" s="32">
        <v>-13</v>
      </c>
      <c r="J77" s="32">
        <v>-9</v>
      </c>
    </row>
    <row r="78" spans="2:10" ht="15" customHeight="1" x14ac:dyDescent="0.15">
      <c r="B78" s="31" t="s">
        <v>64</v>
      </c>
      <c r="C78" s="32">
        <v>18376</v>
      </c>
      <c r="D78" s="32">
        <v>17368</v>
      </c>
      <c r="E78" s="32">
        <v>35744</v>
      </c>
      <c r="F78" s="32">
        <v>17722</v>
      </c>
      <c r="G78" s="32">
        <v>35742</v>
      </c>
      <c r="H78" s="32">
        <v>17699</v>
      </c>
      <c r="I78" s="32">
        <v>2</v>
      </c>
      <c r="J78" s="32">
        <v>23</v>
      </c>
    </row>
    <row r="79" spans="2:10" ht="15" customHeight="1" x14ac:dyDescent="0.15">
      <c r="B79" s="31" t="s">
        <v>112</v>
      </c>
      <c r="C79" s="32">
        <v>8205</v>
      </c>
      <c r="D79" s="32">
        <v>8919</v>
      </c>
      <c r="E79" s="32">
        <v>17124</v>
      </c>
      <c r="F79" s="32">
        <v>8121</v>
      </c>
      <c r="G79" s="32">
        <v>17149</v>
      </c>
      <c r="H79" s="32">
        <v>8130</v>
      </c>
      <c r="I79" s="32">
        <v>-25</v>
      </c>
      <c r="J79" s="32">
        <v>-9</v>
      </c>
    </row>
    <row r="80" spans="2:10" ht="15" customHeight="1" x14ac:dyDescent="0.15">
      <c r="B80" s="31" t="s">
        <v>65</v>
      </c>
      <c r="C80" s="32">
        <v>3045</v>
      </c>
      <c r="D80" s="32">
        <v>3315</v>
      </c>
      <c r="E80" s="32">
        <v>6360</v>
      </c>
      <c r="F80" s="32">
        <v>2979</v>
      </c>
      <c r="G80" s="32">
        <v>6374</v>
      </c>
      <c r="H80" s="32">
        <v>2982</v>
      </c>
      <c r="I80" s="32">
        <v>-14</v>
      </c>
      <c r="J80" s="32">
        <v>-3</v>
      </c>
    </row>
    <row r="81" spans="2:10" ht="15" customHeight="1" x14ac:dyDescent="0.15">
      <c r="B81" s="31" t="s">
        <v>103</v>
      </c>
      <c r="C81" s="32">
        <v>3361</v>
      </c>
      <c r="D81" s="32">
        <v>3654</v>
      </c>
      <c r="E81" s="32">
        <v>7015</v>
      </c>
      <c r="F81" s="32">
        <v>3165</v>
      </c>
      <c r="G81" s="32">
        <v>7000</v>
      </c>
      <c r="H81" s="32">
        <v>3164</v>
      </c>
      <c r="I81" s="32">
        <v>15</v>
      </c>
      <c r="J81" s="32">
        <v>1</v>
      </c>
    </row>
    <row r="82" spans="2:10" ht="15" customHeight="1" thickBot="1" x14ac:dyDescent="0.2">
      <c r="B82" s="31" t="s">
        <v>104</v>
      </c>
      <c r="C82" s="32">
        <v>7678</v>
      </c>
      <c r="D82" s="32">
        <v>8152</v>
      </c>
      <c r="E82" s="32">
        <v>15830</v>
      </c>
      <c r="F82" s="32">
        <v>8297</v>
      </c>
      <c r="G82" s="32">
        <v>15849</v>
      </c>
      <c r="H82" s="32">
        <v>8289</v>
      </c>
      <c r="I82" s="32">
        <v>-19</v>
      </c>
      <c r="J82" s="32">
        <v>8</v>
      </c>
    </row>
    <row r="83" spans="2:10" ht="15" customHeight="1" thickTop="1" thickBot="1" x14ac:dyDescent="0.2">
      <c r="B83" s="44" t="s">
        <v>105</v>
      </c>
      <c r="C83" s="46">
        <v>281108</v>
      </c>
      <c r="D83" s="46">
        <v>300293</v>
      </c>
      <c r="E83" s="46">
        <v>581401</v>
      </c>
      <c r="F83" s="46">
        <v>271687</v>
      </c>
      <c r="G83" s="46">
        <v>581551</v>
      </c>
      <c r="H83" s="46">
        <v>272055</v>
      </c>
      <c r="I83" s="46">
        <v>-150</v>
      </c>
      <c r="J83" s="46">
        <v>-368</v>
      </c>
    </row>
    <row r="84" spans="2:10" ht="15" customHeight="1" thickTop="1" thickBot="1" x14ac:dyDescent="0.2">
      <c r="B84" s="44" t="s">
        <v>106</v>
      </c>
      <c r="C84" s="46">
        <v>2354701</v>
      </c>
      <c r="D84" s="46">
        <v>2598078</v>
      </c>
      <c r="E84" s="46">
        <v>4952779</v>
      </c>
      <c r="F84" s="46">
        <v>2496821</v>
      </c>
      <c r="G84" s="46">
        <v>4954318</v>
      </c>
      <c r="H84" s="46">
        <v>2497646</v>
      </c>
      <c r="I84" s="46">
        <v>-1539</v>
      </c>
      <c r="J84" s="46">
        <v>-825</v>
      </c>
    </row>
    <row r="85" spans="2:10" ht="15" customHeight="1" thickTop="1" x14ac:dyDescent="0.15">
      <c r="B85" s="19"/>
      <c r="E85" s="28"/>
      <c r="F85" s="28"/>
      <c r="I85" s="28"/>
      <c r="J85" s="28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2:J85"/>
  <sheetViews>
    <sheetView tabSelected="1" zoomScale="115" zoomScaleNormal="115" zoomScaleSheetLayoutView="100" workbookViewId="0">
      <selection activeCell="N6" sqref="N6"/>
    </sheetView>
  </sheetViews>
  <sheetFormatPr defaultRowHeight="15" customHeight="1" x14ac:dyDescent="0.15"/>
  <cols>
    <col min="1" max="1" width="9" style="1"/>
    <col min="2" max="2" width="11" style="1" customWidth="1"/>
    <col min="3" max="4" width="11.125" style="1" bestFit="1" customWidth="1"/>
    <col min="5" max="5" width="11.5" style="1" bestFit="1" customWidth="1"/>
    <col min="6" max="6" width="9.75" style="1" customWidth="1"/>
    <col min="7" max="7" width="11.125" style="1" customWidth="1"/>
    <col min="8" max="8" width="9.75" style="1" customWidth="1"/>
    <col min="9" max="10" width="9.25" style="1" customWidth="1"/>
    <col min="11" max="11" width="4.25" style="1" bestFit="1" customWidth="1"/>
    <col min="12" max="16384" width="9" style="1"/>
  </cols>
  <sheetData>
    <row r="2" spans="2:10" ht="15" customHeight="1" x14ac:dyDescent="0.15">
      <c r="B2" s="29" t="s">
        <v>89</v>
      </c>
      <c r="C2" s="29"/>
      <c r="E2" s="29" t="str">
        <f>'月報(日本人)'!E2</f>
        <v>令和7年12月末日現在</v>
      </c>
      <c r="G2" s="30"/>
      <c r="H2" s="30"/>
      <c r="I2" s="30"/>
      <c r="J2" s="30"/>
    </row>
    <row r="3" spans="2:10" ht="15" customHeight="1" x14ac:dyDescent="0.15">
      <c r="B3" s="30"/>
      <c r="C3" s="30"/>
      <c r="D3" s="30"/>
      <c r="E3" s="30"/>
      <c r="F3" s="30"/>
      <c r="G3" s="30"/>
      <c r="H3" s="30"/>
      <c r="I3" s="30"/>
      <c r="J3" s="30"/>
    </row>
    <row r="4" spans="2:10" ht="15" customHeight="1" x14ac:dyDescent="0.15">
      <c r="B4" s="30"/>
      <c r="C4" s="30"/>
      <c r="D4" s="30"/>
      <c r="E4" s="30"/>
      <c r="F4" s="30"/>
      <c r="G4" s="30"/>
      <c r="H4" s="30"/>
      <c r="I4" s="30"/>
      <c r="J4" s="30"/>
    </row>
    <row r="5" spans="2:10" ht="15" customHeight="1" x14ac:dyDescent="0.15">
      <c r="B5" s="30"/>
      <c r="C5" s="30"/>
      <c r="D5" s="30"/>
      <c r="E5" s="30"/>
      <c r="F5" s="30"/>
      <c r="G5" s="30"/>
      <c r="H5" s="30"/>
      <c r="I5" s="30"/>
      <c r="J5" s="30"/>
    </row>
    <row r="6" spans="2:10" ht="15" customHeight="1" x14ac:dyDescent="0.15">
      <c r="B6" s="2" t="s">
        <v>66</v>
      </c>
      <c r="C6" s="6" t="s">
        <v>67</v>
      </c>
      <c r="D6" s="7"/>
      <c r="E6" s="8"/>
      <c r="F6" s="3" t="s">
        <v>5</v>
      </c>
      <c r="G6" s="4" t="s">
        <v>2</v>
      </c>
      <c r="H6" s="4" t="s">
        <v>2</v>
      </c>
      <c r="I6" s="4" t="s">
        <v>2</v>
      </c>
      <c r="J6" s="4" t="s">
        <v>2</v>
      </c>
    </row>
    <row r="7" spans="2:10" ht="15" customHeight="1" x14ac:dyDescent="0.15">
      <c r="B7" s="11" t="s">
        <v>90</v>
      </c>
      <c r="C7" s="5" t="s">
        <v>0</v>
      </c>
      <c r="D7" s="5" t="s">
        <v>1</v>
      </c>
      <c r="E7" s="5" t="s">
        <v>3</v>
      </c>
      <c r="F7" s="5"/>
      <c r="G7" s="5" t="s">
        <v>4</v>
      </c>
      <c r="H7" s="5" t="s">
        <v>5</v>
      </c>
      <c r="I7" s="5" t="s">
        <v>6</v>
      </c>
      <c r="J7" s="5" t="s">
        <v>7</v>
      </c>
    </row>
    <row r="8" spans="2:10" ht="15" customHeight="1" x14ac:dyDescent="0.15">
      <c r="B8" s="31" t="s">
        <v>8</v>
      </c>
      <c r="C8" s="32">
        <v>10302</v>
      </c>
      <c r="D8" s="32">
        <v>8230</v>
      </c>
      <c r="E8" s="32">
        <v>18532</v>
      </c>
      <c r="F8" s="32">
        <v>13892</v>
      </c>
      <c r="G8" s="32">
        <v>18490</v>
      </c>
      <c r="H8" s="32">
        <v>13863</v>
      </c>
      <c r="I8" s="32">
        <v>42</v>
      </c>
      <c r="J8" s="32">
        <v>29</v>
      </c>
    </row>
    <row r="9" spans="2:10" ht="15" customHeight="1" x14ac:dyDescent="0.15">
      <c r="B9" s="33" t="s">
        <v>9</v>
      </c>
      <c r="C9" s="34">
        <v>799</v>
      </c>
      <c r="D9" s="34">
        <v>565</v>
      </c>
      <c r="E9" s="34">
        <v>1364</v>
      </c>
      <c r="F9" s="34">
        <v>984</v>
      </c>
      <c r="G9" s="34">
        <v>1362</v>
      </c>
      <c r="H9" s="34">
        <v>985</v>
      </c>
      <c r="I9" s="34">
        <v>2</v>
      </c>
      <c r="J9" s="34">
        <v>-1</v>
      </c>
    </row>
    <row r="10" spans="2:10" ht="15" customHeight="1" x14ac:dyDescent="0.15">
      <c r="B10" s="35" t="s">
        <v>12</v>
      </c>
      <c r="C10" s="36">
        <v>1411</v>
      </c>
      <c r="D10" s="36">
        <v>637</v>
      </c>
      <c r="E10" s="36">
        <v>2048</v>
      </c>
      <c r="F10" s="36">
        <v>1711</v>
      </c>
      <c r="G10" s="36">
        <v>2047</v>
      </c>
      <c r="H10" s="36">
        <v>1711</v>
      </c>
      <c r="I10" s="36">
        <v>1</v>
      </c>
      <c r="J10" s="36">
        <v>0</v>
      </c>
    </row>
    <row r="11" spans="2:10" ht="15" customHeight="1" x14ac:dyDescent="0.15">
      <c r="B11" s="35" t="s">
        <v>70</v>
      </c>
      <c r="C11" s="36">
        <v>530</v>
      </c>
      <c r="D11" s="36">
        <v>428</v>
      </c>
      <c r="E11" s="36">
        <v>958</v>
      </c>
      <c r="F11" s="36">
        <v>671</v>
      </c>
      <c r="G11" s="36">
        <v>949</v>
      </c>
      <c r="H11" s="36">
        <v>667</v>
      </c>
      <c r="I11" s="36">
        <v>9</v>
      </c>
      <c r="J11" s="36">
        <v>4</v>
      </c>
    </row>
    <row r="12" spans="2:10" ht="15" customHeight="1" x14ac:dyDescent="0.15">
      <c r="B12" s="35" t="s">
        <v>10</v>
      </c>
      <c r="C12" s="36">
        <v>3206</v>
      </c>
      <c r="D12" s="37">
        <v>3075</v>
      </c>
      <c r="E12" s="36">
        <v>6281</v>
      </c>
      <c r="F12" s="36">
        <v>4603</v>
      </c>
      <c r="G12" s="36">
        <v>6252</v>
      </c>
      <c r="H12" s="36">
        <v>4576</v>
      </c>
      <c r="I12" s="36">
        <v>29</v>
      </c>
      <c r="J12" s="36">
        <v>27</v>
      </c>
    </row>
    <row r="13" spans="2:10" ht="15" customHeight="1" x14ac:dyDescent="0.15">
      <c r="B13" s="35" t="s">
        <v>11</v>
      </c>
      <c r="C13" s="36">
        <v>1341</v>
      </c>
      <c r="D13" s="37">
        <v>1032</v>
      </c>
      <c r="E13" s="36">
        <v>2373</v>
      </c>
      <c r="F13" s="36">
        <v>1797</v>
      </c>
      <c r="G13" s="36">
        <v>2359</v>
      </c>
      <c r="H13" s="36">
        <v>1785</v>
      </c>
      <c r="I13" s="36">
        <v>14</v>
      </c>
      <c r="J13" s="36">
        <v>12</v>
      </c>
    </row>
    <row r="14" spans="2:10" ht="15" customHeight="1" x14ac:dyDescent="0.15">
      <c r="B14" s="35" t="s">
        <v>13</v>
      </c>
      <c r="C14" s="36">
        <v>641</v>
      </c>
      <c r="D14" s="37">
        <v>444</v>
      </c>
      <c r="E14" s="36">
        <v>1085</v>
      </c>
      <c r="F14" s="36">
        <v>842</v>
      </c>
      <c r="G14" s="36">
        <v>1100</v>
      </c>
      <c r="H14" s="36">
        <v>856</v>
      </c>
      <c r="I14" s="36">
        <v>-15</v>
      </c>
      <c r="J14" s="36">
        <v>-14</v>
      </c>
    </row>
    <row r="15" spans="2:10" ht="15" customHeight="1" x14ac:dyDescent="0.15">
      <c r="B15" s="38" t="s">
        <v>113</v>
      </c>
      <c r="C15" s="39">
        <v>2374</v>
      </c>
      <c r="D15" s="39">
        <v>2049</v>
      </c>
      <c r="E15" s="40">
        <v>4423</v>
      </c>
      <c r="F15" s="40">
        <v>3284</v>
      </c>
      <c r="G15" s="40">
        <v>4421</v>
      </c>
      <c r="H15" s="40">
        <v>3283</v>
      </c>
      <c r="I15" s="40">
        <v>2</v>
      </c>
      <c r="J15" s="40">
        <v>1</v>
      </c>
    </row>
    <row r="16" spans="2:10" ht="15" customHeight="1" x14ac:dyDescent="0.15">
      <c r="B16" s="31" t="s">
        <v>15</v>
      </c>
      <c r="C16" s="32">
        <v>30279</v>
      </c>
      <c r="D16" s="32">
        <v>27815</v>
      </c>
      <c r="E16" s="32">
        <v>58094</v>
      </c>
      <c r="F16" s="32">
        <v>42781</v>
      </c>
      <c r="G16" s="32">
        <v>57995</v>
      </c>
      <c r="H16" s="32">
        <v>42755</v>
      </c>
      <c r="I16" s="32">
        <v>99</v>
      </c>
      <c r="J16" s="32">
        <v>26</v>
      </c>
    </row>
    <row r="17" spans="2:10" ht="15" customHeight="1" x14ac:dyDescent="0.15">
      <c r="B17" s="33" t="s">
        <v>16</v>
      </c>
      <c r="C17" s="34">
        <v>8081</v>
      </c>
      <c r="D17" s="34">
        <v>7650</v>
      </c>
      <c r="E17" s="34">
        <v>15731</v>
      </c>
      <c r="F17" s="34">
        <v>10873</v>
      </c>
      <c r="G17" s="34">
        <v>15676</v>
      </c>
      <c r="H17" s="34">
        <v>10847</v>
      </c>
      <c r="I17" s="34">
        <v>55</v>
      </c>
      <c r="J17" s="34">
        <v>26</v>
      </c>
    </row>
    <row r="18" spans="2:10" ht="15" customHeight="1" x14ac:dyDescent="0.15">
      <c r="B18" s="35" t="s">
        <v>17</v>
      </c>
      <c r="C18" s="36">
        <v>7592</v>
      </c>
      <c r="D18" s="37">
        <v>6945</v>
      </c>
      <c r="E18" s="36">
        <v>14537</v>
      </c>
      <c r="F18" s="36">
        <v>11531</v>
      </c>
      <c r="G18" s="36">
        <v>14491</v>
      </c>
      <c r="H18" s="36">
        <v>11502</v>
      </c>
      <c r="I18" s="36">
        <v>46</v>
      </c>
      <c r="J18" s="36">
        <v>29</v>
      </c>
    </row>
    <row r="19" spans="2:10" ht="15" customHeight="1" x14ac:dyDescent="0.15">
      <c r="B19" s="35" t="s">
        <v>18</v>
      </c>
      <c r="C19" s="36">
        <v>3976</v>
      </c>
      <c r="D19" s="37">
        <v>3566</v>
      </c>
      <c r="E19" s="36">
        <v>7542</v>
      </c>
      <c r="F19" s="36">
        <v>5686</v>
      </c>
      <c r="G19" s="36">
        <v>7541</v>
      </c>
      <c r="H19" s="36">
        <v>5690</v>
      </c>
      <c r="I19" s="36">
        <v>1</v>
      </c>
      <c r="J19" s="36">
        <v>-4</v>
      </c>
    </row>
    <row r="20" spans="2:10" ht="15" customHeight="1" x14ac:dyDescent="0.15">
      <c r="B20" s="35" t="s">
        <v>19</v>
      </c>
      <c r="C20" s="36">
        <v>4579</v>
      </c>
      <c r="D20" s="37">
        <v>4362</v>
      </c>
      <c r="E20" s="36">
        <v>8941</v>
      </c>
      <c r="F20" s="36">
        <v>7067</v>
      </c>
      <c r="G20" s="36">
        <v>8943</v>
      </c>
      <c r="H20" s="36">
        <v>7088</v>
      </c>
      <c r="I20" s="36">
        <v>-2</v>
      </c>
      <c r="J20" s="36">
        <v>-21</v>
      </c>
    </row>
    <row r="21" spans="2:10" ht="15" customHeight="1" x14ac:dyDescent="0.15">
      <c r="B21" s="35" t="s">
        <v>22</v>
      </c>
      <c r="C21" s="36">
        <v>2765</v>
      </c>
      <c r="D21" s="37">
        <v>2255</v>
      </c>
      <c r="E21" s="36">
        <v>5020</v>
      </c>
      <c r="F21" s="36">
        <v>3481</v>
      </c>
      <c r="G21" s="36">
        <v>5002</v>
      </c>
      <c r="H21" s="36">
        <v>3475</v>
      </c>
      <c r="I21" s="36">
        <v>18</v>
      </c>
      <c r="J21" s="36">
        <v>6</v>
      </c>
    </row>
    <row r="22" spans="2:10" ht="15" customHeight="1" x14ac:dyDescent="0.15">
      <c r="B22" s="35" t="s">
        <v>20</v>
      </c>
      <c r="C22" s="36">
        <v>1111</v>
      </c>
      <c r="D22" s="37">
        <v>997</v>
      </c>
      <c r="E22" s="36">
        <v>2108</v>
      </c>
      <c r="F22" s="36">
        <v>1577</v>
      </c>
      <c r="G22" s="36">
        <v>2081</v>
      </c>
      <c r="H22" s="36">
        <v>1549</v>
      </c>
      <c r="I22" s="36">
        <v>27</v>
      </c>
      <c r="J22" s="36">
        <v>28</v>
      </c>
    </row>
    <row r="23" spans="2:10" ht="15" customHeight="1" x14ac:dyDescent="0.15">
      <c r="B23" s="38" t="s">
        <v>21</v>
      </c>
      <c r="C23" s="39">
        <v>2175</v>
      </c>
      <c r="D23" s="39">
        <v>2040</v>
      </c>
      <c r="E23" s="40">
        <v>4215</v>
      </c>
      <c r="F23" s="40">
        <v>2566</v>
      </c>
      <c r="G23" s="40">
        <v>4261</v>
      </c>
      <c r="H23" s="40">
        <v>2604</v>
      </c>
      <c r="I23" s="40">
        <v>-46</v>
      </c>
      <c r="J23" s="40">
        <v>-38</v>
      </c>
    </row>
    <row r="24" spans="2:10" ht="15" customHeight="1" x14ac:dyDescent="0.15">
      <c r="B24" s="31" t="s">
        <v>23</v>
      </c>
      <c r="C24" s="32">
        <v>511</v>
      </c>
      <c r="D24" s="32">
        <v>577</v>
      </c>
      <c r="E24" s="32">
        <v>1088</v>
      </c>
      <c r="F24" s="32">
        <v>792</v>
      </c>
      <c r="G24" s="32">
        <v>1101</v>
      </c>
      <c r="H24" s="32">
        <v>800</v>
      </c>
      <c r="I24" s="32">
        <v>-13</v>
      </c>
      <c r="J24" s="32">
        <v>-8</v>
      </c>
    </row>
    <row r="25" spans="2:10" ht="15" customHeight="1" x14ac:dyDescent="0.15">
      <c r="B25" s="31" t="s">
        <v>24</v>
      </c>
      <c r="C25" s="32">
        <v>3101</v>
      </c>
      <c r="D25" s="32">
        <v>3847</v>
      </c>
      <c r="E25" s="32">
        <v>6948</v>
      </c>
      <c r="F25" s="32">
        <v>5401</v>
      </c>
      <c r="G25" s="32">
        <v>6872</v>
      </c>
      <c r="H25" s="32">
        <v>5330</v>
      </c>
      <c r="I25" s="32">
        <v>76</v>
      </c>
      <c r="J25" s="32">
        <v>71</v>
      </c>
    </row>
    <row r="26" spans="2:10" ht="15" customHeight="1" x14ac:dyDescent="0.15">
      <c r="B26" s="31" t="s">
        <v>25</v>
      </c>
      <c r="C26" s="32">
        <v>584</v>
      </c>
      <c r="D26" s="32">
        <v>409</v>
      </c>
      <c r="E26" s="32">
        <v>993</v>
      </c>
      <c r="F26" s="32">
        <v>812</v>
      </c>
      <c r="G26" s="32">
        <v>978</v>
      </c>
      <c r="H26" s="32">
        <v>796</v>
      </c>
      <c r="I26" s="32">
        <v>15</v>
      </c>
      <c r="J26" s="32">
        <v>16</v>
      </c>
    </row>
    <row r="27" spans="2:10" ht="15" customHeight="1" x14ac:dyDescent="0.15">
      <c r="B27" s="31" t="s">
        <v>26</v>
      </c>
      <c r="C27" s="32">
        <v>1176</v>
      </c>
      <c r="D27" s="32">
        <v>940</v>
      </c>
      <c r="E27" s="32">
        <v>2116</v>
      </c>
      <c r="F27" s="32">
        <v>1632</v>
      </c>
      <c r="G27" s="32">
        <v>2077</v>
      </c>
      <c r="H27" s="32">
        <v>1593</v>
      </c>
      <c r="I27" s="32">
        <v>39</v>
      </c>
      <c r="J27" s="32">
        <v>39</v>
      </c>
    </row>
    <row r="28" spans="2:10" ht="15" customHeight="1" x14ac:dyDescent="0.15">
      <c r="B28" s="31" t="s">
        <v>27</v>
      </c>
      <c r="C28" s="32">
        <v>623</v>
      </c>
      <c r="D28" s="32">
        <v>696</v>
      </c>
      <c r="E28" s="32">
        <v>1319</v>
      </c>
      <c r="F28" s="32">
        <v>1147</v>
      </c>
      <c r="G28" s="32">
        <v>1308</v>
      </c>
      <c r="H28" s="32">
        <v>1138</v>
      </c>
      <c r="I28" s="32">
        <v>11</v>
      </c>
      <c r="J28" s="32">
        <v>9</v>
      </c>
    </row>
    <row r="29" spans="2:10" ht="15" customHeight="1" x14ac:dyDescent="0.15">
      <c r="B29" s="31" t="s">
        <v>28</v>
      </c>
      <c r="C29" s="32">
        <v>575</v>
      </c>
      <c r="D29" s="32">
        <v>435</v>
      </c>
      <c r="E29" s="32">
        <v>1010</v>
      </c>
      <c r="F29" s="32">
        <v>802</v>
      </c>
      <c r="G29" s="32">
        <v>1002</v>
      </c>
      <c r="H29" s="32">
        <v>793</v>
      </c>
      <c r="I29" s="32">
        <v>8</v>
      </c>
      <c r="J29" s="32">
        <v>9</v>
      </c>
    </row>
    <row r="30" spans="2:10" ht="15" customHeight="1" x14ac:dyDescent="0.15">
      <c r="B30" s="31" t="s">
        <v>29</v>
      </c>
      <c r="C30" s="32">
        <v>517</v>
      </c>
      <c r="D30" s="32">
        <v>595</v>
      </c>
      <c r="E30" s="32">
        <v>1112</v>
      </c>
      <c r="F30" s="32">
        <v>942</v>
      </c>
      <c r="G30" s="32">
        <v>1060</v>
      </c>
      <c r="H30" s="32">
        <v>891</v>
      </c>
      <c r="I30" s="32">
        <v>52</v>
      </c>
      <c r="J30" s="32">
        <v>51</v>
      </c>
    </row>
    <row r="31" spans="2:10" ht="15" customHeight="1" x14ac:dyDescent="0.15">
      <c r="B31" s="31" t="s">
        <v>30</v>
      </c>
      <c r="C31" s="32">
        <v>327</v>
      </c>
      <c r="D31" s="32">
        <v>473</v>
      </c>
      <c r="E31" s="32">
        <v>800</v>
      </c>
      <c r="F31" s="32">
        <v>625</v>
      </c>
      <c r="G31" s="32">
        <v>774</v>
      </c>
      <c r="H31" s="32">
        <v>597</v>
      </c>
      <c r="I31" s="32">
        <v>26</v>
      </c>
      <c r="J31" s="32">
        <v>28</v>
      </c>
    </row>
    <row r="32" spans="2:10" ht="15" customHeight="1" x14ac:dyDescent="0.15">
      <c r="B32" s="31" t="s">
        <v>31</v>
      </c>
      <c r="C32" s="32">
        <v>278</v>
      </c>
      <c r="D32" s="32">
        <v>265</v>
      </c>
      <c r="E32" s="32">
        <v>543</v>
      </c>
      <c r="F32" s="32">
        <v>438</v>
      </c>
      <c r="G32" s="32">
        <v>530</v>
      </c>
      <c r="H32" s="32">
        <v>429</v>
      </c>
      <c r="I32" s="32">
        <v>13</v>
      </c>
      <c r="J32" s="32">
        <v>9</v>
      </c>
    </row>
    <row r="33" spans="2:10" ht="15" customHeight="1" x14ac:dyDescent="0.15">
      <c r="B33" s="31" t="s">
        <v>32</v>
      </c>
      <c r="C33" s="32">
        <v>686</v>
      </c>
      <c r="D33" s="32">
        <v>519</v>
      </c>
      <c r="E33" s="32">
        <v>1205</v>
      </c>
      <c r="F33" s="32">
        <v>886</v>
      </c>
      <c r="G33" s="32">
        <v>1211</v>
      </c>
      <c r="H33" s="32">
        <v>895</v>
      </c>
      <c r="I33" s="32">
        <v>-6</v>
      </c>
      <c r="J33" s="32">
        <v>-9</v>
      </c>
    </row>
    <row r="34" spans="2:10" ht="15" customHeight="1" x14ac:dyDescent="0.15">
      <c r="B34" s="31" t="s">
        <v>33</v>
      </c>
      <c r="C34" s="32">
        <v>253</v>
      </c>
      <c r="D34" s="32">
        <v>324</v>
      </c>
      <c r="E34" s="32">
        <v>577</v>
      </c>
      <c r="F34" s="32">
        <v>526</v>
      </c>
      <c r="G34" s="32">
        <v>578</v>
      </c>
      <c r="H34" s="32">
        <v>530</v>
      </c>
      <c r="I34" s="32">
        <v>-1</v>
      </c>
      <c r="J34" s="32">
        <v>-4</v>
      </c>
    </row>
    <row r="35" spans="2:10" ht="15" customHeight="1" x14ac:dyDescent="0.15">
      <c r="B35" s="31" t="s">
        <v>34</v>
      </c>
      <c r="C35" s="32">
        <v>326</v>
      </c>
      <c r="D35" s="32">
        <v>168</v>
      </c>
      <c r="E35" s="32">
        <v>494</v>
      </c>
      <c r="F35" s="32">
        <v>407</v>
      </c>
      <c r="G35" s="32">
        <v>472</v>
      </c>
      <c r="H35" s="32">
        <v>386</v>
      </c>
      <c r="I35" s="32">
        <v>22</v>
      </c>
      <c r="J35" s="32">
        <v>21</v>
      </c>
    </row>
    <row r="36" spans="2:10" ht="15" customHeight="1" x14ac:dyDescent="0.15">
      <c r="B36" s="31" t="s">
        <v>35</v>
      </c>
      <c r="C36" s="32">
        <v>887</v>
      </c>
      <c r="D36" s="32">
        <v>1056</v>
      </c>
      <c r="E36" s="32">
        <v>1943</v>
      </c>
      <c r="F36" s="32">
        <v>1589</v>
      </c>
      <c r="G36" s="32">
        <v>1931</v>
      </c>
      <c r="H36" s="32">
        <v>1585</v>
      </c>
      <c r="I36" s="32">
        <v>12</v>
      </c>
      <c r="J36" s="32">
        <v>4</v>
      </c>
    </row>
    <row r="37" spans="2:10" ht="15" customHeight="1" x14ac:dyDescent="0.15">
      <c r="B37" s="31" t="s">
        <v>36</v>
      </c>
      <c r="C37" s="32">
        <v>611</v>
      </c>
      <c r="D37" s="32">
        <v>482</v>
      </c>
      <c r="E37" s="32">
        <v>1093</v>
      </c>
      <c r="F37" s="32">
        <v>798</v>
      </c>
      <c r="G37" s="32">
        <v>1106</v>
      </c>
      <c r="H37" s="32">
        <v>807</v>
      </c>
      <c r="I37" s="32">
        <v>-13</v>
      </c>
      <c r="J37" s="32">
        <v>-9</v>
      </c>
    </row>
    <row r="38" spans="2:10" ht="15" customHeight="1" x14ac:dyDescent="0.15">
      <c r="B38" s="31" t="s">
        <v>37</v>
      </c>
      <c r="C38" s="32">
        <v>944</v>
      </c>
      <c r="D38" s="32">
        <v>818</v>
      </c>
      <c r="E38" s="32">
        <v>1762</v>
      </c>
      <c r="F38" s="32">
        <v>1237</v>
      </c>
      <c r="G38" s="32">
        <v>1769</v>
      </c>
      <c r="H38" s="32">
        <v>1254</v>
      </c>
      <c r="I38" s="32">
        <v>-7</v>
      </c>
      <c r="J38" s="32">
        <v>-17</v>
      </c>
    </row>
    <row r="39" spans="2:10" ht="15" customHeight="1" x14ac:dyDescent="0.15">
      <c r="B39" s="31" t="s">
        <v>38</v>
      </c>
      <c r="C39" s="32">
        <v>815</v>
      </c>
      <c r="D39" s="32">
        <v>627</v>
      </c>
      <c r="E39" s="32">
        <v>1442</v>
      </c>
      <c r="F39" s="32">
        <v>1035</v>
      </c>
      <c r="G39" s="32">
        <v>1408</v>
      </c>
      <c r="H39" s="32">
        <v>1010</v>
      </c>
      <c r="I39" s="32">
        <v>34</v>
      </c>
      <c r="J39" s="32">
        <v>25</v>
      </c>
    </row>
    <row r="40" spans="2:10" ht="15" customHeight="1" x14ac:dyDescent="0.15">
      <c r="B40" s="31" t="s">
        <v>68</v>
      </c>
      <c r="C40" s="32">
        <v>604</v>
      </c>
      <c r="D40" s="32">
        <v>711</v>
      </c>
      <c r="E40" s="32">
        <v>1315</v>
      </c>
      <c r="F40" s="32">
        <v>959</v>
      </c>
      <c r="G40" s="32">
        <v>1303</v>
      </c>
      <c r="H40" s="32">
        <v>948</v>
      </c>
      <c r="I40" s="32">
        <v>12</v>
      </c>
      <c r="J40" s="32">
        <v>11</v>
      </c>
    </row>
    <row r="41" spans="2:10" ht="15" customHeight="1" x14ac:dyDescent="0.15">
      <c r="B41" s="31" t="s">
        <v>39</v>
      </c>
      <c r="C41" s="32">
        <v>437</v>
      </c>
      <c r="D41" s="32">
        <v>365</v>
      </c>
      <c r="E41" s="32">
        <v>802</v>
      </c>
      <c r="F41" s="32">
        <v>560</v>
      </c>
      <c r="G41" s="32">
        <v>798</v>
      </c>
      <c r="H41" s="32">
        <v>556</v>
      </c>
      <c r="I41" s="32">
        <v>4</v>
      </c>
      <c r="J41" s="32">
        <v>4</v>
      </c>
    </row>
    <row r="42" spans="2:10" ht="15" customHeight="1" x14ac:dyDescent="0.15">
      <c r="B42" s="31" t="s">
        <v>40</v>
      </c>
      <c r="C42" s="41">
        <v>718</v>
      </c>
      <c r="D42" s="41">
        <v>682</v>
      </c>
      <c r="E42" s="41">
        <v>1400</v>
      </c>
      <c r="F42" s="41">
        <v>1063</v>
      </c>
      <c r="G42" s="41">
        <v>1403</v>
      </c>
      <c r="H42" s="41">
        <v>1073</v>
      </c>
      <c r="I42" s="41">
        <v>-3</v>
      </c>
      <c r="J42" s="32">
        <v>-10</v>
      </c>
    </row>
    <row r="43" spans="2:10" ht="15" customHeight="1" x14ac:dyDescent="0.15">
      <c r="B43" s="42" t="s">
        <v>91</v>
      </c>
      <c r="C43" s="41">
        <v>401</v>
      </c>
      <c r="D43" s="41">
        <v>354</v>
      </c>
      <c r="E43" s="41">
        <v>755</v>
      </c>
      <c r="F43" s="41">
        <v>431</v>
      </c>
      <c r="G43" s="41">
        <v>746</v>
      </c>
      <c r="H43" s="41">
        <v>425</v>
      </c>
      <c r="I43" s="41">
        <v>9</v>
      </c>
      <c r="J43" s="32">
        <v>6</v>
      </c>
    </row>
    <row r="44" spans="2:10" ht="15" customHeight="1" x14ac:dyDescent="0.15">
      <c r="B44" s="42" t="s">
        <v>92</v>
      </c>
      <c r="C44" s="32">
        <v>212</v>
      </c>
      <c r="D44" s="32">
        <v>256</v>
      </c>
      <c r="E44" s="32">
        <v>468</v>
      </c>
      <c r="F44" s="32">
        <v>363</v>
      </c>
      <c r="G44" s="32">
        <v>470</v>
      </c>
      <c r="H44" s="32">
        <v>366</v>
      </c>
      <c r="I44" s="32">
        <v>-2</v>
      </c>
      <c r="J44" s="32">
        <v>-3</v>
      </c>
    </row>
    <row r="45" spans="2:10" ht="15" customHeight="1" x14ac:dyDescent="0.15">
      <c r="B45" s="31" t="s">
        <v>93</v>
      </c>
      <c r="C45" s="32">
        <v>555</v>
      </c>
      <c r="D45" s="32">
        <v>381</v>
      </c>
      <c r="E45" s="32">
        <v>936</v>
      </c>
      <c r="F45" s="32">
        <v>848</v>
      </c>
      <c r="G45" s="32">
        <v>930</v>
      </c>
      <c r="H45" s="32">
        <v>841</v>
      </c>
      <c r="I45" s="32">
        <v>6</v>
      </c>
      <c r="J45" s="32">
        <v>7</v>
      </c>
    </row>
    <row r="46" spans="2:10" ht="15" customHeight="1" x14ac:dyDescent="0.15">
      <c r="B46" s="31" t="s">
        <v>94</v>
      </c>
      <c r="C46" s="32">
        <v>225</v>
      </c>
      <c r="D46" s="32">
        <v>219</v>
      </c>
      <c r="E46" s="32">
        <v>444</v>
      </c>
      <c r="F46" s="32">
        <v>337</v>
      </c>
      <c r="G46" s="32">
        <v>444</v>
      </c>
      <c r="H46" s="32">
        <v>336</v>
      </c>
      <c r="I46" s="32">
        <v>0</v>
      </c>
      <c r="J46" s="32">
        <v>1</v>
      </c>
    </row>
    <row r="47" spans="2:10" ht="15" customHeight="1" x14ac:dyDescent="0.15">
      <c r="B47" s="31" t="s">
        <v>95</v>
      </c>
      <c r="C47" s="32">
        <v>676</v>
      </c>
      <c r="D47" s="32">
        <v>665</v>
      </c>
      <c r="E47" s="32">
        <v>1341</v>
      </c>
      <c r="F47" s="32">
        <v>1113</v>
      </c>
      <c r="G47" s="32">
        <v>1347</v>
      </c>
      <c r="H47" s="32">
        <v>1121</v>
      </c>
      <c r="I47" s="32">
        <v>-6</v>
      </c>
      <c r="J47" s="32">
        <v>-8</v>
      </c>
    </row>
    <row r="48" spans="2:10" ht="15" customHeight="1" x14ac:dyDescent="0.15">
      <c r="B48" s="31" t="s">
        <v>96</v>
      </c>
      <c r="C48" s="32">
        <v>130</v>
      </c>
      <c r="D48" s="32">
        <v>315</v>
      </c>
      <c r="E48" s="32">
        <v>445</v>
      </c>
      <c r="F48" s="32">
        <v>388</v>
      </c>
      <c r="G48" s="32">
        <v>450</v>
      </c>
      <c r="H48" s="32">
        <v>393</v>
      </c>
      <c r="I48" s="32">
        <v>-5</v>
      </c>
      <c r="J48" s="32">
        <v>-5</v>
      </c>
    </row>
    <row r="49" spans="2:10" ht="15" customHeight="1" x14ac:dyDescent="0.15">
      <c r="B49" s="31" t="s">
        <v>97</v>
      </c>
      <c r="C49" s="32">
        <v>1171</v>
      </c>
      <c r="D49" s="32">
        <v>1015</v>
      </c>
      <c r="E49" s="32">
        <v>2186</v>
      </c>
      <c r="F49" s="32">
        <v>1703</v>
      </c>
      <c r="G49" s="32">
        <v>2182</v>
      </c>
      <c r="H49" s="32">
        <v>1698</v>
      </c>
      <c r="I49" s="32">
        <v>4</v>
      </c>
      <c r="J49" s="32">
        <v>5</v>
      </c>
    </row>
    <row r="50" spans="2:10" ht="15" customHeight="1" thickBot="1" x14ac:dyDescent="0.2">
      <c r="B50" s="43" t="s">
        <v>98</v>
      </c>
      <c r="C50" s="39">
        <v>364</v>
      </c>
      <c r="D50" s="39">
        <v>149</v>
      </c>
      <c r="E50" s="32">
        <v>513</v>
      </c>
      <c r="F50" s="39">
        <v>409</v>
      </c>
      <c r="G50" s="39">
        <v>552</v>
      </c>
      <c r="H50" s="39">
        <v>449</v>
      </c>
      <c r="I50" s="39">
        <v>-39</v>
      </c>
      <c r="J50" s="32">
        <v>-40</v>
      </c>
    </row>
    <row r="51" spans="2:10" ht="15" customHeight="1" thickTop="1" thickBot="1" x14ac:dyDescent="0.2">
      <c r="B51" s="44" t="s">
        <v>87</v>
      </c>
      <c r="C51" s="45">
        <v>58288</v>
      </c>
      <c r="D51" s="45">
        <v>53388</v>
      </c>
      <c r="E51" s="45">
        <v>111676</v>
      </c>
      <c r="F51" s="45">
        <v>83916</v>
      </c>
      <c r="G51" s="45">
        <v>111287</v>
      </c>
      <c r="H51" s="45">
        <v>83658</v>
      </c>
      <c r="I51" s="45">
        <v>389</v>
      </c>
      <c r="J51" s="45">
        <v>258</v>
      </c>
    </row>
    <row r="52" spans="2:10" ht="15" customHeight="1" thickTop="1" x14ac:dyDescent="0.15">
      <c r="B52" s="31" t="s">
        <v>41</v>
      </c>
      <c r="C52" s="32">
        <v>463</v>
      </c>
      <c r="D52" s="32">
        <v>301</v>
      </c>
      <c r="E52" s="32">
        <v>764</v>
      </c>
      <c r="F52" s="32">
        <v>595</v>
      </c>
      <c r="G52" s="32">
        <v>762</v>
      </c>
      <c r="H52" s="32">
        <v>597</v>
      </c>
      <c r="I52" s="32">
        <v>2</v>
      </c>
      <c r="J52" s="32">
        <v>-2</v>
      </c>
    </row>
    <row r="53" spans="2:10" ht="15" customHeight="1" x14ac:dyDescent="0.15">
      <c r="B53" s="31" t="s">
        <v>42</v>
      </c>
      <c r="C53" s="32">
        <v>236</v>
      </c>
      <c r="D53" s="32">
        <v>180</v>
      </c>
      <c r="E53" s="32">
        <v>416</v>
      </c>
      <c r="F53" s="32">
        <v>307</v>
      </c>
      <c r="G53" s="32">
        <v>406</v>
      </c>
      <c r="H53" s="32">
        <v>300</v>
      </c>
      <c r="I53" s="32">
        <v>10</v>
      </c>
      <c r="J53" s="32">
        <v>7</v>
      </c>
    </row>
    <row r="54" spans="2:10" ht="15" customHeight="1" x14ac:dyDescent="0.15">
      <c r="B54" s="31" t="s">
        <v>43</v>
      </c>
      <c r="C54" s="32">
        <v>553</v>
      </c>
      <c r="D54" s="32">
        <v>444</v>
      </c>
      <c r="E54" s="32">
        <v>997</v>
      </c>
      <c r="F54" s="32">
        <v>611</v>
      </c>
      <c r="G54" s="32">
        <v>998</v>
      </c>
      <c r="H54" s="32">
        <v>612</v>
      </c>
      <c r="I54" s="32">
        <v>-1</v>
      </c>
      <c r="J54" s="32">
        <v>-1</v>
      </c>
    </row>
    <row r="55" spans="2:10" ht="15" customHeight="1" x14ac:dyDescent="0.15">
      <c r="B55" s="31" t="s">
        <v>44</v>
      </c>
      <c r="C55" s="32">
        <v>368</v>
      </c>
      <c r="D55" s="32">
        <v>205</v>
      </c>
      <c r="E55" s="32">
        <v>573</v>
      </c>
      <c r="F55" s="32">
        <v>449</v>
      </c>
      <c r="G55" s="32">
        <v>562</v>
      </c>
      <c r="H55" s="32">
        <v>441</v>
      </c>
      <c r="I55" s="32">
        <v>11</v>
      </c>
      <c r="J55" s="32">
        <v>8</v>
      </c>
    </row>
    <row r="56" spans="2:10" ht="15" customHeight="1" x14ac:dyDescent="0.15">
      <c r="B56" s="31" t="s">
        <v>45</v>
      </c>
      <c r="C56" s="32">
        <v>252</v>
      </c>
      <c r="D56" s="32">
        <v>356</v>
      </c>
      <c r="E56" s="32">
        <v>608</v>
      </c>
      <c r="F56" s="32">
        <v>432</v>
      </c>
      <c r="G56" s="32">
        <v>612</v>
      </c>
      <c r="H56" s="32">
        <v>438</v>
      </c>
      <c r="I56" s="32">
        <v>-4</v>
      </c>
      <c r="J56" s="32">
        <v>-6</v>
      </c>
    </row>
    <row r="57" spans="2:10" ht="15" customHeight="1" x14ac:dyDescent="0.15">
      <c r="B57" s="31" t="s">
        <v>46</v>
      </c>
      <c r="C57" s="32">
        <v>85</v>
      </c>
      <c r="D57" s="32">
        <v>220</v>
      </c>
      <c r="E57" s="32">
        <v>305</v>
      </c>
      <c r="F57" s="32">
        <v>263</v>
      </c>
      <c r="G57" s="32">
        <v>312</v>
      </c>
      <c r="H57" s="32">
        <v>271</v>
      </c>
      <c r="I57" s="32">
        <v>-7</v>
      </c>
      <c r="J57" s="32">
        <v>-8</v>
      </c>
    </row>
    <row r="58" spans="2:10" ht="15" customHeight="1" x14ac:dyDescent="0.15">
      <c r="B58" s="31" t="s">
        <v>47</v>
      </c>
      <c r="C58" s="32">
        <v>603</v>
      </c>
      <c r="D58" s="32">
        <v>455</v>
      </c>
      <c r="E58" s="32">
        <v>1058</v>
      </c>
      <c r="F58" s="32">
        <v>773</v>
      </c>
      <c r="G58" s="32">
        <v>1048</v>
      </c>
      <c r="H58" s="32">
        <v>763</v>
      </c>
      <c r="I58" s="32">
        <v>10</v>
      </c>
      <c r="J58" s="32">
        <v>10</v>
      </c>
    </row>
    <row r="59" spans="2:10" ht="15" customHeight="1" x14ac:dyDescent="0.15">
      <c r="B59" s="31" t="s">
        <v>48</v>
      </c>
      <c r="C59" s="32">
        <v>97</v>
      </c>
      <c r="D59" s="32">
        <v>59</v>
      </c>
      <c r="E59" s="32">
        <v>156</v>
      </c>
      <c r="F59" s="32">
        <v>113</v>
      </c>
      <c r="G59" s="32">
        <v>151</v>
      </c>
      <c r="H59" s="32">
        <v>108</v>
      </c>
      <c r="I59" s="32">
        <v>5</v>
      </c>
      <c r="J59" s="32">
        <v>5</v>
      </c>
    </row>
    <row r="60" spans="2:10" ht="15" customHeight="1" x14ac:dyDescent="0.15">
      <c r="B60" s="31" t="s">
        <v>49</v>
      </c>
      <c r="C60" s="32">
        <v>270</v>
      </c>
      <c r="D60" s="32">
        <v>256</v>
      </c>
      <c r="E60" s="32">
        <v>526</v>
      </c>
      <c r="F60" s="32">
        <v>344</v>
      </c>
      <c r="G60" s="32">
        <v>517</v>
      </c>
      <c r="H60" s="32">
        <v>334</v>
      </c>
      <c r="I60" s="32">
        <v>9</v>
      </c>
      <c r="J60" s="32">
        <v>10</v>
      </c>
    </row>
    <row r="61" spans="2:10" ht="15" customHeight="1" x14ac:dyDescent="0.15">
      <c r="B61" s="31" t="s">
        <v>50</v>
      </c>
      <c r="C61" s="32">
        <v>161</v>
      </c>
      <c r="D61" s="32">
        <v>160</v>
      </c>
      <c r="E61" s="32">
        <v>321</v>
      </c>
      <c r="F61" s="32">
        <v>220</v>
      </c>
      <c r="G61" s="32">
        <v>320</v>
      </c>
      <c r="H61" s="32">
        <v>219</v>
      </c>
      <c r="I61" s="32">
        <v>1</v>
      </c>
      <c r="J61" s="32">
        <v>1</v>
      </c>
    </row>
    <row r="62" spans="2:10" ht="15" customHeight="1" x14ac:dyDescent="0.15">
      <c r="B62" s="31" t="s">
        <v>51</v>
      </c>
      <c r="C62" s="32">
        <v>188</v>
      </c>
      <c r="D62" s="32">
        <v>152</v>
      </c>
      <c r="E62" s="32">
        <v>340</v>
      </c>
      <c r="F62" s="32">
        <v>278</v>
      </c>
      <c r="G62" s="32">
        <v>338</v>
      </c>
      <c r="H62" s="32">
        <v>276</v>
      </c>
      <c r="I62" s="32">
        <v>2</v>
      </c>
      <c r="J62" s="32">
        <v>2</v>
      </c>
    </row>
    <row r="63" spans="2:10" ht="15" customHeight="1" x14ac:dyDescent="0.15">
      <c r="B63" s="31" t="s">
        <v>52</v>
      </c>
      <c r="C63" s="32">
        <v>210</v>
      </c>
      <c r="D63" s="32">
        <v>43</v>
      </c>
      <c r="E63" s="32">
        <v>253</v>
      </c>
      <c r="F63" s="32">
        <v>231</v>
      </c>
      <c r="G63" s="32">
        <v>247</v>
      </c>
      <c r="H63" s="32">
        <v>225</v>
      </c>
      <c r="I63" s="32">
        <v>6</v>
      </c>
      <c r="J63" s="32">
        <v>6</v>
      </c>
    </row>
    <row r="64" spans="2:10" ht="15" customHeight="1" x14ac:dyDescent="0.15">
      <c r="B64" s="31" t="s">
        <v>53</v>
      </c>
      <c r="C64" s="32">
        <v>210</v>
      </c>
      <c r="D64" s="32">
        <v>116</v>
      </c>
      <c r="E64" s="32">
        <v>326</v>
      </c>
      <c r="F64" s="32">
        <v>275</v>
      </c>
      <c r="G64" s="32">
        <v>322</v>
      </c>
      <c r="H64" s="32">
        <v>271</v>
      </c>
      <c r="I64" s="32">
        <v>4</v>
      </c>
      <c r="J64" s="32">
        <v>4</v>
      </c>
    </row>
    <row r="65" spans="2:10" ht="15" customHeight="1" x14ac:dyDescent="0.15">
      <c r="B65" s="31" t="s">
        <v>54</v>
      </c>
      <c r="C65" s="32">
        <v>129</v>
      </c>
      <c r="D65" s="32">
        <v>115</v>
      </c>
      <c r="E65" s="32">
        <v>244</v>
      </c>
      <c r="F65" s="32">
        <v>196</v>
      </c>
      <c r="G65" s="32">
        <v>242</v>
      </c>
      <c r="H65" s="32">
        <v>195</v>
      </c>
      <c r="I65" s="32">
        <v>2</v>
      </c>
      <c r="J65" s="32">
        <v>1</v>
      </c>
    </row>
    <row r="66" spans="2:10" ht="15" customHeight="1" x14ac:dyDescent="0.15">
      <c r="B66" s="31" t="s">
        <v>99</v>
      </c>
      <c r="C66" s="32">
        <v>259</v>
      </c>
      <c r="D66" s="32">
        <v>269</v>
      </c>
      <c r="E66" s="32">
        <v>528</v>
      </c>
      <c r="F66" s="32">
        <v>401</v>
      </c>
      <c r="G66" s="32">
        <v>529</v>
      </c>
      <c r="H66" s="32">
        <v>393</v>
      </c>
      <c r="I66" s="32">
        <v>-1</v>
      </c>
      <c r="J66" s="32">
        <v>8</v>
      </c>
    </row>
    <row r="67" spans="2:10" ht="15" customHeight="1" x14ac:dyDescent="0.15">
      <c r="B67" s="31" t="s">
        <v>100</v>
      </c>
      <c r="C67" s="32">
        <v>12</v>
      </c>
      <c r="D67" s="32">
        <v>10</v>
      </c>
      <c r="E67" s="32">
        <v>22</v>
      </c>
      <c r="F67" s="32">
        <v>19</v>
      </c>
      <c r="G67" s="32">
        <v>22</v>
      </c>
      <c r="H67" s="32">
        <v>19</v>
      </c>
      <c r="I67" s="32">
        <v>0</v>
      </c>
      <c r="J67" s="32">
        <v>0</v>
      </c>
    </row>
    <row r="68" spans="2:10" ht="15" customHeight="1" x14ac:dyDescent="0.15">
      <c r="B68" s="31" t="s">
        <v>55</v>
      </c>
      <c r="C68" s="32">
        <v>332</v>
      </c>
      <c r="D68" s="32">
        <v>362</v>
      </c>
      <c r="E68" s="32">
        <v>694</v>
      </c>
      <c r="F68" s="32">
        <v>626</v>
      </c>
      <c r="G68" s="32">
        <v>687</v>
      </c>
      <c r="H68" s="32">
        <v>620</v>
      </c>
      <c r="I68" s="32">
        <v>7</v>
      </c>
      <c r="J68" s="32">
        <v>6</v>
      </c>
    </row>
    <row r="69" spans="2:10" ht="15" customHeight="1" x14ac:dyDescent="0.15">
      <c r="B69" s="31" t="s">
        <v>56</v>
      </c>
      <c r="C69" s="32">
        <v>99</v>
      </c>
      <c r="D69" s="32">
        <v>155</v>
      </c>
      <c r="E69" s="32">
        <v>254</v>
      </c>
      <c r="F69" s="32">
        <v>225</v>
      </c>
      <c r="G69" s="32">
        <v>239</v>
      </c>
      <c r="H69" s="32">
        <v>210</v>
      </c>
      <c r="I69" s="32">
        <v>15</v>
      </c>
      <c r="J69" s="32">
        <v>15</v>
      </c>
    </row>
    <row r="70" spans="2:10" ht="15" customHeight="1" x14ac:dyDescent="0.15">
      <c r="B70" s="31" t="s">
        <v>57</v>
      </c>
      <c r="C70" s="32">
        <v>260</v>
      </c>
      <c r="D70" s="32">
        <v>302</v>
      </c>
      <c r="E70" s="32">
        <v>562</v>
      </c>
      <c r="F70" s="32">
        <v>519</v>
      </c>
      <c r="G70" s="32">
        <v>547</v>
      </c>
      <c r="H70" s="32">
        <v>507</v>
      </c>
      <c r="I70" s="32">
        <v>15</v>
      </c>
      <c r="J70" s="32">
        <v>12</v>
      </c>
    </row>
    <row r="71" spans="2:10" ht="15" customHeight="1" x14ac:dyDescent="0.15">
      <c r="B71" s="31" t="s">
        <v>58</v>
      </c>
      <c r="C71" s="32">
        <v>53</v>
      </c>
      <c r="D71" s="32">
        <v>28</v>
      </c>
      <c r="E71" s="32">
        <v>81</v>
      </c>
      <c r="F71" s="32">
        <v>60</v>
      </c>
      <c r="G71" s="32">
        <v>83</v>
      </c>
      <c r="H71" s="32">
        <v>61</v>
      </c>
      <c r="I71" s="32">
        <v>-2</v>
      </c>
      <c r="J71" s="32">
        <v>-1</v>
      </c>
    </row>
    <row r="72" spans="2:10" ht="15" customHeight="1" x14ac:dyDescent="0.15">
      <c r="B72" s="31" t="s">
        <v>59</v>
      </c>
      <c r="C72" s="32">
        <v>10</v>
      </c>
      <c r="D72" s="32">
        <v>30</v>
      </c>
      <c r="E72" s="32">
        <v>40</v>
      </c>
      <c r="F72" s="32">
        <v>31</v>
      </c>
      <c r="G72" s="32">
        <v>35</v>
      </c>
      <c r="H72" s="32">
        <v>26</v>
      </c>
      <c r="I72" s="32">
        <v>5</v>
      </c>
      <c r="J72" s="32">
        <v>5</v>
      </c>
    </row>
    <row r="73" spans="2:10" ht="15" customHeight="1" x14ac:dyDescent="0.15">
      <c r="B73" s="31" t="s">
        <v>60</v>
      </c>
      <c r="C73" s="32">
        <v>68</v>
      </c>
      <c r="D73" s="32">
        <v>45</v>
      </c>
      <c r="E73" s="32">
        <v>113</v>
      </c>
      <c r="F73" s="32">
        <v>95</v>
      </c>
      <c r="G73" s="32">
        <v>115</v>
      </c>
      <c r="H73" s="32">
        <v>98</v>
      </c>
      <c r="I73" s="32">
        <v>-2</v>
      </c>
      <c r="J73" s="32">
        <v>-3</v>
      </c>
    </row>
    <row r="74" spans="2:10" ht="15" customHeight="1" x14ac:dyDescent="0.15">
      <c r="B74" s="31" t="s">
        <v>61</v>
      </c>
      <c r="C74" s="32">
        <v>78</v>
      </c>
      <c r="D74" s="32">
        <v>82</v>
      </c>
      <c r="E74" s="32">
        <v>160</v>
      </c>
      <c r="F74" s="32">
        <v>127</v>
      </c>
      <c r="G74" s="32">
        <v>158</v>
      </c>
      <c r="H74" s="32">
        <v>125</v>
      </c>
      <c r="I74" s="32">
        <v>2</v>
      </c>
      <c r="J74" s="32">
        <v>2</v>
      </c>
    </row>
    <row r="75" spans="2:10" ht="15" customHeight="1" x14ac:dyDescent="0.15">
      <c r="B75" s="31" t="s">
        <v>62</v>
      </c>
      <c r="C75" s="32">
        <v>15</v>
      </c>
      <c r="D75" s="32">
        <v>30</v>
      </c>
      <c r="E75" s="32">
        <v>45</v>
      </c>
      <c r="F75" s="32">
        <v>36</v>
      </c>
      <c r="G75" s="32">
        <v>46</v>
      </c>
      <c r="H75" s="32">
        <v>36</v>
      </c>
      <c r="I75" s="32">
        <v>-1</v>
      </c>
      <c r="J75" s="32">
        <v>0</v>
      </c>
    </row>
    <row r="76" spans="2:10" ht="15" customHeight="1" x14ac:dyDescent="0.15">
      <c r="B76" s="31" t="s">
        <v>63</v>
      </c>
      <c r="C76" s="32">
        <v>1</v>
      </c>
      <c r="D76" s="32">
        <v>2</v>
      </c>
      <c r="E76" s="32">
        <v>3</v>
      </c>
      <c r="F76" s="32">
        <v>3</v>
      </c>
      <c r="G76" s="32">
        <v>3</v>
      </c>
      <c r="H76" s="32">
        <v>3</v>
      </c>
      <c r="I76" s="32">
        <v>0</v>
      </c>
      <c r="J76" s="32">
        <v>0</v>
      </c>
    </row>
    <row r="77" spans="2:10" ht="15" customHeight="1" x14ac:dyDescent="0.15">
      <c r="B77" s="31" t="s">
        <v>101</v>
      </c>
      <c r="C77" s="32">
        <v>154</v>
      </c>
      <c r="D77" s="32">
        <v>150</v>
      </c>
      <c r="E77" s="32">
        <v>304</v>
      </c>
      <c r="F77" s="32">
        <v>280</v>
      </c>
      <c r="G77" s="32">
        <v>311</v>
      </c>
      <c r="H77" s="32">
        <v>287</v>
      </c>
      <c r="I77" s="32">
        <v>-7</v>
      </c>
      <c r="J77" s="32">
        <v>-7</v>
      </c>
    </row>
    <row r="78" spans="2:10" ht="15" customHeight="1" x14ac:dyDescent="0.15">
      <c r="B78" s="31" t="s">
        <v>64</v>
      </c>
      <c r="C78" s="32">
        <v>1087</v>
      </c>
      <c r="D78" s="32">
        <v>574</v>
      </c>
      <c r="E78" s="32">
        <v>1661</v>
      </c>
      <c r="F78" s="32">
        <v>1377</v>
      </c>
      <c r="G78" s="32">
        <v>1664</v>
      </c>
      <c r="H78" s="32">
        <v>1378</v>
      </c>
      <c r="I78" s="32">
        <v>-3</v>
      </c>
      <c r="J78" s="32">
        <v>-1</v>
      </c>
    </row>
    <row r="79" spans="2:10" ht="15" customHeight="1" x14ac:dyDescent="0.15">
      <c r="B79" s="31" t="s">
        <v>102</v>
      </c>
      <c r="C79" s="32">
        <v>117</v>
      </c>
      <c r="D79" s="32">
        <v>95</v>
      </c>
      <c r="E79" s="32">
        <v>212</v>
      </c>
      <c r="F79" s="32">
        <v>173</v>
      </c>
      <c r="G79" s="32">
        <v>208</v>
      </c>
      <c r="H79" s="32">
        <v>169</v>
      </c>
      <c r="I79" s="32">
        <v>4</v>
      </c>
      <c r="J79" s="32">
        <v>4</v>
      </c>
    </row>
    <row r="80" spans="2:10" ht="15" customHeight="1" x14ac:dyDescent="0.15">
      <c r="B80" s="31" t="s">
        <v>65</v>
      </c>
      <c r="C80" s="32">
        <v>67</v>
      </c>
      <c r="D80" s="32">
        <v>40</v>
      </c>
      <c r="E80" s="32">
        <v>107</v>
      </c>
      <c r="F80" s="32">
        <v>90</v>
      </c>
      <c r="G80" s="32">
        <v>105</v>
      </c>
      <c r="H80" s="32">
        <v>89</v>
      </c>
      <c r="I80" s="32">
        <v>2</v>
      </c>
      <c r="J80" s="32">
        <v>1</v>
      </c>
    </row>
    <row r="81" spans="2:10" ht="15" customHeight="1" x14ac:dyDescent="0.15">
      <c r="B81" s="31" t="s">
        <v>103</v>
      </c>
      <c r="C81" s="32">
        <v>29</v>
      </c>
      <c r="D81" s="32">
        <v>33</v>
      </c>
      <c r="E81" s="32">
        <v>62</v>
      </c>
      <c r="F81" s="32">
        <v>58</v>
      </c>
      <c r="G81" s="32">
        <v>65</v>
      </c>
      <c r="H81" s="32">
        <v>60</v>
      </c>
      <c r="I81" s="32">
        <v>-3</v>
      </c>
      <c r="J81" s="32">
        <v>-2</v>
      </c>
    </row>
    <row r="82" spans="2:10" ht="15" customHeight="1" thickBot="1" x14ac:dyDescent="0.2">
      <c r="B82" s="31" t="s">
        <v>104</v>
      </c>
      <c r="C82" s="32">
        <v>150</v>
      </c>
      <c r="D82" s="32">
        <v>70</v>
      </c>
      <c r="E82" s="32">
        <v>220</v>
      </c>
      <c r="F82" s="32">
        <v>186</v>
      </c>
      <c r="G82" s="32">
        <v>187</v>
      </c>
      <c r="H82" s="32">
        <v>154</v>
      </c>
      <c r="I82" s="32">
        <v>33</v>
      </c>
      <c r="J82" s="32">
        <v>32</v>
      </c>
    </row>
    <row r="83" spans="2:10" ht="15" customHeight="1" thickTop="1" thickBot="1" x14ac:dyDescent="0.2">
      <c r="B83" s="44" t="s">
        <v>105</v>
      </c>
      <c r="C83" s="46">
        <v>6616</v>
      </c>
      <c r="D83" s="46">
        <v>5339</v>
      </c>
      <c r="E83" s="46">
        <v>11955</v>
      </c>
      <c r="F83" s="46">
        <v>9393</v>
      </c>
      <c r="G83" s="46">
        <v>11841</v>
      </c>
      <c r="H83" s="46">
        <v>9285</v>
      </c>
      <c r="I83" s="46">
        <v>114</v>
      </c>
      <c r="J83" s="46">
        <v>108</v>
      </c>
    </row>
    <row r="84" spans="2:10" ht="15" customHeight="1" thickTop="1" thickBot="1" x14ac:dyDescent="0.2">
      <c r="B84" s="44" t="s">
        <v>106</v>
      </c>
      <c r="C84" s="46">
        <v>64904</v>
      </c>
      <c r="D84" s="46">
        <v>58727</v>
      </c>
      <c r="E84" s="46">
        <v>123631</v>
      </c>
      <c r="F84" s="46">
        <v>93309</v>
      </c>
      <c r="G84" s="46">
        <v>123128</v>
      </c>
      <c r="H84" s="46">
        <v>92943</v>
      </c>
      <c r="I84" s="46">
        <v>503</v>
      </c>
      <c r="J84" s="46">
        <v>366</v>
      </c>
    </row>
    <row r="85" spans="2:10" ht="15" customHeight="1" thickTop="1" x14ac:dyDescent="0.15">
      <c r="B85" s="19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2:J86"/>
  <sheetViews>
    <sheetView tabSelected="1" topLeftCell="A37" zoomScaleNormal="90" zoomScaleSheetLayoutView="100" workbookViewId="0">
      <selection activeCell="N6" sqref="N6"/>
    </sheetView>
  </sheetViews>
  <sheetFormatPr defaultRowHeight="15" customHeight="1" x14ac:dyDescent="0.15"/>
  <cols>
    <col min="1" max="1" width="9" style="1"/>
    <col min="2" max="2" width="11" style="1" customWidth="1"/>
    <col min="3" max="4" width="11.125" style="1" bestFit="1" customWidth="1"/>
    <col min="5" max="5" width="11.5" style="1" bestFit="1" customWidth="1"/>
    <col min="6" max="6" width="9.75" style="1" customWidth="1"/>
    <col min="7" max="7" width="11.125" style="1" customWidth="1"/>
    <col min="8" max="8" width="9.75" style="1" customWidth="1"/>
    <col min="9" max="10" width="9.25" style="1" customWidth="1"/>
    <col min="11" max="11" width="4.25" style="1" bestFit="1" customWidth="1"/>
    <col min="12" max="16384" width="9" style="1"/>
  </cols>
  <sheetData>
    <row r="2" spans="2:10" ht="15" customHeight="1" x14ac:dyDescent="0.15">
      <c r="B2" s="9" t="s">
        <v>86</v>
      </c>
      <c r="C2" s="9"/>
      <c r="E2" s="9" t="str">
        <f>'月報(日本人)'!E2</f>
        <v>令和7年12月末日現在</v>
      </c>
      <c r="F2" s="10"/>
      <c r="G2" s="10"/>
      <c r="H2" s="10"/>
      <c r="I2" s="10"/>
      <c r="J2" s="10"/>
    </row>
    <row r="3" spans="2:10" ht="15" customHeight="1" x14ac:dyDescent="0.15">
      <c r="B3" s="10"/>
      <c r="C3" s="10"/>
      <c r="D3" s="10"/>
      <c r="E3" s="10"/>
      <c r="F3" s="10"/>
      <c r="G3" s="10"/>
      <c r="H3" s="10"/>
      <c r="I3" s="10"/>
      <c r="J3" s="10"/>
    </row>
    <row r="4" spans="2:10" ht="15" customHeight="1" x14ac:dyDescent="0.15">
      <c r="B4" s="10"/>
      <c r="C4" s="10"/>
      <c r="D4" s="10"/>
      <c r="E4" s="10"/>
      <c r="F4" s="10"/>
      <c r="G4" s="10"/>
      <c r="H4" s="10"/>
      <c r="I4" s="10"/>
      <c r="J4" s="10"/>
    </row>
    <row r="5" spans="2:10" ht="15" customHeight="1" x14ac:dyDescent="0.15">
      <c r="B5" s="10"/>
      <c r="C5" s="10"/>
      <c r="D5" s="10"/>
      <c r="E5" s="10"/>
      <c r="F5" s="10"/>
      <c r="G5" s="10"/>
      <c r="H5" s="10"/>
      <c r="I5" s="10"/>
      <c r="J5" s="10"/>
    </row>
    <row r="6" spans="2:10" ht="15" customHeight="1" x14ac:dyDescent="0.15">
      <c r="B6" s="2" t="s">
        <v>66</v>
      </c>
      <c r="C6" s="6" t="s">
        <v>67</v>
      </c>
      <c r="D6" s="7"/>
      <c r="E6" s="8"/>
      <c r="F6" s="3" t="s">
        <v>5</v>
      </c>
      <c r="G6" s="4" t="s">
        <v>2</v>
      </c>
      <c r="H6" s="4" t="s">
        <v>2</v>
      </c>
      <c r="I6" s="4" t="s">
        <v>2</v>
      </c>
      <c r="J6" s="4" t="s">
        <v>2</v>
      </c>
    </row>
    <row r="7" spans="2:10" ht="15" customHeight="1" x14ac:dyDescent="0.15">
      <c r="B7" s="11" t="s">
        <v>69</v>
      </c>
      <c r="C7" s="5" t="s">
        <v>0</v>
      </c>
      <c r="D7" s="5" t="s">
        <v>1</v>
      </c>
      <c r="E7" s="5" t="s">
        <v>3</v>
      </c>
      <c r="F7" s="5"/>
      <c r="G7" s="5" t="s">
        <v>4</v>
      </c>
      <c r="H7" s="5" t="s">
        <v>5</v>
      </c>
      <c r="I7" s="5" t="s">
        <v>6</v>
      </c>
      <c r="J7" s="5" t="s">
        <v>7</v>
      </c>
    </row>
    <row r="8" spans="2:10" ht="15" customHeight="1" x14ac:dyDescent="0.15">
      <c r="B8" s="12" t="s">
        <v>8</v>
      </c>
      <c r="C8" s="20">
        <f>'月報(日本人)'!C8+'月報(外国人) '!C8</f>
        <v>430515</v>
      </c>
      <c r="D8" s="20">
        <f>'月報(日本人)'!D8+'月報(外国人) '!D8</f>
        <v>474954</v>
      </c>
      <c r="E8" s="20">
        <f>'月報(日本人)'!E8+'月報(外国人) '!E8</f>
        <v>905469</v>
      </c>
      <c r="F8" s="20">
        <f>'月報(日本人)'!F8+'月報(外国人) '!F8</f>
        <v>485877</v>
      </c>
      <c r="G8" s="20">
        <f>'月報(日本人)'!G8+'月報(外国人) '!G8</f>
        <v>905977</v>
      </c>
      <c r="H8" s="20">
        <f>'月報(日本人)'!H8+'月報(外国人) '!H8</f>
        <v>486120</v>
      </c>
      <c r="I8" s="20">
        <f>'月報(日本人)'!I8+'月報(外国人) '!I8</f>
        <v>-508</v>
      </c>
      <c r="J8" s="20">
        <f>'月報(日本人)'!J8+'月報(外国人) '!J8</f>
        <v>-243</v>
      </c>
    </row>
    <row r="9" spans="2:10" ht="15" customHeight="1" x14ac:dyDescent="0.15">
      <c r="B9" s="13" t="s">
        <v>9</v>
      </c>
      <c r="C9" s="22">
        <f>'月報(日本人)'!C9+'月報(外国人) '!C9</f>
        <v>41615</v>
      </c>
      <c r="D9" s="22">
        <f>'月報(日本人)'!D9+'月報(外国人) '!D9</f>
        <v>48010</v>
      </c>
      <c r="E9" s="22">
        <f>'月報(日本人)'!E9+'月報(外国人) '!E9</f>
        <v>89625</v>
      </c>
      <c r="F9" s="22">
        <f>'月報(日本人)'!F9+'月報(外国人) '!F9</f>
        <v>48354</v>
      </c>
      <c r="G9" s="22">
        <f>'月報(日本人)'!G9+'月報(外国人) '!G9</f>
        <v>89711</v>
      </c>
      <c r="H9" s="22">
        <f>'月報(日本人)'!H9+'月報(外国人) '!H9</f>
        <v>48384</v>
      </c>
      <c r="I9" s="22">
        <f>'月報(日本人)'!I9+'月報(外国人) '!I9</f>
        <v>-86</v>
      </c>
      <c r="J9" s="22">
        <f>'月報(日本人)'!J9+'月報(外国人) '!J9</f>
        <v>-30</v>
      </c>
    </row>
    <row r="10" spans="2:10" ht="15" customHeight="1" x14ac:dyDescent="0.15">
      <c r="B10" s="14" t="s">
        <v>12</v>
      </c>
      <c r="C10" s="21">
        <f>'月報(日本人)'!C10+'月報(外国人) '!C10</f>
        <v>37788</v>
      </c>
      <c r="D10" s="21">
        <f>'月報(日本人)'!D10+'月報(外国人) '!D10</f>
        <v>40315</v>
      </c>
      <c r="E10" s="21">
        <f>'月報(日本人)'!E10+'月報(外国人) '!E10</f>
        <v>78103</v>
      </c>
      <c r="F10" s="21">
        <f>'月報(日本人)'!F10+'月報(外国人) '!F10</f>
        <v>40089</v>
      </c>
      <c r="G10" s="21">
        <f>'月報(日本人)'!G10+'月報(外国人) '!G10</f>
        <v>78176</v>
      </c>
      <c r="H10" s="21">
        <f>'月報(日本人)'!H10+'月報(外国人) '!H10</f>
        <v>40129</v>
      </c>
      <c r="I10" s="21">
        <f>'月報(日本人)'!I10+'月報(外国人) '!I10</f>
        <v>-73</v>
      </c>
      <c r="J10" s="21">
        <f>'月報(日本人)'!J10+'月報(外国人) '!J10</f>
        <v>-40</v>
      </c>
    </row>
    <row r="11" spans="2:10" ht="15" customHeight="1" x14ac:dyDescent="0.15">
      <c r="B11" s="14" t="s">
        <v>70</v>
      </c>
      <c r="C11" s="21">
        <f>'月報(日本人)'!C11+'月報(外国人) '!C11</f>
        <v>25963</v>
      </c>
      <c r="D11" s="21">
        <f>'月報(日本人)'!D11+'月報(外国人) '!D11</f>
        <v>28082</v>
      </c>
      <c r="E11" s="21">
        <f>'月報(日本人)'!E11+'月報(外国人) '!E11</f>
        <v>54045</v>
      </c>
      <c r="F11" s="21">
        <f>'月報(日本人)'!F11+'月報(外国人) '!F11</f>
        <v>29393</v>
      </c>
      <c r="G11" s="21">
        <f>'月報(日本人)'!G11+'月報(外国人) '!G11</f>
        <v>54051</v>
      </c>
      <c r="H11" s="21">
        <f>'月報(日本人)'!H11+'月報(外国人) '!H11</f>
        <v>29373</v>
      </c>
      <c r="I11" s="21">
        <f>'月報(日本人)'!I11+'月報(外国人) '!I11</f>
        <v>-6</v>
      </c>
      <c r="J11" s="21">
        <f>'月報(日本人)'!J11+'月報(外国人) '!J11</f>
        <v>20</v>
      </c>
    </row>
    <row r="12" spans="2:10" ht="15" customHeight="1" x14ac:dyDescent="0.15">
      <c r="B12" s="14" t="s">
        <v>10</v>
      </c>
      <c r="C12" s="21">
        <f>'月報(日本人)'!C12+'月報(外国人) '!C12</f>
        <v>84014</v>
      </c>
      <c r="D12" s="21">
        <f>'月報(日本人)'!D12+'月報(外国人) '!D12</f>
        <v>93252</v>
      </c>
      <c r="E12" s="21">
        <f>'月報(日本人)'!E12+'月報(外国人) '!E12</f>
        <v>177266</v>
      </c>
      <c r="F12" s="21">
        <f>'月報(日本人)'!F12+'月報(外国人) '!F12</f>
        <v>104515</v>
      </c>
      <c r="G12" s="21">
        <f>'月報(日本人)'!G12+'月報(外国人) '!G12</f>
        <v>177236</v>
      </c>
      <c r="H12" s="21">
        <f>'月報(日本人)'!H12+'月報(外国人) '!H12</f>
        <v>104546</v>
      </c>
      <c r="I12" s="21">
        <f>'月報(日本人)'!I12+'月報(外国人) '!I12</f>
        <v>30</v>
      </c>
      <c r="J12" s="21">
        <f>'月報(日本人)'!J12+'月報(外国人) '!J12</f>
        <v>-31</v>
      </c>
    </row>
    <row r="13" spans="2:10" ht="15" customHeight="1" x14ac:dyDescent="0.15">
      <c r="B13" s="14" t="s">
        <v>11</v>
      </c>
      <c r="C13" s="21">
        <f>'月報(日本人)'!C13+'月報(外国人) '!C13</f>
        <v>96927</v>
      </c>
      <c r="D13" s="21">
        <f>'月報(日本人)'!D13+'月報(外国人) '!D13</f>
        <v>105663</v>
      </c>
      <c r="E13" s="21">
        <f>'月報(日本人)'!E13+'月報(外国人) '!E13</f>
        <v>202590</v>
      </c>
      <c r="F13" s="21">
        <f>'月報(日本人)'!F13+'月報(外国人) '!F13</f>
        <v>104064</v>
      </c>
      <c r="G13" s="21">
        <f>'月報(日本人)'!G13+'月報(外国人) '!G13</f>
        <v>202670</v>
      </c>
      <c r="H13" s="21">
        <f>'月報(日本人)'!H13+'月報(外国人) '!H13</f>
        <v>104070</v>
      </c>
      <c r="I13" s="21">
        <f>'月報(日本人)'!I13+'月報(外国人) '!I13</f>
        <v>-80</v>
      </c>
      <c r="J13" s="21">
        <f>'月報(日本人)'!J13+'月報(外国人) '!J13</f>
        <v>-6</v>
      </c>
    </row>
    <row r="14" spans="2:10" ht="15" customHeight="1" x14ac:dyDescent="0.15">
      <c r="B14" s="14" t="s">
        <v>13</v>
      </c>
      <c r="C14" s="21">
        <f>'月報(日本人)'!C14+'月報(外国人) '!C14</f>
        <v>29010</v>
      </c>
      <c r="D14" s="21">
        <f>'月報(日本人)'!D14+'月報(外国人) '!D14</f>
        <v>32173</v>
      </c>
      <c r="E14" s="21">
        <f>'月報(日本人)'!E14+'月報(外国人) '!E14</f>
        <v>61183</v>
      </c>
      <c r="F14" s="21">
        <f>'月報(日本人)'!F14+'月報(外国人) '!F14</f>
        <v>33794</v>
      </c>
      <c r="G14" s="21">
        <f>'月報(日本人)'!G14+'月報(外国人) '!G14</f>
        <v>61306</v>
      </c>
      <c r="H14" s="21">
        <f>'月報(日本人)'!H14+'月報(外国人) '!H14</f>
        <v>33855</v>
      </c>
      <c r="I14" s="21">
        <f>'月報(日本人)'!I14+'月報(外国人) '!I14</f>
        <v>-123</v>
      </c>
      <c r="J14" s="21">
        <f>'月報(日本人)'!J14+'月報(外国人) '!J14</f>
        <v>-61</v>
      </c>
    </row>
    <row r="15" spans="2:10" ht="15" customHeight="1" x14ac:dyDescent="0.15">
      <c r="B15" s="15" t="s">
        <v>14</v>
      </c>
      <c r="C15" s="24">
        <f>'月報(日本人)'!C15+'月報(外国人) '!C15</f>
        <v>115198</v>
      </c>
      <c r="D15" s="24">
        <f>'月報(日本人)'!D15+'月報(外国人) '!D15</f>
        <v>127459</v>
      </c>
      <c r="E15" s="24">
        <f>'月報(日本人)'!E15+'月報(外国人) '!E15</f>
        <v>242657</v>
      </c>
      <c r="F15" s="24">
        <f>'月報(日本人)'!F15+'月報(外国人) '!F15</f>
        <v>125668</v>
      </c>
      <c r="G15" s="24">
        <f>'月報(日本人)'!G15+'月報(外国人) '!G15</f>
        <v>242827</v>
      </c>
      <c r="H15" s="24">
        <f>'月報(日本人)'!H15+'月報(外国人) '!H15</f>
        <v>125763</v>
      </c>
      <c r="I15" s="24">
        <f>'月報(日本人)'!I15+'月報(外国人) '!I15</f>
        <v>-170</v>
      </c>
      <c r="J15" s="24">
        <f>'月報(日本人)'!J15+'月報(外国人) '!J15</f>
        <v>-95</v>
      </c>
    </row>
    <row r="16" spans="2:10" ht="15" customHeight="1" x14ac:dyDescent="0.15">
      <c r="B16" s="12" t="s">
        <v>15</v>
      </c>
      <c r="C16" s="20">
        <f>'月報(日本人)'!C16+'月報(外国人) '!C16</f>
        <v>768216</v>
      </c>
      <c r="D16" s="20">
        <f>'月報(日本人)'!D16+'月報(外国人) '!D16</f>
        <v>852640</v>
      </c>
      <c r="E16" s="20">
        <f>'月報(日本人)'!E16+'月報(外国人) '!E16</f>
        <v>1620856</v>
      </c>
      <c r="F16" s="20">
        <f>'月報(日本人)'!F16+'月報(外国人) '!F16</f>
        <v>888952</v>
      </c>
      <c r="G16" s="20">
        <f>'月報(日本人)'!G16+'月報(外国人) '!G16</f>
        <v>1620799</v>
      </c>
      <c r="H16" s="20">
        <f>'月報(日本人)'!H16+'月報(外国人) '!H16</f>
        <v>889152</v>
      </c>
      <c r="I16" s="20">
        <f>'月報(日本人)'!I16+'月報(外国人) '!I16</f>
        <v>57</v>
      </c>
      <c r="J16" s="20">
        <f>'月報(日本人)'!J16+'月報(外国人) '!J16</f>
        <v>-200</v>
      </c>
    </row>
    <row r="17" spans="2:10" ht="15" customHeight="1" x14ac:dyDescent="0.15">
      <c r="B17" s="13" t="s">
        <v>16</v>
      </c>
      <c r="C17" s="22">
        <f>'月報(日本人)'!C17+'月報(外国人) '!C17</f>
        <v>162314</v>
      </c>
      <c r="D17" s="22">
        <f>'月報(日本人)'!D17+'月報(外国人) '!D17</f>
        <v>172329</v>
      </c>
      <c r="E17" s="22">
        <f>'月報(日本人)'!E17+'月報(外国人) '!E17</f>
        <v>334643</v>
      </c>
      <c r="F17" s="22">
        <f>'月報(日本人)'!F17+'月報(外国人) '!F17</f>
        <v>176270</v>
      </c>
      <c r="G17" s="22">
        <f>'月報(日本人)'!G17+'月報(外国人) '!G17</f>
        <v>334452</v>
      </c>
      <c r="H17" s="22">
        <f>'月報(日本人)'!H17+'月報(外国人) '!H17</f>
        <v>176188</v>
      </c>
      <c r="I17" s="22">
        <f>'月報(日本人)'!I17+'月報(外国人) '!I17</f>
        <v>191</v>
      </c>
      <c r="J17" s="22">
        <f>'月報(日本人)'!J17+'月報(外国人) '!J17</f>
        <v>82</v>
      </c>
    </row>
    <row r="18" spans="2:10" ht="15" customHeight="1" x14ac:dyDescent="0.15">
      <c r="B18" s="14" t="s">
        <v>17</v>
      </c>
      <c r="C18" s="21">
        <f>'月報(日本人)'!C18+'月報(外国人) '!C18</f>
        <v>120876</v>
      </c>
      <c r="D18" s="21">
        <f>'月報(日本人)'!D18+'月報(外国人) '!D18</f>
        <v>128468</v>
      </c>
      <c r="E18" s="21">
        <f>'月報(日本人)'!E18+'月報(外国人) '!E18</f>
        <v>249344</v>
      </c>
      <c r="F18" s="21">
        <f>'月報(日本人)'!F18+'月報(外国人) '!F18</f>
        <v>159857</v>
      </c>
      <c r="G18" s="21">
        <f>'月報(日本人)'!G18+'月報(外国人) '!G18</f>
        <v>249427</v>
      </c>
      <c r="H18" s="21">
        <f>'月報(日本人)'!H18+'月報(外国人) '!H18</f>
        <v>159933</v>
      </c>
      <c r="I18" s="21">
        <f>'月報(日本人)'!I18+'月報(外国人) '!I18</f>
        <v>-83</v>
      </c>
      <c r="J18" s="21">
        <f>'月報(日本人)'!J18+'月報(外国人) '!J18</f>
        <v>-76</v>
      </c>
    </row>
    <row r="19" spans="2:10" ht="15" customHeight="1" x14ac:dyDescent="0.15">
      <c r="B19" s="14" t="s">
        <v>18</v>
      </c>
      <c r="C19" s="21">
        <f>'月報(日本人)'!C19+'月報(外国人) '!C19</f>
        <v>90588</v>
      </c>
      <c r="D19" s="21">
        <f>'月報(日本人)'!D19+'月報(外国人) '!D19</f>
        <v>111451</v>
      </c>
      <c r="E19" s="21">
        <f>'月報(日本人)'!E19+'月報(外国人) '!E19</f>
        <v>202039</v>
      </c>
      <c r="F19" s="21">
        <f>'月報(日本人)'!F19+'月報(外国人) '!F19</f>
        <v>126226</v>
      </c>
      <c r="G19" s="21">
        <f>'月報(日本人)'!G19+'月報(外国人) '!G19</f>
        <v>202199</v>
      </c>
      <c r="H19" s="21">
        <f>'月報(日本人)'!H19+'月報(外国人) '!H19</f>
        <v>126428</v>
      </c>
      <c r="I19" s="21">
        <f>'月報(日本人)'!I19+'月報(外国人) '!I19</f>
        <v>-160</v>
      </c>
      <c r="J19" s="21">
        <f>'月報(日本人)'!J19+'月報(外国人) '!J19</f>
        <v>-202</v>
      </c>
    </row>
    <row r="20" spans="2:10" ht="15" customHeight="1" x14ac:dyDescent="0.15">
      <c r="B20" s="14" t="s">
        <v>19</v>
      </c>
      <c r="C20" s="21">
        <f>'月報(日本人)'!C20+'月報(外国人) '!C20</f>
        <v>127476</v>
      </c>
      <c r="D20" s="21">
        <f>'月報(日本人)'!D20+'月報(外国人) '!D20</f>
        <v>144585</v>
      </c>
      <c r="E20" s="21">
        <f>'月報(日本人)'!E20+'月報(外国人) '!E20</f>
        <v>272061</v>
      </c>
      <c r="F20" s="21">
        <f>'月報(日本人)'!F20+'月報(外国人) '!F20</f>
        <v>143873</v>
      </c>
      <c r="G20" s="21">
        <f>'月報(日本人)'!G20+'月報(外国人) '!G20</f>
        <v>272012</v>
      </c>
      <c r="H20" s="21">
        <f>'月報(日本人)'!H20+'月報(外国人) '!H20</f>
        <v>143927</v>
      </c>
      <c r="I20" s="21">
        <f>'月報(日本人)'!I20+'月報(外国人) '!I20</f>
        <v>49</v>
      </c>
      <c r="J20" s="21">
        <f>'月報(日本人)'!J20+'月報(外国人) '!J20</f>
        <v>-54</v>
      </c>
    </row>
    <row r="21" spans="2:10" ht="15" customHeight="1" x14ac:dyDescent="0.15">
      <c r="B21" s="14" t="s">
        <v>22</v>
      </c>
      <c r="C21" s="21">
        <f>'月報(日本人)'!C21+'月報(外国人) '!C21</f>
        <v>100353</v>
      </c>
      <c r="D21" s="21">
        <f>'月報(日本人)'!D21+'月報(外国人) '!D21</f>
        <v>109927</v>
      </c>
      <c r="E21" s="21">
        <f>'月報(日本人)'!E21+'月報(外国人) '!E21</f>
        <v>210280</v>
      </c>
      <c r="F21" s="21">
        <f>'月報(日本人)'!F21+'月報(外国人) '!F21</f>
        <v>104592</v>
      </c>
      <c r="G21" s="21">
        <f>'月報(日本人)'!G21+'月報(外国人) '!G21</f>
        <v>210239</v>
      </c>
      <c r="H21" s="21">
        <f>'月報(日本人)'!H21+'月報(外国人) '!H21</f>
        <v>104568</v>
      </c>
      <c r="I21" s="21">
        <f>'月報(日本人)'!I21+'月報(外国人) '!I21</f>
        <v>41</v>
      </c>
      <c r="J21" s="21">
        <f>'月報(日本人)'!J21+'月報(外国人) '!J21</f>
        <v>24</v>
      </c>
    </row>
    <row r="22" spans="2:10" ht="15" customHeight="1" x14ac:dyDescent="0.15">
      <c r="B22" s="14" t="s">
        <v>20</v>
      </c>
      <c r="C22" s="21">
        <f>'月報(日本人)'!C22+'月報(外国人) '!C22</f>
        <v>60694</v>
      </c>
      <c r="D22" s="21">
        <f>'月報(日本人)'!D22+'月報(外国人) '!D22</f>
        <v>67301</v>
      </c>
      <c r="E22" s="21">
        <f>'月報(日本人)'!E22+'月報(外国人) '!E22</f>
        <v>127995</v>
      </c>
      <c r="F22" s="21">
        <f>'月報(日本人)'!F22+'月報(外国人) '!F22</f>
        <v>67471</v>
      </c>
      <c r="G22" s="21">
        <f>'月報(日本人)'!G22+'月報(外国人) '!G22</f>
        <v>127977</v>
      </c>
      <c r="H22" s="21">
        <f>'月報(日本人)'!H22+'月報(外国人) '!H22</f>
        <v>67440</v>
      </c>
      <c r="I22" s="21">
        <f>'月報(日本人)'!I22+'月報(外国人) '!I22</f>
        <v>18</v>
      </c>
      <c r="J22" s="21">
        <f>'月報(日本人)'!J22+'月報(外国人) '!J22</f>
        <v>31</v>
      </c>
    </row>
    <row r="23" spans="2:10" ht="15" customHeight="1" x14ac:dyDescent="0.15">
      <c r="B23" s="15" t="s">
        <v>21</v>
      </c>
      <c r="C23" s="24">
        <f>'月報(日本人)'!C23+'月報(外国人) '!C23</f>
        <v>105915</v>
      </c>
      <c r="D23" s="24">
        <f>'月報(日本人)'!D23+'月報(外国人) '!D23</f>
        <v>118579</v>
      </c>
      <c r="E23" s="24">
        <f>'月報(日本人)'!E23+'月報(外国人) '!E23</f>
        <v>224494</v>
      </c>
      <c r="F23" s="24">
        <f>'月報(日本人)'!F23+'月報(外国人) '!F23</f>
        <v>110663</v>
      </c>
      <c r="G23" s="24">
        <f>'月報(日本人)'!G23+'月報(外国人) '!G23</f>
        <v>224493</v>
      </c>
      <c r="H23" s="24">
        <f>'月報(日本人)'!H23+'月報(外国人) '!H23</f>
        <v>110668</v>
      </c>
      <c r="I23" s="24">
        <f>'月報(日本人)'!I23+'月報(外国人) '!I23</f>
        <v>1</v>
      </c>
      <c r="J23" s="24">
        <f>'月報(日本人)'!J23+'月報(外国人) '!J23</f>
        <v>-5</v>
      </c>
    </row>
    <row r="24" spans="2:10" ht="15" customHeight="1" x14ac:dyDescent="0.15">
      <c r="B24" s="12" t="s">
        <v>23</v>
      </c>
      <c r="C24" s="20">
        <f>'月報(日本人)'!C24+'月報(外国人) '!C24</f>
        <v>47929</v>
      </c>
      <c r="D24" s="20">
        <f>'月報(日本人)'!D24+'月報(外国人) '!D24</f>
        <v>54834</v>
      </c>
      <c r="E24" s="20">
        <f>'月報(日本人)'!E24+'月報(外国人) '!E24</f>
        <v>102763</v>
      </c>
      <c r="F24" s="20">
        <f>'月報(日本人)'!F24+'月報(外国人) '!F24</f>
        <v>54577</v>
      </c>
      <c r="G24" s="20">
        <f>'月報(日本人)'!G24+'月報(外国人) '!G24</f>
        <v>102919</v>
      </c>
      <c r="H24" s="20">
        <f>'月報(日本人)'!H24+'月報(外国人) '!H24</f>
        <v>54644</v>
      </c>
      <c r="I24" s="20">
        <f>'月報(日本人)'!I24+'月報(外国人) '!I24</f>
        <v>-156</v>
      </c>
      <c r="J24" s="20">
        <f>'月報(日本人)'!J24+'月報(外国人) '!J24</f>
        <v>-67</v>
      </c>
    </row>
    <row r="25" spans="2:10" ht="15" customHeight="1" x14ac:dyDescent="0.15">
      <c r="B25" s="12" t="s">
        <v>24</v>
      </c>
      <c r="C25" s="20">
        <f>'月報(日本人)'!C25+'月報(外国人) '!C25</f>
        <v>142030</v>
      </c>
      <c r="D25" s="20">
        <f>'月報(日本人)'!D25+'月報(外国人) '!D25</f>
        <v>157016</v>
      </c>
      <c r="E25" s="20">
        <f>'月報(日本人)'!E25+'月報(外国人) '!E25</f>
        <v>299046</v>
      </c>
      <c r="F25" s="20">
        <f>'月報(日本人)'!F25+'月報(外国人) '!F25</f>
        <v>144646</v>
      </c>
      <c r="G25" s="20">
        <f>'月報(日本人)'!G25+'月報(外国人) '!G25</f>
        <v>299156</v>
      </c>
      <c r="H25" s="20">
        <f>'月報(日本人)'!H25+'月報(外国人) '!H25</f>
        <v>144637</v>
      </c>
      <c r="I25" s="20">
        <f>'月報(日本人)'!I25+'月報(外国人) '!I25</f>
        <v>-110</v>
      </c>
      <c r="J25" s="20">
        <f>'月報(日本人)'!J25+'月報(外国人) '!J25</f>
        <v>9</v>
      </c>
    </row>
    <row r="26" spans="2:10" ht="15" customHeight="1" x14ac:dyDescent="0.15">
      <c r="B26" s="12" t="s">
        <v>25</v>
      </c>
      <c r="C26" s="20">
        <f>'月報(日本人)'!C26+'月報(外国人) '!C26</f>
        <v>25724</v>
      </c>
      <c r="D26" s="20">
        <f>'月報(日本人)'!D26+'月報(外国人) '!D26</f>
        <v>28421</v>
      </c>
      <c r="E26" s="20">
        <f>'月報(日本人)'!E26+'月報(外国人) '!E26</f>
        <v>54145</v>
      </c>
      <c r="F26" s="20">
        <f>'月報(日本人)'!F26+'月報(外国人) '!F26</f>
        <v>27862</v>
      </c>
      <c r="G26" s="20">
        <f>'月報(日本人)'!G26+'月報(外国人) '!G26</f>
        <v>54189</v>
      </c>
      <c r="H26" s="20">
        <f>'月報(日本人)'!H26+'月報(外国人) '!H26</f>
        <v>27848</v>
      </c>
      <c r="I26" s="20">
        <f>'月報(日本人)'!I26+'月報(外国人) '!I26</f>
        <v>-44</v>
      </c>
      <c r="J26" s="20">
        <f>'月報(日本人)'!J26+'月報(外国人) '!J26</f>
        <v>14</v>
      </c>
    </row>
    <row r="27" spans="2:10" ht="15" customHeight="1" x14ac:dyDescent="0.15">
      <c r="B27" s="12" t="s">
        <v>26</v>
      </c>
      <c r="C27" s="20">
        <f>'月報(日本人)'!C27+'月報(外国人) '!C27</f>
        <v>59016</v>
      </c>
      <c r="D27" s="20">
        <f>'月報(日本人)'!D27+'月報(外国人) '!D27</f>
        <v>64397</v>
      </c>
      <c r="E27" s="20">
        <f>'月報(日本人)'!E27+'月報(外国人) '!E27</f>
        <v>123413</v>
      </c>
      <c r="F27" s="20">
        <f>'月報(日本人)'!F27+'月報(外国人) '!F27</f>
        <v>64515</v>
      </c>
      <c r="G27" s="20">
        <f>'月報(日本人)'!G27+'月報(外国人) '!G27</f>
        <v>123469</v>
      </c>
      <c r="H27" s="20">
        <f>'月報(日本人)'!H27+'月報(外国人) '!H27</f>
        <v>64492</v>
      </c>
      <c r="I27" s="20">
        <f>'月報(日本人)'!I27+'月報(外国人) '!I27</f>
        <v>-56</v>
      </c>
      <c r="J27" s="20">
        <f>'月報(日本人)'!J27+'月報(外国人) '!J27</f>
        <v>23</v>
      </c>
    </row>
    <row r="28" spans="2:10" ht="15" customHeight="1" x14ac:dyDescent="0.15">
      <c r="B28" s="12" t="s">
        <v>27</v>
      </c>
      <c r="C28" s="20">
        <f>'月報(日本人)'!C28+'月報(外国人) '!C28</f>
        <v>20498</v>
      </c>
      <c r="D28" s="20">
        <f>'月報(日本人)'!D28+'月報(外国人) '!D28</f>
        <v>23567</v>
      </c>
      <c r="E28" s="20">
        <f>'月報(日本人)'!E28+'月報(外国人) '!E28</f>
        <v>44065</v>
      </c>
      <c r="F28" s="20">
        <f>'月報(日本人)'!F28+'月報(外国人) '!F28</f>
        <v>24166</v>
      </c>
      <c r="G28" s="20">
        <f>'月報(日本人)'!G28+'月報(外国人) '!G28</f>
        <v>44128</v>
      </c>
      <c r="H28" s="20">
        <f>'月報(日本人)'!H28+'月報(外国人) '!H28</f>
        <v>24180</v>
      </c>
      <c r="I28" s="20">
        <f>'月報(日本人)'!I28+'月報(外国人) '!I28</f>
        <v>-63</v>
      </c>
      <c r="J28" s="20">
        <f>'月報(日本人)'!J28+'月報(外国人) '!J28</f>
        <v>-14</v>
      </c>
    </row>
    <row r="29" spans="2:10" ht="15" customHeight="1" x14ac:dyDescent="0.15">
      <c r="B29" s="12" t="s">
        <v>28</v>
      </c>
      <c r="C29" s="20">
        <f>'月報(日本人)'!C29+'月報(外国人) '!C29</f>
        <v>28942</v>
      </c>
      <c r="D29" s="20">
        <f>'月報(日本人)'!D29+'月報(外国人) '!D29</f>
        <v>31784</v>
      </c>
      <c r="E29" s="20">
        <f>'月報(日本人)'!E29+'月報(外国人) '!E29</f>
        <v>60726</v>
      </c>
      <c r="F29" s="20">
        <f>'月報(日本人)'!F29+'月報(外国人) '!F29</f>
        <v>26671</v>
      </c>
      <c r="G29" s="20">
        <f>'月報(日本人)'!G29+'月報(外国人) '!G29</f>
        <v>60764</v>
      </c>
      <c r="H29" s="20">
        <f>'月報(日本人)'!H29+'月報(外国人) '!H29</f>
        <v>26671</v>
      </c>
      <c r="I29" s="20">
        <f>'月報(日本人)'!I29+'月報(外国人) '!I29</f>
        <v>-38</v>
      </c>
      <c r="J29" s="20">
        <f>'月報(日本人)'!J29+'月報(外国人) '!J29</f>
        <v>0</v>
      </c>
    </row>
    <row r="30" spans="2:10" ht="15" customHeight="1" x14ac:dyDescent="0.15">
      <c r="B30" s="12" t="s">
        <v>29</v>
      </c>
      <c r="C30" s="20">
        <f>'月報(日本人)'!C30+'月報(外国人) '!C30</f>
        <v>28114</v>
      </c>
      <c r="D30" s="20">
        <f>'月報(日本人)'!D30+'月報(外国人) '!D30</f>
        <v>30753</v>
      </c>
      <c r="E30" s="20">
        <f>'月報(日本人)'!E30+'月報(外国人) '!E30</f>
        <v>58867</v>
      </c>
      <c r="F30" s="20">
        <f>'月報(日本人)'!F30+'月報(外国人) '!F30</f>
        <v>26314</v>
      </c>
      <c r="G30" s="20">
        <f>'月報(日本人)'!G30+'月報(外国人) '!G30</f>
        <v>58866</v>
      </c>
      <c r="H30" s="20">
        <f>'月報(日本人)'!H30+'月報(外国人) '!H30</f>
        <v>26255</v>
      </c>
      <c r="I30" s="20">
        <f>'月報(日本人)'!I30+'月報(外国人) '!I30</f>
        <v>1</v>
      </c>
      <c r="J30" s="20">
        <f>'月報(日本人)'!J30+'月報(外国人) '!J30</f>
        <v>59</v>
      </c>
    </row>
    <row r="31" spans="2:10" ht="15" customHeight="1" x14ac:dyDescent="0.15">
      <c r="B31" s="12" t="s">
        <v>30</v>
      </c>
      <c r="C31" s="20">
        <f>'月報(日本人)'!C31+'月報(外国人) '!C31</f>
        <v>23565</v>
      </c>
      <c r="D31" s="20">
        <f>'月報(日本人)'!D31+'月報(外国人) '!D31</f>
        <v>25322</v>
      </c>
      <c r="E31" s="20">
        <f>'月報(日本人)'!E31+'月報(外国人) '!E31</f>
        <v>48887</v>
      </c>
      <c r="F31" s="20">
        <f>'月報(日本人)'!F31+'月報(外国人) '!F31</f>
        <v>21420</v>
      </c>
      <c r="G31" s="20">
        <f>'月報(日本人)'!G31+'月報(外国人) '!G31</f>
        <v>48857</v>
      </c>
      <c r="H31" s="20">
        <f>'月報(日本人)'!H31+'月報(外国人) '!H31</f>
        <v>21371</v>
      </c>
      <c r="I31" s="20">
        <f>'月報(日本人)'!I31+'月報(外国人) '!I31</f>
        <v>30</v>
      </c>
      <c r="J31" s="20">
        <f>'月報(日本人)'!J31+'月報(外国人) '!J31</f>
        <v>49</v>
      </c>
    </row>
    <row r="32" spans="2:10" ht="15" customHeight="1" x14ac:dyDescent="0.15">
      <c r="B32" s="12" t="s">
        <v>31</v>
      </c>
      <c r="C32" s="20">
        <f>'月報(日本人)'!C32+'月報(外国人) '!C32</f>
        <v>14468</v>
      </c>
      <c r="D32" s="20">
        <f>'月報(日本人)'!D32+'月報(外国人) '!D32</f>
        <v>16056</v>
      </c>
      <c r="E32" s="20">
        <f>'月報(日本人)'!E32+'月報(外国人) '!E32</f>
        <v>30524</v>
      </c>
      <c r="F32" s="20">
        <f>'月報(日本人)'!F32+'月報(外国人) '!F32</f>
        <v>14017</v>
      </c>
      <c r="G32" s="20">
        <f>'月報(日本人)'!G32+'月報(外国人) '!G32</f>
        <v>30560</v>
      </c>
      <c r="H32" s="20">
        <f>'月報(日本人)'!H32+'月報(外国人) '!H32</f>
        <v>14017</v>
      </c>
      <c r="I32" s="20">
        <f>'月報(日本人)'!I32+'月報(外国人) '!I32</f>
        <v>-36</v>
      </c>
      <c r="J32" s="20">
        <f>'月報(日本人)'!J32+'月報(外国人) '!J32</f>
        <v>0</v>
      </c>
    </row>
    <row r="33" spans="2:10" ht="15" customHeight="1" x14ac:dyDescent="0.15">
      <c r="B33" s="12" t="s">
        <v>32</v>
      </c>
      <c r="C33" s="20">
        <f>'月報(日本人)'!C33+'月報(外国人) '!C33</f>
        <v>34859</v>
      </c>
      <c r="D33" s="20">
        <f>'月報(日本人)'!D33+'月報(外国人) '!D33</f>
        <v>36937</v>
      </c>
      <c r="E33" s="20">
        <f>'月報(日本人)'!E33+'月報(外国人) '!E33</f>
        <v>71796</v>
      </c>
      <c r="F33" s="20">
        <f>'月報(日本人)'!F33+'月報(外国人) '!F33</f>
        <v>35002</v>
      </c>
      <c r="G33" s="20">
        <f>'月報(日本人)'!G33+'月報(外国人) '!G33</f>
        <v>71852</v>
      </c>
      <c r="H33" s="20">
        <f>'月報(日本人)'!H33+'月報(外国人) '!H33</f>
        <v>35012</v>
      </c>
      <c r="I33" s="20">
        <f>'月報(日本人)'!I33+'月報(外国人) '!I33</f>
        <v>-56</v>
      </c>
      <c r="J33" s="20">
        <f>'月報(日本人)'!J33+'月報(外国人) '!J33</f>
        <v>-10</v>
      </c>
    </row>
    <row r="34" spans="2:10" ht="15" customHeight="1" x14ac:dyDescent="0.15">
      <c r="B34" s="12" t="s">
        <v>33</v>
      </c>
      <c r="C34" s="20">
        <f>'月報(日本人)'!C34+'月報(外国人) '!C34</f>
        <v>10849</v>
      </c>
      <c r="D34" s="20">
        <f>'月報(日本人)'!D34+'月報(外国人) '!D34</f>
        <v>12093</v>
      </c>
      <c r="E34" s="20">
        <f>'月報(日本人)'!E34+'月報(外国人) '!E34</f>
        <v>22942</v>
      </c>
      <c r="F34" s="20">
        <f>'月報(日本人)'!F34+'月報(外国人) '!F34</f>
        <v>11692</v>
      </c>
      <c r="G34" s="20">
        <f>'月報(日本人)'!G34+'月報(外国人) '!G34</f>
        <v>22960</v>
      </c>
      <c r="H34" s="20">
        <f>'月報(日本人)'!H34+'月報(外国人) '!H34</f>
        <v>11702</v>
      </c>
      <c r="I34" s="20">
        <f>'月報(日本人)'!I34+'月報(外国人) '!I34</f>
        <v>-18</v>
      </c>
      <c r="J34" s="20">
        <f>'月報(日本人)'!J34+'月報(外国人) '!J34</f>
        <v>-10</v>
      </c>
    </row>
    <row r="35" spans="2:10" ht="15" customHeight="1" x14ac:dyDescent="0.15">
      <c r="B35" s="12" t="s">
        <v>34</v>
      </c>
      <c r="C35" s="20">
        <f>'月報(日本人)'!C35+'月報(外国人) '!C35</f>
        <v>18229</v>
      </c>
      <c r="D35" s="20">
        <f>'月報(日本人)'!D35+'月報(外国人) '!D35</f>
        <v>20391</v>
      </c>
      <c r="E35" s="20">
        <f>'月報(日本人)'!E35+'月報(外国人) '!E35</f>
        <v>38620</v>
      </c>
      <c r="F35" s="20">
        <f>'月報(日本人)'!F35+'月報(外国人) '!F35</f>
        <v>20432</v>
      </c>
      <c r="G35" s="20">
        <f>'月報(日本人)'!G35+'月報(外国人) '!G35</f>
        <v>38648</v>
      </c>
      <c r="H35" s="20">
        <f>'月報(日本人)'!H35+'月報(外国人) '!H35</f>
        <v>20424</v>
      </c>
      <c r="I35" s="20">
        <f>'月報(日本人)'!I35+'月報(外国人) '!I35</f>
        <v>-28</v>
      </c>
      <c r="J35" s="20">
        <f>'月報(日本人)'!J35+'月報(外国人) '!J35</f>
        <v>8</v>
      </c>
    </row>
    <row r="36" spans="2:10" ht="15" customHeight="1" x14ac:dyDescent="0.15">
      <c r="B36" s="12" t="s">
        <v>35</v>
      </c>
      <c r="C36" s="20">
        <f>'月報(日本人)'!C36+'月報(外国人) '!C36</f>
        <v>28330</v>
      </c>
      <c r="D36" s="20">
        <f>'月報(日本人)'!D36+'月報(外国人) '!D36</f>
        <v>31355</v>
      </c>
      <c r="E36" s="20">
        <f>'月報(日本人)'!E36+'月報(外国人) '!E36</f>
        <v>59685</v>
      </c>
      <c r="F36" s="20">
        <f>'月報(日本人)'!F36+'月報(外国人) '!F36</f>
        <v>26702</v>
      </c>
      <c r="G36" s="20">
        <f>'月報(日本人)'!G36+'月報(外国人) '!G36</f>
        <v>59681</v>
      </c>
      <c r="H36" s="20">
        <f>'月報(日本人)'!H36+'月報(外国人) '!H36</f>
        <v>26697</v>
      </c>
      <c r="I36" s="20">
        <f>'月報(日本人)'!I36+'月報(外国人) '!I36</f>
        <v>4</v>
      </c>
      <c r="J36" s="20">
        <f>'月報(日本人)'!J36+'月報(外国人) '!J36</f>
        <v>5</v>
      </c>
    </row>
    <row r="37" spans="2:10" ht="15" customHeight="1" x14ac:dyDescent="0.15">
      <c r="B37" s="12" t="s">
        <v>36</v>
      </c>
      <c r="C37" s="20">
        <f>'月報(日本人)'!C37+'月報(外国人) '!C37</f>
        <v>50856</v>
      </c>
      <c r="D37" s="20">
        <f>'月報(日本人)'!D37+'月報(外国人) '!D37</f>
        <v>55545</v>
      </c>
      <c r="E37" s="20">
        <f>'月報(日本人)'!E37+'月報(外国人) '!E37</f>
        <v>106401</v>
      </c>
      <c r="F37" s="20">
        <f>'月報(日本人)'!F37+'月報(外国人) '!F37</f>
        <v>49133</v>
      </c>
      <c r="G37" s="20">
        <f>'月報(日本人)'!G37+'月報(外国人) '!G37</f>
        <v>106381</v>
      </c>
      <c r="H37" s="20">
        <f>'月報(日本人)'!H37+'月報(外国人) '!H37</f>
        <v>49101</v>
      </c>
      <c r="I37" s="20">
        <f>'月報(日本人)'!I37+'月報(外国人) '!I37</f>
        <v>20</v>
      </c>
      <c r="J37" s="20">
        <f>'月報(日本人)'!J37+'月報(外国人) '!J37</f>
        <v>32</v>
      </c>
    </row>
    <row r="38" spans="2:10" ht="15" customHeight="1" x14ac:dyDescent="0.15">
      <c r="B38" s="12" t="s">
        <v>37</v>
      </c>
      <c r="C38" s="20">
        <f>'月報(日本人)'!C38+'月報(外国人) '!C38</f>
        <v>53800</v>
      </c>
      <c r="D38" s="20">
        <f>'月報(日本人)'!D38+'月報(外国人) '!D38</f>
        <v>57954</v>
      </c>
      <c r="E38" s="20">
        <f>'月報(日本人)'!E38+'月報(外国人) '!E38</f>
        <v>111754</v>
      </c>
      <c r="F38" s="20">
        <f>'月報(日本人)'!F38+'月報(外国人) '!F38</f>
        <v>51827</v>
      </c>
      <c r="G38" s="20">
        <f>'月報(日本人)'!G38+'月報(外国人) '!G38</f>
        <v>111753</v>
      </c>
      <c r="H38" s="20">
        <f>'月報(日本人)'!H38+'月報(外国人) '!H38</f>
        <v>51829</v>
      </c>
      <c r="I38" s="20">
        <f>'月報(日本人)'!I38+'月報(外国人) '!I38</f>
        <v>1</v>
      </c>
      <c r="J38" s="20">
        <f>'月報(日本人)'!J38+'月報(外国人) '!J38</f>
        <v>-2</v>
      </c>
    </row>
    <row r="39" spans="2:10" ht="15" customHeight="1" x14ac:dyDescent="0.15">
      <c r="B39" s="12" t="s">
        <v>38</v>
      </c>
      <c r="C39" s="20">
        <f>'月報(日本人)'!C39+'月報(外国人) '!C39</f>
        <v>50014</v>
      </c>
      <c r="D39" s="20">
        <f>'月報(日本人)'!D39+'月報(外国人) '!D39</f>
        <v>53979</v>
      </c>
      <c r="E39" s="20">
        <f>'月報(日本人)'!E39+'月報(外国人) '!E39</f>
        <v>103993</v>
      </c>
      <c r="F39" s="20">
        <f>'月報(日本人)'!F39+'月報(外国人) '!F39</f>
        <v>47812</v>
      </c>
      <c r="G39" s="20">
        <f>'月報(日本人)'!G39+'月報(外国人) '!G39</f>
        <v>103819</v>
      </c>
      <c r="H39" s="20">
        <f>'月報(日本人)'!H39+'月報(外国人) '!H39</f>
        <v>47716</v>
      </c>
      <c r="I39" s="20">
        <f>'月報(日本人)'!I39+'月報(外国人) '!I39</f>
        <v>174</v>
      </c>
      <c r="J39" s="20">
        <f>'月報(日本人)'!J39+'月報(外国人) '!J39</f>
        <v>96</v>
      </c>
    </row>
    <row r="40" spans="2:10" ht="15" customHeight="1" x14ac:dyDescent="0.15">
      <c r="B40" s="12" t="s">
        <v>68</v>
      </c>
      <c r="C40" s="20">
        <f>'月報(日本人)'!C40+'月報(外国人) '!C40</f>
        <v>46404</v>
      </c>
      <c r="D40" s="20">
        <f>'月報(日本人)'!D40+'月報(外国人) '!D40</f>
        <v>50363</v>
      </c>
      <c r="E40" s="20">
        <f>'月報(日本人)'!E40+'月報(外国人) '!E40</f>
        <v>96767</v>
      </c>
      <c r="F40" s="20">
        <f>'月報(日本人)'!F40+'月報(外国人) '!F40</f>
        <v>45848</v>
      </c>
      <c r="G40" s="20">
        <f>'月報(日本人)'!G40+'月報(外国人) '!G40</f>
        <v>96750</v>
      </c>
      <c r="H40" s="20">
        <f>'月報(日本人)'!H40+'月報(外国人) '!H40</f>
        <v>45830</v>
      </c>
      <c r="I40" s="20">
        <f>'月報(日本人)'!I40+'月報(外国人) '!I40</f>
        <v>17</v>
      </c>
      <c r="J40" s="20">
        <f>'月報(日本人)'!J40+'月報(外国人) '!J40</f>
        <v>18</v>
      </c>
    </row>
    <row r="41" spans="2:10" ht="15" customHeight="1" x14ac:dyDescent="0.15">
      <c r="B41" s="12" t="s">
        <v>39</v>
      </c>
      <c r="C41" s="20">
        <f>'月報(日本人)'!C41+'月報(外国人) '!C41</f>
        <v>34286</v>
      </c>
      <c r="D41" s="20">
        <f>'月報(日本人)'!D41+'月報(外国人) '!D41</f>
        <v>37279</v>
      </c>
      <c r="E41" s="20">
        <f>'月報(日本人)'!E41+'月報(外国人) '!E41</f>
        <v>71565</v>
      </c>
      <c r="F41" s="20">
        <f>'月報(日本人)'!F41+'月報(外国人) '!F41</f>
        <v>33768</v>
      </c>
      <c r="G41" s="20">
        <f>'月報(日本人)'!G41+'月報(外国人) '!G41</f>
        <v>71543</v>
      </c>
      <c r="H41" s="20">
        <f>'月報(日本人)'!H41+'月報(外国人) '!H41</f>
        <v>33735</v>
      </c>
      <c r="I41" s="20">
        <f>'月報(日本人)'!I41+'月報(外国人) '!I41</f>
        <v>22</v>
      </c>
      <c r="J41" s="20">
        <f>'月報(日本人)'!J41+'月報(外国人) '!J41</f>
        <v>33</v>
      </c>
    </row>
    <row r="42" spans="2:10" ht="15" customHeight="1" x14ac:dyDescent="0.15">
      <c r="B42" s="12" t="s">
        <v>40</v>
      </c>
      <c r="C42" s="20">
        <f>'月報(日本人)'!C42+'月報(外国人) '!C42</f>
        <v>28346</v>
      </c>
      <c r="D42" s="20">
        <f>'月報(日本人)'!D42+'月報(外国人) '!D42</f>
        <v>30611</v>
      </c>
      <c r="E42" s="20">
        <f>'月報(日本人)'!E42+'月報(外国人) '!E42</f>
        <v>58957</v>
      </c>
      <c r="F42" s="20">
        <f>'月報(日本人)'!F42+'月報(外国人) '!F42</f>
        <v>27509</v>
      </c>
      <c r="G42" s="20">
        <f>'月報(日本人)'!G42+'月報(外国人) '!G42</f>
        <v>59015</v>
      </c>
      <c r="H42" s="20">
        <f>'月報(日本人)'!H42+'月報(外国人) '!H42</f>
        <v>27529</v>
      </c>
      <c r="I42" s="20">
        <f>'月報(日本人)'!I42+'月報(外国人) '!I42</f>
        <v>-58</v>
      </c>
      <c r="J42" s="20">
        <f>'月報(日本人)'!J42+'月報(外国人) '!J42</f>
        <v>-20</v>
      </c>
    </row>
    <row r="43" spans="2:10" ht="15" customHeight="1" x14ac:dyDescent="0.15">
      <c r="B43" s="16" t="s">
        <v>71</v>
      </c>
      <c r="C43" s="20">
        <f>'月報(日本人)'!C43+'月報(外国人) '!C43</f>
        <v>32912</v>
      </c>
      <c r="D43" s="20">
        <f>'月報(日本人)'!D43+'月報(外国人) '!D43</f>
        <v>36612</v>
      </c>
      <c r="E43" s="20">
        <f>'月報(日本人)'!E43+'月報(外国人) '!E43</f>
        <v>69524</v>
      </c>
      <c r="F43" s="20">
        <f>'月報(日本人)'!F43+'月報(外国人) '!F43</f>
        <v>31010</v>
      </c>
      <c r="G43" s="20">
        <f>'月報(日本人)'!G43+'月報(外国人) '!G43</f>
        <v>69470</v>
      </c>
      <c r="H43" s="20">
        <f>'月報(日本人)'!H43+'月報(外国人) '!H43</f>
        <v>30970</v>
      </c>
      <c r="I43" s="20">
        <f>'月報(日本人)'!I43+'月報(外国人) '!I43</f>
        <v>54</v>
      </c>
      <c r="J43" s="20">
        <f>'月報(日本人)'!J43+'月報(外国人) '!J43</f>
        <v>40</v>
      </c>
    </row>
    <row r="44" spans="2:10" ht="15" customHeight="1" x14ac:dyDescent="0.15">
      <c r="B44" s="16" t="s">
        <v>74</v>
      </c>
      <c r="C44" s="20">
        <f>'月報(日本人)'!C44+'月報(外国人) '!C44</f>
        <v>12773</v>
      </c>
      <c r="D44" s="20">
        <f>'月報(日本人)'!D44+'月報(外国人) '!D44</f>
        <v>14142</v>
      </c>
      <c r="E44" s="20">
        <f>'月報(日本人)'!E44+'月報(外国人) '!E44</f>
        <v>26915</v>
      </c>
      <c r="F44" s="20">
        <f>'月報(日本人)'!F44+'月報(外国人) '!F44</f>
        <v>11534</v>
      </c>
      <c r="G44" s="20">
        <f>'月報(日本人)'!G44+'月報(外国人) '!G44</f>
        <v>26922</v>
      </c>
      <c r="H44" s="20">
        <f>'月報(日本人)'!H44+'月報(外国人) '!H44</f>
        <v>11526</v>
      </c>
      <c r="I44" s="20">
        <f>'月報(日本人)'!I44+'月報(外国人) '!I44</f>
        <v>-7</v>
      </c>
      <c r="J44" s="20">
        <f>'月報(日本人)'!J44+'月報(外国人) '!J44</f>
        <v>8</v>
      </c>
    </row>
    <row r="45" spans="2:10" ht="15" customHeight="1" x14ac:dyDescent="0.15">
      <c r="B45" s="12" t="s">
        <v>79</v>
      </c>
      <c r="C45" s="20">
        <f>'月報(日本人)'!C45+'月報(外国人) '!C45</f>
        <v>12381</v>
      </c>
      <c r="D45" s="20">
        <f>'月報(日本人)'!D45+'月報(外国人) '!D45</f>
        <v>13177</v>
      </c>
      <c r="E45" s="20">
        <f>'月報(日本人)'!E45+'月報(外国人) '!E45</f>
        <v>25558</v>
      </c>
      <c r="F45" s="20">
        <f>'月報(日本人)'!F45+'月報(外国人) '!F45</f>
        <v>13257</v>
      </c>
      <c r="G45" s="20">
        <f>'月報(日本人)'!G45+'月報(外国人) '!G45</f>
        <v>25584</v>
      </c>
      <c r="H45" s="20">
        <f>'月報(日本人)'!H45+'月報(外国人) '!H45</f>
        <v>13254</v>
      </c>
      <c r="I45" s="20">
        <f>'月報(日本人)'!I45+'月報(外国人) '!I45</f>
        <v>-26</v>
      </c>
      <c r="J45" s="20">
        <f>'月報(日本人)'!J45+'月報(外国人) '!J45</f>
        <v>3</v>
      </c>
    </row>
    <row r="46" spans="2:10" ht="15" customHeight="1" x14ac:dyDescent="0.15">
      <c r="B46" s="12" t="s">
        <v>80</v>
      </c>
      <c r="C46" s="20">
        <f>'月報(日本人)'!C46+'月報(外国人) '!C46</f>
        <v>15666</v>
      </c>
      <c r="D46" s="20">
        <f>'月報(日本人)'!D46+'月報(外国人) '!D46</f>
        <v>17680</v>
      </c>
      <c r="E46" s="20">
        <f>'月報(日本人)'!E46+'月報(外国人) '!E46</f>
        <v>33346</v>
      </c>
      <c r="F46" s="20">
        <f>'月報(日本人)'!F46+'月報(外国人) '!F46</f>
        <v>17686</v>
      </c>
      <c r="G46" s="20">
        <f>'月報(日本人)'!G46+'月報(外国人) '!G46</f>
        <v>33422</v>
      </c>
      <c r="H46" s="20">
        <f>'月報(日本人)'!H46+'月報(外国人) '!H46</f>
        <v>17713</v>
      </c>
      <c r="I46" s="20">
        <f>'月報(日本人)'!I46+'月報(外国人) '!I46</f>
        <v>-76</v>
      </c>
      <c r="J46" s="20">
        <f>'月報(日本人)'!J46+'月報(外国人) '!J46</f>
        <v>-27</v>
      </c>
    </row>
    <row r="47" spans="2:10" ht="15" customHeight="1" x14ac:dyDescent="0.15">
      <c r="B47" s="12" t="s">
        <v>81</v>
      </c>
      <c r="C47" s="20">
        <f>'月報(日本人)'!C47+'月報(外国人) '!C47</f>
        <v>23534</v>
      </c>
      <c r="D47" s="20">
        <f>'月報(日本人)'!D47+'月報(外国人) '!D47</f>
        <v>25974</v>
      </c>
      <c r="E47" s="20">
        <f>'月報(日本人)'!E47+'月報(外国人) '!E47</f>
        <v>49508</v>
      </c>
      <c r="F47" s="20">
        <f>'月報(日本人)'!F47+'月報(外国人) '!F47</f>
        <v>22578</v>
      </c>
      <c r="G47" s="20">
        <f>'月報(日本人)'!G47+'月報(外国人) '!G47</f>
        <v>49557</v>
      </c>
      <c r="H47" s="20">
        <f>'月報(日本人)'!H47+'月報(外国人) '!H47</f>
        <v>22595</v>
      </c>
      <c r="I47" s="20">
        <f>'月報(日本人)'!I47+'月報(外国人) '!I47</f>
        <v>-49</v>
      </c>
      <c r="J47" s="20">
        <f>'月報(日本人)'!J47+'月報(外国人) '!J47</f>
        <v>-17</v>
      </c>
    </row>
    <row r="48" spans="2:10" ht="15" customHeight="1" x14ac:dyDescent="0.15">
      <c r="B48" s="12" t="s">
        <v>82</v>
      </c>
      <c r="C48" s="20">
        <f>'月報(日本人)'!C48+'月報(外国人) '!C48</f>
        <v>15753</v>
      </c>
      <c r="D48" s="20">
        <f>'月報(日本人)'!D48+'月報(外国人) '!D48</f>
        <v>17853</v>
      </c>
      <c r="E48" s="20">
        <f>'月報(日本人)'!E48+'月報(外国人) '!E48</f>
        <v>33606</v>
      </c>
      <c r="F48" s="20">
        <f>'月報(日本人)'!F48+'月報(外国人) '!F48</f>
        <v>14612</v>
      </c>
      <c r="G48" s="20">
        <f>'月報(日本人)'!G48+'月報(外国人) '!G48</f>
        <v>33669</v>
      </c>
      <c r="H48" s="20">
        <f>'月報(日本人)'!H48+'月報(外国人) '!H48</f>
        <v>14635</v>
      </c>
      <c r="I48" s="20">
        <f>'月報(日本人)'!I48+'月報(外国人) '!I48</f>
        <v>-63</v>
      </c>
      <c r="J48" s="20">
        <f>'月報(日本人)'!J48+'月報(外国人) '!J48</f>
        <v>-23</v>
      </c>
    </row>
    <row r="49" spans="2:10" ht="15" customHeight="1" x14ac:dyDescent="0.15">
      <c r="B49" s="16" t="s">
        <v>83</v>
      </c>
      <c r="C49" s="22">
        <f>'月報(日本人)'!C49+'月報(外国人) '!C49</f>
        <v>50061</v>
      </c>
      <c r="D49" s="22">
        <f>'月報(日本人)'!D49+'月報(外国人) '!D49</f>
        <v>54086</v>
      </c>
      <c r="E49" s="22">
        <f>'月報(日本人)'!E49+'月報(外国人) '!E49</f>
        <v>104147</v>
      </c>
      <c r="F49" s="22">
        <f>'月報(日本人)'!F49+'月報(外国人) '!F49</f>
        <v>47537</v>
      </c>
      <c r="G49" s="22">
        <f>'月報(日本人)'!G49+'月報(外国人) '!G49</f>
        <v>104124</v>
      </c>
      <c r="H49" s="22">
        <f>'月報(日本人)'!H49+'月報(外国人) '!H49</f>
        <v>47501</v>
      </c>
      <c r="I49" s="22">
        <f>'月報(日本人)'!I49+'月報(外国人) '!I49</f>
        <v>23</v>
      </c>
      <c r="J49" s="22">
        <f>'月報(日本人)'!J49+'月報(外国人) '!J49</f>
        <v>36</v>
      </c>
    </row>
    <row r="50" spans="2:10" ht="15" customHeight="1" thickBot="1" x14ac:dyDescent="0.2">
      <c r="B50" s="26" t="s">
        <v>88</v>
      </c>
      <c r="C50" s="27">
        <f>'月報(日本人)'!C50+'月報(外国人) '!C50</f>
        <v>23811</v>
      </c>
      <c r="D50" s="27">
        <f>'月報(日本人)'!D50+'月報(外国人) '!D50</f>
        <v>25398</v>
      </c>
      <c r="E50" s="27">
        <f>'月報(日本人)'!E50+'月報(外国人) '!E50</f>
        <v>49209</v>
      </c>
      <c r="F50" s="27">
        <f>'月報(日本人)'!F50+'月報(外国人) '!F50</f>
        <v>22094</v>
      </c>
      <c r="G50" s="27">
        <f>'月報(日本人)'!G50+'月報(外国人) '!G50</f>
        <v>49220</v>
      </c>
      <c r="H50" s="27">
        <f>'月報(日本人)'!H50+'月報(外国人) '!H50</f>
        <v>22093</v>
      </c>
      <c r="I50" s="27">
        <f>'月報(日本人)'!I50+'月報(外国人) '!I50</f>
        <v>-11</v>
      </c>
      <c r="J50" s="27">
        <f>'月報(日本人)'!J50+'月報(外国人) '!J50</f>
        <v>1</v>
      </c>
    </row>
    <row r="51" spans="2:10" ht="15" customHeight="1" thickTop="1" thickBot="1" x14ac:dyDescent="0.2">
      <c r="B51" s="17" t="s">
        <v>87</v>
      </c>
      <c r="C51" s="23">
        <f>'月報(日本人)'!C51+'月報(外国人) '!C51</f>
        <v>2131881</v>
      </c>
      <c r="D51" s="23">
        <f>'月報(日本人)'!D51+'月報(外国人) '!D51</f>
        <v>2351173</v>
      </c>
      <c r="E51" s="23">
        <f>'月報(日本人)'!E51+'月報(外国人) '!E51</f>
        <v>4483054</v>
      </c>
      <c r="F51" s="23">
        <f>'月報(日本人)'!F51+'月報(外国人) '!F51</f>
        <v>2309050</v>
      </c>
      <c r="G51" s="23">
        <f>'月報(日本人)'!G51+'月報(外国人) '!G51</f>
        <v>4484054</v>
      </c>
      <c r="H51" s="23">
        <f>'月報(日本人)'!H51+'月報(外国人) '!H51</f>
        <v>2309249</v>
      </c>
      <c r="I51" s="23">
        <f>'月報(日本人)'!I51+'月報(外国人) '!I51</f>
        <v>-1000</v>
      </c>
      <c r="J51" s="23">
        <f>'月報(日本人)'!J51+'月報(外国人) '!J51</f>
        <v>-199</v>
      </c>
    </row>
    <row r="52" spans="2:10" ht="15" customHeight="1" thickTop="1" x14ac:dyDescent="0.15">
      <c r="B52" s="18" t="s">
        <v>41</v>
      </c>
      <c r="C52" s="24">
        <f>'月報(日本人)'!C52+'月報(外国人) '!C52</f>
        <v>18090</v>
      </c>
      <c r="D52" s="24">
        <f>'月報(日本人)'!D52+'月報(外国人) '!D52</f>
        <v>18632</v>
      </c>
      <c r="E52" s="24">
        <f>'月報(日本人)'!E52+'月報(外国人) '!E52</f>
        <v>36722</v>
      </c>
      <c r="F52" s="24">
        <f>'月報(日本人)'!F52+'月報(外国人) '!F52</f>
        <v>17001</v>
      </c>
      <c r="G52" s="24">
        <f>'月報(日本人)'!G52+'月報(外国人) '!G52</f>
        <v>36759</v>
      </c>
      <c r="H52" s="24">
        <f>'月報(日本人)'!H52+'月報(外国人) '!H52</f>
        <v>17012</v>
      </c>
      <c r="I52" s="24">
        <f>'月報(日本人)'!I52+'月報(外国人) '!I52</f>
        <v>-37</v>
      </c>
      <c r="J52" s="24">
        <f>'月報(日本人)'!J52+'月報(外国人) '!J52</f>
        <v>-11</v>
      </c>
    </row>
    <row r="53" spans="2:10" ht="15" customHeight="1" x14ac:dyDescent="0.15">
      <c r="B53" s="12" t="s">
        <v>42</v>
      </c>
      <c r="C53" s="20">
        <f>'月報(日本人)'!C53+'月報(外国人) '!C53</f>
        <v>15199</v>
      </c>
      <c r="D53" s="20">
        <f>'月報(日本人)'!D53+'月報(外国人) '!D53</f>
        <v>16083</v>
      </c>
      <c r="E53" s="20">
        <f>'月報(日本人)'!E53+'月報(外国人) '!E53</f>
        <v>31282</v>
      </c>
      <c r="F53" s="20">
        <f>'月報(日本人)'!F53+'月報(外国人) '!F53</f>
        <v>14412</v>
      </c>
      <c r="G53" s="20">
        <f>'月報(日本人)'!G53+'月報(外国人) '!G53</f>
        <v>31261</v>
      </c>
      <c r="H53" s="20">
        <f>'月報(日本人)'!H53+'月報(外国人) '!H53</f>
        <v>14398</v>
      </c>
      <c r="I53" s="20">
        <f>'月報(日本人)'!I53+'月報(外国人) '!I53</f>
        <v>21</v>
      </c>
      <c r="J53" s="20">
        <f>'月報(日本人)'!J53+'月報(外国人) '!J53</f>
        <v>14</v>
      </c>
    </row>
    <row r="54" spans="2:10" ht="15" customHeight="1" x14ac:dyDescent="0.15">
      <c r="B54" s="12" t="s">
        <v>43</v>
      </c>
      <c r="C54" s="20">
        <f>'月報(日本人)'!C54+'月報(外国人) '!C54</f>
        <v>22393</v>
      </c>
      <c r="D54" s="20">
        <f>'月報(日本人)'!D54+'月報(外国人) '!D54</f>
        <v>23891</v>
      </c>
      <c r="E54" s="20">
        <f>'月報(日本人)'!E54+'月報(外国人) '!E54</f>
        <v>46284</v>
      </c>
      <c r="F54" s="20">
        <f>'月報(日本人)'!F54+'月報(外国人) '!F54</f>
        <v>21366</v>
      </c>
      <c r="G54" s="20">
        <f>'月報(日本人)'!G54+'月報(外国人) '!G54</f>
        <v>46299</v>
      </c>
      <c r="H54" s="20">
        <f>'月報(日本人)'!H54+'月報(外国人) '!H54</f>
        <v>21376</v>
      </c>
      <c r="I54" s="20">
        <f>'月報(日本人)'!I54+'月報(外国人) '!I54</f>
        <v>-15</v>
      </c>
      <c r="J54" s="20">
        <f>'月報(日本人)'!J54+'月報(外国人) '!J54</f>
        <v>-10</v>
      </c>
    </row>
    <row r="55" spans="2:10" ht="15" customHeight="1" x14ac:dyDescent="0.15">
      <c r="B55" s="12" t="s">
        <v>44</v>
      </c>
      <c r="C55" s="20">
        <f>'月報(日本人)'!C55+'月報(外国人) '!C55</f>
        <v>14623</v>
      </c>
      <c r="D55" s="20">
        <f>'月報(日本人)'!D55+'月報(外国人) '!D55</f>
        <v>15068</v>
      </c>
      <c r="E55" s="20">
        <f>'月報(日本人)'!E55+'月報(外国人) '!E55</f>
        <v>29691</v>
      </c>
      <c r="F55" s="20">
        <f>'月報(日本人)'!F55+'月報(外国人) '!F55</f>
        <v>13353</v>
      </c>
      <c r="G55" s="20">
        <f>'月報(日本人)'!G55+'月報(外国人) '!G55</f>
        <v>29665</v>
      </c>
      <c r="H55" s="20">
        <f>'月報(日本人)'!H55+'月報(外国人) '!H55</f>
        <v>13332</v>
      </c>
      <c r="I55" s="20">
        <f>'月報(日本人)'!I55+'月報(外国人) '!I55</f>
        <v>26</v>
      </c>
      <c r="J55" s="20">
        <f>'月報(日本人)'!J55+'月報(外国人) '!J55</f>
        <v>21</v>
      </c>
    </row>
    <row r="56" spans="2:10" ht="15" customHeight="1" x14ac:dyDescent="0.15">
      <c r="B56" s="12" t="s">
        <v>45</v>
      </c>
      <c r="C56" s="20">
        <f>'月報(日本人)'!C56+'月報(外国人) '!C56</f>
        <v>16029</v>
      </c>
      <c r="D56" s="20">
        <f>'月報(日本人)'!D56+'月報(外国人) '!D56</f>
        <v>17147</v>
      </c>
      <c r="E56" s="20">
        <f>'月報(日本人)'!E56+'月報(外国人) '!E56</f>
        <v>33176</v>
      </c>
      <c r="F56" s="20">
        <f>'月報(日本人)'!F56+'月報(外国人) '!F56</f>
        <v>13865</v>
      </c>
      <c r="G56" s="20">
        <f>'月報(日本人)'!G56+'月報(外国人) '!G56</f>
        <v>33160</v>
      </c>
      <c r="H56" s="20">
        <f>'月報(日本人)'!H56+'月報(外国人) '!H56</f>
        <v>13876</v>
      </c>
      <c r="I56" s="20">
        <f>'月報(日本人)'!I56+'月報(外国人) '!I56</f>
        <v>16</v>
      </c>
      <c r="J56" s="20">
        <f>'月報(日本人)'!J56+'月報(外国人) '!J56</f>
        <v>-11</v>
      </c>
    </row>
    <row r="57" spans="2:10" ht="15" customHeight="1" x14ac:dyDescent="0.15">
      <c r="B57" s="12" t="s">
        <v>46</v>
      </c>
      <c r="C57" s="20">
        <f>'月報(日本人)'!C57+'月報(外国人) '!C57</f>
        <v>4479</v>
      </c>
      <c r="D57" s="20">
        <f>'月報(日本人)'!D57+'月報(外国人) '!D57</f>
        <v>4875</v>
      </c>
      <c r="E57" s="20">
        <f>'月報(日本人)'!E57+'月報(外国人) '!E57</f>
        <v>9354</v>
      </c>
      <c r="F57" s="20">
        <f>'月報(日本人)'!F57+'月報(外国人) '!F57</f>
        <v>3914</v>
      </c>
      <c r="G57" s="20">
        <f>'月報(日本人)'!G57+'月報(外国人) '!G57</f>
        <v>9356</v>
      </c>
      <c r="H57" s="20">
        <f>'月報(日本人)'!H57+'月報(外国人) '!H57</f>
        <v>3917</v>
      </c>
      <c r="I57" s="20">
        <f>'月報(日本人)'!I57+'月報(外国人) '!I57</f>
        <v>-2</v>
      </c>
      <c r="J57" s="20">
        <f>'月報(日本人)'!J57+'月報(外国人) '!J57</f>
        <v>-3</v>
      </c>
    </row>
    <row r="58" spans="2:10" ht="15" customHeight="1" x14ac:dyDescent="0.15">
      <c r="B58" s="12" t="s">
        <v>47</v>
      </c>
      <c r="C58" s="20">
        <f>'月報(日本人)'!C58+'月報(外国人) '!C58</f>
        <v>23977</v>
      </c>
      <c r="D58" s="20">
        <f>'月報(日本人)'!D58+'月報(外国人) '!D58</f>
        <v>24417</v>
      </c>
      <c r="E58" s="20">
        <f>'月報(日本人)'!E58+'月報(外国人) '!E58</f>
        <v>48394</v>
      </c>
      <c r="F58" s="20">
        <f>'月報(日本人)'!F58+'月報(外国人) '!F58</f>
        <v>22255</v>
      </c>
      <c r="G58" s="20">
        <f>'月報(日本人)'!G58+'月報(外国人) '!G58</f>
        <v>48361</v>
      </c>
      <c r="H58" s="20">
        <f>'月報(日本人)'!H58+'月報(外国人) '!H58</f>
        <v>22236</v>
      </c>
      <c r="I58" s="20">
        <f>'月報(日本人)'!I58+'月報(外国人) '!I58</f>
        <v>33</v>
      </c>
      <c r="J58" s="20">
        <f>'月報(日本人)'!J58+'月報(外国人) '!J58</f>
        <v>19</v>
      </c>
    </row>
    <row r="59" spans="2:10" ht="15" customHeight="1" x14ac:dyDescent="0.15">
      <c r="B59" s="12" t="s">
        <v>48</v>
      </c>
      <c r="C59" s="20">
        <f>'月報(日本人)'!C59+'月報(外国人) '!C59</f>
        <v>6050</v>
      </c>
      <c r="D59" s="20">
        <f>'月報(日本人)'!D59+'月報(外国人) '!D59</f>
        <v>6439</v>
      </c>
      <c r="E59" s="20">
        <f>'月報(日本人)'!E59+'月報(外国人) '!E59</f>
        <v>12489</v>
      </c>
      <c r="F59" s="20">
        <f>'月報(日本人)'!F59+'月報(外国人) '!F59</f>
        <v>6346</v>
      </c>
      <c r="G59" s="20">
        <f>'月報(日本人)'!G59+'月報(外国人) '!G59</f>
        <v>12477</v>
      </c>
      <c r="H59" s="20">
        <f>'月報(日本人)'!H59+'月報(外国人) '!H59</f>
        <v>6331</v>
      </c>
      <c r="I59" s="20">
        <f>'月報(日本人)'!I59+'月報(外国人) '!I59</f>
        <v>12</v>
      </c>
      <c r="J59" s="20">
        <f>'月報(日本人)'!J59+'月報(外国人) '!J59</f>
        <v>15</v>
      </c>
    </row>
    <row r="60" spans="2:10" ht="15" customHeight="1" x14ac:dyDescent="0.15">
      <c r="B60" s="12" t="s">
        <v>49</v>
      </c>
      <c r="C60" s="20">
        <f>'月報(日本人)'!C60+'月報(外国人) '!C60</f>
        <v>12949</v>
      </c>
      <c r="D60" s="20">
        <f>'月報(日本人)'!D60+'月報(外国人) '!D60</f>
        <v>14452</v>
      </c>
      <c r="E60" s="20">
        <f>'月報(日本人)'!E60+'月報(外国人) '!E60</f>
        <v>27401</v>
      </c>
      <c r="F60" s="20">
        <f>'月報(日本人)'!F60+'月報(外国人) '!F60</f>
        <v>13905</v>
      </c>
      <c r="G60" s="20">
        <f>'月報(日本人)'!G60+'月報(外国人) '!G60</f>
        <v>27396</v>
      </c>
      <c r="H60" s="20">
        <f>'月報(日本人)'!H60+'月報(外国人) '!H60</f>
        <v>13879</v>
      </c>
      <c r="I60" s="20">
        <f>'月報(日本人)'!I60+'月報(外国人) '!I60</f>
        <v>5</v>
      </c>
      <c r="J60" s="20">
        <f>'月報(日本人)'!J60+'月報(外国人) '!J60</f>
        <v>26</v>
      </c>
    </row>
    <row r="61" spans="2:10" ht="15" customHeight="1" x14ac:dyDescent="0.15">
      <c r="B61" s="12" t="s">
        <v>50</v>
      </c>
      <c r="C61" s="20">
        <f>'月報(日本人)'!C61+'月報(外国人) '!C61</f>
        <v>14729</v>
      </c>
      <c r="D61" s="20">
        <f>'月報(日本人)'!D61+'月報(外国人) '!D61</f>
        <v>16350</v>
      </c>
      <c r="E61" s="20">
        <f>'月報(日本人)'!E61+'月報(外国人) '!E61</f>
        <v>31079</v>
      </c>
      <c r="F61" s="20">
        <f>'月報(日本人)'!F61+'月報(外国人) '!F61</f>
        <v>14526</v>
      </c>
      <c r="G61" s="20">
        <f>'月報(日本人)'!G61+'月報(外国人) '!G61</f>
        <v>31098</v>
      </c>
      <c r="H61" s="20">
        <f>'月報(日本人)'!H61+'月報(外国人) '!H61</f>
        <v>14530</v>
      </c>
      <c r="I61" s="20">
        <f>'月報(日本人)'!I61+'月報(外国人) '!I61</f>
        <v>-19</v>
      </c>
      <c r="J61" s="20">
        <f>'月報(日本人)'!J61+'月報(外国人) '!J61</f>
        <v>-4</v>
      </c>
    </row>
    <row r="62" spans="2:10" ht="15" customHeight="1" x14ac:dyDescent="0.15">
      <c r="B62" s="12" t="s">
        <v>51</v>
      </c>
      <c r="C62" s="20">
        <f>'月報(日本人)'!C62+'月報(外国人) '!C62</f>
        <v>8948</v>
      </c>
      <c r="D62" s="20">
        <f>'月報(日本人)'!D62+'月報(外国人) '!D62</f>
        <v>9855</v>
      </c>
      <c r="E62" s="20">
        <f>'月報(日本人)'!E62+'月報(外国人) '!E62</f>
        <v>18803</v>
      </c>
      <c r="F62" s="20">
        <f>'月報(日本人)'!F62+'月報(外国人) '!F62</f>
        <v>8843</v>
      </c>
      <c r="G62" s="20">
        <f>'月報(日本人)'!G62+'月報(外国人) '!G62</f>
        <v>18817</v>
      </c>
      <c r="H62" s="20">
        <f>'月報(日本人)'!H62+'月報(外国人) '!H62</f>
        <v>8836</v>
      </c>
      <c r="I62" s="20">
        <f>'月報(日本人)'!I62+'月報(外国人) '!I62</f>
        <v>-14</v>
      </c>
      <c r="J62" s="20">
        <f>'月報(日本人)'!J62+'月報(外国人) '!J62</f>
        <v>7</v>
      </c>
    </row>
    <row r="63" spans="2:10" ht="15" customHeight="1" x14ac:dyDescent="0.15">
      <c r="B63" s="12" t="s">
        <v>52</v>
      </c>
      <c r="C63" s="20">
        <f>'月報(日本人)'!C63+'月報(外国人) '!C63</f>
        <v>3289</v>
      </c>
      <c r="D63" s="20">
        <f>'月報(日本人)'!D63+'月報(外国人) '!D63</f>
        <v>3514</v>
      </c>
      <c r="E63" s="20">
        <f>'月報(日本人)'!E63+'月報(外国人) '!E63</f>
        <v>6803</v>
      </c>
      <c r="F63" s="20">
        <f>'月報(日本人)'!F63+'月報(外国人) '!F63</f>
        <v>3787</v>
      </c>
      <c r="G63" s="20">
        <f>'月報(日本人)'!G63+'月報(外国人) '!G63</f>
        <v>6805</v>
      </c>
      <c r="H63" s="20">
        <f>'月報(日本人)'!H63+'月報(外国人) '!H63</f>
        <v>3787</v>
      </c>
      <c r="I63" s="20">
        <f>'月報(日本人)'!I63+'月報(外国人) '!I63</f>
        <v>-2</v>
      </c>
      <c r="J63" s="20">
        <f>'月報(日本人)'!J63+'月報(外国人) '!J63</f>
        <v>0</v>
      </c>
    </row>
    <row r="64" spans="2:10" ht="15" customHeight="1" x14ac:dyDescent="0.15">
      <c r="B64" s="12" t="s">
        <v>53</v>
      </c>
      <c r="C64" s="20">
        <f>'月報(日本人)'!C64+'月報(外国人) '!C64</f>
        <v>6943</v>
      </c>
      <c r="D64" s="20">
        <f>'月報(日本人)'!D64+'月報(外国人) '!D64</f>
        <v>7647</v>
      </c>
      <c r="E64" s="20">
        <f>'月報(日本人)'!E64+'月報(外国人) '!E64</f>
        <v>14590</v>
      </c>
      <c r="F64" s="20">
        <f>'月報(日本人)'!F64+'月報(外国人) '!F64</f>
        <v>7394</v>
      </c>
      <c r="G64" s="20">
        <f>'月報(日本人)'!G64+'月報(外国人) '!G64</f>
        <v>14605</v>
      </c>
      <c r="H64" s="20">
        <f>'月報(日本人)'!H64+'月報(外国人) '!H64</f>
        <v>7401</v>
      </c>
      <c r="I64" s="20">
        <f>'月報(日本人)'!I64+'月報(外国人) '!I64</f>
        <v>-15</v>
      </c>
      <c r="J64" s="20">
        <f>'月報(日本人)'!J64+'月報(外国人) '!J64</f>
        <v>-7</v>
      </c>
    </row>
    <row r="65" spans="2:10" ht="15" customHeight="1" x14ac:dyDescent="0.15">
      <c r="B65" s="12" t="s">
        <v>54</v>
      </c>
      <c r="C65" s="20">
        <f>'月報(日本人)'!C65+'月報(外国人) '!C65</f>
        <v>6044</v>
      </c>
      <c r="D65" s="20">
        <f>'月報(日本人)'!D65+'月報(外国人) '!D65</f>
        <v>6624</v>
      </c>
      <c r="E65" s="20">
        <f>'月報(日本人)'!E65+'月報(外国人) '!E65</f>
        <v>12668</v>
      </c>
      <c r="F65" s="20">
        <f>'月報(日本人)'!F65+'月報(外国人) '!F65</f>
        <v>6303</v>
      </c>
      <c r="G65" s="20">
        <f>'月報(日本人)'!G65+'月報(外国人) '!G65</f>
        <v>12672</v>
      </c>
      <c r="H65" s="20">
        <f>'月報(日本人)'!H65+'月報(外国人) '!H65</f>
        <v>6311</v>
      </c>
      <c r="I65" s="20">
        <f>'月報(日本人)'!I65+'月報(外国人) '!I65</f>
        <v>-4</v>
      </c>
      <c r="J65" s="20">
        <f>'月報(日本人)'!J65+'月報(外国人) '!J65</f>
        <v>-8</v>
      </c>
    </row>
    <row r="66" spans="2:10" ht="15" customHeight="1" x14ac:dyDescent="0.15">
      <c r="B66" s="12" t="s">
        <v>75</v>
      </c>
      <c r="C66" s="20">
        <f>'月報(日本人)'!C66+'月報(外国人) '!C66</f>
        <v>14949</v>
      </c>
      <c r="D66" s="20">
        <f>'月報(日本人)'!D66+'月報(外国人) '!D66</f>
        <v>16040</v>
      </c>
      <c r="E66" s="20">
        <f>'月報(日本人)'!E66+'月報(外国人) '!E66</f>
        <v>30989</v>
      </c>
      <c r="F66" s="20">
        <f>'月報(日本人)'!F66+'月報(外国人) '!F66</f>
        <v>13007</v>
      </c>
      <c r="G66" s="20">
        <f>'月報(日本人)'!G66+'月報(外国人) '!G66</f>
        <v>30982</v>
      </c>
      <c r="H66" s="20">
        <f>'月報(日本人)'!H66+'月報(外国人) '!H66</f>
        <v>13390</v>
      </c>
      <c r="I66" s="20">
        <f>'月報(日本人)'!I66+'月報(外国人) '!I66</f>
        <v>7</v>
      </c>
      <c r="J66" s="20">
        <f>'月報(日本人)'!J66+'月報(外国人) '!J66</f>
        <v>-383</v>
      </c>
    </row>
    <row r="67" spans="2:10" ht="15" customHeight="1" x14ac:dyDescent="0.15">
      <c r="B67" s="12" t="s">
        <v>76</v>
      </c>
      <c r="C67" s="20">
        <f>'月報(日本人)'!C67+'月報(外国人) '!C67</f>
        <v>816</v>
      </c>
      <c r="D67" s="20">
        <f>'月報(日本人)'!D67+'月報(外国人) '!D67</f>
        <v>912</v>
      </c>
      <c r="E67" s="20">
        <f>'月報(日本人)'!E67+'月報(外国人) '!E67</f>
        <v>1728</v>
      </c>
      <c r="F67" s="20">
        <f>'月報(日本人)'!F67+'月報(外国人) '!F67</f>
        <v>781</v>
      </c>
      <c r="G67" s="20">
        <f>'月報(日本人)'!G67+'月報(外国人) '!G67</f>
        <v>1727</v>
      </c>
      <c r="H67" s="20">
        <f>'月報(日本人)'!H67+'月報(外国人) '!H67</f>
        <v>781</v>
      </c>
      <c r="I67" s="20">
        <f>'月報(日本人)'!I67+'月報(外国人) '!I67</f>
        <v>1</v>
      </c>
      <c r="J67" s="20">
        <f>'月報(日本人)'!J67+'月報(外国人) '!J67</f>
        <v>0</v>
      </c>
    </row>
    <row r="68" spans="2:10" ht="15" customHeight="1" x14ac:dyDescent="0.15">
      <c r="B68" s="12" t="s">
        <v>55</v>
      </c>
      <c r="C68" s="20">
        <f>'月報(日本人)'!C68+'月報(外国人) '!C68</f>
        <v>7793</v>
      </c>
      <c r="D68" s="20">
        <f>'月報(日本人)'!D68+'月報(外国人) '!D68</f>
        <v>8376</v>
      </c>
      <c r="E68" s="20">
        <f>'月報(日本人)'!E68+'月報(外国人) '!E68</f>
        <v>16169</v>
      </c>
      <c r="F68" s="20">
        <f>'月報(日本人)'!F68+'月報(外国人) '!F68</f>
        <v>6563</v>
      </c>
      <c r="G68" s="20">
        <f>'月報(日本人)'!G68+'月報(外国人) '!G68</f>
        <v>16150</v>
      </c>
      <c r="H68" s="20">
        <f>'月報(日本人)'!H68+'月報(外国人) '!H68</f>
        <v>6549</v>
      </c>
      <c r="I68" s="20">
        <f>'月報(日本人)'!I68+'月報(外国人) '!I68</f>
        <v>19</v>
      </c>
      <c r="J68" s="20">
        <f>'月報(日本人)'!J68+'月報(外国人) '!J68</f>
        <v>14</v>
      </c>
    </row>
    <row r="69" spans="2:10" ht="15" customHeight="1" x14ac:dyDescent="0.15">
      <c r="B69" s="12" t="s">
        <v>56</v>
      </c>
      <c r="C69" s="20">
        <f>'月報(日本人)'!C69+'月報(外国人) '!C69</f>
        <v>6469</v>
      </c>
      <c r="D69" s="20">
        <f>'月報(日本人)'!D69+'月報(外国人) '!D69</f>
        <v>7077</v>
      </c>
      <c r="E69" s="20">
        <f>'月報(日本人)'!E69+'月報(外国人) '!E69</f>
        <v>13546</v>
      </c>
      <c r="F69" s="20">
        <f>'月報(日本人)'!F69+'月報(外国人) '!F69</f>
        <v>5429</v>
      </c>
      <c r="G69" s="20">
        <f>'月報(日本人)'!G69+'月報(外国人) '!G69</f>
        <v>13539</v>
      </c>
      <c r="H69" s="20">
        <f>'月報(日本人)'!H69+'月報(外国人) '!H69</f>
        <v>5405</v>
      </c>
      <c r="I69" s="20">
        <f>'月報(日本人)'!I69+'月報(外国人) '!I69</f>
        <v>7</v>
      </c>
      <c r="J69" s="20">
        <f>'月報(日本人)'!J69+'月報(外国人) '!J69</f>
        <v>24</v>
      </c>
    </row>
    <row r="70" spans="2:10" ht="15" customHeight="1" x14ac:dyDescent="0.15">
      <c r="B70" s="12" t="s">
        <v>57</v>
      </c>
      <c r="C70" s="20">
        <f>'月報(日本人)'!C70+'月報(外国人) '!C70</f>
        <v>9284</v>
      </c>
      <c r="D70" s="20">
        <f>'月報(日本人)'!D70+'月報(外国人) '!D70</f>
        <v>9766</v>
      </c>
      <c r="E70" s="20">
        <f>'月報(日本人)'!E70+'月報(外国人) '!E70</f>
        <v>19050</v>
      </c>
      <c r="F70" s="20">
        <f>'月報(日本人)'!F70+'月報(外国人) '!F70</f>
        <v>8341</v>
      </c>
      <c r="G70" s="20">
        <f>'月報(日本人)'!G70+'月報(外国人) '!G70</f>
        <v>19060</v>
      </c>
      <c r="H70" s="20">
        <f>'月報(日本人)'!H70+'月報(外国人) '!H70</f>
        <v>8339</v>
      </c>
      <c r="I70" s="20">
        <f>'月報(日本人)'!I70+'月報(外国人) '!I70</f>
        <v>-10</v>
      </c>
      <c r="J70" s="20">
        <f>'月報(日本人)'!J70+'月報(外国人) '!J70</f>
        <v>2</v>
      </c>
    </row>
    <row r="71" spans="2:10" ht="15" customHeight="1" x14ac:dyDescent="0.15">
      <c r="B71" s="12" t="s">
        <v>58</v>
      </c>
      <c r="C71" s="20">
        <f>'月報(日本人)'!C71+'月報(外国人) '!C71</f>
        <v>4628</v>
      </c>
      <c r="D71" s="20">
        <f>'月報(日本人)'!D71+'月報(外国人) '!D71</f>
        <v>5180</v>
      </c>
      <c r="E71" s="20">
        <f>'月報(日本人)'!E71+'月報(外国人) '!E71</f>
        <v>9808</v>
      </c>
      <c r="F71" s="20">
        <f>'月報(日本人)'!F71+'月報(外国人) '!F71</f>
        <v>5275</v>
      </c>
      <c r="G71" s="20">
        <f>'月報(日本人)'!G71+'月報(外国人) '!G71</f>
        <v>9805</v>
      </c>
      <c r="H71" s="20">
        <f>'月報(日本人)'!H71+'月報(外国人) '!H71</f>
        <v>5276</v>
      </c>
      <c r="I71" s="20">
        <f>'月報(日本人)'!I71+'月報(外国人) '!I71</f>
        <v>3</v>
      </c>
      <c r="J71" s="20">
        <f>'月報(日本人)'!J71+'月報(外国人) '!J71</f>
        <v>-1</v>
      </c>
    </row>
    <row r="72" spans="2:10" ht="15" customHeight="1" x14ac:dyDescent="0.15">
      <c r="B72" s="12" t="s">
        <v>59</v>
      </c>
      <c r="C72" s="20">
        <f>'月報(日本人)'!C72+'月報(外国人) '!C72</f>
        <v>3836</v>
      </c>
      <c r="D72" s="20">
        <f>'月報(日本人)'!D72+'月報(外国人) '!D72</f>
        <v>4250</v>
      </c>
      <c r="E72" s="20">
        <f>'月報(日本人)'!E72+'月報(外国人) '!E72</f>
        <v>8086</v>
      </c>
      <c r="F72" s="20">
        <f>'月報(日本人)'!F72+'月報(外国人) '!F72</f>
        <v>4322</v>
      </c>
      <c r="G72" s="20">
        <f>'月報(日本人)'!G72+'月報(外国人) '!G72</f>
        <v>8099</v>
      </c>
      <c r="H72" s="20">
        <f>'月報(日本人)'!H72+'月報(外国人) '!H72</f>
        <v>4319</v>
      </c>
      <c r="I72" s="20">
        <f>'月報(日本人)'!I72+'月報(外国人) '!I72</f>
        <v>-13</v>
      </c>
      <c r="J72" s="20">
        <f>'月報(日本人)'!J72+'月報(外国人) '!J72</f>
        <v>3</v>
      </c>
    </row>
    <row r="73" spans="2:10" ht="15" customHeight="1" x14ac:dyDescent="0.15">
      <c r="B73" s="12" t="s">
        <v>60</v>
      </c>
      <c r="C73" s="20">
        <f>'月報(日本人)'!C73+'月報(外国人) '!C73</f>
        <v>3852</v>
      </c>
      <c r="D73" s="20">
        <f>'月報(日本人)'!D73+'月報(外国人) '!D73</f>
        <v>4268</v>
      </c>
      <c r="E73" s="20">
        <f>'月報(日本人)'!E73+'月報(外国人) '!E73</f>
        <v>8120</v>
      </c>
      <c r="F73" s="20">
        <f>'月報(日本人)'!F73+'月報(外国人) '!F73</f>
        <v>4477</v>
      </c>
      <c r="G73" s="20">
        <f>'月報(日本人)'!G73+'月報(外国人) '!G73</f>
        <v>8123</v>
      </c>
      <c r="H73" s="20">
        <f>'月報(日本人)'!H73+'月報(外国人) '!H73</f>
        <v>4480</v>
      </c>
      <c r="I73" s="20">
        <f>'月報(日本人)'!I73+'月報(外国人) '!I73</f>
        <v>-3</v>
      </c>
      <c r="J73" s="20">
        <f>'月報(日本人)'!J73+'月報(外国人) '!J73</f>
        <v>-3</v>
      </c>
    </row>
    <row r="74" spans="2:10" ht="15" customHeight="1" x14ac:dyDescent="0.15">
      <c r="B74" s="12" t="s">
        <v>61</v>
      </c>
      <c r="C74" s="20">
        <f>'月報(日本人)'!C74+'月報(外国人) '!C74</f>
        <v>6815</v>
      </c>
      <c r="D74" s="20">
        <f>'月報(日本人)'!D74+'月報(外国人) '!D74</f>
        <v>7681</v>
      </c>
      <c r="E74" s="20">
        <f>'月報(日本人)'!E74+'月報(外国人) '!E74</f>
        <v>14496</v>
      </c>
      <c r="F74" s="20">
        <f>'月報(日本人)'!F74+'月報(外国人) '!F74</f>
        <v>8325</v>
      </c>
      <c r="G74" s="20">
        <f>'月報(日本人)'!G74+'月報(外国人) '!G74</f>
        <v>14513</v>
      </c>
      <c r="H74" s="20">
        <f>'月報(日本人)'!H74+'月報(外国人) '!H74</f>
        <v>8333</v>
      </c>
      <c r="I74" s="20">
        <f>'月報(日本人)'!I74+'月報(外国人) '!I74</f>
        <v>-17</v>
      </c>
      <c r="J74" s="20">
        <f>'月報(日本人)'!J74+'月報(外国人) '!J74</f>
        <v>-8</v>
      </c>
    </row>
    <row r="75" spans="2:10" ht="15" customHeight="1" x14ac:dyDescent="0.15">
      <c r="B75" s="12" t="s">
        <v>62</v>
      </c>
      <c r="C75" s="20">
        <f>'月報(日本人)'!C75+'月報(外国人) '!C75</f>
        <v>2254</v>
      </c>
      <c r="D75" s="20">
        <f>'月報(日本人)'!D75+'月報(外国人) '!D75</f>
        <v>2694</v>
      </c>
      <c r="E75" s="20">
        <f>'月報(日本人)'!E75+'月報(外国人) '!E75</f>
        <v>4948</v>
      </c>
      <c r="F75" s="20">
        <f>'月報(日本人)'!F75+'月報(外国人) '!F75</f>
        <v>2640</v>
      </c>
      <c r="G75" s="20">
        <f>'月報(日本人)'!G75+'月報(外国人) '!G75</f>
        <v>4954</v>
      </c>
      <c r="H75" s="20">
        <f>'月報(日本人)'!H75+'月報(外国人) '!H75</f>
        <v>2635</v>
      </c>
      <c r="I75" s="20">
        <f>'月報(日本人)'!I75+'月報(外国人) '!I75</f>
        <v>-6</v>
      </c>
      <c r="J75" s="20">
        <f>'月報(日本人)'!J75+'月報(外国人) '!J75</f>
        <v>5</v>
      </c>
    </row>
    <row r="76" spans="2:10" ht="15" customHeight="1" x14ac:dyDescent="0.15">
      <c r="B76" s="12" t="s">
        <v>63</v>
      </c>
      <c r="C76" s="20">
        <f>'月報(日本人)'!C76+'月報(外国人) '!C76</f>
        <v>1300</v>
      </c>
      <c r="D76" s="20">
        <f>'月報(日本人)'!D76+'月報(外国人) '!D76</f>
        <v>1456</v>
      </c>
      <c r="E76" s="20">
        <f>'月報(日本人)'!E76+'月報(外国人) '!E76</f>
        <v>2756</v>
      </c>
      <c r="F76" s="20">
        <f>'月報(日本人)'!F76+'月報(外国人) '!F76</f>
        <v>1425</v>
      </c>
      <c r="G76" s="20">
        <f>'月報(日本人)'!G76+'月報(外国人) '!G76</f>
        <v>2757</v>
      </c>
      <c r="H76" s="20">
        <f>'月報(日本人)'!H76+'月報(外国人) '!H76</f>
        <v>1424</v>
      </c>
      <c r="I76" s="20">
        <f>'月報(日本人)'!I76+'月報(外国人) '!I76</f>
        <v>-1</v>
      </c>
      <c r="J76" s="20">
        <f>'月報(日本人)'!J76+'月報(外国人) '!J76</f>
        <v>1</v>
      </c>
    </row>
    <row r="77" spans="2:10" ht="15" customHeight="1" x14ac:dyDescent="0.15">
      <c r="B77" s="12" t="s">
        <v>84</v>
      </c>
      <c r="C77" s="20">
        <f>'月報(日本人)'!C77+'月報(外国人) '!C77</f>
        <v>9871</v>
      </c>
      <c r="D77" s="20">
        <f>'月報(日本人)'!D77+'月報(外国人) '!D77</f>
        <v>10718</v>
      </c>
      <c r="E77" s="20">
        <f>'月報(日本人)'!E77+'月報(外国人) '!E77</f>
        <v>20589</v>
      </c>
      <c r="F77" s="20">
        <f>'月報(日本人)'!F77+'月報(外国人) '!F77</f>
        <v>11057</v>
      </c>
      <c r="G77" s="20">
        <f>'月報(日本人)'!G77+'月報(外国人) '!G77</f>
        <v>20609</v>
      </c>
      <c r="H77" s="20">
        <f>'月報(日本人)'!H77+'月報(外国人) '!H77</f>
        <v>11073</v>
      </c>
      <c r="I77" s="20">
        <f>'月報(日本人)'!I77+'月報(外国人) '!I77</f>
        <v>-20</v>
      </c>
      <c r="J77" s="20">
        <f>'月報(日本人)'!J77+'月報(外国人) '!J77</f>
        <v>-16</v>
      </c>
    </row>
    <row r="78" spans="2:10" ht="15" customHeight="1" x14ac:dyDescent="0.15">
      <c r="B78" s="12" t="s">
        <v>64</v>
      </c>
      <c r="C78" s="20">
        <f>'月報(日本人)'!C78+'月報(外国人) '!C78</f>
        <v>19463</v>
      </c>
      <c r="D78" s="20">
        <f>'月報(日本人)'!D78+'月報(外国人) '!D78</f>
        <v>17942</v>
      </c>
      <c r="E78" s="20">
        <f>'月報(日本人)'!E78+'月報(外国人) '!E78</f>
        <v>37405</v>
      </c>
      <c r="F78" s="20">
        <f>'月報(日本人)'!F78+'月報(外国人) '!F78</f>
        <v>19099</v>
      </c>
      <c r="G78" s="20">
        <f>'月報(日本人)'!G78+'月報(外国人) '!G78</f>
        <v>37406</v>
      </c>
      <c r="H78" s="20">
        <f>'月報(日本人)'!H78+'月報(外国人) '!H78</f>
        <v>19077</v>
      </c>
      <c r="I78" s="20">
        <f>'月報(日本人)'!I78+'月報(外国人) '!I78</f>
        <v>-1</v>
      </c>
      <c r="J78" s="20">
        <f>'月報(日本人)'!J78+'月報(外国人) '!J78</f>
        <v>22</v>
      </c>
    </row>
    <row r="79" spans="2:10" ht="15" customHeight="1" x14ac:dyDescent="0.15">
      <c r="B79" s="12" t="s">
        <v>85</v>
      </c>
      <c r="C79" s="20">
        <f>'月報(日本人)'!C79+'月報(外国人) '!C79</f>
        <v>8322</v>
      </c>
      <c r="D79" s="20">
        <f>'月報(日本人)'!D79+'月報(外国人) '!D79</f>
        <v>9014</v>
      </c>
      <c r="E79" s="20">
        <f>'月報(日本人)'!E79+'月報(外国人) '!E79</f>
        <v>17336</v>
      </c>
      <c r="F79" s="20">
        <f>'月報(日本人)'!F79+'月報(外国人) '!F79</f>
        <v>8294</v>
      </c>
      <c r="G79" s="20">
        <f>'月報(日本人)'!G79+'月報(外国人) '!G79</f>
        <v>17357</v>
      </c>
      <c r="H79" s="20">
        <f>'月報(日本人)'!H79+'月報(外国人) '!H79</f>
        <v>8299</v>
      </c>
      <c r="I79" s="20">
        <f>'月報(日本人)'!I79+'月報(外国人) '!I79</f>
        <v>-21</v>
      </c>
      <c r="J79" s="20">
        <f>'月報(日本人)'!J79+'月報(外国人) '!J79</f>
        <v>-5</v>
      </c>
    </row>
    <row r="80" spans="2:10" ht="15" customHeight="1" x14ac:dyDescent="0.15">
      <c r="B80" s="12" t="s">
        <v>65</v>
      </c>
      <c r="C80" s="20">
        <f>'月報(日本人)'!C80+'月報(外国人) '!C80</f>
        <v>3112</v>
      </c>
      <c r="D80" s="20">
        <f>'月報(日本人)'!D80+'月報(外国人) '!D80</f>
        <v>3355</v>
      </c>
      <c r="E80" s="20">
        <f>'月報(日本人)'!E80+'月報(外国人) '!E80</f>
        <v>6467</v>
      </c>
      <c r="F80" s="20">
        <f>'月報(日本人)'!F80+'月報(外国人) '!F80</f>
        <v>3069</v>
      </c>
      <c r="G80" s="20">
        <f>'月報(日本人)'!G80+'月報(外国人) '!G80</f>
        <v>6479</v>
      </c>
      <c r="H80" s="20">
        <f>'月報(日本人)'!H80+'月報(外国人) '!H80</f>
        <v>3071</v>
      </c>
      <c r="I80" s="20">
        <f>'月報(日本人)'!I80+'月報(外国人) '!I80</f>
        <v>-12</v>
      </c>
      <c r="J80" s="20">
        <f>'月報(日本人)'!J80+'月報(外国人) '!J80</f>
        <v>-2</v>
      </c>
    </row>
    <row r="81" spans="2:10" ht="15" customHeight="1" x14ac:dyDescent="0.15">
      <c r="B81" s="12" t="s">
        <v>77</v>
      </c>
      <c r="C81" s="20">
        <f>'月報(日本人)'!C81+'月報(外国人) '!C81</f>
        <v>3390</v>
      </c>
      <c r="D81" s="20">
        <f>'月報(日本人)'!D81+'月報(外国人) '!D81</f>
        <v>3687</v>
      </c>
      <c r="E81" s="20">
        <f>'月報(日本人)'!E81+'月報(外国人) '!E81</f>
        <v>7077</v>
      </c>
      <c r="F81" s="20">
        <f>'月報(日本人)'!F81+'月報(外国人) '!F81</f>
        <v>3223</v>
      </c>
      <c r="G81" s="20">
        <f>'月報(日本人)'!G81+'月報(外国人) '!G81</f>
        <v>7065</v>
      </c>
      <c r="H81" s="20">
        <f>'月報(日本人)'!H81+'月報(外国人) '!H81</f>
        <v>3224</v>
      </c>
      <c r="I81" s="20">
        <f>'月報(日本人)'!I81+'月報(外国人) '!I81</f>
        <v>12</v>
      </c>
      <c r="J81" s="20">
        <f>'月報(日本人)'!J81+'月報(外国人) '!J81</f>
        <v>-1</v>
      </c>
    </row>
    <row r="82" spans="2:10" ht="15" customHeight="1" thickBot="1" x14ac:dyDescent="0.2">
      <c r="B82" s="12" t="s">
        <v>78</v>
      </c>
      <c r="C82" s="22">
        <f>'月報(日本人)'!C82+'月報(外国人) '!C82</f>
        <v>7828</v>
      </c>
      <c r="D82" s="22">
        <f>'月報(日本人)'!D82+'月報(外国人) '!D82</f>
        <v>8222</v>
      </c>
      <c r="E82" s="22">
        <f>'月報(日本人)'!E82+'月報(外国人) '!E82</f>
        <v>16050</v>
      </c>
      <c r="F82" s="22">
        <f>'月報(日本人)'!F82+'月報(外国人) '!F82</f>
        <v>8483</v>
      </c>
      <c r="G82" s="22">
        <f>'月報(日本人)'!G82+'月報(外国人) '!G82</f>
        <v>16036</v>
      </c>
      <c r="H82" s="22">
        <f>'月報(日本人)'!H82+'月報(外国人) '!H82</f>
        <v>8443</v>
      </c>
      <c r="I82" s="22">
        <f>'月報(日本人)'!I82+'月報(外国人) '!I82</f>
        <v>14</v>
      </c>
      <c r="J82" s="22">
        <f>'月報(日本人)'!J82+'月報(外国人) '!J82</f>
        <v>40</v>
      </c>
    </row>
    <row r="83" spans="2:10" ht="15" customHeight="1" thickTop="1" thickBot="1" x14ac:dyDescent="0.2">
      <c r="B83" s="17" t="s">
        <v>72</v>
      </c>
      <c r="C83" s="23">
        <f>'月報(日本人)'!C83+'月報(外国人) '!C83</f>
        <v>287724</v>
      </c>
      <c r="D83" s="23">
        <f>'月報(日本人)'!D83+'月報(外国人) '!D83</f>
        <v>305632</v>
      </c>
      <c r="E83" s="23">
        <f>'月報(日本人)'!E83+'月報(外国人) '!E83</f>
        <v>593356</v>
      </c>
      <c r="F83" s="23">
        <f>'月報(日本人)'!F83+'月報(外国人) '!F83</f>
        <v>281080</v>
      </c>
      <c r="G83" s="23">
        <f>'月報(日本人)'!G83+'月報(外国人) '!G83</f>
        <v>593392</v>
      </c>
      <c r="H83" s="23">
        <f>'月報(日本人)'!H83+'月報(外国人) '!H83</f>
        <v>281340</v>
      </c>
      <c r="I83" s="23">
        <f>'月報(日本人)'!I83+'月報(外国人) '!I83</f>
        <v>-36</v>
      </c>
      <c r="J83" s="23">
        <f>'月報(日本人)'!J83+'月報(外国人) '!J83</f>
        <v>-260</v>
      </c>
    </row>
    <row r="84" spans="2:10" ht="15" customHeight="1" thickTop="1" thickBot="1" x14ac:dyDescent="0.2">
      <c r="B84" s="17" t="s">
        <v>73</v>
      </c>
      <c r="C84" s="23">
        <f>'月報(日本人)'!C84+'月報(外国人) '!C84</f>
        <v>2419605</v>
      </c>
      <c r="D84" s="23">
        <f>'月報(日本人)'!D84+'月報(外国人) '!D84</f>
        <v>2656805</v>
      </c>
      <c r="E84" s="23">
        <f>'月報(日本人)'!E84+'月報(外国人) '!E84</f>
        <v>5076410</v>
      </c>
      <c r="F84" s="23">
        <f>'月報(日本人)'!F84+'月報(外国人) '!F84</f>
        <v>2590130</v>
      </c>
      <c r="G84" s="23">
        <f>'月報(日本人)'!G84+'月報(外国人) '!G84</f>
        <v>5077446</v>
      </c>
      <c r="H84" s="23">
        <f>'月報(日本人)'!H84+'月報(外国人) '!H84</f>
        <v>2590589</v>
      </c>
      <c r="I84" s="23">
        <f>'月報(日本人)'!I84+'月報(外国人) '!I84</f>
        <v>-1036</v>
      </c>
      <c r="J84" s="23">
        <f>'月報(日本人)'!J84+'月報(外国人) '!J84</f>
        <v>-459</v>
      </c>
    </row>
    <row r="85" spans="2:10" ht="15" customHeight="1" thickTop="1" x14ac:dyDescent="0.15">
      <c r="B85" s="19"/>
    </row>
    <row r="86" spans="2:10" ht="15" customHeight="1" x14ac:dyDescent="0.15">
      <c r="B86" s="25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山根　優花</cp:lastModifiedBy>
  <cp:lastPrinted>2026-02-27T00:57:16Z</cp:lastPrinted>
  <dcterms:created xsi:type="dcterms:W3CDTF">2003-04-28T02:59:51Z</dcterms:created>
  <dcterms:modified xsi:type="dcterms:W3CDTF">2026-02-27T00:57:21Z</dcterms:modified>
</cp:coreProperties>
</file>