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S_市町村税\S3_市町村税務指導\S304_市町村税務統計成果印刷\01データブック作成\11　ホームページ掲載\R7課税状況調\"/>
    </mc:Choice>
  </mc:AlternateContent>
  <xr:revisionPtr revIDLastSave="0" documentId="13_ncr:1_{0977538E-FF23-4BAC-95A1-8BB2EE343E3F}" xr6:coauthVersionLast="47" xr6:coauthVersionMax="47" xr10:uidLastSave="{00000000-0000-0000-0000-000000000000}"/>
  <bookViews>
    <workbookView xWindow="-4185" yWindow="-16320" windowWidth="29040" windowHeight="15840" xr2:uid="{00000000-000D-0000-FFFF-FFFF00000000}"/>
  </bookViews>
  <sheets>
    <sheet name="7(1)" sheetId="3" r:id="rId1"/>
    <sheet name="7(2)" sheetId="4" r:id="rId2"/>
    <sheet name="7(3)" sheetId="5" r:id="rId3"/>
  </sheets>
  <externalReferences>
    <externalReference r:id="rId4"/>
  </externalReferences>
  <definedNames>
    <definedName name="_">#REF!</definedName>
    <definedName name="\A">#REF!</definedName>
    <definedName name="\B">#REF!</definedName>
    <definedName name="\P">#REF!</definedName>
    <definedName name="\Q">#REF!</definedName>
    <definedName name="\R">#REF!</definedName>
    <definedName name="\X" localSheetId="0">[1]A!#REF!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 localSheetId="0">'7(1)'!$A$1:$K$43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9" i="5" l="1"/>
  <c r="AI69" i="5"/>
  <c r="AH69" i="5"/>
  <c r="AG69" i="5"/>
  <c r="AF69" i="5"/>
  <c r="AE69" i="5"/>
  <c r="AD69" i="5"/>
  <c r="AC69" i="5"/>
  <c r="AB69" i="5"/>
  <c r="AA69" i="5"/>
  <c r="Z69" i="5"/>
  <c r="Y69" i="5"/>
  <c r="X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G38" i="4"/>
  <c r="F38" i="4"/>
  <c r="E38" i="4"/>
  <c r="D38" i="4"/>
  <c r="C38" i="4"/>
  <c r="B38" i="4"/>
  <c r="H29" i="4"/>
  <c r="G29" i="4"/>
  <c r="F29" i="4"/>
  <c r="E29" i="4"/>
  <c r="D29" i="4"/>
  <c r="C29" i="4"/>
  <c r="B29" i="4"/>
  <c r="I20" i="4"/>
  <c r="H20" i="4"/>
  <c r="G20" i="4"/>
  <c r="F20" i="4"/>
  <c r="E20" i="4"/>
  <c r="D20" i="4"/>
  <c r="C20" i="4"/>
  <c r="B20" i="4"/>
  <c r="J11" i="4"/>
  <c r="I11" i="4"/>
  <c r="H11" i="4"/>
  <c r="G11" i="4"/>
  <c r="F11" i="4"/>
  <c r="E11" i="4"/>
  <c r="D11" i="4"/>
  <c r="C11" i="4"/>
  <c r="B11" i="4"/>
  <c r="G42" i="3"/>
  <c r="F42" i="3"/>
  <c r="E42" i="3"/>
  <c r="D42" i="3"/>
  <c r="C42" i="3"/>
  <c r="B42" i="3"/>
  <c r="H32" i="3"/>
  <c r="G32" i="3"/>
  <c r="F32" i="3"/>
  <c r="E32" i="3"/>
  <c r="D32" i="3"/>
  <c r="C32" i="3"/>
  <c r="B32" i="3"/>
  <c r="H22" i="3"/>
  <c r="G22" i="3"/>
  <c r="F22" i="3"/>
  <c r="E22" i="3"/>
  <c r="D22" i="3"/>
  <c r="C22" i="3"/>
  <c r="B2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<sst xmlns="http://schemas.openxmlformats.org/spreadsheetml/2006/main" count="371" uniqueCount="150">
  <si>
    <t>７　個人の道府県民税の所得割額等に関する調</t>
    <rPh sb="5" eb="6">
      <t>ドウ</t>
    </rPh>
    <rPh sb="6" eb="7">
      <t>フ</t>
    </rPh>
    <rPh sb="7" eb="8">
      <t>ケン</t>
    </rPh>
    <rPh sb="8" eb="9">
      <t>ミン</t>
    </rPh>
    <phoneticPr fontId="4"/>
  </si>
  <si>
    <t>700万円を超え1,000万円以下</t>
    <rPh sb="13" eb="15">
      <t>マンエン</t>
    </rPh>
    <rPh sb="15" eb="17">
      <t>イカ</t>
    </rPh>
    <phoneticPr fontId="4"/>
  </si>
  <si>
    <t>(単位：人、千円）</t>
    <rPh sb="1" eb="3">
      <t>タンイ</t>
    </rPh>
    <rPh sb="4" eb="5">
      <t>ニン</t>
    </rPh>
    <rPh sb="6" eb="7">
      <t>セン</t>
    </rPh>
    <rPh sb="7" eb="8">
      <t>エン</t>
    </rPh>
    <phoneticPr fontId="2"/>
  </si>
  <si>
    <t>納 税 義 務 者 数</t>
    <phoneticPr fontId="4"/>
  </si>
  <si>
    <t>うち
所得税の
納税義務なし</t>
    <rPh sb="3" eb="6">
      <t>ショトクゼイ</t>
    </rPh>
    <rPh sb="8" eb="10">
      <t>ノウゼイ</t>
    </rPh>
    <rPh sb="10" eb="12">
      <t>ギム</t>
    </rPh>
    <phoneticPr fontId="2"/>
  </si>
  <si>
    <t>700万円以下の金額</t>
    <phoneticPr fontId="4"/>
  </si>
  <si>
    <t>合　　　計</t>
    <phoneticPr fontId="4"/>
  </si>
  <si>
    <t>課　　税　　標　　準　　額</t>
    <phoneticPr fontId="2"/>
  </si>
  <si>
    <t>算　　　出　　　税　　　額</t>
    <phoneticPr fontId="2"/>
  </si>
  <si>
    <t>税額
控除額</t>
    <phoneticPr fontId="2"/>
  </si>
  <si>
    <t>税額
調整額</t>
    <phoneticPr fontId="4"/>
  </si>
  <si>
    <t>配当割額
の控除額</t>
    <rPh sb="0" eb="2">
      <t>ハイトウ</t>
    </rPh>
    <rPh sb="2" eb="3">
      <t>ワリ</t>
    </rPh>
    <rPh sb="3" eb="4">
      <t>ガク</t>
    </rPh>
    <phoneticPr fontId="10"/>
  </si>
  <si>
    <t>株式等譲渡
所得割額
の控除額</t>
    <phoneticPr fontId="10"/>
  </si>
  <si>
    <t>所  得  割  額　※</t>
    <phoneticPr fontId="4"/>
  </si>
  <si>
    <t>うち所得税の
納税義務なし</t>
    <rPh sb="2" eb="5">
      <t>ショトクゼイ</t>
    </rPh>
    <rPh sb="7" eb="9">
      <t>ノウゼイ</t>
    </rPh>
    <rPh sb="9" eb="11">
      <t>ギム</t>
    </rPh>
    <phoneticPr fontId="2"/>
  </si>
  <si>
    <t>　（１）課税標準額の段階別</t>
    <rPh sb="4" eb="6">
      <t>カゼイ</t>
    </rPh>
    <rPh sb="6" eb="9">
      <t>ヒョウジュンガク</t>
    </rPh>
    <rPh sb="10" eb="12">
      <t>ダンカイ</t>
    </rPh>
    <rPh sb="12" eb="13">
      <t>ベツ</t>
    </rPh>
    <phoneticPr fontId="4"/>
  </si>
  <si>
    <t xml:space="preserve">区　　分 </t>
    <phoneticPr fontId="4"/>
  </si>
  <si>
    <t xml:space="preserve"> 課税標準の段階</t>
    <rPh sb="1" eb="3">
      <t>カゼイ</t>
    </rPh>
    <rPh sb="3" eb="5">
      <t>ヒョウジュン</t>
    </rPh>
    <rPh sb="6" eb="8">
      <t>ダンカイ</t>
    </rPh>
    <phoneticPr fontId="4"/>
  </si>
  <si>
    <t>所得控除額</t>
    <phoneticPr fontId="4"/>
  </si>
  <si>
    <t>うち先物取引に係る雑所得等の金額</t>
    <phoneticPr fontId="4"/>
  </si>
  <si>
    <t>うち上場株式等に係る配当所得等の金額</t>
    <phoneticPr fontId="4"/>
  </si>
  <si>
    <t>うち上場株式等に係る譲渡所得等の金額</t>
    <phoneticPr fontId="4"/>
  </si>
  <si>
    <t>うち一般株式等に係る譲渡所得等の金額</t>
    <phoneticPr fontId="4"/>
  </si>
  <si>
    <t>うち分離短期
譲渡所得金額</t>
    <phoneticPr fontId="4"/>
  </si>
  <si>
    <t>うち分離長期
譲渡所得金額</t>
    <phoneticPr fontId="4"/>
  </si>
  <si>
    <t>総　　所　　得　　金　　額　　等</t>
    <rPh sb="0" eb="1">
      <t>ソウ</t>
    </rPh>
    <rPh sb="3" eb="4">
      <t>ショ</t>
    </rPh>
    <rPh sb="6" eb="7">
      <t>エ</t>
    </rPh>
    <rPh sb="9" eb="10">
      <t>キン</t>
    </rPh>
    <rPh sb="12" eb="13">
      <t>ガク</t>
    </rPh>
    <rPh sb="15" eb="16">
      <t>トウ</t>
    </rPh>
    <phoneticPr fontId="4"/>
  </si>
  <si>
    <t>1億円を超える金額</t>
    <rPh sb="1" eb="2">
      <t>オク</t>
    </rPh>
    <rPh sb="2" eb="3">
      <t>エン</t>
    </rPh>
    <rPh sb="4" eb="5">
      <t>コ</t>
    </rPh>
    <rPh sb="7" eb="9">
      <t>キンガク</t>
    </rPh>
    <phoneticPr fontId="4"/>
  </si>
  <si>
    <t>1,000万円 〃 2,000万円 〃</t>
  </si>
  <si>
    <t>1,000万円 〃 2,000万円 〃</t>
    <phoneticPr fontId="4"/>
  </si>
  <si>
    <t>2,000万円 〃 5,000万円 〃</t>
    <phoneticPr fontId="4"/>
  </si>
  <si>
    <t>5,000万円 〃 1億円　〃</t>
    <rPh sb="11" eb="13">
      <t>オクエン</t>
    </rPh>
    <phoneticPr fontId="4"/>
  </si>
  <si>
    <t>うち分離長期
譲渡所得金額に係るもの</t>
    <rPh sb="14" eb="15">
      <t>カカ</t>
    </rPh>
    <phoneticPr fontId="2"/>
  </si>
  <si>
    <t>うち分離短期
譲渡所得金額に係るもの</t>
    <phoneticPr fontId="2"/>
  </si>
  <si>
    <t>うち一般株式等に係る譲渡所得等の金額に係るもの</t>
    <rPh sb="2" eb="4">
      <t>イッパン</t>
    </rPh>
    <rPh sb="14" eb="15">
      <t>トウ</t>
    </rPh>
    <phoneticPr fontId="2"/>
  </si>
  <si>
    <t>うち上場株式等に係る譲渡所得等の金額に係るもの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6" eb="18">
      <t>キンガク</t>
    </rPh>
    <phoneticPr fontId="2"/>
  </si>
  <si>
    <t>うち上場株式等に係る配当所得等の金額に係るもの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6" eb="18">
      <t>キンガク</t>
    </rPh>
    <phoneticPr fontId="2"/>
  </si>
  <si>
    <t>うち先物取引に係る雑所得等の金額に係るもの</t>
    <phoneticPr fontId="2"/>
  </si>
  <si>
    <t>うち分離長期
譲渡所得分</t>
    <rPh sb="11" eb="12">
      <t>ブン</t>
    </rPh>
    <phoneticPr fontId="2"/>
  </si>
  <si>
    <t>うち分離短期
譲渡所得分</t>
    <phoneticPr fontId="2"/>
  </si>
  <si>
    <t>うち一般株式等に係る譲渡所得等分</t>
    <rPh sb="2" eb="4">
      <t>イッパン</t>
    </rPh>
    <rPh sb="14" eb="15">
      <t>トウ</t>
    </rPh>
    <phoneticPr fontId="2"/>
  </si>
  <si>
    <t>うち上場株式等に係る譲渡所得等分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phoneticPr fontId="2"/>
  </si>
  <si>
    <t>うち上場株式等に係る配当所得等分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phoneticPr fontId="2"/>
  </si>
  <si>
    <t>うち先物取引に係る雑所得等分</t>
    <phoneticPr fontId="2"/>
  </si>
  <si>
    <t>※定額による特別控除額、減免税額を控除した額</t>
    <rPh sb="1" eb="3">
      <t>テイガク</t>
    </rPh>
    <rPh sb="6" eb="11">
      <t>トクベツコウジョガク</t>
    </rPh>
    <phoneticPr fontId="4"/>
  </si>
  <si>
    <t>　（２）所得者区分別</t>
    <rPh sb="4" eb="7">
      <t>ショトクシャ</t>
    </rPh>
    <rPh sb="7" eb="9">
      <t>クブン</t>
    </rPh>
    <rPh sb="9" eb="10">
      <t>ベツ</t>
    </rPh>
    <phoneticPr fontId="10"/>
  </si>
  <si>
    <t xml:space="preserve">区　　分 </t>
    <phoneticPr fontId="2"/>
  </si>
  <si>
    <t>総　　所　　得　　金　　額　　等</t>
    <rPh sb="0" eb="1">
      <t>ソウ</t>
    </rPh>
    <rPh sb="3" eb="4">
      <t>ショ</t>
    </rPh>
    <rPh sb="6" eb="7">
      <t>エ</t>
    </rPh>
    <rPh sb="9" eb="10">
      <t>キン</t>
    </rPh>
    <rPh sb="12" eb="13">
      <t>ガク</t>
    </rPh>
    <rPh sb="15" eb="16">
      <t>トウ</t>
    </rPh>
    <phoneticPr fontId="2"/>
  </si>
  <si>
    <t xml:space="preserve"> 所得者区分</t>
    <rPh sb="1" eb="4">
      <t>ショトクシャ</t>
    </rPh>
    <rPh sb="4" eb="6">
      <t>クブン</t>
    </rPh>
    <phoneticPr fontId="4"/>
  </si>
  <si>
    <t>うち分離長期
譲渡所得金額</t>
    <phoneticPr fontId="2"/>
  </si>
  <si>
    <t>うち分離短期
譲渡所得金額</t>
    <phoneticPr fontId="2"/>
  </si>
  <si>
    <t>うち一般株式等に係る譲渡所得等の金額</t>
    <phoneticPr fontId="2"/>
  </si>
  <si>
    <t>うち上場株式等に係る譲渡所得等の金額</t>
    <phoneticPr fontId="2"/>
  </si>
  <si>
    <t>うち上場株式等に係る配当所得等の金額</t>
    <phoneticPr fontId="2"/>
  </si>
  <si>
    <t>うち先物取引に係る雑所得等の金額</t>
    <phoneticPr fontId="2"/>
  </si>
  <si>
    <t>給 与 所 得 者</t>
    <phoneticPr fontId="10"/>
  </si>
  <si>
    <t>-</t>
    <phoneticPr fontId="2"/>
  </si>
  <si>
    <t>営 業 等 所 得 者</t>
    <rPh sb="4" eb="5">
      <t>トウ</t>
    </rPh>
    <phoneticPr fontId="10"/>
  </si>
  <si>
    <t>農 業 所 得 者</t>
  </si>
  <si>
    <t>その他の所得者</t>
  </si>
  <si>
    <t>譲渡等分離課税の者</t>
  </si>
  <si>
    <t>所得控除額</t>
    <phoneticPr fontId="10"/>
  </si>
  <si>
    <t>うち分離長期
譲渡所得金額
に係るもの</t>
    <rPh sb="15" eb="16">
      <t>カカ</t>
    </rPh>
    <phoneticPr fontId="2"/>
  </si>
  <si>
    <t>うち分離短期
譲渡所得金額
に係るもの</t>
    <phoneticPr fontId="2"/>
  </si>
  <si>
    <t>うち上場株式等の配当所得等分</t>
    <rPh sb="2" eb="4">
      <t>ジョウジョウ</t>
    </rPh>
    <rPh sb="4" eb="7">
      <t>カブシキトウ</t>
    </rPh>
    <rPh sb="8" eb="10">
      <t>ハイトウ</t>
    </rPh>
    <rPh sb="10" eb="12">
      <t>ショトク</t>
    </rPh>
    <rPh sb="12" eb="13">
      <t>トウ</t>
    </rPh>
    <phoneticPr fontId="2"/>
  </si>
  <si>
    <t>　（３）市町村別</t>
    <phoneticPr fontId="10"/>
  </si>
  <si>
    <t>（つづき）</t>
    <phoneticPr fontId="10"/>
  </si>
  <si>
    <t>市町村名</t>
    <rPh sb="0" eb="4">
      <t>シチョウソンメイ</t>
    </rPh>
    <phoneticPr fontId="4"/>
  </si>
  <si>
    <t>納 税 義 務 者 数</t>
    <phoneticPr fontId="10"/>
  </si>
  <si>
    <t>総　　所　　得　　金　　額　　等</t>
    <phoneticPr fontId="10"/>
  </si>
  <si>
    <t xml:space="preserve">配当割額
の控除額  </t>
    <rPh sb="0" eb="2">
      <t>ハイトウ</t>
    </rPh>
    <rPh sb="2" eb="3">
      <t>ワリ</t>
    </rPh>
    <rPh sb="3" eb="4">
      <t>ガク</t>
    </rPh>
    <phoneticPr fontId="10"/>
  </si>
  <si>
    <t xml:space="preserve">株式等譲渡
所得割額
の控除額  </t>
    <phoneticPr fontId="10"/>
  </si>
  <si>
    <t>所  得  割  額</t>
    <phoneticPr fontId="10"/>
  </si>
  <si>
    <t>うち所得税の
納税義務なし</t>
    <phoneticPr fontId="10"/>
  </si>
  <si>
    <t>うち分離長期
譲渡所得金額</t>
    <phoneticPr fontId="10"/>
  </si>
  <si>
    <t>うち分離短期譲渡所得金額</t>
    <phoneticPr fontId="10"/>
  </si>
  <si>
    <t>うち一般株式等に係る譲渡所得等の金額</t>
    <phoneticPr fontId="10"/>
  </si>
  <si>
    <t>うち上場株式等に係る譲渡所得等の金額</t>
    <rPh sb="14" eb="15">
      <t>トウ</t>
    </rPh>
    <phoneticPr fontId="10"/>
  </si>
  <si>
    <t>うち上場株式等に係る配当所得等の金額</t>
    <rPh sb="14" eb="15">
      <t>トウ</t>
    </rPh>
    <phoneticPr fontId="10"/>
  </si>
  <si>
    <t>うち先物取引に係る雑所得等の金額</t>
    <phoneticPr fontId="10"/>
  </si>
  <si>
    <t>うち上場株式等に係る譲渡所得等の金額に係るもの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6" eb="18">
      <t>キンガク</t>
    </rPh>
    <phoneticPr fontId="10"/>
  </si>
  <si>
    <t>うち上場株式等に係る配当所得等の金額に係るもの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6" eb="18">
      <t>キンガク</t>
    </rPh>
    <phoneticPr fontId="10"/>
  </si>
  <si>
    <t>うち分離短期
譲渡所得分</t>
    <rPh sb="11" eb="12">
      <t>ブン</t>
    </rPh>
    <phoneticPr fontId="2"/>
  </si>
  <si>
    <t>うち一般株式等に係る譲渡所得等分</t>
    <rPh sb="2" eb="4">
      <t>イッパン</t>
    </rPh>
    <rPh sb="14" eb="15">
      <t>トウ</t>
    </rPh>
    <rPh sb="15" eb="16">
      <t>ブン</t>
    </rPh>
    <phoneticPr fontId="2"/>
  </si>
  <si>
    <t>うち上場株式等に係る譲渡所得等分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5" eb="16">
      <t>ブン</t>
    </rPh>
    <phoneticPr fontId="10"/>
  </si>
  <si>
    <t>うち上場株式等に係る配当所得等分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5" eb="16">
      <t>ブン</t>
    </rPh>
    <phoneticPr fontId="10"/>
  </si>
  <si>
    <t>うち先物取引に係る雑所得等分</t>
    <rPh sb="13" eb="14">
      <t>ブン</t>
    </rPh>
    <phoneticPr fontId="2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</si>
  <si>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</si>
  <si>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</si>
  <si>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</si>
  <si>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</si>
  <si>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</si>
  <si>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</si>
  <si>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</si>
  <si>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</si>
  <si>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</si>
  <si>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</si>
  <si>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</si>
  <si>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</si>
  <si>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</si>
  <si>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</si>
  <si>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</si>
  <si>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</si>
  <si>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</si>
  <si>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</si>
  <si>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</si>
  <si>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</si>
  <si>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</si>
  <si>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</si>
  <si>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</si>
  <si>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</si>
  <si>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</si>
  <si>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</si>
  <si>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</si>
  <si>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13"/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</si>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</sst>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7" fontId="3" fillId="0" borderId="0"/>
    <xf numFmtId="0" fontId="3" fillId="0" borderId="0"/>
    <xf numFmtId="37" fontId="3" fillId="0" borderId="0"/>
    <xf numFmtId="37" fontId="3" fillId="0" borderId="0"/>
    <xf numFmtId="0" fontId="13" fillId="0" borderId="0"/>
  </cellStyleXfs>
  <cellXfs count="157">
    <xf numFmtId="0" fontId="0" fillId="0" borderId="0" xfId="0">
      <alignment vertical="center"/>
    </xf>
    <xf numFmtId="0" fontId="5" fillId="0" borderId="0" xfId="2" applyFont="1" applyAlignment="1">
      <alignment horizontal="left" vertical="center"/>
    </xf>
    <xf numFmtId="0" fontId="6" fillId="0" borderId="0" xfId="3" applyNumberFormat="1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3" applyNumberFormat="1" applyFont="1" applyAlignment="1" applyProtection="1">
      <alignment vertical="center"/>
      <protection locked="0"/>
    </xf>
    <xf numFmtId="0" fontId="9" fillId="0" borderId="0" xfId="2" applyFont="1" applyAlignment="1">
      <alignment horizontal="left" vertical="center"/>
    </xf>
    <xf numFmtId="0" fontId="9" fillId="0" borderId="1" xfId="2" applyFont="1" applyBorder="1" applyAlignment="1">
      <alignment horizontal="right" vertical="center"/>
    </xf>
    <xf numFmtId="0" fontId="6" fillId="0" borderId="0" xfId="2" applyFont="1">
      <alignment vertical="center"/>
    </xf>
    <xf numFmtId="0" fontId="9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8" fontId="6" fillId="0" borderId="3" xfId="1" applyFont="1" applyBorder="1" applyAlignment="1">
      <alignment vertical="center"/>
    </xf>
    <xf numFmtId="38" fontId="6" fillId="0" borderId="3" xfId="1" applyFont="1" applyFill="1" applyBorder="1" applyAlignment="1" applyProtection="1">
      <alignment vertical="center"/>
    </xf>
    <xf numFmtId="0" fontId="11" fillId="0" borderId="0" xfId="2" applyFont="1">
      <alignment vertical="center"/>
    </xf>
    <xf numFmtId="0" fontId="6" fillId="0" borderId="0" xfId="2" applyFont="1" applyAlignment="1">
      <alignment horizontal="center" vertical="center" wrapText="1"/>
    </xf>
    <xf numFmtId="38" fontId="6" fillId="0" borderId="0" xfId="1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6" fillId="0" borderId="3" xfId="1" applyFont="1" applyFill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38" fontId="6" fillId="0" borderId="3" xfId="1" applyFont="1" applyBorder="1" applyAlignment="1" applyProtection="1">
      <alignment vertical="center"/>
    </xf>
    <xf numFmtId="0" fontId="9" fillId="2" borderId="2" xfId="2" applyFont="1" applyFill="1" applyBorder="1">
      <alignment vertical="center"/>
    </xf>
    <xf numFmtId="0" fontId="6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indent="1"/>
    </xf>
    <xf numFmtId="0" fontId="6" fillId="0" borderId="3" xfId="2" applyFont="1" applyBorder="1" applyAlignment="1">
      <alignment horizontal="left" vertical="center" indent="1" shrinkToFit="1"/>
    </xf>
    <xf numFmtId="0" fontId="6" fillId="0" borderId="3" xfId="2" applyFont="1" applyBorder="1" applyAlignment="1">
      <alignment horizontal="distributed" vertical="center" indent="1"/>
    </xf>
    <xf numFmtId="0" fontId="9" fillId="2" borderId="7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6" fillId="0" borderId="0" xfId="5" quotePrefix="1" applyNumberFormat="1" applyFont="1" applyAlignment="1">
      <alignment vertical="center"/>
    </xf>
    <xf numFmtId="0" fontId="6" fillId="0" borderId="0" xfId="5" applyNumberFormat="1" applyFont="1" applyAlignment="1">
      <alignment vertical="center"/>
    </xf>
    <xf numFmtId="0" fontId="12" fillId="0" borderId="0" xfId="5" applyNumberFormat="1" applyFont="1" applyAlignment="1">
      <alignment vertical="center"/>
    </xf>
    <xf numFmtId="0" fontId="8" fillId="0" borderId="0" xfId="5" applyNumberFormat="1" applyFont="1" applyAlignment="1" applyProtection="1">
      <alignment vertical="center"/>
      <protection locked="0"/>
    </xf>
    <xf numFmtId="0" fontId="9" fillId="0" borderId="9" xfId="2" applyFont="1" applyBorder="1">
      <alignment vertical="center"/>
    </xf>
    <xf numFmtId="0" fontId="6" fillId="0" borderId="4" xfId="2" applyFont="1" applyBorder="1" applyAlignment="1">
      <alignment horizontal="center" vertical="center" wrapText="1"/>
    </xf>
    <xf numFmtId="0" fontId="9" fillId="0" borderId="2" xfId="2" applyFont="1" applyBorder="1">
      <alignment vertical="center"/>
    </xf>
    <xf numFmtId="0" fontId="9" fillId="0" borderId="3" xfId="2" applyFont="1" applyBorder="1" applyAlignment="1">
      <alignment horizontal="center" vertical="center" wrapText="1"/>
    </xf>
    <xf numFmtId="0" fontId="6" fillId="0" borderId="11" xfId="5" applyNumberFormat="1" applyFont="1" applyBorder="1" applyAlignment="1">
      <alignment horizontal="center" vertical="center"/>
    </xf>
    <xf numFmtId="38" fontId="6" fillId="2" borderId="3" xfId="1" applyFont="1" applyFill="1" applyBorder="1" applyAlignment="1" applyProtection="1">
      <alignment vertical="center"/>
    </xf>
    <xf numFmtId="38" fontId="6" fillId="2" borderId="12" xfId="1" applyFont="1" applyFill="1" applyBorder="1" applyAlignment="1" applyProtection="1">
      <alignment horizontal="center" vertical="center"/>
    </xf>
    <xf numFmtId="38" fontId="6" fillId="2" borderId="13" xfId="1" applyFont="1" applyFill="1" applyBorder="1" applyAlignment="1" applyProtection="1">
      <alignment horizontal="center" vertical="center"/>
    </xf>
    <xf numFmtId="0" fontId="6" fillId="0" borderId="14" xfId="5" applyNumberFormat="1" applyFont="1" applyBorder="1" applyAlignment="1">
      <alignment horizontal="center" vertical="center"/>
    </xf>
    <xf numFmtId="38" fontId="6" fillId="2" borderId="15" xfId="1" applyFont="1" applyFill="1" applyBorder="1" applyAlignment="1" applyProtection="1">
      <alignment horizontal="center" vertical="center"/>
    </xf>
    <xf numFmtId="38" fontId="6" fillId="2" borderId="16" xfId="1" applyFont="1" applyFill="1" applyBorder="1" applyAlignment="1" applyProtection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2" borderId="0" xfId="2" applyFont="1" applyFill="1">
      <alignment vertical="center"/>
    </xf>
    <xf numFmtId="0" fontId="6" fillId="2" borderId="0" xfId="2" applyFont="1" applyFill="1">
      <alignment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17" xfId="2" applyFont="1" applyFill="1" applyBorder="1">
      <alignment vertical="center"/>
    </xf>
    <xf numFmtId="38" fontId="6" fillId="2" borderId="15" xfId="1" applyFont="1" applyFill="1" applyBorder="1" applyAlignment="1" applyProtection="1">
      <alignment vertical="center"/>
    </xf>
    <xf numFmtId="38" fontId="6" fillId="2" borderId="12" xfId="1" applyFont="1" applyFill="1" applyBorder="1" applyAlignment="1" applyProtection="1">
      <alignment vertical="center"/>
    </xf>
    <xf numFmtId="38" fontId="6" fillId="2" borderId="18" xfId="1" applyFont="1" applyFill="1" applyBorder="1" applyAlignment="1" applyProtection="1">
      <alignment vertical="center"/>
    </xf>
    <xf numFmtId="38" fontId="6" fillId="2" borderId="19" xfId="1" applyFont="1" applyFill="1" applyBorder="1" applyAlignment="1" applyProtection="1">
      <alignment vertical="center"/>
    </xf>
    <xf numFmtId="0" fontId="9" fillId="0" borderId="3" xfId="2" applyFont="1" applyBorder="1" applyAlignment="1">
      <alignment horizontal="center" vertical="center"/>
    </xf>
    <xf numFmtId="38" fontId="6" fillId="2" borderId="16" xfId="1" applyFont="1" applyFill="1" applyBorder="1" applyAlignment="1" applyProtection="1">
      <alignment vertical="center"/>
    </xf>
    <xf numFmtId="0" fontId="9" fillId="2" borderId="20" xfId="2" applyFont="1" applyFill="1" applyBorder="1">
      <alignment vertical="center"/>
    </xf>
    <xf numFmtId="38" fontId="6" fillId="2" borderId="21" xfId="1" applyFont="1" applyFill="1" applyBorder="1" applyAlignment="1" applyProtection="1">
      <alignment vertical="center"/>
    </xf>
    <xf numFmtId="38" fontId="6" fillId="2" borderId="22" xfId="1" applyFont="1" applyFill="1" applyBorder="1" applyAlignment="1" applyProtection="1">
      <alignment vertical="center"/>
    </xf>
    <xf numFmtId="0" fontId="9" fillId="2" borderId="0" xfId="2" applyFont="1" applyFill="1" applyAlignment="1">
      <alignment horizontal="right" vertical="center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38" fontId="6" fillId="2" borderId="24" xfId="1" applyFont="1" applyFill="1" applyBorder="1" applyAlignment="1" applyProtection="1">
      <alignment vertical="center"/>
    </xf>
    <xf numFmtId="38" fontId="6" fillId="2" borderId="0" xfId="1" applyFont="1" applyFill="1" applyBorder="1" applyAlignment="1" applyProtection="1">
      <alignment vertical="center"/>
    </xf>
    <xf numFmtId="0" fontId="11" fillId="2" borderId="0" xfId="2" applyFont="1" applyFill="1">
      <alignment vertical="center"/>
    </xf>
    <xf numFmtId="0" fontId="6" fillId="0" borderId="0" xfId="6" quotePrefix="1" applyNumberFormat="1" applyFont="1" applyAlignment="1">
      <alignment vertical="center"/>
    </xf>
    <xf numFmtId="0" fontId="6" fillId="0" borderId="0" xfId="6" applyNumberFormat="1" applyFont="1" applyAlignment="1">
      <alignment vertical="center"/>
    </xf>
    <xf numFmtId="0" fontId="12" fillId="0" borderId="0" xfId="6" applyNumberFormat="1" applyFont="1" applyAlignment="1">
      <alignment vertical="center"/>
    </xf>
    <xf numFmtId="0" fontId="12" fillId="0" borderId="0" xfId="6" applyNumberFormat="1" applyFont="1" applyAlignment="1">
      <alignment horizontal="center" vertical="center"/>
    </xf>
    <xf numFmtId="0" fontId="6" fillId="0" borderId="0" xfId="6" applyNumberFormat="1" applyFont="1" applyAlignment="1">
      <alignment horizontal="center" vertical="center"/>
    </xf>
    <xf numFmtId="0" fontId="6" fillId="0" borderId="9" xfId="6" applyNumberFormat="1" applyFont="1" applyBorder="1" applyAlignment="1">
      <alignment vertical="center"/>
    </xf>
    <xf numFmtId="0" fontId="9" fillId="2" borderId="7" xfId="2" applyFont="1" applyFill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2" borderId="19" xfId="2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vertical="center"/>
    </xf>
    <xf numFmtId="0" fontId="9" fillId="2" borderId="30" xfId="2" applyFont="1" applyFill="1" applyBorder="1" applyAlignment="1">
      <alignment horizontal="center" vertical="center"/>
    </xf>
    <xf numFmtId="0" fontId="9" fillId="2" borderId="27" xfId="2" applyFont="1" applyFill="1" applyBorder="1" applyAlignment="1">
      <alignment horizontal="center" vertical="center" wrapText="1"/>
    </xf>
    <xf numFmtId="0" fontId="9" fillId="2" borderId="27" xfId="2" applyFont="1" applyFill="1" applyBorder="1" applyAlignment="1">
      <alignment horizontal="center" vertical="center" wrapText="1" shrinkToFit="1"/>
    </xf>
    <xf numFmtId="0" fontId="9" fillId="2" borderId="26" xfId="2" applyFont="1" applyFill="1" applyBorder="1" applyAlignment="1">
      <alignment horizontal="center" vertical="center" wrapText="1"/>
    </xf>
    <xf numFmtId="0" fontId="6" fillId="2" borderId="33" xfId="2" applyFont="1" applyFill="1" applyBorder="1" applyAlignment="1">
      <alignment horizontal="center" vertical="center"/>
    </xf>
    <xf numFmtId="0" fontId="9" fillId="0" borderId="7" xfId="7" applyFont="1" applyBorder="1" applyAlignment="1">
      <alignment horizontal="center" vertical="center"/>
    </xf>
    <xf numFmtId="37" fontId="6" fillId="0" borderId="0" xfId="6" applyFont="1" applyAlignment="1">
      <alignment horizontal="distributed" vertical="center"/>
    </xf>
    <xf numFmtId="0" fontId="9" fillId="0" borderId="10" xfId="7" applyFont="1" applyBorder="1" applyAlignment="1">
      <alignment horizontal="center" vertical="center"/>
    </xf>
    <xf numFmtId="38" fontId="9" fillId="0" borderId="10" xfId="1" applyFont="1" applyFill="1" applyBorder="1" applyAlignment="1">
      <alignment vertical="center"/>
    </xf>
    <xf numFmtId="38" fontId="9" fillId="0" borderId="34" xfId="1" applyFont="1" applyFill="1" applyBorder="1" applyAlignment="1">
      <alignment horizontal="right" wrapText="1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right" wrapText="1"/>
    </xf>
    <xf numFmtId="38" fontId="9" fillId="0" borderId="35" xfId="1" applyFont="1" applyFill="1" applyBorder="1" applyAlignment="1">
      <alignment vertical="center"/>
    </xf>
    <xf numFmtId="0" fontId="9" fillId="0" borderId="29" xfId="7" applyFont="1" applyBorder="1" applyAlignment="1">
      <alignment horizontal="center" vertical="center"/>
    </xf>
    <xf numFmtId="0" fontId="9" fillId="0" borderId="30" xfId="7" applyFont="1" applyBorder="1" applyAlignment="1">
      <alignment horizontal="center" vertical="center"/>
    </xf>
    <xf numFmtId="38" fontId="9" fillId="0" borderId="30" xfId="1" applyFont="1" applyFill="1" applyBorder="1" applyAlignment="1">
      <alignment vertical="center"/>
    </xf>
    <xf numFmtId="38" fontId="9" fillId="0" borderId="35" xfId="1" applyFont="1" applyFill="1" applyBorder="1" applyAlignment="1">
      <alignment horizontal="right" wrapText="1"/>
    </xf>
    <xf numFmtId="38" fontId="9" fillId="0" borderId="36" xfId="1" applyFont="1" applyFill="1" applyBorder="1" applyAlignment="1">
      <alignment horizontal="right" wrapText="1"/>
    </xf>
    <xf numFmtId="0" fontId="9" fillId="0" borderId="37" xfId="7" applyFont="1" applyBorder="1" applyAlignment="1">
      <alignment horizontal="center" vertical="center"/>
    </xf>
    <xf numFmtId="37" fontId="6" fillId="0" borderId="38" xfId="6" applyFont="1" applyBorder="1" applyAlignment="1">
      <alignment horizontal="distributed" vertical="center"/>
    </xf>
    <xf numFmtId="0" fontId="9" fillId="0" borderId="39" xfId="7" applyFont="1" applyBorder="1" applyAlignment="1">
      <alignment horizontal="center" vertical="center"/>
    </xf>
    <xf numFmtId="38" fontId="9" fillId="0" borderId="39" xfId="1" applyFont="1" applyFill="1" applyBorder="1" applyAlignment="1">
      <alignment vertical="center"/>
    </xf>
    <xf numFmtId="38" fontId="9" fillId="0" borderId="40" xfId="1" applyFont="1" applyFill="1" applyBorder="1" applyAlignment="1">
      <alignment horizontal="right" wrapText="1"/>
    </xf>
    <xf numFmtId="38" fontId="9" fillId="0" borderId="40" xfId="1" applyFont="1" applyFill="1" applyBorder="1" applyAlignment="1">
      <alignment vertical="center"/>
    </xf>
    <xf numFmtId="0" fontId="9" fillId="0" borderId="41" xfId="7" applyFont="1" applyBorder="1" applyAlignment="1">
      <alignment horizontal="center" vertical="center"/>
    </xf>
    <xf numFmtId="37" fontId="6" fillId="0" borderId="42" xfId="6" applyFont="1" applyBorder="1" applyAlignment="1">
      <alignment horizontal="distributed" vertical="center"/>
    </xf>
    <xf numFmtId="0" fontId="9" fillId="0" borderId="43" xfId="7" applyFont="1" applyBorder="1" applyAlignment="1">
      <alignment horizontal="center" vertical="center"/>
    </xf>
    <xf numFmtId="38" fontId="9" fillId="0" borderId="43" xfId="1" applyFont="1" applyFill="1" applyBorder="1" applyAlignment="1">
      <alignment vertical="center"/>
    </xf>
    <xf numFmtId="38" fontId="9" fillId="0" borderId="36" xfId="1" applyFont="1" applyFill="1" applyBorder="1" applyAlignment="1">
      <alignment vertical="center"/>
    </xf>
    <xf numFmtId="38" fontId="9" fillId="0" borderId="2" xfId="1" applyFont="1" applyFill="1" applyBorder="1" applyAlignment="1">
      <alignment horizontal="right" wrapText="1"/>
    </xf>
    <xf numFmtId="37" fontId="6" fillId="0" borderId="8" xfId="6" applyFont="1" applyBorder="1" applyAlignment="1">
      <alignment horizontal="distributed" vertical="center"/>
    </xf>
    <xf numFmtId="38" fontId="9" fillId="0" borderId="29" xfId="1" applyFont="1" applyFill="1" applyBorder="1" applyAlignment="1">
      <alignment vertical="center"/>
    </xf>
    <xf numFmtId="0" fontId="9" fillId="0" borderId="17" xfId="7" applyFont="1" applyBorder="1" applyAlignment="1">
      <alignment horizontal="center" vertical="center"/>
    </xf>
    <xf numFmtId="37" fontId="6" fillId="0" borderId="9" xfId="6" applyFont="1" applyBorder="1" applyAlignment="1">
      <alignment horizontal="distributed" vertical="center"/>
    </xf>
    <xf numFmtId="0" fontId="9" fillId="0" borderId="20" xfId="7" applyFont="1" applyBorder="1" applyAlignment="1">
      <alignment horizontal="center" vertical="center"/>
    </xf>
    <xf numFmtId="38" fontId="9" fillId="0" borderId="20" xfId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9" xfId="2" applyFont="1" applyBorder="1" applyAlignment="1">
      <alignment horizontal="right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9" fillId="2" borderId="10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0" fontId="6" fillId="2" borderId="27" xfId="2" applyFont="1" applyFill="1" applyBorder="1" applyAlignment="1">
      <alignment horizontal="center" vertical="center" wrapText="1"/>
    </xf>
    <xf numFmtId="0" fontId="6" fillId="2" borderId="32" xfId="2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27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9" fillId="0" borderId="8" xfId="2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9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distributed" vertical="center"/>
    </xf>
    <xf numFmtId="0" fontId="0" fillId="2" borderId="9" xfId="0" applyFill="1" applyBorder="1" applyAlignment="1">
      <alignment horizontal="distributed" vertical="center"/>
    </xf>
  </cellXfs>
  <cellStyles count="8">
    <cellStyle name="桁区切り" xfId="1" builtinId="6"/>
    <cellStyle name="標準" xfId="0" builtinId="0"/>
    <cellStyle name="標準_Book1" xfId="2" xr:uid="{00000000-0005-0000-0000-000002000000}"/>
    <cellStyle name="標準_H20課07-1" xfId="3" xr:uid="{00000000-0005-0000-0000-000003000000}"/>
    <cellStyle name="標準_H20課07-2" xfId="5" xr:uid="{3AA22B7B-5C29-454C-8917-4B56F8776430}"/>
    <cellStyle name="標準_H20課07-3" xfId="6" xr:uid="{118B73CD-0C96-4F18-9658-1ED4D2B071A5}"/>
    <cellStyle name="標準_作成基礎" xfId="7" xr:uid="{80D4F2EF-6C8F-49C6-81DB-90E08FFBB53E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24066;&#30010;&#26449;&#25903;&#25588;&#35506;/00.&#19968;&#26178;&#20445;&#23384;&#12501;&#12457;&#12523;&#12480;&#65288;&#20196;&#21644;&#65299;&#24180;&#24230;&#65289;/T_&#20303;&#27665;&#31246;&#12539;&#35576;&#31246;/T0_&#35506;&#31246;&#29366;&#27841;&#35519;/T001_&#35506;&#31246;&#29366;&#27841;&#35519;&#35519;&#26619;&#34920;/09&#12487;&#12540;&#12479;&#12502;&#12483;&#12463;/01&#24066;&#30010;&#26449;&#27665;&#31246;&#38306;&#20418;/&#8545;&#35506;&#31246;&#29366;&#27841;&#35519;A4/H18&#35506;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４"/>
      <sheetName val="基礎５と７ー２"/>
      <sheetName val="課１１表関連５７表"/>
      <sheetName val="課１１表"/>
      <sheetName val="課９表"/>
      <sheetName val="課７表"/>
      <sheetName val="課６表"/>
      <sheetName val="課５表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D5B8-4ED7-48E9-BFD6-B82A770C758A}">
  <dimension ref="A1:K43"/>
  <sheetViews>
    <sheetView tabSelected="1" view="pageBreakPreview" zoomScaleNormal="80" zoomScaleSheetLayoutView="100" workbookViewId="0">
      <selection activeCell="D1" sqref="D1"/>
    </sheetView>
  </sheetViews>
  <sheetFormatPr defaultColWidth="12.125" defaultRowHeight="20.25" customHeight="1" x14ac:dyDescent="0.15"/>
  <cols>
    <col min="1" max="1" width="23.25" style="10" customWidth="1"/>
    <col min="2" max="2" width="11.375" style="17" customWidth="1"/>
    <col min="3" max="3" width="10.625" style="17" customWidth="1"/>
    <col min="4" max="4" width="11.375" style="17" customWidth="1"/>
    <col min="5" max="10" width="10.625" style="17" customWidth="1"/>
    <col min="11" max="11" width="11.75" style="17" customWidth="1"/>
    <col min="12" max="16384" width="12.125" style="17"/>
  </cols>
  <sheetData>
    <row r="1" spans="1:11" s="2" customFormat="1" ht="16.5" customHeight="1" x14ac:dyDescent="0.15">
      <c r="A1" s="1" t="s">
        <v>0</v>
      </c>
    </row>
    <row r="2" spans="1:11" s="2" customFormat="1" ht="16.5" customHeight="1" x14ac:dyDescent="0.15">
      <c r="A2" s="3" t="s">
        <v>15</v>
      </c>
      <c r="D2" s="4"/>
    </row>
    <row r="3" spans="1:11" s="2" customFormat="1" ht="16.5" customHeight="1" x14ac:dyDescent="0.15">
      <c r="A3" s="5"/>
      <c r="D3" s="4"/>
      <c r="J3" s="122" t="s">
        <v>2</v>
      </c>
      <c r="K3" s="122"/>
    </row>
    <row r="4" spans="1:11" s="7" customFormat="1" ht="20.25" customHeight="1" x14ac:dyDescent="0.15">
      <c r="A4" s="6" t="s">
        <v>16</v>
      </c>
      <c r="B4" s="123" t="s">
        <v>3</v>
      </c>
      <c r="C4" s="124"/>
      <c r="D4" s="125" t="s">
        <v>25</v>
      </c>
      <c r="E4" s="126"/>
      <c r="F4" s="126"/>
      <c r="G4" s="126"/>
      <c r="H4" s="126"/>
      <c r="I4" s="126"/>
      <c r="J4" s="126"/>
      <c r="K4" s="123" t="s">
        <v>18</v>
      </c>
    </row>
    <row r="5" spans="1:11" s="7" customFormat="1" ht="36.75" customHeight="1" x14ac:dyDescent="0.15">
      <c r="A5" s="8" t="s">
        <v>17</v>
      </c>
      <c r="B5" s="24"/>
      <c r="C5" s="25" t="s">
        <v>4</v>
      </c>
      <c r="D5" s="24"/>
      <c r="E5" s="29" t="s">
        <v>24</v>
      </c>
      <c r="F5" s="29" t="s">
        <v>23</v>
      </c>
      <c r="G5" s="29" t="s">
        <v>22</v>
      </c>
      <c r="H5" s="29" t="s">
        <v>21</v>
      </c>
      <c r="I5" s="29" t="s">
        <v>20</v>
      </c>
      <c r="J5" s="26" t="s">
        <v>19</v>
      </c>
      <c r="K5" s="127"/>
    </row>
    <row r="6" spans="1:11" s="7" customFormat="1" ht="20.25" customHeight="1" x14ac:dyDescent="0.15">
      <c r="A6" s="22" t="s">
        <v>5</v>
      </c>
      <c r="B6" s="16">
        <v>2313039</v>
      </c>
      <c r="C6" s="16">
        <v>836825</v>
      </c>
      <c r="D6" s="16">
        <v>7000189690</v>
      </c>
      <c r="E6" s="16">
        <v>186777928</v>
      </c>
      <c r="F6" s="16">
        <v>2174490</v>
      </c>
      <c r="G6" s="16">
        <v>23431570</v>
      </c>
      <c r="H6" s="16">
        <v>22669597</v>
      </c>
      <c r="I6" s="16">
        <v>2854168</v>
      </c>
      <c r="J6" s="16">
        <v>4446408</v>
      </c>
      <c r="K6" s="16">
        <v>2795220799</v>
      </c>
    </row>
    <row r="7" spans="1:11" s="7" customFormat="1" ht="20.25" customHeight="1" x14ac:dyDescent="0.15">
      <c r="A7" s="22" t="s">
        <v>1</v>
      </c>
      <c r="B7" s="16">
        <v>40694</v>
      </c>
      <c r="C7" s="16">
        <v>1</v>
      </c>
      <c r="D7" s="16">
        <v>449353481</v>
      </c>
      <c r="E7" s="16">
        <v>14751685</v>
      </c>
      <c r="F7" s="16">
        <v>275866</v>
      </c>
      <c r="G7" s="16">
        <v>3961708</v>
      </c>
      <c r="H7" s="16">
        <v>2590622</v>
      </c>
      <c r="I7" s="16">
        <v>497409</v>
      </c>
      <c r="J7" s="16">
        <v>371244</v>
      </c>
      <c r="K7" s="16">
        <v>90277423</v>
      </c>
    </row>
    <row r="8" spans="1:11" s="7" customFormat="1" ht="20.25" customHeight="1" x14ac:dyDescent="0.15">
      <c r="A8" s="31" t="s">
        <v>28</v>
      </c>
      <c r="B8" s="16">
        <v>32936</v>
      </c>
      <c r="C8" s="16">
        <v>2</v>
      </c>
      <c r="D8" s="16">
        <v>560618841</v>
      </c>
      <c r="E8" s="16">
        <v>20557961</v>
      </c>
      <c r="F8" s="16">
        <v>503140</v>
      </c>
      <c r="G8" s="16">
        <v>11703195</v>
      </c>
      <c r="H8" s="16">
        <v>5026669</v>
      </c>
      <c r="I8" s="16">
        <v>1022154</v>
      </c>
      <c r="J8" s="16">
        <v>318369</v>
      </c>
      <c r="K8" s="16">
        <v>78607912</v>
      </c>
    </row>
    <row r="9" spans="1:11" s="7" customFormat="1" ht="20.25" customHeight="1" x14ac:dyDescent="0.15">
      <c r="A9" s="31" t="s">
        <v>29</v>
      </c>
      <c r="B9" s="16">
        <v>9036</v>
      </c>
      <c r="C9" s="16">
        <v>0</v>
      </c>
      <c r="D9" s="16">
        <v>330819884</v>
      </c>
      <c r="E9" s="16">
        <v>13914887</v>
      </c>
      <c r="F9" s="16">
        <v>343139</v>
      </c>
      <c r="G9" s="16">
        <v>28723306</v>
      </c>
      <c r="H9" s="16">
        <v>5607307</v>
      </c>
      <c r="I9" s="16">
        <v>1103850</v>
      </c>
      <c r="J9" s="16">
        <v>1263099</v>
      </c>
      <c r="K9" s="16">
        <v>20215412</v>
      </c>
    </row>
    <row r="10" spans="1:11" s="7" customFormat="1" ht="20.25" customHeight="1" x14ac:dyDescent="0.15">
      <c r="A10" s="30" t="s">
        <v>30</v>
      </c>
      <c r="B10" s="16">
        <v>1230</v>
      </c>
      <c r="C10" s="16">
        <v>0</v>
      </c>
      <c r="D10" s="16">
        <v>94813144</v>
      </c>
      <c r="E10" s="16">
        <v>2728444</v>
      </c>
      <c r="F10" s="16">
        <v>27717</v>
      </c>
      <c r="G10" s="16">
        <v>5050134</v>
      </c>
      <c r="H10" s="16">
        <v>1526941</v>
      </c>
      <c r="I10" s="16">
        <v>484167</v>
      </c>
      <c r="J10" s="16">
        <v>384409</v>
      </c>
      <c r="K10" s="16">
        <v>2667263</v>
      </c>
    </row>
    <row r="11" spans="1:11" s="7" customFormat="1" ht="20.25" customHeight="1" x14ac:dyDescent="0.15">
      <c r="A11" s="32" t="s">
        <v>26</v>
      </c>
      <c r="B11" s="16">
        <v>375</v>
      </c>
      <c r="C11" s="16">
        <v>0</v>
      </c>
      <c r="D11" s="16">
        <v>82880779</v>
      </c>
      <c r="E11" s="16">
        <v>260138</v>
      </c>
      <c r="F11" s="16">
        <v>193880</v>
      </c>
      <c r="G11" s="16">
        <v>4167166</v>
      </c>
      <c r="H11" s="16">
        <v>11665746</v>
      </c>
      <c r="I11" s="16">
        <v>537126</v>
      </c>
      <c r="J11" s="16">
        <v>92423</v>
      </c>
      <c r="K11" s="16">
        <v>812324</v>
      </c>
    </row>
    <row r="12" spans="1:11" s="7" customFormat="1" ht="20.25" customHeight="1" x14ac:dyDescent="0.15">
      <c r="A12" s="22" t="s">
        <v>6</v>
      </c>
      <c r="B12" s="23">
        <f>SUM(B6:B11)</f>
        <v>2397310</v>
      </c>
      <c r="C12" s="23">
        <f t="shared" ref="C12:K12" si="0">SUM(C6:C11)</f>
        <v>836828</v>
      </c>
      <c r="D12" s="23">
        <f t="shared" si="0"/>
        <v>8518675819</v>
      </c>
      <c r="E12" s="23">
        <f t="shared" si="0"/>
        <v>238991043</v>
      </c>
      <c r="F12" s="23">
        <f t="shared" si="0"/>
        <v>3518232</v>
      </c>
      <c r="G12" s="23">
        <f t="shared" si="0"/>
        <v>77037079</v>
      </c>
      <c r="H12" s="23">
        <f t="shared" si="0"/>
        <v>49086882</v>
      </c>
      <c r="I12" s="23">
        <f t="shared" si="0"/>
        <v>6498874</v>
      </c>
      <c r="J12" s="23">
        <f t="shared" si="0"/>
        <v>6875952</v>
      </c>
      <c r="K12" s="23">
        <f t="shared" si="0"/>
        <v>2987801133</v>
      </c>
    </row>
    <row r="13" spans="1:11" s="7" customFormat="1" ht="20.25" customHeight="1" x14ac:dyDescent="0.15">
      <c r="A13" s="10"/>
      <c r="B13" s="11"/>
      <c r="C13" s="11"/>
      <c r="D13" s="11"/>
      <c r="E13" s="11"/>
      <c r="F13" s="11"/>
      <c r="G13" s="11"/>
      <c r="H13" s="11"/>
      <c r="I13" s="11"/>
      <c r="J13" s="11"/>
    </row>
    <row r="14" spans="1:11" s="7" customFormat="1" ht="20.25" customHeight="1" x14ac:dyDescent="0.15">
      <c r="A14" s="6" t="s">
        <v>16</v>
      </c>
      <c r="B14" s="119" t="s">
        <v>7</v>
      </c>
      <c r="C14" s="120"/>
      <c r="D14" s="120"/>
      <c r="E14" s="120"/>
      <c r="F14" s="120"/>
      <c r="G14" s="120"/>
      <c r="H14" s="121"/>
      <c r="I14" s="11"/>
    </row>
    <row r="15" spans="1:11" s="7" customFormat="1" ht="50.25" customHeight="1" x14ac:dyDescent="0.15">
      <c r="A15" s="8" t="s">
        <v>17</v>
      </c>
      <c r="B15" s="24"/>
      <c r="C15" s="26" t="s">
        <v>31</v>
      </c>
      <c r="D15" s="27" t="s">
        <v>32</v>
      </c>
      <c r="E15" s="27" t="s">
        <v>33</v>
      </c>
      <c r="F15" s="28" t="s">
        <v>34</v>
      </c>
      <c r="G15" s="28" t="s">
        <v>35</v>
      </c>
      <c r="H15" s="28" t="s">
        <v>36</v>
      </c>
      <c r="I15" s="11"/>
    </row>
    <row r="16" spans="1:11" s="7" customFormat="1" ht="20.25" customHeight="1" x14ac:dyDescent="0.15">
      <c r="A16" s="22" t="s">
        <v>5</v>
      </c>
      <c r="B16" s="16">
        <v>4204968891</v>
      </c>
      <c r="C16" s="16">
        <v>184510791</v>
      </c>
      <c r="D16" s="16">
        <v>2102064</v>
      </c>
      <c r="E16" s="16">
        <v>23301667</v>
      </c>
      <c r="F16" s="16">
        <v>22367763</v>
      </c>
      <c r="G16" s="16">
        <v>2796898</v>
      </c>
      <c r="H16" s="16">
        <v>4284717</v>
      </c>
    </row>
    <row r="17" spans="1:11" s="7" customFormat="1" ht="20.25" customHeight="1" x14ac:dyDescent="0.15">
      <c r="A17" s="22" t="s">
        <v>1</v>
      </c>
      <c r="B17" s="16">
        <v>359076058</v>
      </c>
      <c r="C17" s="16">
        <v>14751492</v>
      </c>
      <c r="D17" s="16">
        <v>275842</v>
      </c>
      <c r="E17" s="16">
        <v>3961656</v>
      </c>
      <c r="F17" s="16">
        <v>2590277</v>
      </c>
      <c r="G17" s="16">
        <v>496916</v>
      </c>
      <c r="H17" s="16">
        <v>371199</v>
      </c>
    </row>
    <row r="18" spans="1:11" s="7" customFormat="1" ht="20.25" customHeight="1" x14ac:dyDescent="0.15">
      <c r="A18" s="22" t="s">
        <v>27</v>
      </c>
      <c r="B18" s="16">
        <v>482010929</v>
      </c>
      <c r="C18" s="16">
        <v>20557724</v>
      </c>
      <c r="D18" s="16">
        <v>503116</v>
      </c>
      <c r="E18" s="16">
        <v>11703116</v>
      </c>
      <c r="F18" s="16">
        <v>5026253</v>
      </c>
      <c r="G18" s="16">
        <v>1021706</v>
      </c>
      <c r="H18" s="16">
        <v>318314</v>
      </c>
    </row>
    <row r="19" spans="1:11" s="7" customFormat="1" ht="20.25" customHeight="1" x14ac:dyDescent="0.15">
      <c r="A19" s="31" t="s">
        <v>29</v>
      </c>
      <c r="B19" s="16">
        <v>310604472</v>
      </c>
      <c r="C19" s="16">
        <v>13914786</v>
      </c>
      <c r="D19" s="16">
        <v>343119</v>
      </c>
      <c r="E19" s="16">
        <v>28723262</v>
      </c>
      <c r="F19" s="16">
        <v>5607117</v>
      </c>
      <c r="G19" s="16">
        <v>1103618</v>
      </c>
      <c r="H19" s="16">
        <v>1263081</v>
      </c>
      <c r="I19" s="20"/>
      <c r="J19" s="20"/>
      <c r="K19" s="20"/>
    </row>
    <row r="20" spans="1:11" s="7" customFormat="1" ht="20.25" customHeight="1" x14ac:dyDescent="0.15">
      <c r="A20" s="30" t="s">
        <v>30</v>
      </c>
      <c r="B20" s="16">
        <v>92145881</v>
      </c>
      <c r="C20" s="16">
        <v>2728425</v>
      </c>
      <c r="D20" s="16">
        <v>27716</v>
      </c>
      <c r="E20" s="16">
        <v>5050125</v>
      </c>
      <c r="F20" s="16">
        <v>1526889</v>
      </c>
      <c r="G20" s="16">
        <v>484112</v>
      </c>
      <c r="H20" s="16">
        <v>384405</v>
      </c>
      <c r="I20" s="20"/>
      <c r="J20" s="20"/>
      <c r="K20" s="20"/>
    </row>
    <row r="21" spans="1:11" s="7" customFormat="1" ht="20.25" customHeight="1" x14ac:dyDescent="0.15">
      <c r="A21" s="32" t="s">
        <v>26</v>
      </c>
      <c r="B21" s="16">
        <v>82068455</v>
      </c>
      <c r="C21" s="16">
        <v>260132</v>
      </c>
      <c r="D21" s="16">
        <v>193878</v>
      </c>
      <c r="E21" s="16">
        <v>4167162</v>
      </c>
      <c r="F21" s="16">
        <v>11665722</v>
      </c>
      <c r="G21" s="16">
        <v>537106</v>
      </c>
      <c r="H21" s="16">
        <v>92421</v>
      </c>
      <c r="I21" s="20"/>
      <c r="J21" s="20"/>
      <c r="K21" s="20"/>
    </row>
    <row r="22" spans="1:11" s="7" customFormat="1" ht="20.25" customHeight="1" x14ac:dyDescent="0.15">
      <c r="A22" s="22" t="s">
        <v>6</v>
      </c>
      <c r="B22" s="23">
        <f>SUM(B16:B21)</f>
        <v>5530874686</v>
      </c>
      <c r="C22" s="23">
        <f t="shared" ref="C22:H22" si="1">SUM(C16:C21)</f>
        <v>236723350</v>
      </c>
      <c r="D22" s="23">
        <f t="shared" si="1"/>
        <v>3445735</v>
      </c>
      <c r="E22" s="23">
        <f t="shared" si="1"/>
        <v>76906988</v>
      </c>
      <c r="F22" s="23">
        <f t="shared" si="1"/>
        <v>48784021</v>
      </c>
      <c r="G22" s="23">
        <f t="shared" si="1"/>
        <v>6440356</v>
      </c>
      <c r="H22" s="23">
        <f t="shared" si="1"/>
        <v>6714137</v>
      </c>
    </row>
    <row r="23" spans="1:11" s="7" customFormat="1" ht="20.25" customHeight="1" x14ac:dyDescent="0.15">
      <c r="A23" s="10"/>
      <c r="B23" s="11"/>
      <c r="C23" s="11"/>
      <c r="D23" s="11"/>
      <c r="E23" s="11"/>
      <c r="F23" s="11"/>
      <c r="G23" s="11"/>
      <c r="H23" s="11"/>
      <c r="I23" s="11"/>
      <c r="J23" s="11"/>
    </row>
    <row r="24" spans="1:11" s="7" customFormat="1" ht="20.25" customHeight="1" x14ac:dyDescent="0.15">
      <c r="A24" s="6" t="s">
        <v>16</v>
      </c>
      <c r="B24" s="119" t="s">
        <v>8</v>
      </c>
      <c r="C24" s="120"/>
      <c r="D24" s="120"/>
      <c r="E24" s="120"/>
      <c r="F24" s="120"/>
      <c r="G24" s="120"/>
      <c r="H24" s="121"/>
      <c r="J24" s="11"/>
    </row>
    <row r="25" spans="1:11" s="7" customFormat="1" ht="36.75" customHeight="1" x14ac:dyDescent="0.15">
      <c r="A25" s="8" t="s">
        <v>17</v>
      </c>
      <c r="B25" s="24"/>
      <c r="C25" s="26" t="s">
        <v>37</v>
      </c>
      <c r="D25" s="27" t="s">
        <v>38</v>
      </c>
      <c r="E25" s="27" t="s">
        <v>39</v>
      </c>
      <c r="F25" s="28" t="s">
        <v>40</v>
      </c>
      <c r="G25" s="28" t="s">
        <v>41</v>
      </c>
      <c r="H25" s="28" t="s">
        <v>42</v>
      </c>
      <c r="J25" s="11"/>
    </row>
    <row r="26" spans="1:11" s="7" customFormat="1" ht="20.25" customHeight="1" x14ac:dyDescent="0.15">
      <c r="A26" s="22" t="s">
        <v>5</v>
      </c>
      <c r="B26" s="16">
        <v>119692378</v>
      </c>
      <c r="C26" s="16">
        <v>2514838</v>
      </c>
      <c r="D26" s="16">
        <v>52610</v>
      </c>
      <c r="E26" s="16">
        <v>317664</v>
      </c>
      <c r="F26" s="16">
        <v>297234</v>
      </c>
      <c r="G26" s="16">
        <v>37270</v>
      </c>
      <c r="H26" s="16">
        <v>56115</v>
      </c>
    </row>
    <row r="27" spans="1:11" s="7" customFormat="1" ht="20.25" customHeight="1" x14ac:dyDescent="0.15">
      <c r="A27" s="22" t="s">
        <v>1</v>
      </c>
      <c r="B27" s="16">
        <v>9322603</v>
      </c>
      <c r="C27" s="16">
        <v>176386</v>
      </c>
      <c r="D27" s="16">
        <v>7235</v>
      </c>
      <c r="E27" s="16">
        <v>59485</v>
      </c>
      <c r="F27" s="16">
        <v>33122</v>
      </c>
      <c r="G27" s="16">
        <v>6760</v>
      </c>
      <c r="H27" s="16">
        <v>4897</v>
      </c>
    </row>
    <row r="28" spans="1:11" s="7" customFormat="1" ht="20.25" customHeight="1" x14ac:dyDescent="0.15">
      <c r="A28" s="22" t="s">
        <v>27</v>
      </c>
      <c r="B28" s="16">
        <v>12276480</v>
      </c>
      <c r="C28" s="16">
        <v>251720</v>
      </c>
      <c r="D28" s="16">
        <v>12302</v>
      </c>
      <c r="E28" s="16">
        <v>160021</v>
      </c>
      <c r="F28" s="16">
        <v>64840</v>
      </c>
      <c r="G28" s="16">
        <v>15591</v>
      </c>
      <c r="H28" s="16">
        <v>4030</v>
      </c>
    </row>
    <row r="29" spans="1:11" s="7" customFormat="1" ht="20.25" customHeight="1" x14ac:dyDescent="0.15">
      <c r="A29" s="31" t="s">
        <v>29</v>
      </c>
      <c r="B29" s="16">
        <v>7505077</v>
      </c>
      <c r="C29" s="16">
        <v>170194</v>
      </c>
      <c r="D29" s="16">
        <v>7417</v>
      </c>
      <c r="E29" s="16">
        <v>335027</v>
      </c>
      <c r="F29" s="16">
        <v>72763</v>
      </c>
      <c r="G29" s="16">
        <v>14768</v>
      </c>
      <c r="H29" s="16">
        <v>13024</v>
      </c>
      <c r="I29" s="20"/>
      <c r="J29" s="20"/>
      <c r="K29" s="20"/>
    </row>
    <row r="30" spans="1:11" s="7" customFormat="1" ht="20.25" customHeight="1" x14ac:dyDescent="0.15">
      <c r="A30" s="30" t="s">
        <v>30</v>
      </c>
      <c r="B30" s="16">
        <v>2218449</v>
      </c>
      <c r="C30" s="16">
        <v>29337</v>
      </c>
      <c r="D30" s="16">
        <v>684</v>
      </c>
      <c r="E30" s="16">
        <v>53031</v>
      </c>
      <c r="F30" s="16">
        <v>18486</v>
      </c>
      <c r="G30" s="16">
        <v>5478</v>
      </c>
      <c r="H30" s="16">
        <v>3914</v>
      </c>
      <c r="I30" s="20"/>
      <c r="J30" s="20"/>
      <c r="K30" s="20"/>
    </row>
    <row r="31" spans="1:11" s="7" customFormat="1" ht="20.25" customHeight="1" x14ac:dyDescent="0.15">
      <c r="A31" s="32" t="s">
        <v>26</v>
      </c>
      <c r="B31" s="16">
        <v>1888753</v>
      </c>
      <c r="C31" s="16">
        <v>3268</v>
      </c>
      <c r="D31" s="16">
        <v>3534</v>
      </c>
      <c r="E31" s="16">
        <v>62499</v>
      </c>
      <c r="F31" s="16">
        <v>163435</v>
      </c>
      <c r="G31" s="16">
        <v>7652</v>
      </c>
      <c r="H31" s="16">
        <v>925</v>
      </c>
      <c r="I31" s="20"/>
      <c r="J31" s="20"/>
      <c r="K31" s="20"/>
    </row>
    <row r="32" spans="1:11" s="7" customFormat="1" ht="20.25" customHeight="1" x14ac:dyDescent="0.15">
      <c r="A32" s="22" t="s">
        <v>6</v>
      </c>
      <c r="B32" s="16">
        <f>SUM(B26:B31)</f>
        <v>152903740</v>
      </c>
      <c r="C32" s="16">
        <f t="shared" ref="C32:H32" si="2">SUM(C26:C31)</f>
        <v>3145743</v>
      </c>
      <c r="D32" s="16">
        <f t="shared" si="2"/>
        <v>83782</v>
      </c>
      <c r="E32" s="16">
        <f t="shared" si="2"/>
        <v>987727</v>
      </c>
      <c r="F32" s="16">
        <f t="shared" si="2"/>
        <v>649880</v>
      </c>
      <c r="G32" s="16">
        <f t="shared" si="2"/>
        <v>87519</v>
      </c>
      <c r="H32" s="16">
        <f t="shared" si="2"/>
        <v>82905</v>
      </c>
    </row>
    <row r="33" spans="1:11" s="7" customFormat="1" ht="20.25" customHeight="1" x14ac:dyDescent="0.15">
      <c r="A33" s="10"/>
      <c r="B33" s="11"/>
      <c r="C33" s="11"/>
      <c r="D33" s="11"/>
      <c r="E33" s="12"/>
      <c r="F33" s="11"/>
    </row>
    <row r="34" spans="1:11" s="7" customFormat="1" ht="20.25" customHeight="1" x14ac:dyDescent="0.15">
      <c r="A34" s="6" t="s">
        <v>16</v>
      </c>
      <c r="B34" s="128" t="s">
        <v>9</v>
      </c>
      <c r="C34" s="128" t="s">
        <v>10</v>
      </c>
      <c r="D34" s="129" t="s">
        <v>11</v>
      </c>
      <c r="E34" s="129" t="s">
        <v>12</v>
      </c>
      <c r="F34" s="131" t="s">
        <v>13</v>
      </c>
      <c r="G34" s="132"/>
      <c r="H34" s="14"/>
      <c r="I34" s="14"/>
    </row>
    <row r="35" spans="1:11" s="14" customFormat="1" ht="36.75" customHeight="1" x14ac:dyDescent="0.15">
      <c r="A35" s="8" t="s">
        <v>17</v>
      </c>
      <c r="B35" s="128"/>
      <c r="C35" s="128"/>
      <c r="D35" s="130"/>
      <c r="E35" s="130"/>
      <c r="F35" s="13"/>
      <c r="G35" s="9" t="s">
        <v>14</v>
      </c>
      <c r="H35" s="18"/>
      <c r="I35" s="18"/>
    </row>
    <row r="36" spans="1:11" s="7" customFormat="1" ht="20.25" customHeight="1" x14ac:dyDescent="0.15">
      <c r="A36" s="22" t="s">
        <v>5</v>
      </c>
      <c r="B36" s="16">
        <v>9443232</v>
      </c>
      <c r="C36" s="16">
        <v>12774</v>
      </c>
      <c r="D36" s="16">
        <v>167571</v>
      </c>
      <c r="E36" s="16">
        <v>210789</v>
      </c>
      <c r="F36" s="15">
        <v>109834742</v>
      </c>
      <c r="G36" s="15">
        <v>16805191</v>
      </c>
      <c r="H36" s="19"/>
      <c r="I36" s="19"/>
    </row>
    <row r="37" spans="1:11" s="7" customFormat="1" ht="20.25" customHeight="1" x14ac:dyDescent="0.15">
      <c r="A37" s="22" t="s">
        <v>1</v>
      </c>
      <c r="B37" s="16">
        <v>822876</v>
      </c>
      <c r="C37" s="16">
        <v>0</v>
      </c>
      <c r="D37" s="16">
        <v>21989</v>
      </c>
      <c r="E37" s="16">
        <v>33604</v>
      </c>
      <c r="F37" s="15">
        <v>8418678</v>
      </c>
      <c r="G37" s="15">
        <v>86</v>
      </c>
      <c r="H37" s="19"/>
      <c r="I37" s="19"/>
    </row>
    <row r="38" spans="1:11" s="7" customFormat="1" ht="20.25" customHeight="1" x14ac:dyDescent="0.15">
      <c r="A38" s="22" t="s">
        <v>27</v>
      </c>
      <c r="B38" s="16">
        <v>1193126</v>
      </c>
      <c r="C38" s="16">
        <v>0</v>
      </c>
      <c r="D38" s="16">
        <v>22896</v>
      </c>
      <c r="E38" s="16">
        <v>46107</v>
      </c>
      <c r="F38" s="21">
        <v>10993468</v>
      </c>
      <c r="G38" s="21">
        <v>291</v>
      </c>
      <c r="H38" s="19"/>
    </row>
    <row r="39" spans="1:11" s="7" customFormat="1" ht="20.25" customHeight="1" x14ac:dyDescent="0.15">
      <c r="A39" s="31" t="s">
        <v>29</v>
      </c>
      <c r="B39" s="16">
        <v>747460</v>
      </c>
      <c r="C39" s="16">
        <v>0</v>
      </c>
      <c r="D39" s="16">
        <v>28663</v>
      </c>
      <c r="E39" s="16">
        <v>95056</v>
      </c>
      <c r="F39" s="16">
        <v>6633898</v>
      </c>
      <c r="G39" s="16">
        <v>0</v>
      </c>
      <c r="H39" s="20"/>
      <c r="I39" s="20"/>
      <c r="J39" s="20"/>
      <c r="K39" s="20"/>
    </row>
    <row r="40" spans="1:11" s="7" customFormat="1" ht="20.25" customHeight="1" x14ac:dyDescent="0.15">
      <c r="A40" s="30" t="s">
        <v>30</v>
      </c>
      <c r="B40" s="16">
        <v>222436</v>
      </c>
      <c r="C40" s="16">
        <v>0</v>
      </c>
      <c r="D40" s="16">
        <v>13260</v>
      </c>
      <c r="E40" s="16">
        <v>22763</v>
      </c>
      <c r="F40" s="16">
        <v>1959990</v>
      </c>
      <c r="G40" s="16">
        <v>0</v>
      </c>
      <c r="H40" s="20"/>
      <c r="I40" s="20"/>
      <c r="J40" s="20"/>
      <c r="K40" s="20"/>
    </row>
    <row r="41" spans="1:11" s="7" customFormat="1" ht="20.25" customHeight="1" x14ac:dyDescent="0.15">
      <c r="A41" s="32" t="s">
        <v>26</v>
      </c>
      <c r="B41" s="16">
        <v>170610</v>
      </c>
      <c r="C41" s="16">
        <v>0</v>
      </c>
      <c r="D41" s="16">
        <v>19252</v>
      </c>
      <c r="E41" s="16">
        <v>31600</v>
      </c>
      <c r="F41" s="16">
        <v>1667293</v>
      </c>
      <c r="G41" s="16">
        <v>0</v>
      </c>
      <c r="H41" s="20"/>
      <c r="I41" s="20"/>
      <c r="J41" s="20"/>
      <c r="K41" s="20"/>
    </row>
    <row r="42" spans="1:11" s="7" customFormat="1" ht="20.25" customHeight="1" x14ac:dyDescent="0.15">
      <c r="A42" s="22" t="s">
        <v>6</v>
      </c>
      <c r="B42" s="16">
        <f t="shared" ref="B42:G42" si="3">SUM(B36:B41)</f>
        <v>12599740</v>
      </c>
      <c r="C42" s="16">
        <f t="shared" si="3"/>
        <v>12774</v>
      </c>
      <c r="D42" s="16">
        <f t="shared" si="3"/>
        <v>273631</v>
      </c>
      <c r="E42" s="16">
        <f t="shared" si="3"/>
        <v>439919</v>
      </c>
      <c r="F42" s="16">
        <f t="shared" si="3"/>
        <v>139508069</v>
      </c>
      <c r="G42" s="16">
        <f t="shared" si="3"/>
        <v>16805568</v>
      </c>
      <c r="H42" s="19"/>
      <c r="I42" s="20"/>
    </row>
    <row r="43" spans="1:11" ht="20.25" customHeight="1" x14ac:dyDescent="0.15">
      <c r="A43" s="5" t="s">
        <v>43</v>
      </c>
    </row>
  </sheetData>
  <mergeCells count="11">
    <mergeCell ref="B34:B35"/>
    <mergeCell ref="C34:C35"/>
    <mergeCell ref="D34:D35"/>
    <mergeCell ref="E34:E35"/>
    <mergeCell ref="F34:G34"/>
    <mergeCell ref="B24:H24"/>
    <mergeCell ref="J3:K3"/>
    <mergeCell ref="B4:C4"/>
    <mergeCell ref="D4:J4"/>
    <mergeCell ref="K4:K5"/>
    <mergeCell ref="B14:H14"/>
  </mergeCells>
  <phoneticPr fontId="2"/>
  <pageMargins left="0.59055118110236227" right="0.59055118110236227" top="0.59055118110236227" bottom="0.59055118110236227" header="0.31496062992125984" footer="0.31496062992125984"/>
  <pageSetup paperSize="9" scale="66" firstPageNumber="3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3526-17B9-42BC-9DCC-6AB441FDD06F}">
  <dimension ref="A1:J39"/>
  <sheetViews>
    <sheetView view="pageBreakPreview" zoomScaleNormal="80" zoomScaleSheetLayoutView="100" workbookViewId="0">
      <selection activeCell="D1" sqref="D1"/>
    </sheetView>
  </sheetViews>
  <sheetFormatPr defaultColWidth="12.125" defaultRowHeight="19.5" customHeight="1" x14ac:dyDescent="0.15"/>
  <cols>
    <col min="1" max="1" width="17.5" style="7" customWidth="1"/>
    <col min="2" max="4" width="11.375" style="17" customWidth="1"/>
    <col min="5" max="10" width="11.125" style="17" customWidth="1"/>
    <col min="11" max="16384" width="12.125" style="17"/>
  </cols>
  <sheetData>
    <row r="1" spans="1:10" s="37" customFormat="1" ht="16.5" customHeight="1" x14ac:dyDescent="0.15">
      <c r="A1" s="36"/>
    </row>
    <row r="2" spans="1:10" s="37" customFormat="1" ht="16.5" customHeight="1" x14ac:dyDescent="0.15">
      <c r="A2" s="38" t="s">
        <v>44</v>
      </c>
      <c r="D2" s="39"/>
    </row>
    <row r="3" spans="1:10" s="37" customFormat="1" ht="16.5" customHeight="1" x14ac:dyDescent="0.15">
      <c r="A3" s="36"/>
      <c r="D3" s="39"/>
      <c r="I3" s="138" t="s">
        <v>2</v>
      </c>
      <c r="J3" s="138"/>
    </row>
    <row r="4" spans="1:10" s="7" customFormat="1" ht="19.5" customHeight="1" x14ac:dyDescent="0.15">
      <c r="A4" s="6" t="s">
        <v>45</v>
      </c>
      <c r="B4" s="120" t="s">
        <v>3</v>
      </c>
      <c r="C4" s="120"/>
      <c r="D4" s="119" t="s">
        <v>46</v>
      </c>
      <c r="E4" s="120"/>
      <c r="F4" s="120"/>
      <c r="G4" s="120"/>
      <c r="H4" s="120"/>
      <c r="I4" s="120"/>
      <c r="J4" s="121"/>
    </row>
    <row r="5" spans="1:10" s="7" customFormat="1" ht="36.75" customHeight="1" x14ac:dyDescent="0.15">
      <c r="A5" s="8" t="s">
        <v>47</v>
      </c>
      <c r="B5" s="40"/>
      <c r="C5" s="41" t="s">
        <v>14</v>
      </c>
      <c r="D5" s="42"/>
      <c r="E5" s="43" t="s">
        <v>48</v>
      </c>
      <c r="F5" s="43" t="s">
        <v>49</v>
      </c>
      <c r="G5" s="43" t="s">
        <v>50</v>
      </c>
      <c r="H5" s="43" t="s">
        <v>51</v>
      </c>
      <c r="I5" s="43" t="s">
        <v>52</v>
      </c>
      <c r="J5" s="43" t="s">
        <v>53</v>
      </c>
    </row>
    <row r="6" spans="1:10" s="7" customFormat="1" ht="19.5" customHeight="1" x14ac:dyDescent="0.15">
      <c r="A6" s="44" t="s">
        <v>54</v>
      </c>
      <c r="B6" s="45">
        <v>1968478</v>
      </c>
      <c r="C6" s="45">
        <v>598911</v>
      </c>
      <c r="D6" s="45">
        <v>6892355093</v>
      </c>
      <c r="E6" s="46" t="s">
        <v>55</v>
      </c>
      <c r="F6" s="46" t="s">
        <v>55</v>
      </c>
      <c r="G6" s="46" t="s">
        <v>55</v>
      </c>
      <c r="H6" s="46" t="s">
        <v>55</v>
      </c>
      <c r="I6" s="47" t="s">
        <v>55</v>
      </c>
      <c r="J6" s="47" t="s">
        <v>55</v>
      </c>
    </row>
    <row r="7" spans="1:10" s="7" customFormat="1" ht="19.5" customHeight="1" x14ac:dyDescent="0.15">
      <c r="A7" s="48" t="s">
        <v>56</v>
      </c>
      <c r="B7" s="45">
        <v>91051</v>
      </c>
      <c r="C7" s="45">
        <v>36794</v>
      </c>
      <c r="D7" s="45">
        <v>371744160</v>
      </c>
      <c r="E7" s="46" t="s">
        <v>55</v>
      </c>
      <c r="F7" s="46" t="s">
        <v>55</v>
      </c>
      <c r="G7" s="46" t="s">
        <v>55</v>
      </c>
      <c r="H7" s="46" t="s">
        <v>55</v>
      </c>
      <c r="I7" s="49" t="s">
        <v>55</v>
      </c>
      <c r="J7" s="49" t="s">
        <v>55</v>
      </c>
    </row>
    <row r="8" spans="1:10" s="7" customFormat="1" ht="19.5" customHeight="1" x14ac:dyDescent="0.15">
      <c r="A8" s="44" t="s">
        <v>57</v>
      </c>
      <c r="B8" s="45">
        <v>6014</v>
      </c>
      <c r="C8" s="45">
        <v>2353</v>
      </c>
      <c r="D8" s="45">
        <v>24581958</v>
      </c>
      <c r="E8" s="46" t="s">
        <v>55</v>
      </c>
      <c r="F8" s="46" t="s">
        <v>55</v>
      </c>
      <c r="G8" s="46" t="s">
        <v>55</v>
      </c>
      <c r="H8" s="46" t="s">
        <v>55</v>
      </c>
      <c r="I8" s="49" t="s">
        <v>55</v>
      </c>
      <c r="J8" s="49" t="s">
        <v>55</v>
      </c>
    </row>
    <row r="9" spans="1:10" s="7" customFormat="1" ht="19.5" customHeight="1" x14ac:dyDescent="0.15">
      <c r="A9" s="44" t="s">
        <v>58</v>
      </c>
      <c r="B9" s="45">
        <v>298253</v>
      </c>
      <c r="C9" s="45">
        <v>195512</v>
      </c>
      <c r="D9" s="45">
        <v>642604042</v>
      </c>
      <c r="E9" s="46" t="s">
        <v>55</v>
      </c>
      <c r="F9" s="46" t="s">
        <v>55</v>
      </c>
      <c r="G9" s="46" t="s">
        <v>55</v>
      </c>
      <c r="H9" s="46" t="s">
        <v>55</v>
      </c>
      <c r="I9" s="50" t="s">
        <v>55</v>
      </c>
      <c r="J9" s="50" t="s">
        <v>55</v>
      </c>
    </row>
    <row r="10" spans="1:10" s="7" customFormat="1" ht="19.5" customHeight="1" x14ac:dyDescent="0.15">
      <c r="A10" s="44" t="s">
        <v>59</v>
      </c>
      <c r="B10" s="45">
        <v>33514</v>
      </c>
      <c r="C10" s="45">
        <v>3258</v>
      </c>
      <c r="D10" s="45">
        <v>587390566</v>
      </c>
      <c r="E10" s="45">
        <v>238991043</v>
      </c>
      <c r="F10" s="45">
        <v>3518232</v>
      </c>
      <c r="G10" s="45">
        <v>77037079</v>
      </c>
      <c r="H10" s="45">
        <v>49086882</v>
      </c>
      <c r="I10" s="45">
        <v>6498874</v>
      </c>
      <c r="J10" s="45">
        <v>6875952</v>
      </c>
    </row>
    <row r="11" spans="1:10" s="7" customFormat="1" ht="19.5" customHeight="1" x14ac:dyDescent="0.15">
      <c r="A11" s="51" t="s">
        <v>6</v>
      </c>
      <c r="B11" s="45">
        <f t="shared" ref="B11:J11" si="0">SUM(B6:B10)</f>
        <v>2397310</v>
      </c>
      <c r="C11" s="45">
        <f t="shared" si="0"/>
        <v>836828</v>
      </c>
      <c r="D11" s="45">
        <f t="shared" si="0"/>
        <v>8518675819</v>
      </c>
      <c r="E11" s="45">
        <f t="shared" si="0"/>
        <v>238991043</v>
      </c>
      <c r="F11" s="45">
        <f t="shared" si="0"/>
        <v>3518232</v>
      </c>
      <c r="G11" s="45">
        <f t="shared" si="0"/>
        <v>77037079</v>
      </c>
      <c r="H11" s="45">
        <f t="shared" si="0"/>
        <v>49086882</v>
      </c>
      <c r="I11" s="45">
        <f t="shared" si="0"/>
        <v>6498874</v>
      </c>
      <c r="J11" s="45">
        <f t="shared" si="0"/>
        <v>6875952</v>
      </c>
    </row>
    <row r="12" spans="1:10" s="7" customFormat="1" ht="19.5" customHeight="1" x14ac:dyDescent="0.15">
      <c r="A12" s="11"/>
      <c r="B12" s="52"/>
      <c r="C12" s="52"/>
      <c r="D12" s="52"/>
      <c r="E12" s="52"/>
      <c r="F12" s="52"/>
      <c r="G12" s="52"/>
      <c r="H12" s="52"/>
      <c r="I12" s="52"/>
      <c r="J12" s="53"/>
    </row>
    <row r="13" spans="1:10" s="7" customFormat="1" ht="19.5" customHeight="1" x14ac:dyDescent="0.15">
      <c r="A13" s="6" t="s">
        <v>45</v>
      </c>
      <c r="B13" s="123" t="s">
        <v>60</v>
      </c>
      <c r="C13" s="125" t="s">
        <v>7</v>
      </c>
      <c r="D13" s="126"/>
      <c r="E13" s="126"/>
      <c r="F13" s="126"/>
      <c r="G13" s="126"/>
      <c r="H13" s="126"/>
      <c r="I13" s="139"/>
      <c r="J13" s="53"/>
    </row>
    <row r="14" spans="1:10" s="7" customFormat="1" ht="47.25" customHeight="1" x14ac:dyDescent="0.15">
      <c r="A14" s="8" t="s">
        <v>47</v>
      </c>
      <c r="B14" s="127"/>
      <c r="C14" s="55"/>
      <c r="D14" s="26" t="s">
        <v>61</v>
      </c>
      <c r="E14" s="27" t="s">
        <v>62</v>
      </c>
      <c r="F14" s="27" t="s">
        <v>33</v>
      </c>
      <c r="G14" s="28" t="s">
        <v>34</v>
      </c>
      <c r="H14" s="28" t="s">
        <v>35</v>
      </c>
      <c r="I14" s="28" t="s">
        <v>36</v>
      </c>
      <c r="J14" s="53"/>
    </row>
    <row r="15" spans="1:10" s="7" customFormat="1" ht="19.5" customHeight="1" x14ac:dyDescent="0.15">
      <c r="A15" s="44" t="s">
        <v>54</v>
      </c>
      <c r="B15" s="56">
        <v>2513552305</v>
      </c>
      <c r="C15" s="57">
        <v>4378802788</v>
      </c>
      <c r="D15" s="46" t="s">
        <v>55</v>
      </c>
      <c r="E15" s="46" t="s">
        <v>55</v>
      </c>
      <c r="F15" s="46" t="s">
        <v>55</v>
      </c>
      <c r="G15" s="46" t="s">
        <v>55</v>
      </c>
      <c r="H15" s="47" t="s">
        <v>55</v>
      </c>
      <c r="I15" s="47" t="s">
        <v>55</v>
      </c>
      <c r="J15" s="53"/>
    </row>
    <row r="16" spans="1:10" s="7" customFormat="1" ht="19.5" customHeight="1" x14ac:dyDescent="0.15">
      <c r="A16" s="48" t="s">
        <v>56</v>
      </c>
      <c r="B16" s="58">
        <v>115644475</v>
      </c>
      <c r="C16" s="59">
        <v>256099685</v>
      </c>
      <c r="D16" s="46" t="s">
        <v>55</v>
      </c>
      <c r="E16" s="46" t="s">
        <v>55</v>
      </c>
      <c r="F16" s="46" t="s">
        <v>55</v>
      </c>
      <c r="G16" s="46" t="s">
        <v>55</v>
      </c>
      <c r="H16" s="49" t="s">
        <v>55</v>
      </c>
      <c r="I16" s="49" t="s">
        <v>55</v>
      </c>
      <c r="J16" s="53"/>
    </row>
    <row r="17" spans="1:10" s="7" customFormat="1" ht="19.5" customHeight="1" x14ac:dyDescent="0.15">
      <c r="A17" s="44" t="s">
        <v>57</v>
      </c>
      <c r="B17" s="56">
        <v>9133378</v>
      </c>
      <c r="C17" s="57">
        <v>15448580</v>
      </c>
      <c r="D17" s="46" t="s">
        <v>55</v>
      </c>
      <c r="E17" s="46" t="s">
        <v>55</v>
      </c>
      <c r="F17" s="46" t="s">
        <v>55</v>
      </c>
      <c r="G17" s="46" t="s">
        <v>55</v>
      </c>
      <c r="H17" s="49" t="s">
        <v>55</v>
      </c>
      <c r="I17" s="49" t="s">
        <v>55</v>
      </c>
      <c r="J17" s="53"/>
    </row>
    <row r="18" spans="1:10" s="7" customFormat="1" ht="19.5" customHeight="1" x14ac:dyDescent="0.15">
      <c r="A18" s="44" t="s">
        <v>58</v>
      </c>
      <c r="B18" s="56">
        <v>300701641</v>
      </c>
      <c r="C18" s="57">
        <v>341902401</v>
      </c>
      <c r="D18" s="46" t="s">
        <v>55</v>
      </c>
      <c r="E18" s="46" t="s">
        <v>55</v>
      </c>
      <c r="F18" s="46" t="s">
        <v>55</v>
      </c>
      <c r="G18" s="46" t="s">
        <v>55</v>
      </c>
      <c r="H18" s="50" t="s">
        <v>55</v>
      </c>
      <c r="I18" s="50" t="s">
        <v>55</v>
      </c>
      <c r="J18" s="53"/>
    </row>
    <row r="19" spans="1:10" s="7" customFormat="1" ht="19.5" customHeight="1" x14ac:dyDescent="0.15">
      <c r="A19" s="44" t="s">
        <v>59</v>
      </c>
      <c r="B19" s="56">
        <v>48769334</v>
      </c>
      <c r="C19" s="57">
        <v>538621232</v>
      </c>
      <c r="D19" s="57">
        <v>236723350</v>
      </c>
      <c r="E19" s="57">
        <v>3445735</v>
      </c>
      <c r="F19" s="45">
        <v>76906988</v>
      </c>
      <c r="G19" s="45">
        <v>48784021</v>
      </c>
      <c r="H19" s="45">
        <v>6440356</v>
      </c>
      <c r="I19" s="45">
        <v>6714137</v>
      </c>
      <c r="J19" s="53"/>
    </row>
    <row r="20" spans="1:10" s="7" customFormat="1" ht="19.5" customHeight="1" x14ac:dyDescent="0.15">
      <c r="A20" s="60" t="s">
        <v>6</v>
      </c>
      <c r="B20" s="61">
        <f t="shared" ref="B20:I20" si="1">SUM(B15:B19)</f>
        <v>2987801133</v>
      </c>
      <c r="C20" s="61">
        <f t="shared" si="1"/>
        <v>5530874686</v>
      </c>
      <c r="D20" s="61">
        <f t="shared" si="1"/>
        <v>236723350</v>
      </c>
      <c r="E20" s="61">
        <f t="shared" si="1"/>
        <v>3445735</v>
      </c>
      <c r="F20" s="61">
        <f t="shared" si="1"/>
        <v>76906988</v>
      </c>
      <c r="G20" s="61">
        <f t="shared" si="1"/>
        <v>48784021</v>
      </c>
      <c r="H20" s="61">
        <f t="shared" si="1"/>
        <v>6440356</v>
      </c>
      <c r="I20" s="61">
        <f t="shared" si="1"/>
        <v>6714137</v>
      </c>
      <c r="J20" s="53"/>
    </row>
    <row r="21" spans="1:10" s="7" customFormat="1" ht="19.5" customHeight="1" x14ac:dyDescent="0.15">
      <c r="A21" s="10"/>
      <c r="B21" s="52"/>
      <c r="C21" s="52"/>
      <c r="D21" s="52"/>
      <c r="E21" s="52"/>
      <c r="F21" s="52"/>
      <c r="G21" s="52"/>
      <c r="H21" s="52"/>
      <c r="I21" s="52"/>
      <c r="J21" s="53"/>
    </row>
    <row r="22" spans="1:10" s="7" customFormat="1" ht="19.5" customHeight="1" x14ac:dyDescent="0.15">
      <c r="A22" s="6" t="s">
        <v>45</v>
      </c>
      <c r="B22" s="125" t="s">
        <v>8</v>
      </c>
      <c r="C22" s="126"/>
      <c r="D22" s="126"/>
      <c r="E22" s="126"/>
      <c r="F22" s="126"/>
      <c r="G22" s="126"/>
      <c r="H22" s="139"/>
      <c r="I22" s="52"/>
      <c r="J22" s="53"/>
    </row>
    <row r="23" spans="1:10" s="7" customFormat="1" ht="36.75" customHeight="1" x14ac:dyDescent="0.15">
      <c r="A23" s="8" t="s">
        <v>47</v>
      </c>
      <c r="B23" s="62"/>
      <c r="C23" s="26" t="s">
        <v>37</v>
      </c>
      <c r="D23" s="27" t="s">
        <v>38</v>
      </c>
      <c r="E23" s="27" t="s">
        <v>39</v>
      </c>
      <c r="F23" s="28" t="s">
        <v>40</v>
      </c>
      <c r="G23" s="28" t="s">
        <v>63</v>
      </c>
      <c r="H23" s="28" t="s">
        <v>42</v>
      </c>
      <c r="I23" s="52"/>
      <c r="J23" s="53"/>
    </row>
    <row r="24" spans="1:10" s="7" customFormat="1" ht="19.5" customHeight="1" x14ac:dyDescent="0.15">
      <c r="A24" s="44" t="s">
        <v>54</v>
      </c>
      <c r="B24" s="57">
        <v>125532778</v>
      </c>
      <c r="C24" s="46" t="s">
        <v>55</v>
      </c>
      <c r="D24" s="46" t="s">
        <v>55</v>
      </c>
      <c r="E24" s="46" t="s">
        <v>55</v>
      </c>
      <c r="F24" s="46" t="s">
        <v>55</v>
      </c>
      <c r="G24" s="47" t="s">
        <v>55</v>
      </c>
      <c r="H24" s="47" t="s">
        <v>55</v>
      </c>
      <c r="I24" s="53"/>
      <c r="J24" s="53"/>
    </row>
    <row r="25" spans="1:10" s="7" customFormat="1" ht="19.5" customHeight="1" x14ac:dyDescent="0.15">
      <c r="A25" s="48" t="s">
        <v>56</v>
      </c>
      <c r="B25" s="57">
        <v>7340922</v>
      </c>
      <c r="C25" s="46" t="s">
        <v>55</v>
      </c>
      <c r="D25" s="46" t="s">
        <v>55</v>
      </c>
      <c r="E25" s="46" t="s">
        <v>55</v>
      </c>
      <c r="F25" s="46" t="s">
        <v>55</v>
      </c>
      <c r="G25" s="49" t="s">
        <v>55</v>
      </c>
      <c r="H25" s="49" t="s">
        <v>55</v>
      </c>
      <c r="I25" s="53"/>
      <c r="J25" s="53"/>
    </row>
    <row r="26" spans="1:10" s="7" customFormat="1" ht="19.5" customHeight="1" x14ac:dyDescent="0.15">
      <c r="A26" s="44" t="s">
        <v>57</v>
      </c>
      <c r="B26" s="57">
        <v>602256</v>
      </c>
      <c r="C26" s="46" t="s">
        <v>55</v>
      </c>
      <c r="D26" s="46" t="s">
        <v>55</v>
      </c>
      <c r="E26" s="46" t="s">
        <v>55</v>
      </c>
      <c r="F26" s="46" t="s">
        <v>55</v>
      </c>
      <c r="G26" s="49" t="s">
        <v>55</v>
      </c>
      <c r="H26" s="49" t="s">
        <v>55</v>
      </c>
      <c r="I26" s="53"/>
      <c r="J26" s="53"/>
    </row>
    <row r="27" spans="1:10" s="7" customFormat="1" ht="19.5" customHeight="1" x14ac:dyDescent="0.15">
      <c r="A27" s="44" t="s">
        <v>58</v>
      </c>
      <c r="B27" s="57">
        <v>10077868</v>
      </c>
      <c r="C27" s="46" t="s">
        <v>55</v>
      </c>
      <c r="D27" s="46" t="s">
        <v>55</v>
      </c>
      <c r="E27" s="46" t="s">
        <v>55</v>
      </c>
      <c r="F27" s="46" t="s">
        <v>55</v>
      </c>
      <c r="G27" s="49" t="s">
        <v>55</v>
      </c>
      <c r="H27" s="49" t="s">
        <v>55</v>
      </c>
      <c r="I27" s="53"/>
      <c r="J27" s="53"/>
    </row>
    <row r="28" spans="1:10" s="7" customFormat="1" ht="19.5" customHeight="1" x14ac:dyDescent="0.15">
      <c r="A28" s="44" t="s">
        <v>59</v>
      </c>
      <c r="B28" s="57">
        <v>9349916</v>
      </c>
      <c r="C28" s="57">
        <v>3145743</v>
      </c>
      <c r="D28" s="57">
        <v>83782</v>
      </c>
      <c r="E28" s="58">
        <v>987727</v>
      </c>
      <c r="F28" s="63">
        <v>649880</v>
      </c>
      <c r="G28" s="63">
        <v>87519</v>
      </c>
      <c r="H28" s="63">
        <v>82905</v>
      </c>
      <c r="I28" s="53"/>
      <c r="J28" s="53"/>
    </row>
    <row r="29" spans="1:10" s="7" customFormat="1" ht="19.5" customHeight="1" x14ac:dyDescent="0.15">
      <c r="A29" s="60" t="s">
        <v>6</v>
      </c>
      <c r="B29" s="64">
        <f t="shared" ref="B29:H29" si="2">SUM(B24:B28)</f>
        <v>152903740</v>
      </c>
      <c r="C29" s="64">
        <f t="shared" si="2"/>
        <v>3145743</v>
      </c>
      <c r="D29" s="64">
        <f t="shared" si="2"/>
        <v>83782</v>
      </c>
      <c r="E29" s="64">
        <f t="shared" si="2"/>
        <v>987727</v>
      </c>
      <c r="F29" s="45">
        <f t="shared" si="2"/>
        <v>649880</v>
      </c>
      <c r="G29" s="45">
        <f t="shared" si="2"/>
        <v>87519</v>
      </c>
      <c r="H29" s="45">
        <f t="shared" si="2"/>
        <v>82905</v>
      </c>
      <c r="I29" s="53"/>
      <c r="J29" s="53"/>
    </row>
    <row r="30" spans="1:10" s="7" customFormat="1" ht="19.5" customHeight="1" x14ac:dyDescent="0.15">
      <c r="A30" s="10"/>
      <c r="B30" s="52"/>
      <c r="C30" s="52"/>
      <c r="D30" s="52"/>
      <c r="E30" s="65"/>
      <c r="F30" s="52"/>
      <c r="G30" s="53"/>
      <c r="H30" s="53"/>
      <c r="I30" s="53"/>
      <c r="J30" s="53"/>
    </row>
    <row r="31" spans="1:10" s="7" customFormat="1" ht="19.5" customHeight="1" x14ac:dyDescent="0.15">
      <c r="A31" s="6" t="s">
        <v>45</v>
      </c>
      <c r="B31" s="133" t="s">
        <v>9</v>
      </c>
      <c r="C31" s="133" t="s">
        <v>10</v>
      </c>
      <c r="D31" s="134" t="s">
        <v>11</v>
      </c>
      <c r="E31" s="134" t="s">
        <v>12</v>
      </c>
      <c r="F31" s="136" t="s">
        <v>13</v>
      </c>
      <c r="G31" s="137"/>
      <c r="H31" s="66"/>
      <c r="I31" s="53"/>
      <c r="J31" s="53"/>
    </row>
    <row r="32" spans="1:10" s="14" customFormat="1" ht="36.75" customHeight="1" x14ac:dyDescent="0.15">
      <c r="A32" s="8" t="s">
        <v>47</v>
      </c>
      <c r="B32" s="133"/>
      <c r="C32" s="133"/>
      <c r="D32" s="135"/>
      <c r="E32" s="135"/>
      <c r="F32" s="66"/>
      <c r="G32" s="25" t="s">
        <v>14</v>
      </c>
      <c r="H32" s="67"/>
      <c r="I32" s="66"/>
      <c r="J32" s="66"/>
    </row>
    <row r="33" spans="1:10" s="7" customFormat="1" ht="19.5" customHeight="1" x14ac:dyDescent="0.15">
      <c r="A33" s="44" t="s">
        <v>54</v>
      </c>
      <c r="B33" s="58">
        <v>10547275</v>
      </c>
      <c r="C33" s="58">
        <v>9684</v>
      </c>
      <c r="D33" s="58">
        <v>32633</v>
      </c>
      <c r="E33" s="58">
        <v>27138</v>
      </c>
      <c r="F33" s="45">
        <v>114863379</v>
      </c>
      <c r="G33" s="68">
        <v>13836860</v>
      </c>
      <c r="H33" s="69"/>
      <c r="I33" s="53"/>
      <c r="J33" s="53"/>
    </row>
    <row r="34" spans="1:10" s="7" customFormat="1" ht="19.5" customHeight="1" x14ac:dyDescent="0.15">
      <c r="A34" s="48" t="s">
        <v>56</v>
      </c>
      <c r="B34" s="56">
        <v>558102</v>
      </c>
      <c r="C34" s="56">
        <v>1907</v>
      </c>
      <c r="D34" s="56">
        <v>1839</v>
      </c>
      <c r="E34" s="56">
        <v>1866</v>
      </c>
      <c r="F34" s="68">
        <v>6775449</v>
      </c>
      <c r="G34" s="68">
        <v>629603</v>
      </c>
      <c r="H34" s="69"/>
      <c r="I34" s="53"/>
      <c r="J34" s="53"/>
    </row>
    <row r="35" spans="1:10" s="7" customFormat="1" ht="19.5" customHeight="1" x14ac:dyDescent="0.15">
      <c r="A35" s="44" t="s">
        <v>57</v>
      </c>
      <c r="B35" s="56">
        <v>23716</v>
      </c>
      <c r="C35" s="56">
        <v>123</v>
      </c>
      <c r="D35" s="56">
        <v>107</v>
      </c>
      <c r="E35" s="56">
        <v>1</v>
      </c>
      <c r="F35" s="68">
        <v>578221</v>
      </c>
      <c r="G35" s="68">
        <v>55867</v>
      </c>
      <c r="H35" s="69"/>
      <c r="I35" s="53"/>
      <c r="J35" s="53"/>
    </row>
    <row r="36" spans="1:10" s="7" customFormat="1" ht="19.5" customHeight="1" x14ac:dyDescent="0.15">
      <c r="A36" s="44" t="s">
        <v>58</v>
      </c>
      <c r="B36" s="56">
        <v>748332</v>
      </c>
      <c r="C36" s="56">
        <v>1027</v>
      </c>
      <c r="D36" s="56">
        <v>55170</v>
      </c>
      <c r="E36" s="56">
        <v>7821</v>
      </c>
      <c r="F36" s="68">
        <v>9254764</v>
      </c>
      <c r="G36" s="68">
        <v>2213167</v>
      </c>
      <c r="H36" s="69"/>
      <c r="I36" s="53"/>
      <c r="J36" s="53"/>
    </row>
    <row r="37" spans="1:10" s="7" customFormat="1" ht="19.5" customHeight="1" x14ac:dyDescent="0.15">
      <c r="A37" s="44" t="s">
        <v>59</v>
      </c>
      <c r="B37" s="56">
        <v>722315</v>
      </c>
      <c r="C37" s="56">
        <v>33</v>
      </c>
      <c r="D37" s="56">
        <v>183882</v>
      </c>
      <c r="E37" s="56">
        <v>403093</v>
      </c>
      <c r="F37" s="68">
        <v>8036256</v>
      </c>
      <c r="G37" s="68">
        <v>70071</v>
      </c>
      <c r="H37" s="69"/>
      <c r="I37" s="53"/>
      <c r="J37" s="53"/>
    </row>
    <row r="38" spans="1:10" s="7" customFormat="1" ht="19.5" customHeight="1" x14ac:dyDescent="0.15">
      <c r="A38" s="60" t="s">
        <v>6</v>
      </c>
      <c r="B38" s="61">
        <f t="shared" ref="B38:G38" si="3">SUM(B33:B37)</f>
        <v>12599740</v>
      </c>
      <c r="C38" s="61">
        <f t="shared" si="3"/>
        <v>12774</v>
      </c>
      <c r="D38" s="61">
        <f t="shared" si="3"/>
        <v>273631</v>
      </c>
      <c r="E38" s="61">
        <f t="shared" si="3"/>
        <v>439919</v>
      </c>
      <c r="F38" s="61">
        <f t="shared" si="3"/>
        <v>139508069</v>
      </c>
      <c r="G38" s="61">
        <f t="shared" si="3"/>
        <v>16805568</v>
      </c>
      <c r="H38" s="69"/>
      <c r="I38" s="53"/>
      <c r="J38" s="53"/>
    </row>
    <row r="39" spans="1:10" ht="19.5" customHeight="1" x14ac:dyDescent="0.15">
      <c r="A39" s="37" t="s">
        <v>43</v>
      </c>
      <c r="B39" s="70"/>
      <c r="C39" s="70"/>
      <c r="D39" s="70"/>
      <c r="E39" s="70"/>
      <c r="F39" s="70"/>
      <c r="G39" s="70"/>
      <c r="H39" s="70"/>
      <c r="I39" s="70"/>
      <c r="J39" s="70"/>
    </row>
  </sheetData>
  <mergeCells count="11">
    <mergeCell ref="B22:H22"/>
    <mergeCell ref="I3:J3"/>
    <mergeCell ref="B4:C4"/>
    <mergeCell ref="D4:J4"/>
    <mergeCell ref="B13:B14"/>
    <mergeCell ref="C13:I13"/>
    <mergeCell ref="B31:B32"/>
    <mergeCell ref="C31:C32"/>
    <mergeCell ref="D31:D32"/>
    <mergeCell ref="E31:E32"/>
    <mergeCell ref="F31:G31"/>
  </mergeCells>
  <phoneticPr fontId="2"/>
  <pageMargins left="0.59055118110236227" right="0.59055118110236227" top="0.59055118110236227" bottom="0.59055118110236227" header="0.31496062992125984" footer="0.31496062992125984"/>
  <pageSetup paperSize="9" scale="72" firstPageNumber="3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EB64-A69B-440E-91E9-A513AFF7FB8F}">
  <dimension ref="A1:AJ69"/>
  <sheetViews>
    <sheetView view="pageBreakPreview" zoomScale="90" zoomScaleNormal="55" zoomScaleSheetLayoutView="90" workbookViewId="0">
      <selection activeCell="D1" sqref="D1"/>
    </sheetView>
  </sheetViews>
  <sheetFormatPr defaultColWidth="11" defaultRowHeight="13.5" customHeight="1" x14ac:dyDescent="0.15"/>
  <cols>
    <col min="1" max="1" width="1.25" style="75" customWidth="1"/>
    <col min="2" max="2" width="8.125" style="75" customWidth="1"/>
    <col min="3" max="3" width="1.25" style="75" customWidth="1"/>
    <col min="4" max="5" width="10.875" style="72" customWidth="1"/>
    <col min="6" max="6" width="12.5" style="72" customWidth="1"/>
    <col min="7" max="8" width="11.75" style="72" customWidth="1"/>
    <col min="9" max="11" width="14.25" style="72" customWidth="1"/>
    <col min="12" max="12" width="13" style="72" customWidth="1"/>
    <col min="13" max="14" width="12.5" style="72" customWidth="1"/>
    <col min="15" max="16" width="10.75" style="72" bestFit="1" customWidth="1"/>
    <col min="17" max="17" width="13.75" style="72" bestFit="1" customWidth="1"/>
    <col min="18" max="19" width="13.75" style="72" customWidth="1"/>
    <col min="20" max="20" width="12.125" style="72" bestFit="1" customWidth="1"/>
    <col min="21" max="21" width="1.25" style="75" customWidth="1"/>
    <col min="22" max="22" width="8.125" style="75" customWidth="1"/>
    <col min="23" max="23" width="1.25" style="75" customWidth="1"/>
    <col min="24" max="24" width="12.5" style="72" customWidth="1"/>
    <col min="25" max="25" width="11.375" style="72" customWidth="1"/>
    <col min="26" max="26" width="11.5" style="72" customWidth="1"/>
    <col min="27" max="30" width="13.75" style="72" customWidth="1"/>
    <col min="31" max="34" width="9.875" style="72" customWidth="1"/>
    <col min="35" max="36" width="12.5" style="72" customWidth="1"/>
    <col min="37" max="16384" width="11" style="72"/>
  </cols>
  <sheetData>
    <row r="1" spans="1:36" ht="16.5" customHeight="1" x14ac:dyDescent="0.15">
      <c r="A1" s="71"/>
      <c r="B1" s="71"/>
      <c r="C1" s="71"/>
      <c r="U1" s="71"/>
      <c r="V1" s="71"/>
      <c r="W1" s="71"/>
    </row>
    <row r="2" spans="1:36" ht="16.5" customHeight="1" x14ac:dyDescent="0.15">
      <c r="A2" s="73" t="s">
        <v>64</v>
      </c>
      <c r="B2" s="74"/>
      <c r="C2" s="72"/>
      <c r="U2" s="72" t="s">
        <v>65</v>
      </c>
      <c r="W2" s="72"/>
    </row>
    <row r="3" spans="1:36" ht="16.5" customHeight="1" x14ac:dyDescent="0.15">
      <c r="A3" s="72"/>
      <c r="B3" s="72"/>
      <c r="C3" s="72"/>
      <c r="T3" s="12" t="s">
        <v>2</v>
      </c>
      <c r="U3" s="72"/>
      <c r="V3" s="72"/>
      <c r="W3" s="72"/>
      <c r="AI3" s="76"/>
      <c r="AJ3" s="12" t="s">
        <v>2</v>
      </c>
    </row>
    <row r="4" spans="1:36" ht="13.5" customHeight="1" x14ac:dyDescent="0.15">
      <c r="A4" s="34"/>
      <c r="B4" s="150" t="s">
        <v>66</v>
      </c>
      <c r="C4" s="35"/>
      <c r="D4" s="126" t="s">
        <v>67</v>
      </c>
      <c r="E4" s="126"/>
      <c r="F4" s="152" t="s">
        <v>68</v>
      </c>
      <c r="G4" s="153"/>
      <c r="H4" s="153"/>
      <c r="I4" s="153"/>
      <c r="J4" s="153"/>
      <c r="K4" s="153"/>
      <c r="L4" s="154"/>
      <c r="M4" s="123" t="s">
        <v>60</v>
      </c>
      <c r="N4" s="125" t="s">
        <v>7</v>
      </c>
      <c r="O4" s="126"/>
      <c r="P4" s="126"/>
      <c r="Q4" s="126"/>
      <c r="R4" s="126"/>
      <c r="S4" s="126"/>
      <c r="T4" s="139"/>
      <c r="U4" s="33"/>
      <c r="V4" s="155" t="s">
        <v>66</v>
      </c>
      <c r="W4" s="54"/>
      <c r="X4" s="126" t="s">
        <v>8</v>
      </c>
      <c r="Y4" s="126"/>
      <c r="Z4" s="126"/>
      <c r="AA4" s="126"/>
      <c r="AB4" s="126"/>
      <c r="AC4" s="126"/>
      <c r="AD4" s="139"/>
      <c r="AE4" s="140" t="s">
        <v>9</v>
      </c>
      <c r="AF4" s="142" t="s">
        <v>10</v>
      </c>
      <c r="AG4" s="144" t="s">
        <v>69</v>
      </c>
      <c r="AH4" s="146" t="s">
        <v>70</v>
      </c>
      <c r="AI4" s="148" t="s">
        <v>71</v>
      </c>
      <c r="AJ4" s="149"/>
    </row>
    <row r="5" spans="1:36" ht="46.5" customHeight="1" x14ac:dyDescent="0.15">
      <c r="A5" s="78"/>
      <c r="B5" s="151"/>
      <c r="C5" s="79"/>
      <c r="D5" s="52"/>
      <c r="E5" s="80" t="s">
        <v>72</v>
      </c>
      <c r="F5" s="24"/>
      <c r="G5" s="29" t="s">
        <v>73</v>
      </c>
      <c r="H5" s="29" t="s">
        <v>74</v>
      </c>
      <c r="I5" s="29" t="s">
        <v>75</v>
      </c>
      <c r="J5" s="29" t="s">
        <v>76</v>
      </c>
      <c r="K5" s="29" t="s">
        <v>77</v>
      </c>
      <c r="L5" s="29" t="s">
        <v>78</v>
      </c>
      <c r="M5" s="127"/>
      <c r="N5" s="55"/>
      <c r="O5" s="26" t="s">
        <v>31</v>
      </c>
      <c r="P5" s="27" t="s">
        <v>32</v>
      </c>
      <c r="Q5" s="27" t="s">
        <v>33</v>
      </c>
      <c r="R5" s="27" t="s">
        <v>79</v>
      </c>
      <c r="S5" s="27" t="s">
        <v>80</v>
      </c>
      <c r="T5" s="28" t="s">
        <v>36</v>
      </c>
      <c r="U5" s="81"/>
      <c r="V5" s="156"/>
      <c r="W5" s="82"/>
      <c r="X5" s="24"/>
      <c r="Y5" s="77" t="s">
        <v>37</v>
      </c>
      <c r="Z5" s="83" t="s">
        <v>81</v>
      </c>
      <c r="AA5" s="83" t="s">
        <v>82</v>
      </c>
      <c r="AB5" s="84" t="s">
        <v>83</v>
      </c>
      <c r="AC5" s="84" t="s">
        <v>84</v>
      </c>
      <c r="AD5" s="85" t="s">
        <v>85</v>
      </c>
      <c r="AE5" s="141"/>
      <c r="AF5" s="143"/>
      <c r="AG5" s="145"/>
      <c r="AH5" s="147"/>
      <c r="AI5" s="86"/>
      <c r="AJ5" s="25" t="s">
        <v>72</v>
      </c>
    </row>
    <row r="6" spans="1:36" ht="13.5" customHeight="1" x14ac:dyDescent="0.15">
      <c r="A6" s="87"/>
      <c r="B6" s="88" t="s">
        <v>86</v>
      </c>
      <c r="C6" s="89"/>
      <c r="D6" s="90">
        <v>419681</v>
      </c>
      <c r="E6" s="91">
        <v>149584</v>
      </c>
      <c r="F6" s="92">
        <v>1475880865</v>
      </c>
      <c r="G6" s="92">
        <v>21106810</v>
      </c>
      <c r="H6" s="92">
        <v>353157</v>
      </c>
      <c r="I6" s="92">
        <v>17208381</v>
      </c>
      <c r="J6" s="92">
        <v>5225949</v>
      </c>
      <c r="K6" s="92">
        <v>891322</v>
      </c>
      <c r="L6" s="92">
        <v>1545250</v>
      </c>
      <c r="M6" s="93">
        <v>524438776</v>
      </c>
      <c r="N6" s="93">
        <v>951442089</v>
      </c>
      <c r="O6" s="93">
        <v>20766321</v>
      </c>
      <c r="P6" s="93">
        <v>337932</v>
      </c>
      <c r="Q6" s="94">
        <v>17191361</v>
      </c>
      <c r="R6" s="94">
        <v>5173146</v>
      </c>
      <c r="S6" s="94">
        <v>884630</v>
      </c>
      <c r="T6" s="94">
        <v>1521462</v>
      </c>
      <c r="U6" s="87"/>
      <c r="V6" s="88" t="s">
        <v>86</v>
      </c>
      <c r="W6" s="89"/>
      <c r="X6" s="92">
        <v>18554257</v>
      </c>
      <c r="Y6" s="92">
        <v>206889</v>
      </c>
      <c r="Z6" s="92">
        <v>6083</v>
      </c>
      <c r="AA6" s="92">
        <v>171914</v>
      </c>
      <c r="AB6" s="92">
        <v>51731</v>
      </c>
      <c r="AC6" s="92">
        <v>8846</v>
      </c>
      <c r="AD6" s="92">
        <v>15215</v>
      </c>
      <c r="AE6" s="92">
        <v>1469592</v>
      </c>
      <c r="AF6" s="92">
        <v>1282</v>
      </c>
      <c r="AG6" s="92">
        <v>39656</v>
      </c>
      <c r="AH6" s="92">
        <v>33288</v>
      </c>
      <c r="AI6" s="92">
        <v>17003879</v>
      </c>
      <c r="AJ6" s="92">
        <v>1957070</v>
      </c>
    </row>
    <row r="7" spans="1:36" ht="13.5" customHeight="1" x14ac:dyDescent="0.15">
      <c r="A7" s="95"/>
      <c r="B7" s="88" t="s">
        <v>87</v>
      </c>
      <c r="C7" s="96"/>
      <c r="D7" s="97">
        <v>809306</v>
      </c>
      <c r="E7" s="98">
        <v>236289</v>
      </c>
      <c r="F7" s="94">
        <v>3236583368</v>
      </c>
      <c r="G7" s="94">
        <v>139431846</v>
      </c>
      <c r="H7" s="94">
        <v>1945708</v>
      </c>
      <c r="I7" s="94">
        <v>38456023</v>
      </c>
      <c r="J7" s="94">
        <v>27932665</v>
      </c>
      <c r="K7" s="94">
        <v>3337201</v>
      </c>
      <c r="L7" s="94">
        <v>3745301</v>
      </c>
      <c r="M7" s="98">
        <v>1020203479</v>
      </c>
      <c r="N7" s="98">
        <v>2216379889</v>
      </c>
      <c r="O7" s="98">
        <v>138738942</v>
      </c>
      <c r="P7" s="98">
        <v>1921256</v>
      </c>
      <c r="Q7" s="94">
        <v>38405330</v>
      </c>
      <c r="R7" s="94">
        <v>27797769</v>
      </c>
      <c r="S7" s="94">
        <v>3294690</v>
      </c>
      <c r="T7" s="94">
        <v>3685498</v>
      </c>
      <c r="U7" s="95"/>
      <c r="V7" s="88" t="s">
        <v>87</v>
      </c>
      <c r="W7" s="96"/>
      <c r="X7" s="94">
        <v>42225878</v>
      </c>
      <c r="Y7" s="94">
        <v>1402216</v>
      </c>
      <c r="Z7" s="94">
        <v>35091</v>
      </c>
      <c r="AA7" s="94">
        <v>389603</v>
      </c>
      <c r="AB7" s="94">
        <v>281890</v>
      </c>
      <c r="AC7" s="94">
        <v>33450</v>
      </c>
      <c r="AD7" s="94">
        <v>37547</v>
      </c>
      <c r="AE7" s="94">
        <v>3675926</v>
      </c>
      <c r="AF7" s="94">
        <v>2362</v>
      </c>
      <c r="AG7" s="94">
        <v>138717</v>
      </c>
      <c r="AH7" s="94">
        <v>255982</v>
      </c>
      <c r="AI7" s="94">
        <v>38119990</v>
      </c>
      <c r="AJ7" s="94">
        <v>2643837</v>
      </c>
    </row>
    <row r="8" spans="1:36" ht="13.5" customHeight="1" x14ac:dyDescent="0.15">
      <c r="A8" s="95"/>
      <c r="B8" s="88" t="s">
        <v>88</v>
      </c>
      <c r="C8" s="96"/>
      <c r="D8" s="97">
        <v>44433</v>
      </c>
      <c r="E8" s="98">
        <v>18078</v>
      </c>
      <c r="F8" s="94">
        <v>131398355</v>
      </c>
      <c r="G8" s="94">
        <v>933863</v>
      </c>
      <c r="H8" s="94">
        <v>72950</v>
      </c>
      <c r="I8" s="94">
        <v>551501</v>
      </c>
      <c r="J8" s="94">
        <v>283021</v>
      </c>
      <c r="K8" s="94">
        <v>48365</v>
      </c>
      <c r="L8" s="94">
        <v>28654</v>
      </c>
      <c r="M8" s="98">
        <v>52304844</v>
      </c>
      <c r="N8" s="98">
        <v>79093511</v>
      </c>
      <c r="O8" s="98">
        <v>894746</v>
      </c>
      <c r="P8" s="98">
        <v>72600</v>
      </c>
      <c r="Q8" s="94">
        <v>547767</v>
      </c>
      <c r="R8" s="94">
        <v>277227</v>
      </c>
      <c r="S8" s="94">
        <v>48311</v>
      </c>
      <c r="T8" s="94">
        <v>27833</v>
      </c>
      <c r="U8" s="95"/>
      <c r="V8" s="88" t="s">
        <v>88</v>
      </c>
      <c r="W8" s="96"/>
      <c r="X8" s="94">
        <v>3125540</v>
      </c>
      <c r="Y8" s="94">
        <v>17737</v>
      </c>
      <c r="Z8" s="94">
        <v>2614</v>
      </c>
      <c r="AA8" s="94">
        <v>10956</v>
      </c>
      <c r="AB8" s="94">
        <v>5544</v>
      </c>
      <c r="AC8" s="94">
        <v>966</v>
      </c>
      <c r="AD8" s="94">
        <v>557</v>
      </c>
      <c r="AE8" s="94">
        <v>219698</v>
      </c>
      <c r="AF8" s="94">
        <v>476</v>
      </c>
      <c r="AG8" s="94">
        <v>2950</v>
      </c>
      <c r="AH8" s="94">
        <v>4229</v>
      </c>
      <c r="AI8" s="94">
        <v>2897335</v>
      </c>
      <c r="AJ8" s="94">
        <v>438456</v>
      </c>
    </row>
    <row r="9" spans="1:36" ht="13.5" customHeight="1" x14ac:dyDescent="0.15">
      <c r="A9" s="95"/>
      <c r="B9" s="88" t="s">
        <v>89</v>
      </c>
      <c r="C9" s="96"/>
      <c r="D9" s="97">
        <v>138670</v>
      </c>
      <c r="E9" s="98">
        <v>52707</v>
      </c>
      <c r="F9" s="94">
        <v>487996779</v>
      </c>
      <c r="G9" s="94">
        <v>9569317</v>
      </c>
      <c r="H9" s="94">
        <v>183843</v>
      </c>
      <c r="I9" s="94">
        <v>3250682</v>
      </c>
      <c r="J9" s="94">
        <v>5923934</v>
      </c>
      <c r="K9" s="94">
        <v>758527</v>
      </c>
      <c r="L9" s="94">
        <v>293609</v>
      </c>
      <c r="M9" s="98">
        <v>172052756</v>
      </c>
      <c r="N9" s="98">
        <v>315944023</v>
      </c>
      <c r="O9" s="98">
        <v>9409564</v>
      </c>
      <c r="P9" s="98">
        <v>175827</v>
      </c>
      <c r="Q9" s="94">
        <v>3234917</v>
      </c>
      <c r="R9" s="94">
        <v>5906563</v>
      </c>
      <c r="S9" s="94">
        <v>758058</v>
      </c>
      <c r="T9" s="94">
        <v>278154</v>
      </c>
      <c r="U9" s="95"/>
      <c r="V9" s="88" t="s">
        <v>89</v>
      </c>
      <c r="W9" s="96"/>
      <c r="X9" s="94">
        <v>12244382</v>
      </c>
      <c r="Y9" s="94">
        <v>187261</v>
      </c>
      <c r="Z9" s="94">
        <v>6330</v>
      </c>
      <c r="AA9" s="94">
        <v>64698</v>
      </c>
      <c r="AB9" s="94">
        <v>118131</v>
      </c>
      <c r="AC9" s="94">
        <v>15161</v>
      </c>
      <c r="AD9" s="94">
        <v>5563</v>
      </c>
      <c r="AE9" s="94">
        <v>1019371</v>
      </c>
      <c r="AF9" s="94">
        <v>1070</v>
      </c>
      <c r="AG9" s="94">
        <v>16162</v>
      </c>
      <c r="AH9" s="94">
        <v>23251</v>
      </c>
      <c r="AI9" s="94">
        <v>11180773</v>
      </c>
      <c r="AJ9" s="94">
        <v>1410491</v>
      </c>
    </row>
    <row r="10" spans="1:36" ht="13.5" customHeight="1" x14ac:dyDescent="0.15">
      <c r="A10" s="95"/>
      <c r="B10" s="88" t="s">
        <v>90</v>
      </c>
      <c r="C10" s="96"/>
      <c r="D10" s="97">
        <v>24584</v>
      </c>
      <c r="E10" s="99">
        <v>9873</v>
      </c>
      <c r="F10" s="94">
        <v>73534068</v>
      </c>
      <c r="G10" s="94">
        <v>593787</v>
      </c>
      <c r="H10" s="94">
        <v>23702</v>
      </c>
      <c r="I10" s="94">
        <v>105067</v>
      </c>
      <c r="J10" s="94">
        <v>98382</v>
      </c>
      <c r="K10" s="94">
        <v>21945</v>
      </c>
      <c r="L10" s="94">
        <v>73490</v>
      </c>
      <c r="M10" s="98">
        <v>29420892</v>
      </c>
      <c r="N10" s="98">
        <v>44113176</v>
      </c>
      <c r="O10" s="98">
        <v>572092</v>
      </c>
      <c r="P10" s="98">
        <v>22345</v>
      </c>
      <c r="Q10" s="94">
        <v>104667</v>
      </c>
      <c r="R10" s="94">
        <v>96998</v>
      </c>
      <c r="S10" s="94">
        <v>21911</v>
      </c>
      <c r="T10" s="94">
        <v>71237</v>
      </c>
      <c r="U10" s="95"/>
      <c r="V10" s="88" t="s">
        <v>90</v>
      </c>
      <c r="W10" s="96"/>
      <c r="X10" s="94">
        <v>1747070</v>
      </c>
      <c r="Y10" s="94">
        <v>11413</v>
      </c>
      <c r="Z10" s="94">
        <v>804</v>
      </c>
      <c r="AA10" s="94">
        <v>2093</v>
      </c>
      <c r="AB10" s="94">
        <v>1940</v>
      </c>
      <c r="AC10" s="94">
        <v>438</v>
      </c>
      <c r="AD10" s="94">
        <v>1425</v>
      </c>
      <c r="AE10" s="94">
        <v>130371</v>
      </c>
      <c r="AF10" s="94">
        <v>177</v>
      </c>
      <c r="AG10" s="94">
        <v>1508</v>
      </c>
      <c r="AH10" s="94">
        <v>2229</v>
      </c>
      <c r="AI10" s="94">
        <v>1612465</v>
      </c>
      <c r="AJ10" s="94">
        <v>259906</v>
      </c>
    </row>
    <row r="11" spans="1:36" ht="13.5" customHeight="1" x14ac:dyDescent="0.15">
      <c r="A11" s="100"/>
      <c r="B11" s="101" t="s">
        <v>91</v>
      </c>
      <c r="C11" s="102"/>
      <c r="D11" s="103">
        <v>55093</v>
      </c>
      <c r="E11" s="104">
        <v>21351</v>
      </c>
      <c r="F11" s="105">
        <v>171298299</v>
      </c>
      <c r="G11" s="105">
        <v>1977366</v>
      </c>
      <c r="H11" s="105">
        <v>73118</v>
      </c>
      <c r="I11" s="105">
        <v>818172</v>
      </c>
      <c r="J11" s="105">
        <v>359048</v>
      </c>
      <c r="K11" s="105">
        <v>56659</v>
      </c>
      <c r="L11" s="105">
        <v>31999</v>
      </c>
      <c r="M11" s="104">
        <v>66377968</v>
      </c>
      <c r="N11" s="104">
        <v>104920331</v>
      </c>
      <c r="O11" s="104">
        <v>1920934</v>
      </c>
      <c r="P11" s="104">
        <v>70975</v>
      </c>
      <c r="Q11" s="105">
        <v>814887</v>
      </c>
      <c r="R11" s="105">
        <v>353690</v>
      </c>
      <c r="S11" s="105">
        <v>56610</v>
      </c>
      <c r="T11" s="105">
        <v>28660</v>
      </c>
      <c r="U11" s="100"/>
      <c r="V11" s="101" t="s">
        <v>91</v>
      </c>
      <c r="W11" s="102"/>
      <c r="X11" s="105">
        <v>4132582</v>
      </c>
      <c r="Y11" s="105">
        <v>37967</v>
      </c>
      <c r="Z11" s="105">
        <v>2555</v>
      </c>
      <c r="AA11" s="105">
        <v>16298</v>
      </c>
      <c r="AB11" s="105">
        <v>7074</v>
      </c>
      <c r="AC11" s="105">
        <v>1132</v>
      </c>
      <c r="AD11" s="105">
        <v>573</v>
      </c>
      <c r="AE11" s="105">
        <v>326724</v>
      </c>
      <c r="AF11" s="105">
        <v>301</v>
      </c>
      <c r="AG11" s="105">
        <v>3843</v>
      </c>
      <c r="AH11" s="105">
        <v>3894</v>
      </c>
      <c r="AI11" s="105">
        <v>3797119</v>
      </c>
      <c r="AJ11" s="105">
        <v>575121</v>
      </c>
    </row>
    <row r="12" spans="1:36" ht="13.5" customHeight="1" x14ac:dyDescent="0.15">
      <c r="A12" s="95"/>
      <c r="B12" s="88" t="s">
        <v>92</v>
      </c>
      <c r="C12" s="96"/>
      <c r="D12" s="97">
        <v>18645</v>
      </c>
      <c r="E12" s="98">
        <v>7299</v>
      </c>
      <c r="F12" s="94">
        <v>54176513</v>
      </c>
      <c r="G12" s="94">
        <v>342027</v>
      </c>
      <c r="H12" s="94">
        <v>7500</v>
      </c>
      <c r="I12" s="94">
        <v>264462</v>
      </c>
      <c r="J12" s="94">
        <v>85942</v>
      </c>
      <c r="K12" s="94">
        <v>8023</v>
      </c>
      <c r="L12" s="94">
        <v>15244</v>
      </c>
      <c r="M12" s="98">
        <v>21925491</v>
      </c>
      <c r="N12" s="98">
        <v>32251022</v>
      </c>
      <c r="O12" s="98">
        <v>328844</v>
      </c>
      <c r="P12" s="98">
        <v>7499</v>
      </c>
      <c r="Q12" s="94">
        <v>264457</v>
      </c>
      <c r="R12" s="94">
        <v>82392</v>
      </c>
      <c r="S12" s="94">
        <v>8010</v>
      </c>
      <c r="T12" s="94">
        <v>14629</v>
      </c>
      <c r="U12" s="95"/>
      <c r="V12" s="88" t="s">
        <v>92</v>
      </c>
      <c r="W12" s="96"/>
      <c r="X12" s="94">
        <v>1276044</v>
      </c>
      <c r="Y12" s="94">
        <v>6577</v>
      </c>
      <c r="Z12" s="94">
        <v>270</v>
      </c>
      <c r="AA12" s="94">
        <v>5289</v>
      </c>
      <c r="AB12" s="94">
        <v>1648</v>
      </c>
      <c r="AC12" s="94">
        <v>160</v>
      </c>
      <c r="AD12" s="94">
        <v>293</v>
      </c>
      <c r="AE12" s="94">
        <v>84079</v>
      </c>
      <c r="AF12" s="94">
        <v>235</v>
      </c>
      <c r="AG12" s="94">
        <v>634</v>
      </c>
      <c r="AH12" s="94">
        <v>887</v>
      </c>
      <c r="AI12" s="94">
        <v>1190081</v>
      </c>
      <c r="AJ12" s="94">
        <v>178552</v>
      </c>
    </row>
    <row r="13" spans="1:36" ht="13.5" customHeight="1" x14ac:dyDescent="0.15">
      <c r="A13" s="95"/>
      <c r="B13" s="88" t="s">
        <v>93</v>
      </c>
      <c r="C13" s="96"/>
      <c r="D13" s="97">
        <v>27166</v>
      </c>
      <c r="E13" s="98">
        <v>10455</v>
      </c>
      <c r="F13" s="94">
        <v>83292061</v>
      </c>
      <c r="G13" s="94">
        <v>956667</v>
      </c>
      <c r="H13" s="94">
        <v>8134</v>
      </c>
      <c r="I13" s="94">
        <v>611248</v>
      </c>
      <c r="J13" s="94">
        <v>212100</v>
      </c>
      <c r="K13" s="94">
        <v>38465</v>
      </c>
      <c r="L13" s="94">
        <v>32183</v>
      </c>
      <c r="M13" s="98">
        <v>33080585</v>
      </c>
      <c r="N13" s="98">
        <v>50211476</v>
      </c>
      <c r="O13" s="98">
        <v>919937</v>
      </c>
      <c r="P13" s="98">
        <v>8134</v>
      </c>
      <c r="Q13" s="94">
        <v>610414</v>
      </c>
      <c r="R13" s="94">
        <v>206882</v>
      </c>
      <c r="S13" s="94">
        <v>38307</v>
      </c>
      <c r="T13" s="94">
        <v>29538</v>
      </c>
      <c r="U13" s="95"/>
      <c r="V13" s="88" t="s">
        <v>93</v>
      </c>
      <c r="W13" s="96"/>
      <c r="X13" s="94">
        <v>1971188</v>
      </c>
      <c r="Y13" s="94">
        <v>18384</v>
      </c>
      <c r="Z13" s="94">
        <v>293</v>
      </c>
      <c r="AA13" s="94">
        <v>12208</v>
      </c>
      <c r="AB13" s="94">
        <v>4137</v>
      </c>
      <c r="AC13" s="94">
        <v>765</v>
      </c>
      <c r="AD13" s="94">
        <v>591</v>
      </c>
      <c r="AE13" s="94">
        <v>137430</v>
      </c>
      <c r="AF13" s="94">
        <v>196</v>
      </c>
      <c r="AG13" s="94">
        <v>2149</v>
      </c>
      <c r="AH13" s="94">
        <v>1506</v>
      </c>
      <c r="AI13" s="94">
        <v>1829662</v>
      </c>
      <c r="AJ13" s="94">
        <v>273820</v>
      </c>
    </row>
    <row r="14" spans="1:36" ht="13.5" customHeight="1" x14ac:dyDescent="0.15">
      <c r="A14" s="95"/>
      <c r="B14" s="88" t="s">
        <v>94</v>
      </c>
      <c r="C14" s="96"/>
      <c r="D14" s="97">
        <v>25956</v>
      </c>
      <c r="E14" s="98">
        <v>11228</v>
      </c>
      <c r="F14" s="94">
        <v>74995049</v>
      </c>
      <c r="G14" s="94">
        <v>1047483</v>
      </c>
      <c r="H14" s="94">
        <v>16576</v>
      </c>
      <c r="I14" s="94">
        <v>708691</v>
      </c>
      <c r="J14" s="94">
        <v>200763</v>
      </c>
      <c r="K14" s="94">
        <v>27897</v>
      </c>
      <c r="L14" s="94">
        <v>92307</v>
      </c>
      <c r="M14" s="98">
        <v>31067399</v>
      </c>
      <c r="N14" s="98">
        <v>43927650</v>
      </c>
      <c r="O14" s="98">
        <v>1013949</v>
      </c>
      <c r="P14" s="98">
        <v>16574</v>
      </c>
      <c r="Q14" s="94">
        <v>708685</v>
      </c>
      <c r="R14" s="94">
        <v>198351</v>
      </c>
      <c r="S14" s="94">
        <v>27878</v>
      </c>
      <c r="T14" s="94">
        <v>91763</v>
      </c>
      <c r="U14" s="95"/>
      <c r="V14" s="88" t="s">
        <v>94</v>
      </c>
      <c r="W14" s="96"/>
      <c r="X14" s="94">
        <v>1715875</v>
      </c>
      <c r="Y14" s="94">
        <v>19930</v>
      </c>
      <c r="Z14" s="94">
        <v>597</v>
      </c>
      <c r="AA14" s="94">
        <v>14174</v>
      </c>
      <c r="AB14" s="94">
        <v>3967</v>
      </c>
      <c r="AC14" s="94">
        <v>558</v>
      </c>
      <c r="AD14" s="94">
        <v>1835</v>
      </c>
      <c r="AE14" s="94">
        <v>122082</v>
      </c>
      <c r="AF14" s="94">
        <v>171</v>
      </c>
      <c r="AG14" s="94">
        <v>1963</v>
      </c>
      <c r="AH14" s="94">
        <v>2827</v>
      </c>
      <c r="AI14" s="94">
        <v>1588704</v>
      </c>
      <c r="AJ14" s="94">
        <v>275493</v>
      </c>
    </row>
    <row r="15" spans="1:36" ht="13.5" customHeight="1" x14ac:dyDescent="0.15">
      <c r="A15" s="106"/>
      <c r="B15" s="107" t="s">
        <v>95</v>
      </c>
      <c r="C15" s="108"/>
      <c r="D15" s="109">
        <v>23319</v>
      </c>
      <c r="E15" s="99">
        <v>9569</v>
      </c>
      <c r="F15" s="110">
        <v>73046562</v>
      </c>
      <c r="G15" s="110">
        <v>1248603</v>
      </c>
      <c r="H15" s="110">
        <v>29443</v>
      </c>
      <c r="I15" s="110">
        <v>751003</v>
      </c>
      <c r="J15" s="110">
        <v>368267</v>
      </c>
      <c r="K15" s="110">
        <v>84378</v>
      </c>
      <c r="L15" s="110">
        <v>138358</v>
      </c>
      <c r="M15" s="99">
        <v>28483207</v>
      </c>
      <c r="N15" s="99">
        <v>44563355</v>
      </c>
      <c r="O15" s="99">
        <v>1223958</v>
      </c>
      <c r="P15" s="99">
        <v>26931</v>
      </c>
      <c r="Q15" s="110">
        <v>750328</v>
      </c>
      <c r="R15" s="110">
        <v>366019</v>
      </c>
      <c r="S15" s="110">
        <v>83538</v>
      </c>
      <c r="T15" s="110">
        <v>137710</v>
      </c>
      <c r="U15" s="106"/>
      <c r="V15" s="107" t="s">
        <v>95</v>
      </c>
      <c r="W15" s="108"/>
      <c r="X15" s="110">
        <v>1731109</v>
      </c>
      <c r="Y15" s="110">
        <v>24393</v>
      </c>
      <c r="Z15" s="110">
        <v>970</v>
      </c>
      <c r="AA15" s="110">
        <v>15007</v>
      </c>
      <c r="AB15" s="110">
        <v>7320</v>
      </c>
      <c r="AC15" s="110">
        <v>1671</v>
      </c>
      <c r="AD15" s="110">
        <v>2754</v>
      </c>
      <c r="AE15" s="110">
        <v>143610</v>
      </c>
      <c r="AF15" s="110">
        <v>298</v>
      </c>
      <c r="AG15" s="110">
        <v>2627</v>
      </c>
      <c r="AH15" s="110">
        <v>7992</v>
      </c>
      <c r="AI15" s="110">
        <v>1576298</v>
      </c>
      <c r="AJ15" s="110">
        <v>259800</v>
      </c>
    </row>
    <row r="16" spans="1:36" ht="13.5" customHeight="1" x14ac:dyDescent="0.15">
      <c r="A16" s="95"/>
      <c r="B16" s="88" t="s">
        <v>96</v>
      </c>
      <c r="C16" s="96"/>
      <c r="D16" s="97">
        <v>13631</v>
      </c>
      <c r="E16" s="104">
        <v>5739</v>
      </c>
      <c r="F16" s="94">
        <v>39347477</v>
      </c>
      <c r="G16" s="94">
        <v>393384</v>
      </c>
      <c r="H16" s="94">
        <v>5893</v>
      </c>
      <c r="I16" s="94">
        <v>172279</v>
      </c>
      <c r="J16" s="94">
        <v>133111</v>
      </c>
      <c r="K16" s="94">
        <v>18554</v>
      </c>
      <c r="L16" s="94">
        <v>29466</v>
      </c>
      <c r="M16" s="98">
        <v>16114547</v>
      </c>
      <c r="N16" s="98">
        <v>23232930</v>
      </c>
      <c r="O16" s="98">
        <v>383129</v>
      </c>
      <c r="P16" s="98">
        <v>4440</v>
      </c>
      <c r="Q16" s="94">
        <v>170554</v>
      </c>
      <c r="R16" s="94">
        <v>132617</v>
      </c>
      <c r="S16" s="94">
        <v>18541</v>
      </c>
      <c r="T16" s="94">
        <v>27441</v>
      </c>
      <c r="U16" s="95"/>
      <c r="V16" s="88" t="s">
        <v>96</v>
      </c>
      <c r="W16" s="96"/>
      <c r="X16" s="94">
        <v>914654</v>
      </c>
      <c r="Y16" s="94">
        <v>7663</v>
      </c>
      <c r="Z16" s="94">
        <v>160</v>
      </c>
      <c r="AA16" s="94">
        <v>3411</v>
      </c>
      <c r="AB16" s="94">
        <v>2652</v>
      </c>
      <c r="AC16" s="94">
        <v>371</v>
      </c>
      <c r="AD16" s="94">
        <v>549</v>
      </c>
      <c r="AE16" s="94">
        <v>64548</v>
      </c>
      <c r="AF16" s="94">
        <v>165</v>
      </c>
      <c r="AG16" s="94">
        <v>967</v>
      </c>
      <c r="AH16" s="94">
        <v>832</v>
      </c>
      <c r="AI16" s="94">
        <v>848010</v>
      </c>
      <c r="AJ16" s="94">
        <v>131942</v>
      </c>
    </row>
    <row r="17" spans="1:36" ht="13.5" customHeight="1" x14ac:dyDescent="0.15">
      <c r="A17" s="95"/>
      <c r="B17" s="88" t="s">
        <v>97</v>
      </c>
      <c r="C17" s="96"/>
      <c r="D17" s="97">
        <v>34512</v>
      </c>
      <c r="E17" s="98">
        <v>12935</v>
      </c>
      <c r="F17" s="94">
        <v>110394826</v>
      </c>
      <c r="G17" s="94">
        <v>1699215</v>
      </c>
      <c r="H17" s="94">
        <v>16860</v>
      </c>
      <c r="I17" s="94">
        <v>37690</v>
      </c>
      <c r="J17" s="94">
        <v>194954</v>
      </c>
      <c r="K17" s="94">
        <v>40213</v>
      </c>
      <c r="L17" s="94">
        <v>63744</v>
      </c>
      <c r="M17" s="98">
        <v>42189426</v>
      </c>
      <c r="N17" s="98">
        <v>68205400</v>
      </c>
      <c r="O17" s="98">
        <v>1665620</v>
      </c>
      <c r="P17" s="98">
        <v>15813</v>
      </c>
      <c r="Q17" s="94">
        <v>36558</v>
      </c>
      <c r="R17" s="94">
        <v>193611</v>
      </c>
      <c r="S17" s="94">
        <v>40181</v>
      </c>
      <c r="T17" s="94">
        <v>61630</v>
      </c>
      <c r="U17" s="95"/>
      <c r="V17" s="88" t="s">
        <v>97</v>
      </c>
      <c r="W17" s="96"/>
      <c r="X17" s="94">
        <v>2688017</v>
      </c>
      <c r="Y17" s="94">
        <v>33128</v>
      </c>
      <c r="Z17" s="94">
        <v>569</v>
      </c>
      <c r="AA17" s="94">
        <v>731</v>
      </c>
      <c r="AB17" s="94">
        <v>3872</v>
      </c>
      <c r="AC17" s="94">
        <v>804</v>
      </c>
      <c r="AD17" s="94">
        <v>1233</v>
      </c>
      <c r="AE17" s="94">
        <v>202003</v>
      </c>
      <c r="AF17" s="94">
        <v>221</v>
      </c>
      <c r="AG17" s="94">
        <v>2037</v>
      </c>
      <c r="AH17" s="94">
        <v>4008</v>
      </c>
      <c r="AI17" s="94">
        <v>2479256</v>
      </c>
      <c r="AJ17" s="94">
        <v>354519</v>
      </c>
    </row>
    <row r="18" spans="1:36" ht="13.5" customHeight="1" x14ac:dyDescent="0.15">
      <c r="A18" s="95"/>
      <c r="B18" s="88" t="s">
        <v>98</v>
      </c>
      <c r="C18" s="96"/>
      <c r="D18" s="97">
        <v>10461</v>
      </c>
      <c r="E18" s="98">
        <v>4426</v>
      </c>
      <c r="F18" s="94">
        <v>30317082</v>
      </c>
      <c r="G18" s="94">
        <v>402110</v>
      </c>
      <c r="H18" s="94">
        <v>4120</v>
      </c>
      <c r="I18" s="94">
        <v>127082</v>
      </c>
      <c r="J18" s="94">
        <v>71673</v>
      </c>
      <c r="K18" s="94">
        <v>9723</v>
      </c>
      <c r="L18" s="94">
        <v>2454</v>
      </c>
      <c r="M18" s="98">
        <v>12409595</v>
      </c>
      <c r="N18" s="98">
        <v>17907487</v>
      </c>
      <c r="O18" s="98">
        <v>390437</v>
      </c>
      <c r="P18" s="98">
        <v>3357</v>
      </c>
      <c r="Q18" s="94">
        <v>127079</v>
      </c>
      <c r="R18" s="94">
        <v>70612</v>
      </c>
      <c r="S18" s="94">
        <v>9699</v>
      </c>
      <c r="T18" s="94">
        <v>2446</v>
      </c>
      <c r="U18" s="95"/>
      <c r="V18" s="88" t="s">
        <v>98</v>
      </c>
      <c r="W18" s="96"/>
      <c r="X18" s="94">
        <v>703675</v>
      </c>
      <c r="Y18" s="94">
        <v>7630</v>
      </c>
      <c r="Z18" s="94">
        <v>121</v>
      </c>
      <c r="AA18" s="94">
        <v>2542</v>
      </c>
      <c r="AB18" s="94">
        <v>1412</v>
      </c>
      <c r="AC18" s="94">
        <v>194</v>
      </c>
      <c r="AD18" s="94">
        <v>49</v>
      </c>
      <c r="AE18" s="94">
        <v>47686</v>
      </c>
      <c r="AF18" s="94">
        <v>89</v>
      </c>
      <c r="AG18" s="94">
        <v>408</v>
      </c>
      <c r="AH18" s="94">
        <v>871</v>
      </c>
      <c r="AI18" s="94">
        <v>654459</v>
      </c>
      <c r="AJ18" s="94">
        <v>108428</v>
      </c>
    </row>
    <row r="19" spans="1:36" ht="13.5" customHeight="1" x14ac:dyDescent="0.15">
      <c r="A19" s="95"/>
      <c r="B19" s="88" t="s">
        <v>99</v>
      </c>
      <c r="C19" s="96"/>
      <c r="D19" s="97">
        <v>16664</v>
      </c>
      <c r="E19" s="98">
        <v>7058</v>
      </c>
      <c r="F19" s="94">
        <v>48217222</v>
      </c>
      <c r="G19" s="94">
        <v>752156</v>
      </c>
      <c r="H19" s="94">
        <v>2978</v>
      </c>
      <c r="I19" s="94">
        <v>128375</v>
      </c>
      <c r="J19" s="94">
        <v>70444</v>
      </c>
      <c r="K19" s="94">
        <v>2388</v>
      </c>
      <c r="L19" s="94">
        <v>9271</v>
      </c>
      <c r="M19" s="98">
        <v>19710846</v>
      </c>
      <c r="N19" s="98">
        <v>28506376</v>
      </c>
      <c r="O19" s="98">
        <v>729261</v>
      </c>
      <c r="P19" s="98">
        <v>2977</v>
      </c>
      <c r="Q19" s="94">
        <v>127049</v>
      </c>
      <c r="R19" s="94">
        <v>70006</v>
      </c>
      <c r="S19" s="94">
        <v>2377</v>
      </c>
      <c r="T19" s="94">
        <v>9267</v>
      </c>
      <c r="U19" s="95"/>
      <c r="V19" s="88" t="s">
        <v>99</v>
      </c>
      <c r="W19" s="96"/>
      <c r="X19" s="94">
        <v>1120730</v>
      </c>
      <c r="Y19" s="94">
        <v>14521</v>
      </c>
      <c r="Z19" s="94">
        <v>107</v>
      </c>
      <c r="AA19" s="94">
        <v>2541</v>
      </c>
      <c r="AB19" s="94">
        <v>1400</v>
      </c>
      <c r="AC19" s="94">
        <v>48</v>
      </c>
      <c r="AD19" s="94">
        <v>185</v>
      </c>
      <c r="AE19" s="94">
        <v>79951</v>
      </c>
      <c r="AF19" s="94">
        <v>81</v>
      </c>
      <c r="AG19" s="94">
        <v>722</v>
      </c>
      <c r="AH19" s="94">
        <v>829</v>
      </c>
      <c r="AI19" s="94">
        <v>1038951</v>
      </c>
      <c r="AJ19" s="94">
        <v>169879</v>
      </c>
    </row>
    <row r="20" spans="1:36" ht="13.5" customHeight="1" x14ac:dyDescent="0.15">
      <c r="A20" s="95"/>
      <c r="B20" s="88" t="s">
        <v>100</v>
      </c>
      <c r="C20" s="96"/>
      <c r="D20" s="97">
        <v>27994</v>
      </c>
      <c r="E20" s="99">
        <v>11285</v>
      </c>
      <c r="F20" s="94">
        <v>96165084</v>
      </c>
      <c r="G20" s="94">
        <v>4592899</v>
      </c>
      <c r="H20" s="94">
        <v>8977</v>
      </c>
      <c r="I20" s="94">
        <v>221038</v>
      </c>
      <c r="J20" s="94">
        <v>644345</v>
      </c>
      <c r="K20" s="94">
        <v>60935</v>
      </c>
      <c r="L20" s="94">
        <v>82368</v>
      </c>
      <c r="M20" s="98">
        <v>35522752</v>
      </c>
      <c r="N20" s="98">
        <v>60642332</v>
      </c>
      <c r="O20" s="98">
        <v>4536979</v>
      </c>
      <c r="P20" s="98">
        <v>8976</v>
      </c>
      <c r="Q20" s="94">
        <v>219998</v>
      </c>
      <c r="R20" s="94">
        <v>642338</v>
      </c>
      <c r="S20" s="94">
        <v>60652</v>
      </c>
      <c r="T20" s="94">
        <v>80305</v>
      </c>
      <c r="U20" s="95"/>
      <c r="V20" s="88" t="s">
        <v>100</v>
      </c>
      <c r="W20" s="96"/>
      <c r="X20" s="94">
        <v>2314540</v>
      </c>
      <c r="Y20" s="94">
        <v>90427</v>
      </c>
      <c r="Z20" s="94">
        <v>323</v>
      </c>
      <c r="AA20" s="94">
        <v>4400</v>
      </c>
      <c r="AB20" s="94">
        <v>12847</v>
      </c>
      <c r="AC20" s="94">
        <v>1213</v>
      </c>
      <c r="AD20" s="94">
        <v>1606</v>
      </c>
      <c r="AE20" s="94">
        <v>203240</v>
      </c>
      <c r="AF20" s="94">
        <v>163</v>
      </c>
      <c r="AG20" s="94">
        <v>3180</v>
      </c>
      <c r="AH20" s="94">
        <v>6701</v>
      </c>
      <c r="AI20" s="94">
        <v>2100400</v>
      </c>
      <c r="AJ20" s="94">
        <v>322245</v>
      </c>
    </row>
    <row r="21" spans="1:36" ht="13.5" customHeight="1" x14ac:dyDescent="0.15">
      <c r="A21" s="100"/>
      <c r="B21" s="101" t="s">
        <v>101</v>
      </c>
      <c r="C21" s="102"/>
      <c r="D21" s="103">
        <v>51326</v>
      </c>
      <c r="E21" s="104">
        <v>19476</v>
      </c>
      <c r="F21" s="105">
        <v>178843895</v>
      </c>
      <c r="G21" s="105">
        <v>4286889</v>
      </c>
      <c r="H21" s="105">
        <v>2684</v>
      </c>
      <c r="I21" s="105">
        <v>699514</v>
      </c>
      <c r="J21" s="105">
        <v>472144</v>
      </c>
      <c r="K21" s="105">
        <v>83811</v>
      </c>
      <c r="L21" s="105">
        <v>31674</v>
      </c>
      <c r="M21" s="104">
        <v>65976839</v>
      </c>
      <c r="N21" s="104">
        <v>112867056</v>
      </c>
      <c r="O21" s="104">
        <v>4240467</v>
      </c>
      <c r="P21" s="104">
        <v>2147</v>
      </c>
      <c r="Q21" s="105">
        <v>694397</v>
      </c>
      <c r="R21" s="105">
        <v>466792</v>
      </c>
      <c r="S21" s="105">
        <v>83059</v>
      </c>
      <c r="T21" s="105">
        <v>29109</v>
      </c>
      <c r="U21" s="100"/>
      <c r="V21" s="101" t="s">
        <v>101</v>
      </c>
      <c r="W21" s="102"/>
      <c r="X21" s="105">
        <v>4403966</v>
      </c>
      <c r="Y21" s="105">
        <v>84378</v>
      </c>
      <c r="Z21" s="105">
        <v>77</v>
      </c>
      <c r="AA21" s="105">
        <v>13888</v>
      </c>
      <c r="AB21" s="105">
        <v>9336</v>
      </c>
      <c r="AC21" s="105">
        <v>1661</v>
      </c>
      <c r="AD21" s="105">
        <v>582</v>
      </c>
      <c r="AE21" s="105">
        <v>394704</v>
      </c>
      <c r="AF21" s="105">
        <v>249</v>
      </c>
      <c r="AG21" s="105">
        <v>4941</v>
      </c>
      <c r="AH21" s="105">
        <v>5896</v>
      </c>
      <c r="AI21" s="105">
        <v>3996353</v>
      </c>
      <c r="AJ21" s="105">
        <v>576829</v>
      </c>
    </row>
    <row r="22" spans="1:36" ht="13.5" customHeight="1" x14ac:dyDescent="0.15">
      <c r="A22" s="95"/>
      <c r="B22" s="88" t="s">
        <v>102</v>
      </c>
      <c r="C22" s="96"/>
      <c r="D22" s="97">
        <v>53398</v>
      </c>
      <c r="E22" s="98">
        <v>18856</v>
      </c>
      <c r="F22" s="94">
        <v>196567683</v>
      </c>
      <c r="G22" s="94">
        <v>5857026</v>
      </c>
      <c r="H22" s="94">
        <v>25910</v>
      </c>
      <c r="I22" s="94">
        <v>668542</v>
      </c>
      <c r="J22" s="94">
        <v>511572</v>
      </c>
      <c r="K22" s="94">
        <v>85013</v>
      </c>
      <c r="L22" s="94">
        <v>110223</v>
      </c>
      <c r="M22" s="98">
        <v>69196904</v>
      </c>
      <c r="N22" s="98">
        <v>127370779</v>
      </c>
      <c r="O22" s="98">
        <v>5790148</v>
      </c>
      <c r="P22" s="98">
        <v>25405</v>
      </c>
      <c r="Q22" s="94">
        <v>667264</v>
      </c>
      <c r="R22" s="94">
        <v>506652</v>
      </c>
      <c r="S22" s="94">
        <v>84912</v>
      </c>
      <c r="T22" s="94">
        <v>105692</v>
      </c>
      <c r="U22" s="95"/>
      <c r="V22" s="88" t="s">
        <v>102</v>
      </c>
      <c r="W22" s="96"/>
      <c r="X22" s="94">
        <v>4951060</v>
      </c>
      <c r="Y22" s="94">
        <v>115236</v>
      </c>
      <c r="Z22" s="94">
        <v>905</v>
      </c>
      <c r="AA22" s="94">
        <v>13345</v>
      </c>
      <c r="AB22" s="94">
        <v>10133</v>
      </c>
      <c r="AC22" s="94">
        <v>1698</v>
      </c>
      <c r="AD22" s="94">
        <v>2114</v>
      </c>
      <c r="AE22" s="94">
        <v>422375</v>
      </c>
      <c r="AF22" s="94">
        <v>257</v>
      </c>
      <c r="AG22" s="94">
        <v>4646</v>
      </c>
      <c r="AH22" s="94">
        <v>6769</v>
      </c>
      <c r="AI22" s="94">
        <v>4514969</v>
      </c>
      <c r="AJ22" s="94">
        <v>539177</v>
      </c>
    </row>
    <row r="23" spans="1:36" ht="13.5" customHeight="1" x14ac:dyDescent="0.15">
      <c r="A23" s="95"/>
      <c r="B23" s="88" t="s">
        <v>103</v>
      </c>
      <c r="C23" s="96"/>
      <c r="D23" s="97">
        <v>50807</v>
      </c>
      <c r="E23" s="98">
        <v>17678</v>
      </c>
      <c r="F23" s="94">
        <v>193695120</v>
      </c>
      <c r="G23" s="94">
        <v>7752091</v>
      </c>
      <c r="H23" s="94">
        <v>99312</v>
      </c>
      <c r="I23" s="94">
        <v>1226935</v>
      </c>
      <c r="J23" s="94">
        <v>804534</v>
      </c>
      <c r="K23" s="94">
        <v>213912</v>
      </c>
      <c r="L23" s="94">
        <v>37097</v>
      </c>
      <c r="M23" s="98">
        <v>66400872</v>
      </c>
      <c r="N23" s="98">
        <v>127294248</v>
      </c>
      <c r="O23" s="98">
        <v>7697543</v>
      </c>
      <c r="P23" s="98">
        <v>97889</v>
      </c>
      <c r="Q23" s="94">
        <v>1224744</v>
      </c>
      <c r="R23" s="94">
        <v>794120</v>
      </c>
      <c r="S23" s="94">
        <v>213827</v>
      </c>
      <c r="T23" s="94">
        <v>36683</v>
      </c>
      <c r="U23" s="95"/>
      <c r="V23" s="88" t="s">
        <v>103</v>
      </c>
      <c r="W23" s="96"/>
      <c r="X23" s="94">
        <v>4889059</v>
      </c>
      <c r="Y23" s="94">
        <v>153160</v>
      </c>
      <c r="Z23" s="94">
        <v>3524</v>
      </c>
      <c r="AA23" s="94">
        <v>24495</v>
      </c>
      <c r="AB23" s="94">
        <v>15882</v>
      </c>
      <c r="AC23" s="94">
        <v>4277</v>
      </c>
      <c r="AD23" s="94">
        <v>733</v>
      </c>
      <c r="AE23" s="94">
        <v>428188</v>
      </c>
      <c r="AF23" s="94">
        <v>214</v>
      </c>
      <c r="AG23" s="94">
        <v>7519</v>
      </c>
      <c r="AH23" s="94">
        <v>11081</v>
      </c>
      <c r="AI23" s="94">
        <v>4436027</v>
      </c>
      <c r="AJ23" s="94">
        <v>518991</v>
      </c>
    </row>
    <row r="24" spans="1:36" ht="13.5" customHeight="1" x14ac:dyDescent="0.15">
      <c r="A24" s="95"/>
      <c r="B24" s="88" t="s">
        <v>104</v>
      </c>
      <c r="C24" s="96"/>
      <c r="D24" s="97">
        <v>44806</v>
      </c>
      <c r="E24" s="98">
        <v>17797</v>
      </c>
      <c r="F24" s="94">
        <v>150619264</v>
      </c>
      <c r="G24" s="94">
        <v>3190861</v>
      </c>
      <c r="H24" s="94">
        <v>114967</v>
      </c>
      <c r="I24" s="94">
        <v>1530121</v>
      </c>
      <c r="J24" s="94">
        <v>581986</v>
      </c>
      <c r="K24" s="94">
        <v>76553</v>
      </c>
      <c r="L24" s="94">
        <v>46233</v>
      </c>
      <c r="M24" s="98">
        <v>56401361</v>
      </c>
      <c r="N24" s="98">
        <v>94217903</v>
      </c>
      <c r="O24" s="98">
        <v>3143488</v>
      </c>
      <c r="P24" s="98">
        <v>113819</v>
      </c>
      <c r="Q24" s="94">
        <v>1527689</v>
      </c>
      <c r="R24" s="94">
        <v>576602</v>
      </c>
      <c r="S24" s="94">
        <v>76329</v>
      </c>
      <c r="T24" s="94">
        <v>41560</v>
      </c>
      <c r="U24" s="95"/>
      <c r="V24" s="88" t="s">
        <v>104</v>
      </c>
      <c r="W24" s="96"/>
      <c r="X24" s="94">
        <v>3660780</v>
      </c>
      <c r="Y24" s="94">
        <v>62701</v>
      </c>
      <c r="Z24" s="94">
        <v>4097</v>
      </c>
      <c r="AA24" s="94">
        <v>30554</v>
      </c>
      <c r="AB24" s="94">
        <v>11532</v>
      </c>
      <c r="AC24" s="94">
        <v>1527</v>
      </c>
      <c r="AD24" s="94">
        <v>831</v>
      </c>
      <c r="AE24" s="94">
        <v>320119</v>
      </c>
      <c r="AF24" s="94">
        <v>322</v>
      </c>
      <c r="AG24" s="94">
        <v>4094</v>
      </c>
      <c r="AH24" s="94">
        <v>7130</v>
      </c>
      <c r="AI24" s="94">
        <v>3327739</v>
      </c>
      <c r="AJ24" s="94">
        <v>499689</v>
      </c>
    </row>
    <row r="25" spans="1:36" ht="13.5" customHeight="1" x14ac:dyDescent="0.15">
      <c r="A25" s="106"/>
      <c r="B25" s="107" t="s">
        <v>105</v>
      </c>
      <c r="C25" s="108"/>
      <c r="D25" s="109">
        <v>33594</v>
      </c>
      <c r="E25" s="99">
        <v>12963</v>
      </c>
      <c r="F25" s="110">
        <v>117717629</v>
      </c>
      <c r="G25" s="110">
        <v>2949929</v>
      </c>
      <c r="H25" s="110">
        <v>118453</v>
      </c>
      <c r="I25" s="110">
        <v>1360120</v>
      </c>
      <c r="J25" s="110">
        <v>303817</v>
      </c>
      <c r="K25" s="110">
        <v>69933</v>
      </c>
      <c r="L25" s="110">
        <v>65976</v>
      </c>
      <c r="M25" s="99">
        <v>42774950</v>
      </c>
      <c r="N25" s="99">
        <v>74942679</v>
      </c>
      <c r="O25" s="99">
        <v>2916059</v>
      </c>
      <c r="P25" s="99">
        <v>115355</v>
      </c>
      <c r="Q25" s="110">
        <v>1358778</v>
      </c>
      <c r="R25" s="110">
        <v>302399</v>
      </c>
      <c r="S25" s="110">
        <v>69267</v>
      </c>
      <c r="T25" s="110">
        <v>63833</v>
      </c>
      <c r="U25" s="106"/>
      <c r="V25" s="107" t="s">
        <v>105</v>
      </c>
      <c r="W25" s="108"/>
      <c r="X25" s="110">
        <v>2901386</v>
      </c>
      <c r="Y25" s="110">
        <v>58106</v>
      </c>
      <c r="Z25" s="110">
        <v>4148</v>
      </c>
      <c r="AA25" s="110">
        <v>27176</v>
      </c>
      <c r="AB25" s="110">
        <v>6048</v>
      </c>
      <c r="AC25" s="110">
        <v>1385</v>
      </c>
      <c r="AD25" s="110">
        <v>1277</v>
      </c>
      <c r="AE25" s="110">
        <v>244938</v>
      </c>
      <c r="AF25" s="110">
        <v>310</v>
      </c>
      <c r="AG25" s="110">
        <v>3870</v>
      </c>
      <c r="AH25" s="110">
        <v>3040</v>
      </c>
      <c r="AI25" s="110">
        <v>2647941</v>
      </c>
      <c r="AJ25" s="110">
        <v>365602</v>
      </c>
    </row>
    <row r="26" spans="1:36" ht="13.5" customHeight="1" x14ac:dyDescent="0.15">
      <c r="A26" s="95"/>
      <c r="B26" s="88" t="s">
        <v>106</v>
      </c>
      <c r="C26" s="96"/>
      <c r="D26" s="97">
        <v>28132</v>
      </c>
      <c r="E26" s="104">
        <v>11110</v>
      </c>
      <c r="F26" s="94">
        <v>95122630</v>
      </c>
      <c r="G26" s="94">
        <v>3145060</v>
      </c>
      <c r="H26" s="94">
        <v>7106</v>
      </c>
      <c r="I26" s="94">
        <v>2043710</v>
      </c>
      <c r="J26" s="94">
        <v>323450</v>
      </c>
      <c r="K26" s="94">
        <v>61993</v>
      </c>
      <c r="L26" s="94">
        <v>18674</v>
      </c>
      <c r="M26" s="98">
        <v>35004315</v>
      </c>
      <c r="N26" s="98">
        <v>60118315</v>
      </c>
      <c r="O26" s="98">
        <v>3108521</v>
      </c>
      <c r="P26" s="98">
        <v>7104</v>
      </c>
      <c r="Q26" s="94">
        <v>2042802</v>
      </c>
      <c r="R26" s="94">
        <v>320179</v>
      </c>
      <c r="S26" s="94">
        <v>61951</v>
      </c>
      <c r="T26" s="94">
        <v>16475</v>
      </c>
      <c r="U26" s="95"/>
      <c r="V26" s="88" t="s">
        <v>106</v>
      </c>
      <c r="W26" s="96"/>
      <c r="X26" s="94">
        <v>2293571</v>
      </c>
      <c r="Y26" s="94">
        <v>62036</v>
      </c>
      <c r="Z26" s="94">
        <v>256</v>
      </c>
      <c r="AA26" s="94">
        <v>40856</v>
      </c>
      <c r="AB26" s="94">
        <v>6404</v>
      </c>
      <c r="AC26" s="94">
        <v>1239</v>
      </c>
      <c r="AD26" s="94">
        <v>330</v>
      </c>
      <c r="AE26" s="94">
        <v>197413</v>
      </c>
      <c r="AF26" s="94">
        <v>210</v>
      </c>
      <c r="AG26" s="94">
        <v>3108</v>
      </c>
      <c r="AH26" s="94">
        <v>2792</v>
      </c>
      <c r="AI26" s="94">
        <v>2089325</v>
      </c>
      <c r="AJ26" s="94">
        <v>307336</v>
      </c>
    </row>
    <row r="27" spans="1:36" ht="13.5" customHeight="1" x14ac:dyDescent="0.15">
      <c r="A27" s="95"/>
      <c r="B27" s="88" t="s">
        <v>107</v>
      </c>
      <c r="C27" s="96"/>
      <c r="D27" s="97">
        <v>31698</v>
      </c>
      <c r="E27" s="98">
        <v>13207</v>
      </c>
      <c r="F27" s="94">
        <v>108456131</v>
      </c>
      <c r="G27" s="94">
        <v>2083238</v>
      </c>
      <c r="H27" s="94">
        <v>40578</v>
      </c>
      <c r="I27" s="94">
        <v>577491</v>
      </c>
      <c r="J27" s="94">
        <v>268612</v>
      </c>
      <c r="K27" s="94">
        <v>26583</v>
      </c>
      <c r="L27" s="94">
        <v>32006</v>
      </c>
      <c r="M27" s="98">
        <v>40470869</v>
      </c>
      <c r="N27" s="98">
        <v>67985262</v>
      </c>
      <c r="O27" s="98">
        <v>2044508</v>
      </c>
      <c r="P27" s="98">
        <v>39204</v>
      </c>
      <c r="Q27" s="94">
        <v>576210</v>
      </c>
      <c r="R27" s="94">
        <v>265710</v>
      </c>
      <c r="S27" s="94">
        <v>26531</v>
      </c>
      <c r="T27" s="94">
        <v>29175</v>
      </c>
      <c r="U27" s="95"/>
      <c r="V27" s="88" t="s">
        <v>107</v>
      </c>
      <c r="W27" s="96"/>
      <c r="X27" s="94">
        <v>2658844</v>
      </c>
      <c r="Y27" s="94">
        <v>40677</v>
      </c>
      <c r="Z27" s="94">
        <v>1411</v>
      </c>
      <c r="AA27" s="94">
        <v>11525</v>
      </c>
      <c r="AB27" s="94">
        <v>5313</v>
      </c>
      <c r="AC27" s="94">
        <v>531</v>
      </c>
      <c r="AD27" s="94">
        <v>584</v>
      </c>
      <c r="AE27" s="94">
        <v>268494</v>
      </c>
      <c r="AF27" s="94">
        <v>289</v>
      </c>
      <c r="AG27" s="94">
        <v>2785</v>
      </c>
      <c r="AH27" s="94">
        <v>3157</v>
      </c>
      <c r="AI27" s="94">
        <v>2383138</v>
      </c>
      <c r="AJ27" s="94">
        <v>420099</v>
      </c>
    </row>
    <row r="28" spans="1:36" ht="13.5" customHeight="1" x14ac:dyDescent="0.15">
      <c r="A28" s="95"/>
      <c r="B28" s="88" t="s">
        <v>108</v>
      </c>
      <c r="C28" s="96"/>
      <c r="D28" s="97">
        <v>12017</v>
      </c>
      <c r="E28" s="98">
        <v>5186</v>
      </c>
      <c r="F28" s="94">
        <v>33703554</v>
      </c>
      <c r="G28" s="94">
        <v>275898</v>
      </c>
      <c r="H28" s="94">
        <v>232</v>
      </c>
      <c r="I28" s="94">
        <v>102968</v>
      </c>
      <c r="J28" s="94">
        <v>91767</v>
      </c>
      <c r="K28" s="94">
        <v>4537</v>
      </c>
      <c r="L28" s="94">
        <v>2895</v>
      </c>
      <c r="M28" s="98">
        <v>14326799</v>
      </c>
      <c r="N28" s="98">
        <v>19376755</v>
      </c>
      <c r="O28" s="98">
        <v>257885</v>
      </c>
      <c r="P28" s="98">
        <v>231</v>
      </c>
      <c r="Q28" s="94">
        <v>101579</v>
      </c>
      <c r="R28" s="94">
        <v>90432</v>
      </c>
      <c r="S28" s="94">
        <v>4521</v>
      </c>
      <c r="T28" s="94">
        <v>2894</v>
      </c>
      <c r="U28" s="95"/>
      <c r="V28" s="88" t="s">
        <v>108</v>
      </c>
      <c r="W28" s="96"/>
      <c r="X28" s="94">
        <v>765923</v>
      </c>
      <c r="Y28" s="94">
        <v>5158</v>
      </c>
      <c r="Z28" s="94">
        <v>8</v>
      </c>
      <c r="AA28" s="94">
        <v>2032</v>
      </c>
      <c r="AB28" s="94">
        <v>1809</v>
      </c>
      <c r="AC28" s="94">
        <v>90</v>
      </c>
      <c r="AD28" s="94">
        <v>58</v>
      </c>
      <c r="AE28" s="94">
        <v>54596</v>
      </c>
      <c r="AF28" s="94">
        <v>88</v>
      </c>
      <c r="AG28" s="94">
        <v>745</v>
      </c>
      <c r="AH28" s="94">
        <v>790</v>
      </c>
      <c r="AI28" s="94">
        <v>709630</v>
      </c>
      <c r="AJ28" s="94">
        <v>125027</v>
      </c>
    </row>
    <row r="29" spans="1:36" ht="13.5" customHeight="1" x14ac:dyDescent="0.15">
      <c r="A29" s="95"/>
      <c r="B29" s="88" t="s">
        <v>109</v>
      </c>
      <c r="C29" s="96"/>
      <c r="D29" s="97">
        <v>11348</v>
      </c>
      <c r="E29" s="98">
        <v>4746</v>
      </c>
      <c r="F29" s="94">
        <v>32315505</v>
      </c>
      <c r="G29" s="94">
        <v>307106</v>
      </c>
      <c r="H29" s="94">
        <v>3359</v>
      </c>
      <c r="I29" s="94">
        <v>29141</v>
      </c>
      <c r="J29" s="94">
        <v>17881</v>
      </c>
      <c r="K29" s="94">
        <v>2738</v>
      </c>
      <c r="L29" s="94">
        <v>4642</v>
      </c>
      <c r="M29" s="98">
        <v>13491597</v>
      </c>
      <c r="N29" s="98">
        <v>18823908</v>
      </c>
      <c r="O29" s="98">
        <v>292745</v>
      </c>
      <c r="P29" s="98">
        <v>3358</v>
      </c>
      <c r="Q29" s="94">
        <v>29140</v>
      </c>
      <c r="R29" s="94">
        <v>17271</v>
      </c>
      <c r="S29" s="94">
        <v>2730</v>
      </c>
      <c r="T29" s="94">
        <v>4640</v>
      </c>
      <c r="U29" s="95"/>
      <c r="V29" s="88" t="s">
        <v>109</v>
      </c>
      <c r="W29" s="96"/>
      <c r="X29" s="94">
        <v>746012</v>
      </c>
      <c r="Y29" s="94">
        <v>5855</v>
      </c>
      <c r="Z29" s="94">
        <v>121</v>
      </c>
      <c r="AA29" s="94">
        <v>583</v>
      </c>
      <c r="AB29" s="94">
        <v>345</v>
      </c>
      <c r="AC29" s="94">
        <v>55</v>
      </c>
      <c r="AD29" s="94">
        <v>93</v>
      </c>
      <c r="AE29" s="94">
        <v>55083</v>
      </c>
      <c r="AF29" s="94">
        <v>9</v>
      </c>
      <c r="AG29" s="94">
        <v>581</v>
      </c>
      <c r="AH29" s="94">
        <v>112</v>
      </c>
      <c r="AI29" s="94">
        <v>690163</v>
      </c>
      <c r="AJ29" s="94">
        <v>120897</v>
      </c>
    </row>
    <row r="30" spans="1:36" ht="13.5" customHeight="1" x14ac:dyDescent="0.15">
      <c r="A30" s="95"/>
      <c r="B30" s="88" t="s">
        <v>110</v>
      </c>
      <c r="C30" s="96"/>
      <c r="D30" s="97">
        <v>12897</v>
      </c>
      <c r="E30" s="99">
        <v>5795</v>
      </c>
      <c r="F30" s="94">
        <v>34394749</v>
      </c>
      <c r="G30" s="94">
        <v>450710</v>
      </c>
      <c r="H30" s="94">
        <v>34</v>
      </c>
      <c r="I30" s="94">
        <v>115325</v>
      </c>
      <c r="J30" s="94">
        <v>176127</v>
      </c>
      <c r="K30" s="94">
        <v>28368</v>
      </c>
      <c r="L30" s="94">
        <v>2472</v>
      </c>
      <c r="M30" s="98">
        <v>14872047</v>
      </c>
      <c r="N30" s="98">
        <v>19522702</v>
      </c>
      <c r="O30" s="98">
        <v>443228</v>
      </c>
      <c r="P30" s="98">
        <v>33</v>
      </c>
      <c r="Q30" s="94">
        <v>114262</v>
      </c>
      <c r="R30" s="94">
        <v>175645</v>
      </c>
      <c r="S30" s="94">
        <v>28361</v>
      </c>
      <c r="T30" s="94">
        <v>2471</v>
      </c>
      <c r="U30" s="95"/>
      <c r="V30" s="88" t="s">
        <v>110</v>
      </c>
      <c r="W30" s="96"/>
      <c r="X30" s="94">
        <v>765043</v>
      </c>
      <c r="Y30" s="94">
        <v>8805</v>
      </c>
      <c r="Z30" s="94">
        <v>1</v>
      </c>
      <c r="AA30" s="94">
        <v>2285</v>
      </c>
      <c r="AB30" s="94">
        <v>3513</v>
      </c>
      <c r="AC30" s="94">
        <v>567</v>
      </c>
      <c r="AD30" s="94">
        <v>49</v>
      </c>
      <c r="AE30" s="94">
        <v>52317</v>
      </c>
      <c r="AF30" s="94">
        <v>198</v>
      </c>
      <c r="AG30" s="94">
        <v>766</v>
      </c>
      <c r="AH30" s="94">
        <v>563</v>
      </c>
      <c r="AI30" s="94">
        <v>711093</v>
      </c>
      <c r="AJ30" s="94">
        <v>133941</v>
      </c>
    </row>
    <row r="31" spans="1:36" ht="13.5" customHeight="1" x14ac:dyDescent="0.15">
      <c r="A31" s="100"/>
      <c r="B31" s="101" t="s">
        <v>111</v>
      </c>
      <c r="C31" s="102"/>
      <c r="D31" s="103">
        <v>22976</v>
      </c>
      <c r="E31" s="104">
        <v>9754</v>
      </c>
      <c r="F31" s="105">
        <v>68000160</v>
      </c>
      <c r="G31" s="105">
        <v>1475758</v>
      </c>
      <c r="H31" s="105">
        <v>12253</v>
      </c>
      <c r="I31" s="105">
        <v>400701</v>
      </c>
      <c r="J31" s="105">
        <v>502834</v>
      </c>
      <c r="K31" s="105">
        <v>65024</v>
      </c>
      <c r="L31" s="105">
        <v>22465</v>
      </c>
      <c r="M31" s="104">
        <v>27527912</v>
      </c>
      <c r="N31" s="104">
        <v>40472248</v>
      </c>
      <c r="O31" s="104">
        <v>1441421</v>
      </c>
      <c r="P31" s="104">
        <v>10619</v>
      </c>
      <c r="Q31" s="105">
        <v>400511</v>
      </c>
      <c r="R31" s="105">
        <v>499883</v>
      </c>
      <c r="S31" s="105">
        <v>64998</v>
      </c>
      <c r="T31" s="105">
        <v>22461</v>
      </c>
      <c r="U31" s="100"/>
      <c r="V31" s="101" t="s">
        <v>111</v>
      </c>
      <c r="W31" s="102"/>
      <c r="X31" s="105">
        <v>1569302</v>
      </c>
      <c r="Y31" s="105">
        <v>28828</v>
      </c>
      <c r="Z31" s="105">
        <v>382</v>
      </c>
      <c r="AA31" s="105">
        <v>8012</v>
      </c>
      <c r="AB31" s="105">
        <v>9996</v>
      </c>
      <c r="AC31" s="105">
        <v>1300</v>
      </c>
      <c r="AD31" s="105">
        <v>449</v>
      </c>
      <c r="AE31" s="105">
        <v>104148</v>
      </c>
      <c r="AF31" s="105">
        <v>230</v>
      </c>
      <c r="AG31" s="105">
        <v>2657</v>
      </c>
      <c r="AH31" s="105">
        <v>9489</v>
      </c>
      <c r="AI31" s="105">
        <v>1452460</v>
      </c>
      <c r="AJ31" s="105">
        <v>235414</v>
      </c>
    </row>
    <row r="32" spans="1:36" ht="13.5" customHeight="1" x14ac:dyDescent="0.15">
      <c r="A32" s="95"/>
      <c r="B32" s="88" t="s">
        <v>112</v>
      </c>
      <c r="C32" s="96"/>
      <c r="D32" s="97">
        <v>14681</v>
      </c>
      <c r="E32" s="98">
        <v>6346</v>
      </c>
      <c r="F32" s="94">
        <v>43099385</v>
      </c>
      <c r="G32" s="94">
        <v>249432</v>
      </c>
      <c r="H32" s="94">
        <v>67845</v>
      </c>
      <c r="I32" s="94">
        <v>694305</v>
      </c>
      <c r="J32" s="94">
        <v>79190</v>
      </c>
      <c r="K32" s="94">
        <v>7901</v>
      </c>
      <c r="L32" s="94">
        <v>5823</v>
      </c>
      <c r="M32" s="98">
        <v>17800970</v>
      </c>
      <c r="N32" s="98">
        <v>25298415</v>
      </c>
      <c r="O32" s="98">
        <v>237730</v>
      </c>
      <c r="P32" s="98">
        <v>67843</v>
      </c>
      <c r="Q32" s="94">
        <v>694015</v>
      </c>
      <c r="R32" s="94">
        <v>78592</v>
      </c>
      <c r="S32" s="94">
        <v>7887</v>
      </c>
      <c r="T32" s="94">
        <v>5821</v>
      </c>
      <c r="U32" s="95"/>
      <c r="V32" s="88" t="s">
        <v>112</v>
      </c>
      <c r="W32" s="96"/>
      <c r="X32" s="94">
        <v>990579</v>
      </c>
      <c r="Y32" s="94">
        <v>4755</v>
      </c>
      <c r="Z32" s="94">
        <v>2442</v>
      </c>
      <c r="AA32" s="94">
        <v>13880</v>
      </c>
      <c r="AB32" s="94">
        <v>1572</v>
      </c>
      <c r="AC32" s="94">
        <v>158</v>
      </c>
      <c r="AD32" s="94">
        <v>116</v>
      </c>
      <c r="AE32" s="94">
        <v>69425</v>
      </c>
      <c r="AF32" s="94">
        <v>113</v>
      </c>
      <c r="AG32" s="94">
        <v>703</v>
      </c>
      <c r="AH32" s="94">
        <v>1247</v>
      </c>
      <c r="AI32" s="94">
        <v>918995</v>
      </c>
      <c r="AJ32" s="94">
        <v>151058</v>
      </c>
    </row>
    <row r="33" spans="1:36" ht="13.5" customHeight="1" x14ac:dyDescent="0.15">
      <c r="A33" s="95"/>
      <c r="B33" s="88" t="s">
        <v>113</v>
      </c>
      <c r="C33" s="96"/>
      <c r="D33" s="97">
        <v>46199</v>
      </c>
      <c r="E33" s="98">
        <v>18162</v>
      </c>
      <c r="F33" s="94">
        <v>149872222</v>
      </c>
      <c r="G33" s="94">
        <v>4556609</v>
      </c>
      <c r="H33" s="94">
        <v>116862</v>
      </c>
      <c r="I33" s="94">
        <v>114288</v>
      </c>
      <c r="J33" s="94">
        <v>916041</v>
      </c>
      <c r="K33" s="94">
        <v>40363</v>
      </c>
      <c r="L33" s="94">
        <v>48994</v>
      </c>
      <c r="M33" s="98">
        <v>57217857</v>
      </c>
      <c r="N33" s="98">
        <v>92654365</v>
      </c>
      <c r="O33" s="98">
        <v>4500579</v>
      </c>
      <c r="P33" s="98">
        <v>115591</v>
      </c>
      <c r="Q33" s="94">
        <v>112176</v>
      </c>
      <c r="R33" s="94">
        <v>908167</v>
      </c>
      <c r="S33" s="94">
        <v>40079</v>
      </c>
      <c r="T33" s="94">
        <v>42165</v>
      </c>
      <c r="U33" s="95"/>
      <c r="V33" s="88" t="s">
        <v>113</v>
      </c>
      <c r="W33" s="96"/>
      <c r="X33" s="94">
        <v>3591121</v>
      </c>
      <c r="Y33" s="94">
        <v>89392</v>
      </c>
      <c r="Z33" s="94">
        <v>4161</v>
      </c>
      <c r="AA33" s="94">
        <v>2244</v>
      </c>
      <c r="AB33" s="94">
        <v>18164</v>
      </c>
      <c r="AC33" s="94">
        <v>801</v>
      </c>
      <c r="AD33" s="94">
        <v>842</v>
      </c>
      <c r="AE33" s="94">
        <v>325121</v>
      </c>
      <c r="AF33" s="94">
        <v>398</v>
      </c>
      <c r="AG33" s="94">
        <v>3081</v>
      </c>
      <c r="AH33" s="94">
        <v>13549</v>
      </c>
      <c r="AI33" s="94">
        <v>3247529</v>
      </c>
      <c r="AJ33" s="94">
        <v>517418</v>
      </c>
    </row>
    <row r="34" spans="1:36" ht="13.5" customHeight="1" x14ac:dyDescent="0.15">
      <c r="A34" s="95"/>
      <c r="B34" s="88" t="s">
        <v>114</v>
      </c>
      <c r="C34" s="96"/>
      <c r="D34" s="97">
        <v>22906</v>
      </c>
      <c r="E34" s="98">
        <v>8785</v>
      </c>
      <c r="F34" s="94">
        <v>79644678</v>
      </c>
      <c r="G34" s="94">
        <v>3692522</v>
      </c>
      <c r="H34" s="94">
        <v>24930</v>
      </c>
      <c r="I34" s="94">
        <v>379061</v>
      </c>
      <c r="J34" s="94">
        <v>104563</v>
      </c>
      <c r="K34" s="94">
        <v>17125</v>
      </c>
      <c r="L34" s="94">
        <v>12478</v>
      </c>
      <c r="M34" s="98">
        <v>28871074</v>
      </c>
      <c r="N34" s="98">
        <v>50773604</v>
      </c>
      <c r="O34" s="98">
        <v>3673097</v>
      </c>
      <c r="P34" s="98">
        <v>22219</v>
      </c>
      <c r="Q34" s="94">
        <v>378607</v>
      </c>
      <c r="R34" s="94">
        <v>103458</v>
      </c>
      <c r="S34" s="94">
        <v>17097</v>
      </c>
      <c r="T34" s="94">
        <v>10781</v>
      </c>
      <c r="U34" s="95"/>
      <c r="V34" s="88" t="s">
        <v>114</v>
      </c>
      <c r="W34" s="96"/>
      <c r="X34" s="94">
        <v>1945654</v>
      </c>
      <c r="Y34" s="94">
        <v>72980</v>
      </c>
      <c r="Z34" s="94">
        <v>710</v>
      </c>
      <c r="AA34" s="94">
        <v>7572</v>
      </c>
      <c r="AB34" s="94">
        <v>2069</v>
      </c>
      <c r="AC34" s="94">
        <v>342</v>
      </c>
      <c r="AD34" s="94">
        <v>216</v>
      </c>
      <c r="AE34" s="94">
        <v>149348</v>
      </c>
      <c r="AF34" s="94">
        <v>73</v>
      </c>
      <c r="AG34" s="94">
        <v>1432</v>
      </c>
      <c r="AH34" s="94">
        <v>1621</v>
      </c>
      <c r="AI34" s="94">
        <v>1792588</v>
      </c>
      <c r="AJ34" s="94">
        <v>245663</v>
      </c>
    </row>
    <row r="35" spans="1:36" ht="13.5" customHeight="1" x14ac:dyDescent="0.15">
      <c r="A35" s="106"/>
      <c r="B35" s="107" t="s">
        <v>115</v>
      </c>
      <c r="C35" s="108"/>
      <c r="D35" s="109">
        <v>16952</v>
      </c>
      <c r="E35" s="99">
        <v>6507</v>
      </c>
      <c r="F35" s="110">
        <v>51096570</v>
      </c>
      <c r="G35" s="110">
        <v>931593</v>
      </c>
      <c r="H35" s="110">
        <v>17729</v>
      </c>
      <c r="I35" s="110">
        <v>79958</v>
      </c>
      <c r="J35" s="110">
        <v>52966</v>
      </c>
      <c r="K35" s="110">
        <v>5056</v>
      </c>
      <c r="L35" s="110">
        <v>4842</v>
      </c>
      <c r="M35" s="99">
        <v>20608809</v>
      </c>
      <c r="N35" s="99">
        <v>30487761</v>
      </c>
      <c r="O35" s="99">
        <v>914213</v>
      </c>
      <c r="P35" s="99">
        <v>17262</v>
      </c>
      <c r="Q35" s="110">
        <v>79958</v>
      </c>
      <c r="R35" s="110">
        <v>52148</v>
      </c>
      <c r="S35" s="110">
        <v>5056</v>
      </c>
      <c r="T35" s="110">
        <v>4842</v>
      </c>
      <c r="U35" s="106"/>
      <c r="V35" s="107" t="s">
        <v>115</v>
      </c>
      <c r="W35" s="108"/>
      <c r="X35" s="110">
        <v>1197501</v>
      </c>
      <c r="Y35" s="110">
        <v>18176</v>
      </c>
      <c r="Z35" s="110">
        <v>622</v>
      </c>
      <c r="AA35" s="110">
        <v>1599</v>
      </c>
      <c r="AB35" s="110">
        <v>1043</v>
      </c>
      <c r="AC35" s="110">
        <v>100</v>
      </c>
      <c r="AD35" s="110">
        <v>97</v>
      </c>
      <c r="AE35" s="110">
        <v>95367</v>
      </c>
      <c r="AF35" s="110">
        <v>133</v>
      </c>
      <c r="AG35" s="110">
        <v>598</v>
      </c>
      <c r="AH35" s="110">
        <v>1290</v>
      </c>
      <c r="AI35" s="110">
        <v>1099901</v>
      </c>
      <c r="AJ35" s="110">
        <v>182557</v>
      </c>
    </row>
    <row r="36" spans="1:36" ht="13.5" customHeight="1" x14ac:dyDescent="0.15">
      <c r="A36" s="95"/>
      <c r="B36" s="88" t="s">
        <v>116</v>
      </c>
      <c r="C36" s="96"/>
      <c r="D36" s="97">
        <v>15189</v>
      </c>
      <c r="E36" s="104">
        <v>5456</v>
      </c>
      <c r="F36" s="94">
        <v>48650773</v>
      </c>
      <c r="G36" s="94">
        <v>774966</v>
      </c>
      <c r="H36" s="94">
        <v>0</v>
      </c>
      <c r="I36" s="94">
        <v>48936</v>
      </c>
      <c r="J36" s="94">
        <v>236897</v>
      </c>
      <c r="K36" s="94">
        <v>11645</v>
      </c>
      <c r="L36" s="94">
        <v>8208</v>
      </c>
      <c r="M36" s="98">
        <v>18763091</v>
      </c>
      <c r="N36" s="98">
        <v>29887682</v>
      </c>
      <c r="O36" s="98">
        <v>766008</v>
      </c>
      <c r="P36" s="98">
        <v>0</v>
      </c>
      <c r="Q36" s="94">
        <v>46674</v>
      </c>
      <c r="R36" s="94">
        <v>235981</v>
      </c>
      <c r="S36" s="94">
        <v>11645</v>
      </c>
      <c r="T36" s="94">
        <v>8152</v>
      </c>
      <c r="U36" s="95"/>
      <c r="V36" s="88" t="s">
        <v>116</v>
      </c>
      <c r="W36" s="96"/>
      <c r="X36" s="94">
        <v>1173420</v>
      </c>
      <c r="Y36" s="94">
        <v>15246</v>
      </c>
      <c r="Z36" s="94">
        <v>0</v>
      </c>
      <c r="AA36" s="94">
        <v>933</v>
      </c>
      <c r="AB36" s="94">
        <v>4720</v>
      </c>
      <c r="AC36" s="94">
        <v>233</v>
      </c>
      <c r="AD36" s="94">
        <v>163</v>
      </c>
      <c r="AE36" s="94">
        <v>94982</v>
      </c>
      <c r="AF36" s="94">
        <v>142</v>
      </c>
      <c r="AG36" s="94">
        <v>624</v>
      </c>
      <c r="AH36" s="94">
        <v>667</v>
      </c>
      <c r="AI36" s="94">
        <v>1076687</v>
      </c>
      <c r="AJ36" s="94">
        <v>159797</v>
      </c>
    </row>
    <row r="37" spans="1:36" ht="13.5" customHeight="1" x14ac:dyDescent="0.15">
      <c r="A37" s="95"/>
      <c r="B37" s="88" t="s">
        <v>117</v>
      </c>
      <c r="C37" s="96"/>
      <c r="D37" s="97">
        <v>22165</v>
      </c>
      <c r="E37" s="98">
        <v>7619</v>
      </c>
      <c r="F37" s="94">
        <v>75261165</v>
      </c>
      <c r="G37" s="94">
        <v>1419260</v>
      </c>
      <c r="H37" s="94">
        <v>22950</v>
      </c>
      <c r="I37" s="94">
        <v>568754</v>
      </c>
      <c r="J37" s="94">
        <v>282801</v>
      </c>
      <c r="K37" s="94">
        <v>22625</v>
      </c>
      <c r="L37" s="94">
        <v>45044</v>
      </c>
      <c r="M37" s="98">
        <v>27791974</v>
      </c>
      <c r="N37" s="98">
        <v>47469191</v>
      </c>
      <c r="O37" s="98">
        <v>1405586</v>
      </c>
      <c r="P37" s="98">
        <v>22690</v>
      </c>
      <c r="Q37" s="94">
        <v>567029</v>
      </c>
      <c r="R37" s="94">
        <v>281446</v>
      </c>
      <c r="S37" s="94">
        <v>22594</v>
      </c>
      <c r="T37" s="94">
        <v>42627</v>
      </c>
      <c r="U37" s="95"/>
      <c r="V37" s="88" t="s">
        <v>117</v>
      </c>
      <c r="W37" s="96"/>
      <c r="X37" s="94">
        <v>1851022</v>
      </c>
      <c r="Y37" s="94">
        <v>27779</v>
      </c>
      <c r="Z37" s="94">
        <v>817</v>
      </c>
      <c r="AA37" s="94">
        <v>11340</v>
      </c>
      <c r="AB37" s="94">
        <v>5628</v>
      </c>
      <c r="AC37" s="94">
        <v>452</v>
      </c>
      <c r="AD37" s="94">
        <v>852</v>
      </c>
      <c r="AE37" s="94">
        <v>151547</v>
      </c>
      <c r="AF37" s="94">
        <v>203</v>
      </c>
      <c r="AG37" s="94">
        <v>1457</v>
      </c>
      <c r="AH37" s="94">
        <v>2557</v>
      </c>
      <c r="AI37" s="94">
        <v>1694678</v>
      </c>
      <c r="AJ37" s="94">
        <v>225960</v>
      </c>
    </row>
    <row r="38" spans="1:36" ht="13.5" customHeight="1" x14ac:dyDescent="0.15">
      <c r="A38" s="95"/>
      <c r="B38" s="88" t="s">
        <v>118</v>
      </c>
      <c r="C38" s="96"/>
      <c r="D38" s="97">
        <v>13218</v>
      </c>
      <c r="E38" s="98">
        <v>4912</v>
      </c>
      <c r="F38" s="94">
        <v>42064355</v>
      </c>
      <c r="G38" s="94">
        <v>1078018</v>
      </c>
      <c r="H38" s="94">
        <v>10250</v>
      </c>
      <c r="I38" s="94">
        <v>14937</v>
      </c>
      <c r="J38" s="94">
        <v>53455</v>
      </c>
      <c r="K38" s="94">
        <v>4552</v>
      </c>
      <c r="L38" s="94">
        <v>4150</v>
      </c>
      <c r="M38" s="98">
        <v>16284852</v>
      </c>
      <c r="N38" s="98">
        <v>25779503</v>
      </c>
      <c r="O38" s="98">
        <v>1060655</v>
      </c>
      <c r="P38" s="98">
        <v>10250</v>
      </c>
      <c r="Q38" s="94">
        <v>14593</v>
      </c>
      <c r="R38" s="94">
        <v>52922</v>
      </c>
      <c r="S38" s="94">
        <v>4552</v>
      </c>
      <c r="T38" s="94">
        <v>4150</v>
      </c>
      <c r="U38" s="95"/>
      <c r="V38" s="88" t="s">
        <v>118</v>
      </c>
      <c r="W38" s="96"/>
      <c r="X38" s="94">
        <v>1007774</v>
      </c>
      <c r="Y38" s="94">
        <v>21140</v>
      </c>
      <c r="Z38" s="94">
        <v>369</v>
      </c>
      <c r="AA38" s="94">
        <v>292</v>
      </c>
      <c r="AB38" s="94">
        <v>1058</v>
      </c>
      <c r="AC38" s="94">
        <v>91</v>
      </c>
      <c r="AD38" s="94">
        <v>83</v>
      </c>
      <c r="AE38" s="94">
        <v>87695</v>
      </c>
      <c r="AF38" s="94">
        <v>133</v>
      </c>
      <c r="AG38" s="94">
        <v>301</v>
      </c>
      <c r="AH38" s="94">
        <v>246</v>
      </c>
      <c r="AI38" s="94">
        <v>919239</v>
      </c>
      <c r="AJ38" s="94">
        <v>154069</v>
      </c>
    </row>
    <row r="39" spans="1:36" ht="13.5" customHeight="1" x14ac:dyDescent="0.15">
      <c r="A39" s="95"/>
      <c r="B39" s="88" t="s">
        <v>119</v>
      </c>
      <c r="C39" s="96"/>
      <c r="D39" s="97">
        <v>15671</v>
      </c>
      <c r="E39" s="98">
        <v>5050</v>
      </c>
      <c r="F39" s="94">
        <v>62760363</v>
      </c>
      <c r="G39" s="94">
        <v>1898362</v>
      </c>
      <c r="H39" s="94">
        <v>33451</v>
      </c>
      <c r="I39" s="94">
        <v>460372</v>
      </c>
      <c r="J39" s="94">
        <v>208777</v>
      </c>
      <c r="K39" s="94">
        <v>28169</v>
      </c>
      <c r="L39" s="94">
        <v>6729</v>
      </c>
      <c r="M39" s="98">
        <v>21240141</v>
      </c>
      <c r="N39" s="98">
        <v>41520222</v>
      </c>
      <c r="O39" s="98">
        <v>1880476</v>
      </c>
      <c r="P39" s="98">
        <v>33451</v>
      </c>
      <c r="Q39" s="94">
        <v>459854</v>
      </c>
      <c r="R39" s="94">
        <v>208369</v>
      </c>
      <c r="S39" s="94">
        <v>28169</v>
      </c>
      <c r="T39" s="94">
        <v>6174</v>
      </c>
      <c r="U39" s="95"/>
      <c r="V39" s="88" t="s">
        <v>119</v>
      </c>
      <c r="W39" s="96"/>
      <c r="X39" s="94">
        <v>1608325</v>
      </c>
      <c r="Y39" s="94">
        <v>37588</v>
      </c>
      <c r="Z39" s="94">
        <v>1204</v>
      </c>
      <c r="AA39" s="94">
        <v>9198</v>
      </c>
      <c r="AB39" s="94">
        <v>4167</v>
      </c>
      <c r="AC39" s="94">
        <v>563</v>
      </c>
      <c r="AD39" s="94">
        <v>123</v>
      </c>
      <c r="AE39" s="94">
        <v>148094</v>
      </c>
      <c r="AF39" s="94">
        <v>66</v>
      </c>
      <c r="AG39" s="94">
        <v>1207</v>
      </c>
      <c r="AH39" s="94">
        <v>4853</v>
      </c>
      <c r="AI39" s="94">
        <v>1453253</v>
      </c>
      <c r="AJ39" s="94">
        <v>156533</v>
      </c>
    </row>
    <row r="40" spans="1:36" ht="13.5" customHeight="1" x14ac:dyDescent="0.15">
      <c r="A40" s="95"/>
      <c r="B40" s="88" t="s">
        <v>120</v>
      </c>
      <c r="C40" s="96"/>
      <c r="D40" s="97">
        <v>4312</v>
      </c>
      <c r="E40" s="99">
        <v>1839</v>
      </c>
      <c r="F40" s="94">
        <v>15548019</v>
      </c>
      <c r="G40" s="94">
        <v>666540</v>
      </c>
      <c r="H40" s="94">
        <v>6510</v>
      </c>
      <c r="I40" s="94">
        <v>397472</v>
      </c>
      <c r="J40" s="94">
        <v>12265</v>
      </c>
      <c r="K40" s="94">
        <v>854</v>
      </c>
      <c r="L40" s="94">
        <v>349</v>
      </c>
      <c r="M40" s="98">
        <v>5575342</v>
      </c>
      <c r="N40" s="98">
        <v>9972677</v>
      </c>
      <c r="O40" s="98">
        <v>662939</v>
      </c>
      <c r="P40" s="98">
        <v>6509</v>
      </c>
      <c r="Q40" s="94">
        <v>397470</v>
      </c>
      <c r="R40" s="94">
        <v>12261</v>
      </c>
      <c r="S40" s="94">
        <v>851</v>
      </c>
      <c r="T40" s="94">
        <v>348</v>
      </c>
      <c r="U40" s="95"/>
      <c r="V40" s="88" t="s">
        <v>120</v>
      </c>
      <c r="W40" s="96"/>
      <c r="X40" s="94">
        <v>377302</v>
      </c>
      <c r="Y40" s="94">
        <v>13157</v>
      </c>
      <c r="Z40" s="94">
        <v>234</v>
      </c>
      <c r="AA40" s="94">
        <v>7949</v>
      </c>
      <c r="AB40" s="94">
        <v>245</v>
      </c>
      <c r="AC40" s="94">
        <v>17</v>
      </c>
      <c r="AD40" s="94">
        <v>7</v>
      </c>
      <c r="AE40" s="94">
        <v>37996</v>
      </c>
      <c r="AF40" s="94">
        <v>12</v>
      </c>
      <c r="AG40" s="94">
        <v>239</v>
      </c>
      <c r="AH40" s="94">
        <v>60</v>
      </c>
      <c r="AI40" s="94">
        <v>338923</v>
      </c>
      <c r="AJ40" s="94">
        <v>55455</v>
      </c>
    </row>
    <row r="41" spans="1:36" ht="13.5" customHeight="1" x14ac:dyDescent="0.15">
      <c r="A41" s="100"/>
      <c r="B41" s="101" t="s">
        <v>121</v>
      </c>
      <c r="C41" s="102"/>
      <c r="D41" s="103">
        <v>24791</v>
      </c>
      <c r="E41" s="104">
        <v>7932</v>
      </c>
      <c r="F41" s="105">
        <v>87270364</v>
      </c>
      <c r="G41" s="105">
        <v>1434029</v>
      </c>
      <c r="H41" s="105">
        <v>15158</v>
      </c>
      <c r="I41" s="105">
        <v>264761</v>
      </c>
      <c r="J41" s="105">
        <v>376727</v>
      </c>
      <c r="K41" s="105">
        <v>42159</v>
      </c>
      <c r="L41" s="105">
        <v>38733</v>
      </c>
      <c r="M41" s="104">
        <v>31706716</v>
      </c>
      <c r="N41" s="104">
        <v>55563648</v>
      </c>
      <c r="O41" s="104">
        <v>1420785</v>
      </c>
      <c r="P41" s="104">
        <v>15156</v>
      </c>
      <c r="Q41" s="105">
        <v>261763</v>
      </c>
      <c r="R41" s="105">
        <v>373693</v>
      </c>
      <c r="S41" s="105">
        <v>42128</v>
      </c>
      <c r="T41" s="105">
        <v>33972</v>
      </c>
      <c r="U41" s="100"/>
      <c r="V41" s="101" t="s">
        <v>121</v>
      </c>
      <c r="W41" s="102"/>
      <c r="X41" s="105">
        <v>2178770</v>
      </c>
      <c r="Y41" s="105">
        <v>28410</v>
      </c>
      <c r="Z41" s="105">
        <v>546</v>
      </c>
      <c r="AA41" s="105">
        <v>5235</v>
      </c>
      <c r="AB41" s="105">
        <v>7474</v>
      </c>
      <c r="AC41" s="105">
        <v>843</v>
      </c>
      <c r="AD41" s="105">
        <v>679</v>
      </c>
      <c r="AE41" s="105">
        <v>175073</v>
      </c>
      <c r="AF41" s="105">
        <v>115</v>
      </c>
      <c r="AG41" s="105">
        <v>1054</v>
      </c>
      <c r="AH41" s="105">
        <v>3286</v>
      </c>
      <c r="AI41" s="105">
        <v>1998634</v>
      </c>
      <c r="AJ41" s="105">
        <v>234320</v>
      </c>
    </row>
    <row r="42" spans="1:36" ht="13.5" customHeight="1" x14ac:dyDescent="0.15">
      <c r="A42" s="95"/>
      <c r="B42" s="88" t="s">
        <v>122</v>
      </c>
      <c r="C42" s="96"/>
      <c r="D42" s="97">
        <v>5817</v>
      </c>
      <c r="E42" s="98">
        <v>2251</v>
      </c>
      <c r="F42" s="94">
        <v>18066608</v>
      </c>
      <c r="G42" s="94">
        <v>167640</v>
      </c>
      <c r="H42" s="94">
        <v>0</v>
      </c>
      <c r="I42" s="94">
        <v>0</v>
      </c>
      <c r="J42" s="94">
        <v>10338</v>
      </c>
      <c r="K42" s="94">
        <v>3652</v>
      </c>
      <c r="L42" s="94">
        <v>612</v>
      </c>
      <c r="M42" s="98">
        <v>7056406</v>
      </c>
      <c r="N42" s="98">
        <v>11010202</v>
      </c>
      <c r="O42" s="98">
        <v>159958</v>
      </c>
      <c r="P42" s="98">
        <v>0</v>
      </c>
      <c r="Q42" s="94">
        <v>0</v>
      </c>
      <c r="R42" s="94">
        <v>10332</v>
      </c>
      <c r="S42" s="94">
        <v>3646</v>
      </c>
      <c r="T42" s="94">
        <v>478</v>
      </c>
      <c r="U42" s="95"/>
      <c r="V42" s="88" t="s">
        <v>122</v>
      </c>
      <c r="W42" s="96"/>
      <c r="X42" s="94">
        <v>436920</v>
      </c>
      <c r="Y42" s="94">
        <v>3199</v>
      </c>
      <c r="Z42" s="94">
        <v>0</v>
      </c>
      <c r="AA42" s="94">
        <v>0</v>
      </c>
      <c r="AB42" s="94">
        <v>207</v>
      </c>
      <c r="AC42" s="94">
        <v>73</v>
      </c>
      <c r="AD42" s="94">
        <v>10</v>
      </c>
      <c r="AE42" s="94">
        <v>29976</v>
      </c>
      <c r="AF42" s="94">
        <v>49</v>
      </c>
      <c r="AG42" s="94">
        <v>243</v>
      </c>
      <c r="AH42" s="94">
        <v>42</v>
      </c>
      <c r="AI42" s="94">
        <v>406483</v>
      </c>
      <c r="AJ42" s="94">
        <v>57667</v>
      </c>
    </row>
    <row r="43" spans="1:36" ht="13.5" customHeight="1" x14ac:dyDescent="0.15">
      <c r="A43" s="95"/>
      <c r="B43" s="88" t="s">
        <v>123</v>
      </c>
      <c r="C43" s="96"/>
      <c r="D43" s="97">
        <v>12198</v>
      </c>
      <c r="E43" s="98">
        <v>4991</v>
      </c>
      <c r="F43" s="94">
        <v>35844520</v>
      </c>
      <c r="G43" s="94">
        <v>446026</v>
      </c>
      <c r="H43" s="94">
        <v>393</v>
      </c>
      <c r="I43" s="94">
        <v>7656</v>
      </c>
      <c r="J43" s="94">
        <v>56114</v>
      </c>
      <c r="K43" s="94">
        <v>4997</v>
      </c>
      <c r="L43" s="94">
        <v>9266</v>
      </c>
      <c r="M43" s="98">
        <v>14510568</v>
      </c>
      <c r="N43" s="98">
        <v>21333952</v>
      </c>
      <c r="O43" s="98">
        <v>434199</v>
      </c>
      <c r="P43" s="98">
        <v>392</v>
      </c>
      <c r="Q43" s="94">
        <v>7656</v>
      </c>
      <c r="R43" s="94">
        <v>56101</v>
      </c>
      <c r="S43" s="94">
        <v>4988</v>
      </c>
      <c r="T43" s="94">
        <v>8564</v>
      </c>
      <c r="U43" s="95"/>
      <c r="V43" s="88" t="s">
        <v>123</v>
      </c>
      <c r="W43" s="96"/>
      <c r="X43" s="94">
        <v>842544</v>
      </c>
      <c r="Y43" s="94">
        <v>8604</v>
      </c>
      <c r="Z43" s="94">
        <v>14</v>
      </c>
      <c r="AA43" s="94">
        <v>153</v>
      </c>
      <c r="AB43" s="94">
        <v>1122</v>
      </c>
      <c r="AC43" s="94">
        <v>100</v>
      </c>
      <c r="AD43" s="94">
        <v>171</v>
      </c>
      <c r="AE43" s="94">
        <v>63246</v>
      </c>
      <c r="AF43" s="94">
        <v>68</v>
      </c>
      <c r="AG43" s="94">
        <v>625</v>
      </c>
      <c r="AH43" s="94">
        <v>874</v>
      </c>
      <c r="AI43" s="94">
        <v>777571</v>
      </c>
      <c r="AJ43" s="94">
        <v>131197</v>
      </c>
    </row>
    <row r="44" spans="1:36" ht="13.5" customHeight="1" x14ac:dyDescent="0.15">
      <c r="A44" s="95"/>
      <c r="B44" s="88" t="s">
        <v>124</v>
      </c>
      <c r="C44" s="96"/>
      <c r="D44" s="97">
        <v>14059</v>
      </c>
      <c r="E44" s="98">
        <v>5888</v>
      </c>
      <c r="F44" s="94">
        <v>45033290</v>
      </c>
      <c r="G44" s="94">
        <v>674883</v>
      </c>
      <c r="H44" s="94">
        <v>4848</v>
      </c>
      <c r="I44" s="94">
        <v>235079</v>
      </c>
      <c r="J44" s="94">
        <v>59215</v>
      </c>
      <c r="K44" s="94">
        <v>5355</v>
      </c>
      <c r="L44" s="94">
        <v>19100</v>
      </c>
      <c r="M44" s="98">
        <v>17597309</v>
      </c>
      <c r="N44" s="98">
        <v>27435981</v>
      </c>
      <c r="O44" s="98">
        <v>663961</v>
      </c>
      <c r="P44" s="98">
        <v>4845</v>
      </c>
      <c r="Q44" s="94">
        <v>233980</v>
      </c>
      <c r="R44" s="94">
        <v>56688</v>
      </c>
      <c r="S44" s="94">
        <v>5328</v>
      </c>
      <c r="T44" s="94">
        <v>17458</v>
      </c>
      <c r="U44" s="95"/>
      <c r="V44" s="88" t="s">
        <v>124</v>
      </c>
      <c r="W44" s="96"/>
      <c r="X44" s="94">
        <v>1077190</v>
      </c>
      <c r="Y44" s="94">
        <v>13199</v>
      </c>
      <c r="Z44" s="94">
        <v>174</v>
      </c>
      <c r="AA44" s="94">
        <v>4680</v>
      </c>
      <c r="AB44" s="94">
        <v>1134</v>
      </c>
      <c r="AC44" s="94">
        <v>107</v>
      </c>
      <c r="AD44" s="94">
        <v>349</v>
      </c>
      <c r="AE44" s="94">
        <v>91055</v>
      </c>
      <c r="AF44" s="94">
        <v>86</v>
      </c>
      <c r="AG44" s="94">
        <v>677</v>
      </c>
      <c r="AH44" s="94">
        <v>880</v>
      </c>
      <c r="AI44" s="94">
        <v>984113</v>
      </c>
      <c r="AJ44" s="94">
        <v>166859</v>
      </c>
    </row>
    <row r="45" spans="1:36" ht="13.5" customHeight="1" x14ac:dyDescent="0.15">
      <c r="A45" s="106"/>
      <c r="B45" s="107" t="s">
        <v>125</v>
      </c>
      <c r="C45" s="108"/>
      <c r="D45" s="109">
        <v>8655</v>
      </c>
      <c r="E45" s="99">
        <v>3685</v>
      </c>
      <c r="F45" s="110">
        <v>26967723</v>
      </c>
      <c r="G45" s="110">
        <v>340277</v>
      </c>
      <c r="H45" s="110">
        <v>279</v>
      </c>
      <c r="I45" s="110">
        <v>675750</v>
      </c>
      <c r="J45" s="110">
        <v>12179</v>
      </c>
      <c r="K45" s="110">
        <v>2001</v>
      </c>
      <c r="L45" s="110">
        <v>6038</v>
      </c>
      <c r="M45" s="99">
        <v>10645071</v>
      </c>
      <c r="N45" s="99">
        <v>16322652</v>
      </c>
      <c r="O45" s="99">
        <v>333400</v>
      </c>
      <c r="P45" s="99">
        <v>279</v>
      </c>
      <c r="Q45" s="110">
        <v>675748</v>
      </c>
      <c r="R45" s="110">
        <v>11536</v>
      </c>
      <c r="S45" s="110">
        <v>1998</v>
      </c>
      <c r="T45" s="110">
        <v>3490</v>
      </c>
      <c r="U45" s="106"/>
      <c r="V45" s="107" t="s">
        <v>125</v>
      </c>
      <c r="W45" s="108"/>
      <c r="X45" s="110">
        <v>632382</v>
      </c>
      <c r="Y45" s="110">
        <v>6668</v>
      </c>
      <c r="Z45" s="110">
        <v>10</v>
      </c>
      <c r="AA45" s="110">
        <v>13515</v>
      </c>
      <c r="AB45" s="110">
        <v>231</v>
      </c>
      <c r="AC45" s="110">
        <v>40</v>
      </c>
      <c r="AD45" s="110">
        <v>70</v>
      </c>
      <c r="AE45" s="110">
        <v>51414</v>
      </c>
      <c r="AF45" s="110">
        <v>76</v>
      </c>
      <c r="AG45" s="110">
        <v>259</v>
      </c>
      <c r="AH45" s="110">
        <v>264</v>
      </c>
      <c r="AI45" s="110">
        <v>580269</v>
      </c>
      <c r="AJ45" s="110">
        <v>96271</v>
      </c>
    </row>
    <row r="46" spans="1:36" ht="13.5" customHeight="1" x14ac:dyDescent="0.15">
      <c r="A46" s="95"/>
      <c r="B46" s="88" t="s">
        <v>126</v>
      </c>
      <c r="C46" s="96"/>
      <c r="D46" s="97">
        <v>2919</v>
      </c>
      <c r="E46" s="104">
        <v>1286</v>
      </c>
      <c r="F46" s="94">
        <v>7911079</v>
      </c>
      <c r="G46" s="94">
        <v>53246</v>
      </c>
      <c r="H46" s="94">
        <v>0</v>
      </c>
      <c r="I46" s="94">
        <v>9529</v>
      </c>
      <c r="J46" s="94">
        <v>1336</v>
      </c>
      <c r="K46" s="94">
        <v>1048</v>
      </c>
      <c r="L46" s="94">
        <v>29</v>
      </c>
      <c r="M46" s="98">
        <v>3399575</v>
      </c>
      <c r="N46" s="98">
        <v>4511504</v>
      </c>
      <c r="O46" s="98">
        <v>50116</v>
      </c>
      <c r="P46" s="98">
        <v>0</v>
      </c>
      <c r="Q46" s="94">
        <v>9529</v>
      </c>
      <c r="R46" s="94">
        <v>1334</v>
      </c>
      <c r="S46" s="94">
        <v>1046</v>
      </c>
      <c r="T46" s="94">
        <v>29</v>
      </c>
      <c r="U46" s="95"/>
      <c r="V46" s="88" t="s">
        <v>126</v>
      </c>
      <c r="W46" s="96"/>
      <c r="X46" s="94">
        <v>179099</v>
      </c>
      <c r="Y46" s="94">
        <v>1002</v>
      </c>
      <c r="Z46" s="94">
        <v>0</v>
      </c>
      <c r="AA46" s="94">
        <v>191</v>
      </c>
      <c r="AB46" s="94">
        <v>27</v>
      </c>
      <c r="AC46" s="94">
        <v>21</v>
      </c>
      <c r="AD46" s="94">
        <v>1</v>
      </c>
      <c r="AE46" s="94">
        <v>13509</v>
      </c>
      <c r="AF46" s="94">
        <v>46</v>
      </c>
      <c r="AG46" s="94">
        <v>796</v>
      </c>
      <c r="AH46" s="94">
        <v>15</v>
      </c>
      <c r="AI46" s="94">
        <v>164713</v>
      </c>
      <c r="AJ46" s="94">
        <v>28775</v>
      </c>
    </row>
    <row r="47" spans="1:36" ht="13.5" customHeight="1" x14ac:dyDescent="0.15">
      <c r="A47" s="95"/>
      <c r="B47" s="88" t="s">
        <v>127</v>
      </c>
      <c r="C47" s="96"/>
      <c r="D47" s="97">
        <v>6286</v>
      </c>
      <c r="E47" s="98">
        <v>2377</v>
      </c>
      <c r="F47" s="94">
        <v>18017327</v>
      </c>
      <c r="G47" s="94">
        <v>154713</v>
      </c>
      <c r="H47" s="94">
        <v>0</v>
      </c>
      <c r="I47" s="94">
        <v>497</v>
      </c>
      <c r="J47" s="94">
        <v>34933</v>
      </c>
      <c r="K47" s="94">
        <v>2536</v>
      </c>
      <c r="L47" s="94">
        <v>57706</v>
      </c>
      <c r="M47" s="98">
        <v>7470889</v>
      </c>
      <c r="N47" s="98">
        <v>10546438</v>
      </c>
      <c r="O47" s="98">
        <v>151269</v>
      </c>
      <c r="P47" s="98">
        <v>0</v>
      </c>
      <c r="Q47" s="94">
        <v>497</v>
      </c>
      <c r="R47" s="94">
        <v>34933</v>
      </c>
      <c r="S47" s="94">
        <v>2536</v>
      </c>
      <c r="T47" s="94">
        <v>57140</v>
      </c>
      <c r="U47" s="95"/>
      <c r="V47" s="88" t="s">
        <v>127</v>
      </c>
      <c r="W47" s="96"/>
      <c r="X47" s="94">
        <v>416672</v>
      </c>
      <c r="Y47" s="94">
        <v>3025</v>
      </c>
      <c r="Z47" s="94">
        <v>0</v>
      </c>
      <c r="AA47" s="94">
        <v>10</v>
      </c>
      <c r="AB47" s="94">
        <v>699</v>
      </c>
      <c r="AC47" s="94">
        <v>51</v>
      </c>
      <c r="AD47" s="94">
        <v>1143</v>
      </c>
      <c r="AE47" s="94">
        <v>27665</v>
      </c>
      <c r="AF47" s="94">
        <v>52</v>
      </c>
      <c r="AG47" s="94">
        <v>465</v>
      </c>
      <c r="AH47" s="94">
        <v>912</v>
      </c>
      <c r="AI47" s="94">
        <v>387494</v>
      </c>
      <c r="AJ47" s="94">
        <v>61826</v>
      </c>
    </row>
    <row r="48" spans="1:36" ht="13.5" customHeight="1" x14ac:dyDescent="0.15">
      <c r="A48" s="95"/>
      <c r="B48" s="88" t="s">
        <v>128</v>
      </c>
      <c r="C48" s="96"/>
      <c r="D48" s="97">
        <v>5494</v>
      </c>
      <c r="E48" s="98">
        <v>2435</v>
      </c>
      <c r="F48" s="94">
        <v>15237846</v>
      </c>
      <c r="G48" s="94">
        <v>188735</v>
      </c>
      <c r="H48" s="94">
        <v>122</v>
      </c>
      <c r="I48" s="94">
        <v>50075</v>
      </c>
      <c r="J48" s="94">
        <v>3199</v>
      </c>
      <c r="K48" s="94">
        <v>281</v>
      </c>
      <c r="L48" s="94">
        <v>1223</v>
      </c>
      <c r="M48" s="98">
        <v>6493937</v>
      </c>
      <c r="N48" s="98">
        <v>8743909</v>
      </c>
      <c r="O48" s="98">
        <v>184084</v>
      </c>
      <c r="P48" s="98">
        <v>122</v>
      </c>
      <c r="Q48" s="94">
        <v>49639</v>
      </c>
      <c r="R48" s="94">
        <v>3197</v>
      </c>
      <c r="S48" s="94">
        <v>279</v>
      </c>
      <c r="T48" s="94">
        <v>1223</v>
      </c>
      <c r="U48" s="95"/>
      <c r="V48" s="88" t="s">
        <v>128</v>
      </c>
      <c r="W48" s="96"/>
      <c r="X48" s="94">
        <v>344761</v>
      </c>
      <c r="Y48" s="94">
        <v>3682</v>
      </c>
      <c r="Z48" s="94">
        <v>4</v>
      </c>
      <c r="AA48" s="94">
        <v>993</v>
      </c>
      <c r="AB48" s="94">
        <v>64</v>
      </c>
      <c r="AC48" s="94">
        <v>6</v>
      </c>
      <c r="AD48" s="94">
        <v>24</v>
      </c>
      <c r="AE48" s="94">
        <v>27097</v>
      </c>
      <c r="AF48" s="94">
        <v>95</v>
      </c>
      <c r="AG48" s="94">
        <v>56</v>
      </c>
      <c r="AH48" s="94">
        <v>45</v>
      </c>
      <c r="AI48" s="94">
        <v>317416</v>
      </c>
      <c r="AJ48" s="94">
        <v>61915</v>
      </c>
    </row>
    <row r="49" spans="1:36" ht="13.5" customHeight="1" x14ac:dyDescent="0.15">
      <c r="A49" s="95"/>
      <c r="B49" s="88" t="s">
        <v>129</v>
      </c>
      <c r="C49" s="96"/>
      <c r="D49" s="97">
        <v>14250</v>
      </c>
      <c r="E49" s="98">
        <v>6195</v>
      </c>
      <c r="F49" s="94">
        <v>42408372</v>
      </c>
      <c r="G49" s="94">
        <v>578419</v>
      </c>
      <c r="H49" s="94">
        <v>3483</v>
      </c>
      <c r="I49" s="94">
        <v>28533</v>
      </c>
      <c r="J49" s="94">
        <v>58648</v>
      </c>
      <c r="K49" s="94">
        <v>13015</v>
      </c>
      <c r="L49" s="94">
        <v>9965</v>
      </c>
      <c r="M49" s="98">
        <v>17351389</v>
      </c>
      <c r="N49" s="98">
        <v>25056983</v>
      </c>
      <c r="O49" s="98">
        <v>561089</v>
      </c>
      <c r="P49" s="98">
        <v>3482</v>
      </c>
      <c r="Q49" s="94">
        <v>28531</v>
      </c>
      <c r="R49" s="94">
        <v>56907</v>
      </c>
      <c r="S49" s="94">
        <v>12997</v>
      </c>
      <c r="T49" s="94">
        <v>9244</v>
      </c>
      <c r="U49" s="95"/>
      <c r="V49" s="88" t="s">
        <v>129</v>
      </c>
      <c r="W49" s="96"/>
      <c r="X49" s="94">
        <v>988136</v>
      </c>
      <c r="Y49" s="94">
        <v>11064</v>
      </c>
      <c r="Z49" s="94">
        <v>125</v>
      </c>
      <c r="AA49" s="94">
        <v>571</v>
      </c>
      <c r="AB49" s="94">
        <v>1138</v>
      </c>
      <c r="AC49" s="94">
        <v>260</v>
      </c>
      <c r="AD49" s="94">
        <v>185</v>
      </c>
      <c r="AE49" s="94">
        <v>80239</v>
      </c>
      <c r="AF49" s="94">
        <v>155</v>
      </c>
      <c r="AG49" s="94">
        <v>661</v>
      </c>
      <c r="AH49" s="94">
        <v>958</v>
      </c>
      <c r="AI49" s="94">
        <v>905888</v>
      </c>
      <c r="AJ49" s="94">
        <v>173141</v>
      </c>
    </row>
    <row r="50" spans="1:36" ht="13.5" customHeight="1" x14ac:dyDescent="0.15">
      <c r="A50" s="95"/>
      <c r="B50" s="88" t="s">
        <v>130</v>
      </c>
      <c r="C50" s="96"/>
      <c r="D50" s="97">
        <v>653</v>
      </c>
      <c r="E50" s="99">
        <v>324</v>
      </c>
      <c r="F50" s="94">
        <v>1672401</v>
      </c>
      <c r="G50" s="94">
        <v>1680</v>
      </c>
      <c r="H50" s="94">
        <v>0</v>
      </c>
      <c r="I50" s="94">
        <v>0</v>
      </c>
      <c r="J50" s="94">
        <v>1109</v>
      </c>
      <c r="K50" s="94">
        <v>0</v>
      </c>
      <c r="L50" s="94">
        <v>0</v>
      </c>
      <c r="M50" s="98">
        <v>784507</v>
      </c>
      <c r="N50" s="98">
        <v>887894</v>
      </c>
      <c r="O50" s="98">
        <v>504</v>
      </c>
      <c r="P50" s="98">
        <v>0</v>
      </c>
      <c r="Q50" s="94">
        <v>0</v>
      </c>
      <c r="R50" s="94">
        <v>718</v>
      </c>
      <c r="S50" s="94">
        <v>0</v>
      </c>
      <c r="T50" s="94">
        <v>0</v>
      </c>
      <c r="U50" s="95"/>
      <c r="V50" s="88" t="s">
        <v>130</v>
      </c>
      <c r="W50" s="96"/>
      <c r="X50" s="94">
        <v>35463</v>
      </c>
      <c r="Y50" s="94">
        <v>10</v>
      </c>
      <c r="Z50" s="94">
        <v>0</v>
      </c>
      <c r="AA50" s="94">
        <v>0</v>
      </c>
      <c r="AB50" s="94">
        <v>14</v>
      </c>
      <c r="AC50" s="94">
        <v>0</v>
      </c>
      <c r="AD50" s="94">
        <v>0</v>
      </c>
      <c r="AE50" s="94">
        <v>1956</v>
      </c>
      <c r="AF50" s="94">
        <v>0</v>
      </c>
      <c r="AG50" s="94">
        <v>12</v>
      </c>
      <c r="AH50" s="94">
        <v>107</v>
      </c>
      <c r="AI50" s="94">
        <v>33388</v>
      </c>
      <c r="AJ50" s="94">
        <v>6902</v>
      </c>
    </row>
    <row r="51" spans="1:36" ht="13.5" customHeight="1" x14ac:dyDescent="0.15">
      <c r="A51" s="100"/>
      <c r="B51" s="101" t="s">
        <v>131</v>
      </c>
      <c r="C51" s="102"/>
      <c r="D51" s="103">
        <v>7490</v>
      </c>
      <c r="E51" s="104">
        <v>3264</v>
      </c>
      <c r="F51" s="105">
        <v>21708978</v>
      </c>
      <c r="G51" s="105">
        <v>431166</v>
      </c>
      <c r="H51" s="105">
        <v>1933</v>
      </c>
      <c r="I51" s="105">
        <v>19609</v>
      </c>
      <c r="J51" s="105">
        <v>47108</v>
      </c>
      <c r="K51" s="105">
        <v>3826</v>
      </c>
      <c r="L51" s="105">
        <v>1474</v>
      </c>
      <c r="M51" s="104">
        <v>8978296</v>
      </c>
      <c r="N51" s="104">
        <v>12730682</v>
      </c>
      <c r="O51" s="104">
        <v>424246</v>
      </c>
      <c r="P51" s="104">
        <v>1203</v>
      </c>
      <c r="Q51" s="105">
        <v>19608</v>
      </c>
      <c r="R51" s="105">
        <v>47099</v>
      </c>
      <c r="S51" s="105">
        <v>3822</v>
      </c>
      <c r="T51" s="105">
        <v>1472</v>
      </c>
      <c r="U51" s="100"/>
      <c r="V51" s="101" t="s">
        <v>131</v>
      </c>
      <c r="W51" s="102"/>
      <c r="X51" s="105">
        <v>498944</v>
      </c>
      <c r="Y51" s="105">
        <v>8444</v>
      </c>
      <c r="Z51" s="105">
        <v>43</v>
      </c>
      <c r="AA51" s="105">
        <v>392</v>
      </c>
      <c r="AB51" s="105">
        <v>942</v>
      </c>
      <c r="AC51" s="105">
        <v>76</v>
      </c>
      <c r="AD51" s="105">
        <v>29</v>
      </c>
      <c r="AE51" s="105">
        <v>41417</v>
      </c>
      <c r="AF51" s="105">
        <v>18</v>
      </c>
      <c r="AG51" s="105">
        <v>252</v>
      </c>
      <c r="AH51" s="105">
        <v>481</v>
      </c>
      <c r="AI51" s="105">
        <v>456732</v>
      </c>
      <c r="AJ51" s="105">
        <v>91928</v>
      </c>
    </row>
    <row r="52" spans="1:36" ht="13.5" customHeight="1" x14ac:dyDescent="0.15">
      <c r="A52" s="95"/>
      <c r="B52" s="88" t="s">
        <v>132</v>
      </c>
      <c r="C52" s="96"/>
      <c r="D52" s="97">
        <v>6194</v>
      </c>
      <c r="E52" s="98">
        <v>2570</v>
      </c>
      <c r="F52" s="94">
        <v>17739474</v>
      </c>
      <c r="G52" s="94">
        <v>132223</v>
      </c>
      <c r="H52" s="94">
        <v>2104</v>
      </c>
      <c r="I52" s="94">
        <v>50656</v>
      </c>
      <c r="J52" s="94">
        <v>20084</v>
      </c>
      <c r="K52" s="94">
        <v>6444</v>
      </c>
      <c r="L52" s="94">
        <v>107</v>
      </c>
      <c r="M52" s="98">
        <v>7601586</v>
      </c>
      <c r="N52" s="98">
        <v>10137888</v>
      </c>
      <c r="O52" s="98">
        <v>128671</v>
      </c>
      <c r="P52" s="98">
        <v>2104</v>
      </c>
      <c r="Q52" s="94">
        <v>50656</v>
      </c>
      <c r="R52" s="94">
        <v>18990</v>
      </c>
      <c r="S52" s="94">
        <v>6444</v>
      </c>
      <c r="T52" s="94">
        <v>107</v>
      </c>
      <c r="U52" s="95"/>
      <c r="V52" s="88" t="s">
        <v>132</v>
      </c>
      <c r="W52" s="96"/>
      <c r="X52" s="94">
        <v>401083</v>
      </c>
      <c r="Y52" s="94">
        <v>2500</v>
      </c>
      <c r="Z52" s="94">
        <v>76</v>
      </c>
      <c r="AA52" s="94">
        <v>1013</v>
      </c>
      <c r="AB52" s="94">
        <v>380</v>
      </c>
      <c r="AC52" s="94">
        <v>130</v>
      </c>
      <c r="AD52" s="94">
        <v>2</v>
      </c>
      <c r="AE52" s="94">
        <v>31339</v>
      </c>
      <c r="AF52" s="94">
        <v>103</v>
      </c>
      <c r="AG52" s="94">
        <v>541</v>
      </c>
      <c r="AH52" s="94">
        <v>318</v>
      </c>
      <c r="AI52" s="94">
        <v>368746</v>
      </c>
      <c r="AJ52" s="94">
        <v>69258</v>
      </c>
    </row>
    <row r="53" spans="1:36" ht="13.5" customHeight="1" x14ac:dyDescent="0.15">
      <c r="A53" s="95"/>
      <c r="B53" s="88" t="s">
        <v>133</v>
      </c>
      <c r="C53" s="96"/>
      <c r="D53" s="97">
        <v>8942</v>
      </c>
      <c r="E53" s="98">
        <v>3753</v>
      </c>
      <c r="F53" s="94">
        <v>26011955</v>
      </c>
      <c r="G53" s="94">
        <v>269700</v>
      </c>
      <c r="H53" s="94">
        <v>0</v>
      </c>
      <c r="I53" s="94">
        <v>9364</v>
      </c>
      <c r="J53" s="94">
        <v>35830</v>
      </c>
      <c r="K53" s="94">
        <v>17285</v>
      </c>
      <c r="L53" s="94">
        <v>7901</v>
      </c>
      <c r="M53" s="98">
        <v>10778863</v>
      </c>
      <c r="N53" s="98">
        <v>15233092</v>
      </c>
      <c r="O53" s="98">
        <v>256318</v>
      </c>
      <c r="P53" s="98">
        <v>0</v>
      </c>
      <c r="Q53" s="94">
        <v>8933</v>
      </c>
      <c r="R53" s="94">
        <v>35821</v>
      </c>
      <c r="S53" s="94">
        <v>17278</v>
      </c>
      <c r="T53" s="94">
        <v>7896</v>
      </c>
      <c r="U53" s="95"/>
      <c r="V53" s="88" t="s">
        <v>133</v>
      </c>
      <c r="W53" s="96"/>
      <c r="X53" s="94">
        <v>602404</v>
      </c>
      <c r="Y53" s="94">
        <v>5106</v>
      </c>
      <c r="Z53" s="94">
        <v>0</v>
      </c>
      <c r="AA53" s="94">
        <v>179</v>
      </c>
      <c r="AB53" s="94">
        <v>716</v>
      </c>
      <c r="AC53" s="94">
        <v>346</v>
      </c>
      <c r="AD53" s="94">
        <v>158</v>
      </c>
      <c r="AE53" s="94">
        <v>46074</v>
      </c>
      <c r="AF53" s="94">
        <v>123</v>
      </c>
      <c r="AG53" s="94">
        <v>582</v>
      </c>
      <c r="AH53" s="94">
        <v>459</v>
      </c>
      <c r="AI53" s="94">
        <v>554895</v>
      </c>
      <c r="AJ53" s="94">
        <v>97473</v>
      </c>
    </row>
    <row r="54" spans="1:36" ht="13.5" customHeight="1" x14ac:dyDescent="0.15">
      <c r="A54" s="95"/>
      <c r="B54" s="88" t="s">
        <v>134</v>
      </c>
      <c r="C54" s="96"/>
      <c r="D54" s="97">
        <v>3860</v>
      </c>
      <c r="E54" s="98">
        <v>1621</v>
      </c>
      <c r="F54" s="94">
        <v>10906481</v>
      </c>
      <c r="G54" s="94">
        <v>163784</v>
      </c>
      <c r="H54" s="94">
        <v>1276</v>
      </c>
      <c r="I54" s="94">
        <v>409638</v>
      </c>
      <c r="J54" s="94">
        <v>16926</v>
      </c>
      <c r="K54" s="94">
        <v>620</v>
      </c>
      <c r="L54" s="94">
        <v>3828</v>
      </c>
      <c r="M54" s="98">
        <v>4478912</v>
      </c>
      <c r="N54" s="98">
        <v>6427569</v>
      </c>
      <c r="O54" s="98">
        <v>158437</v>
      </c>
      <c r="P54" s="98">
        <v>1275</v>
      </c>
      <c r="Q54" s="94">
        <v>408532</v>
      </c>
      <c r="R54" s="94">
        <v>15726</v>
      </c>
      <c r="S54" s="94">
        <v>617</v>
      </c>
      <c r="T54" s="94">
        <v>3827</v>
      </c>
      <c r="U54" s="95"/>
      <c r="V54" s="88" t="s">
        <v>134</v>
      </c>
      <c r="W54" s="96"/>
      <c r="X54" s="94">
        <v>245201</v>
      </c>
      <c r="Y54" s="94">
        <v>3169</v>
      </c>
      <c r="Z54" s="94">
        <v>46</v>
      </c>
      <c r="AA54" s="94">
        <v>8171</v>
      </c>
      <c r="AB54" s="94">
        <v>314</v>
      </c>
      <c r="AC54" s="94">
        <v>12</v>
      </c>
      <c r="AD54" s="94">
        <v>77</v>
      </c>
      <c r="AE54" s="94">
        <v>14195</v>
      </c>
      <c r="AF54" s="94">
        <v>80</v>
      </c>
      <c r="AG54" s="94">
        <v>91</v>
      </c>
      <c r="AH54" s="94">
        <v>343</v>
      </c>
      <c r="AI54" s="94">
        <v>230464</v>
      </c>
      <c r="AJ54" s="94">
        <v>37199</v>
      </c>
    </row>
    <row r="55" spans="1:36" ht="13.5" customHeight="1" x14ac:dyDescent="0.15">
      <c r="A55" s="106"/>
      <c r="B55" s="107" t="s">
        <v>135</v>
      </c>
      <c r="C55" s="108"/>
      <c r="D55" s="109">
        <v>3070</v>
      </c>
      <c r="E55" s="99">
        <v>1329</v>
      </c>
      <c r="F55" s="110">
        <v>8095347</v>
      </c>
      <c r="G55" s="110">
        <v>9608</v>
      </c>
      <c r="H55" s="110">
        <v>232</v>
      </c>
      <c r="I55" s="110">
        <v>0</v>
      </c>
      <c r="J55" s="110">
        <v>19088</v>
      </c>
      <c r="K55" s="110">
        <v>9354</v>
      </c>
      <c r="L55" s="110">
        <v>0</v>
      </c>
      <c r="M55" s="99">
        <v>3558609</v>
      </c>
      <c r="N55" s="99">
        <v>4536738</v>
      </c>
      <c r="O55" s="99">
        <v>9139</v>
      </c>
      <c r="P55" s="99">
        <v>232</v>
      </c>
      <c r="Q55" s="110">
        <v>0</v>
      </c>
      <c r="R55" s="110">
        <v>18070</v>
      </c>
      <c r="S55" s="110">
        <v>9353</v>
      </c>
      <c r="T55" s="110">
        <v>0</v>
      </c>
      <c r="U55" s="106"/>
      <c r="V55" s="107" t="s">
        <v>135</v>
      </c>
      <c r="W55" s="108"/>
      <c r="X55" s="110">
        <v>180597</v>
      </c>
      <c r="Y55" s="110">
        <v>167</v>
      </c>
      <c r="Z55" s="110">
        <v>8</v>
      </c>
      <c r="AA55" s="110">
        <v>0</v>
      </c>
      <c r="AB55" s="110">
        <v>361</v>
      </c>
      <c r="AC55" s="110">
        <v>187</v>
      </c>
      <c r="AD55" s="110">
        <v>0</v>
      </c>
      <c r="AE55" s="110">
        <v>9323</v>
      </c>
      <c r="AF55" s="110">
        <v>0</v>
      </c>
      <c r="AG55" s="110">
        <v>190</v>
      </c>
      <c r="AH55" s="110">
        <v>551</v>
      </c>
      <c r="AI55" s="110">
        <v>170521</v>
      </c>
      <c r="AJ55" s="110">
        <v>29385</v>
      </c>
    </row>
    <row r="56" spans="1:36" ht="13.5" customHeight="1" x14ac:dyDescent="0.15">
      <c r="A56" s="95"/>
      <c r="B56" s="88" t="s">
        <v>136</v>
      </c>
      <c r="C56" s="96"/>
      <c r="D56" s="97">
        <v>2970</v>
      </c>
      <c r="E56" s="104">
        <v>1338</v>
      </c>
      <c r="F56" s="94">
        <v>8268220</v>
      </c>
      <c r="G56" s="94">
        <v>47109</v>
      </c>
      <c r="H56" s="94">
        <v>0</v>
      </c>
      <c r="I56" s="94">
        <v>0</v>
      </c>
      <c r="J56" s="94">
        <v>34072</v>
      </c>
      <c r="K56" s="94">
        <v>9747</v>
      </c>
      <c r="L56" s="94">
        <v>0</v>
      </c>
      <c r="M56" s="98">
        <v>3475157</v>
      </c>
      <c r="N56" s="98">
        <v>4793063</v>
      </c>
      <c r="O56" s="98">
        <v>44414</v>
      </c>
      <c r="P56" s="98">
        <v>0</v>
      </c>
      <c r="Q56" s="94">
        <v>0</v>
      </c>
      <c r="R56" s="94">
        <v>34068</v>
      </c>
      <c r="S56" s="94">
        <v>9744</v>
      </c>
      <c r="T56" s="94">
        <v>0</v>
      </c>
      <c r="U56" s="95"/>
      <c r="V56" s="88" t="s">
        <v>136</v>
      </c>
      <c r="W56" s="96"/>
      <c r="X56" s="94">
        <v>189833</v>
      </c>
      <c r="Y56" s="94">
        <v>888</v>
      </c>
      <c r="Z56" s="94">
        <v>0</v>
      </c>
      <c r="AA56" s="94">
        <v>0</v>
      </c>
      <c r="AB56" s="94">
        <v>681</v>
      </c>
      <c r="AC56" s="94">
        <v>195</v>
      </c>
      <c r="AD56" s="94">
        <v>0</v>
      </c>
      <c r="AE56" s="94">
        <v>12897</v>
      </c>
      <c r="AF56" s="94">
        <v>19</v>
      </c>
      <c r="AG56" s="94">
        <v>250</v>
      </c>
      <c r="AH56" s="94">
        <v>656</v>
      </c>
      <c r="AI56" s="94">
        <v>176003</v>
      </c>
      <c r="AJ56" s="94">
        <v>32359</v>
      </c>
    </row>
    <row r="57" spans="1:36" ht="13.5" customHeight="1" x14ac:dyDescent="0.15">
      <c r="A57" s="95"/>
      <c r="B57" s="88" t="s">
        <v>137</v>
      </c>
      <c r="C57" s="96"/>
      <c r="D57" s="97">
        <v>5017</v>
      </c>
      <c r="E57" s="98">
        <v>2171</v>
      </c>
      <c r="F57" s="94">
        <v>12800683</v>
      </c>
      <c r="G57" s="94">
        <v>65138</v>
      </c>
      <c r="H57" s="94">
        <v>0</v>
      </c>
      <c r="I57" s="94">
        <v>482</v>
      </c>
      <c r="J57" s="94">
        <v>35039</v>
      </c>
      <c r="K57" s="94">
        <v>1613</v>
      </c>
      <c r="L57" s="94">
        <v>0</v>
      </c>
      <c r="M57" s="98">
        <v>5685451</v>
      </c>
      <c r="N57" s="98">
        <v>7115232</v>
      </c>
      <c r="O57" s="98">
        <v>62795</v>
      </c>
      <c r="P57" s="98">
        <v>0</v>
      </c>
      <c r="Q57" s="94">
        <v>481</v>
      </c>
      <c r="R57" s="94">
        <v>35033</v>
      </c>
      <c r="S57" s="94">
        <v>1609</v>
      </c>
      <c r="T57" s="94">
        <v>0</v>
      </c>
      <c r="U57" s="95"/>
      <c r="V57" s="88" t="s">
        <v>137</v>
      </c>
      <c r="W57" s="96"/>
      <c r="X57" s="94">
        <v>282611</v>
      </c>
      <c r="Y57" s="94">
        <v>1256</v>
      </c>
      <c r="Z57" s="94">
        <v>0</v>
      </c>
      <c r="AA57" s="94">
        <v>10</v>
      </c>
      <c r="AB57" s="94">
        <v>701</v>
      </c>
      <c r="AC57" s="94">
        <v>32</v>
      </c>
      <c r="AD57" s="94">
        <v>0</v>
      </c>
      <c r="AE57" s="94">
        <v>17208</v>
      </c>
      <c r="AF57" s="94">
        <v>181</v>
      </c>
      <c r="AG57" s="94">
        <v>253</v>
      </c>
      <c r="AH57" s="94">
        <v>175</v>
      </c>
      <c r="AI57" s="94">
        <v>264770</v>
      </c>
      <c r="AJ57" s="94">
        <v>47325</v>
      </c>
    </row>
    <row r="58" spans="1:36" ht="13.5" customHeight="1" x14ac:dyDescent="0.15">
      <c r="A58" s="95"/>
      <c r="B58" s="88" t="s">
        <v>138</v>
      </c>
      <c r="C58" s="96"/>
      <c r="D58" s="97">
        <v>1830</v>
      </c>
      <c r="E58" s="98">
        <v>753</v>
      </c>
      <c r="F58" s="94">
        <v>5137503</v>
      </c>
      <c r="G58" s="94">
        <v>160214</v>
      </c>
      <c r="H58" s="94">
        <v>0</v>
      </c>
      <c r="I58" s="94">
        <v>0</v>
      </c>
      <c r="J58" s="94">
        <v>2069</v>
      </c>
      <c r="K58" s="94">
        <v>321</v>
      </c>
      <c r="L58" s="94">
        <v>0</v>
      </c>
      <c r="M58" s="98">
        <v>2090568</v>
      </c>
      <c r="N58" s="98">
        <v>3046935</v>
      </c>
      <c r="O58" s="98">
        <v>157089</v>
      </c>
      <c r="P58" s="98">
        <v>0</v>
      </c>
      <c r="Q58" s="94">
        <v>0</v>
      </c>
      <c r="R58" s="94">
        <v>2068</v>
      </c>
      <c r="S58" s="94">
        <v>320</v>
      </c>
      <c r="T58" s="94">
        <v>0</v>
      </c>
      <c r="U58" s="95"/>
      <c r="V58" s="88" t="s">
        <v>138</v>
      </c>
      <c r="W58" s="96"/>
      <c r="X58" s="94">
        <v>118609</v>
      </c>
      <c r="Y58" s="94">
        <v>3142</v>
      </c>
      <c r="Z58" s="94">
        <v>0</v>
      </c>
      <c r="AA58" s="94">
        <v>0</v>
      </c>
      <c r="AB58" s="94">
        <v>41</v>
      </c>
      <c r="AC58" s="94">
        <v>6</v>
      </c>
      <c r="AD58" s="94">
        <v>0</v>
      </c>
      <c r="AE58" s="94">
        <v>6078</v>
      </c>
      <c r="AF58" s="94">
        <v>40</v>
      </c>
      <c r="AG58" s="94">
        <v>76</v>
      </c>
      <c r="AH58" s="94">
        <v>33</v>
      </c>
      <c r="AI58" s="94">
        <v>112378</v>
      </c>
      <c r="AJ58" s="94">
        <v>18901</v>
      </c>
    </row>
    <row r="59" spans="1:36" ht="13.5" customHeight="1" x14ac:dyDescent="0.15">
      <c r="A59" s="95"/>
      <c r="B59" s="88" t="s">
        <v>139</v>
      </c>
      <c r="C59" s="96"/>
      <c r="D59" s="97">
        <v>994</v>
      </c>
      <c r="E59" s="98">
        <v>475</v>
      </c>
      <c r="F59" s="94">
        <v>2547725</v>
      </c>
      <c r="G59" s="94">
        <v>0</v>
      </c>
      <c r="H59" s="94">
        <v>0</v>
      </c>
      <c r="I59" s="94">
        <v>0</v>
      </c>
      <c r="J59" s="94">
        <v>987</v>
      </c>
      <c r="K59" s="94">
        <v>64</v>
      </c>
      <c r="L59" s="94">
        <v>0</v>
      </c>
      <c r="M59" s="98">
        <v>1178664</v>
      </c>
      <c r="N59" s="98">
        <v>1369061</v>
      </c>
      <c r="O59" s="98">
        <v>0</v>
      </c>
      <c r="P59" s="98">
        <v>0</v>
      </c>
      <c r="Q59" s="94">
        <v>0</v>
      </c>
      <c r="R59" s="94">
        <v>987</v>
      </c>
      <c r="S59" s="94">
        <v>63</v>
      </c>
      <c r="T59" s="94">
        <v>0</v>
      </c>
      <c r="U59" s="95"/>
      <c r="V59" s="88" t="s">
        <v>139</v>
      </c>
      <c r="W59" s="96"/>
      <c r="X59" s="94">
        <v>54700</v>
      </c>
      <c r="Y59" s="94">
        <v>0</v>
      </c>
      <c r="Z59" s="94">
        <v>0</v>
      </c>
      <c r="AA59" s="94">
        <v>0</v>
      </c>
      <c r="AB59" s="94">
        <v>20</v>
      </c>
      <c r="AC59" s="94">
        <v>1</v>
      </c>
      <c r="AD59" s="94">
        <v>0</v>
      </c>
      <c r="AE59" s="94">
        <v>3420</v>
      </c>
      <c r="AF59" s="94">
        <v>3</v>
      </c>
      <c r="AG59" s="94">
        <v>1</v>
      </c>
      <c r="AH59" s="94">
        <v>0</v>
      </c>
      <c r="AI59" s="94">
        <v>51268</v>
      </c>
      <c r="AJ59" s="94">
        <v>11306</v>
      </c>
    </row>
    <row r="60" spans="1:36" ht="13.5" customHeight="1" x14ac:dyDescent="0.15">
      <c r="A60" s="95"/>
      <c r="B60" s="88" t="s">
        <v>140</v>
      </c>
      <c r="C60" s="96"/>
      <c r="D60" s="97">
        <v>7764</v>
      </c>
      <c r="E60" s="99">
        <v>3323</v>
      </c>
      <c r="F60" s="94">
        <v>21154990</v>
      </c>
      <c r="G60" s="94">
        <v>131438</v>
      </c>
      <c r="H60" s="94">
        <v>0</v>
      </c>
      <c r="I60" s="94">
        <v>17</v>
      </c>
      <c r="J60" s="94">
        <v>43710</v>
      </c>
      <c r="K60" s="94">
        <v>2823</v>
      </c>
      <c r="L60" s="94">
        <v>1667</v>
      </c>
      <c r="M60" s="98">
        <v>9012645</v>
      </c>
      <c r="N60" s="98">
        <v>12142345</v>
      </c>
      <c r="O60" s="98">
        <v>126197</v>
      </c>
      <c r="P60" s="98">
        <v>0</v>
      </c>
      <c r="Q60" s="94">
        <v>17</v>
      </c>
      <c r="R60" s="94">
        <v>42761</v>
      </c>
      <c r="S60" s="94">
        <v>2815</v>
      </c>
      <c r="T60" s="94">
        <v>1665</v>
      </c>
      <c r="U60" s="95"/>
      <c r="V60" s="88" t="s">
        <v>140</v>
      </c>
      <c r="W60" s="96"/>
      <c r="X60" s="94">
        <v>481903</v>
      </c>
      <c r="Y60" s="94">
        <v>2524</v>
      </c>
      <c r="Z60" s="94">
        <v>0</v>
      </c>
      <c r="AA60" s="94">
        <v>0</v>
      </c>
      <c r="AB60" s="94">
        <v>856</v>
      </c>
      <c r="AC60" s="94">
        <v>56</v>
      </c>
      <c r="AD60" s="94">
        <v>33</v>
      </c>
      <c r="AE60" s="94">
        <v>30990</v>
      </c>
      <c r="AF60" s="94">
        <v>150</v>
      </c>
      <c r="AG60" s="94">
        <v>247</v>
      </c>
      <c r="AH60" s="94">
        <v>340</v>
      </c>
      <c r="AI60" s="94">
        <v>450112</v>
      </c>
      <c r="AJ60" s="94">
        <v>81487</v>
      </c>
    </row>
    <row r="61" spans="1:36" ht="13.5" customHeight="1" x14ac:dyDescent="0.15">
      <c r="A61" s="100"/>
      <c r="B61" s="101" t="s">
        <v>141</v>
      </c>
      <c r="C61" s="102"/>
      <c r="D61" s="103">
        <v>18623</v>
      </c>
      <c r="E61" s="104">
        <v>1129</v>
      </c>
      <c r="F61" s="105">
        <v>61714007</v>
      </c>
      <c r="G61" s="105">
        <v>1010946</v>
      </c>
      <c r="H61" s="105">
        <v>1676</v>
      </c>
      <c r="I61" s="105">
        <v>267653</v>
      </c>
      <c r="J61" s="105">
        <v>47622</v>
      </c>
      <c r="K61" s="105">
        <v>49064</v>
      </c>
      <c r="L61" s="105">
        <v>15870</v>
      </c>
      <c r="M61" s="104">
        <v>22959237</v>
      </c>
      <c r="N61" s="104">
        <v>38754770</v>
      </c>
      <c r="O61" s="104">
        <v>997080</v>
      </c>
      <c r="P61" s="104">
        <v>1676</v>
      </c>
      <c r="Q61" s="105">
        <v>267384</v>
      </c>
      <c r="R61" s="105">
        <v>47129</v>
      </c>
      <c r="S61" s="105">
        <v>44318</v>
      </c>
      <c r="T61" s="105">
        <v>12616</v>
      </c>
      <c r="U61" s="100"/>
      <c r="V61" s="101" t="s">
        <v>141</v>
      </c>
      <c r="W61" s="102"/>
      <c r="X61" s="105">
        <v>1521953</v>
      </c>
      <c r="Y61" s="105">
        <v>19848</v>
      </c>
      <c r="Z61" s="105">
        <v>60</v>
      </c>
      <c r="AA61" s="105">
        <v>5347</v>
      </c>
      <c r="AB61" s="105">
        <v>944</v>
      </c>
      <c r="AC61" s="105">
        <v>888</v>
      </c>
      <c r="AD61" s="105">
        <v>253</v>
      </c>
      <c r="AE61" s="105">
        <v>105369</v>
      </c>
      <c r="AF61" s="105">
        <v>175</v>
      </c>
      <c r="AG61" s="105">
        <v>1272</v>
      </c>
      <c r="AH61" s="105">
        <v>1485</v>
      </c>
      <c r="AI61" s="105">
        <v>1413336</v>
      </c>
      <c r="AJ61" s="105">
        <v>13025</v>
      </c>
    </row>
    <row r="62" spans="1:36" ht="13.5" customHeight="1" x14ac:dyDescent="0.15">
      <c r="A62" s="95"/>
      <c r="B62" s="88" t="s">
        <v>142</v>
      </c>
      <c r="C62" s="96"/>
      <c r="D62" s="97">
        <v>7599</v>
      </c>
      <c r="E62" s="98">
        <v>3216</v>
      </c>
      <c r="F62" s="94">
        <v>21188031</v>
      </c>
      <c r="G62" s="94">
        <v>102308</v>
      </c>
      <c r="H62" s="94">
        <v>2983</v>
      </c>
      <c r="I62" s="94">
        <v>53774</v>
      </c>
      <c r="J62" s="94">
        <v>65823</v>
      </c>
      <c r="K62" s="94">
        <v>6742</v>
      </c>
      <c r="L62" s="94">
        <v>4942</v>
      </c>
      <c r="M62" s="98">
        <v>9030222</v>
      </c>
      <c r="N62" s="98">
        <v>12157809</v>
      </c>
      <c r="O62" s="98">
        <v>94105</v>
      </c>
      <c r="P62" s="98">
        <v>2983</v>
      </c>
      <c r="Q62" s="94">
        <v>53773</v>
      </c>
      <c r="R62" s="94">
        <v>65282</v>
      </c>
      <c r="S62" s="94">
        <v>6651</v>
      </c>
      <c r="T62" s="94">
        <v>4942</v>
      </c>
      <c r="U62" s="95"/>
      <c r="V62" s="88" t="s">
        <v>142</v>
      </c>
      <c r="W62" s="96"/>
      <c r="X62" s="94">
        <v>481805</v>
      </c>
      <c r="Y62" s="94">
        <v>1882</v>
      </c>
      <c r="Z62" s="94">
        <v>107</v>
      </c>
      <c r="AA62" s="94">
        <v>1075</v>
      </c>
      <c r="AB62" s="94">
        <v>1306</v>
      </c>
      <c r="AC62" s="94">
        <v>133</v>
      </c>
      <c r="AD62" s="94">
        <v>99</v>
      </c>
      <c r="AE62" s="94">
        <v>30611</v>
      </c>
      <c r="AF62" s="94">
        <v>43</v>
      </c>
      <c r="AG62" s="94">
        <v>325</v>
      </c>
      <c r="AH62" s="94">
        <v>123</v>
      </c>
      <c r="AI62" s="94">
        <v>450635</v>
      </c>
      <c r="AJ62" s="94">
        <v>75316</v>
      </c>
    </row>
    <row r="63" spans="1:36" ht="13.5" customHeight="1" x14ac:dyDescent="0.15">
      <c r="A63" s="95"/>
      <c r="B63" s="88" t="s">
        <v>143</v>
      </c>
      <c r="C63" s="96"/>
      <c r="D63" s="97">
        <v>3014</v>
      </c>
      <c r="E63" s="98">
        <v>1210</v>
      </c>
      <c r="F63" s="94">
        <v>8886773</v>
      </c>
      <c r="G63" s="94">
        <v>102205</v>
      </c>
      <c r="H63" s="94">
        <v>5371</v>
      </c>
      <c r="I63" s="94">
        <v>2223</v>
      </c>
      <c r="J63" s="94">
        <v>99370</v>
      </c>
      <c r="K63" s="94">
        <v>46158</v>
      </c>
      <c r="L63" s="94">
        <v>0</v>
      </c>
      <c r="M63" s="98">
        <v>3622476</v>
      </c>
      <c r="N63" s="98">
        <v>5264297</v>
      </c>
      <c r="O63" s="98">
        <v>101454</v>
      </c>
      <c r="P63" s="98">
        <v>5371</v>
      </c>
      <c r="Q63" s="94">
        <v>1022</v>
      </c>
      <c r="R63" s="94">
        <v>99370</v>
      </c>
      <c r="S63" s="94">
        <v>46158</v>
      </c>
      <c r="T63" s="94">
        <v>0</v>
      </c>
      <c r="U63" s="95"/>
      <c r="V63" s="88" t="s">
        <v>143</v>
      </c>
      <c r="W63" s="96"/>
      <c r="X63" s="94">
        <v>205465</v>
      </c>
      <c r="Y63" s="94">
        <v>2029</v>
      </c>
      <c r="Z63" s="94">
        <v>193</v>
      </c>
      <c r="AA63" s="94">
        <v>20</v>
      </c>
      <c r="AB63" s="94">
        <v>1988</v>
      </c>
      <c r="AC63" s="94">
        <v>924</v>
      </c>
      <c r="AD63" s="94">
        <v>0</v>
      </c>
      <c r="AE63" s="94">
        <v>16379</v>
      </c>
      <c r="AF63" s="94">
        <v>27</v>
      </c>
      <c r="AG63" s="94">
        <v>978</v>
      </c>
      <c r="AH63" s="94">
        <v>916</v>
      </c>
      <c r="AI63" s="94">
        <v>187149</v>
      </c>
      <c r="AJ63" s="94">
        <v>31615</v>
      </c>
    </row>
    <row r="64" spans="1:36" ht="13.5" customHeight="1" x14ac:dyDescent="0.15">
      <c r="A64" s="95"/>
      <c r="B64" s="88" t="s">
        <v>144</v>
      </c>
      <c r="C64" s="96"/>
      <c r="D64" s="97">
        <v>3147</v>
      </c>
      <c r="E64" s="98">
        <v>1391</v>
      </c>
      <c r="F64" s="94">
        <v>8814627</v>
      </c>
      <c r="G64" s="94">
        <v>29648</v>
      </c>
      <c r="H64" s="94">
        <v>0</v>
      </c>
      <c r="I64" s="94">
        <v>27430</v>
      </c>
      <c r="J64" s="94">
        <v>3657</v>
      </c>
      <c r="K64" s="94">
        <v>2406</v>
      </c>
      <c r="L64" s="94">
        <v>0</v>
      </c>
      <c r="M64" s="98">
        <v>3805753</v>
      </c>
      <c r="N64" s="98">
        <v>5008874</v>
      </c>
      <c r="O64" s="98">
        <v>27719</v>
      </c>
      <c r="P64" s="98">
        <v>0</v>
      </c>
      <c r="Q64" s="94">
        <v>27428</v>
      </c>
      <c r="R64" s="94">
        <v>3517</v>
      </c>
      <c r="S64" s="94">
        <v>2402</v>
      </c>
      <c r="T64" s="94">
        <v>0</v>
      </c>
      <c r="U64" s="95"/>
      <c r="V64" s="88" t="s">
        <v>144</v>
      </c>
      <c r="W64" s="96"/>
      <c r="X64" s="94">
        <v>199003</v>
      </c>
      <c r="Y64" s="94">
        <v>554</v>
      </c>
      <c r="Z64" s="94">
        <v>0</v>
      </c>
      <c r="AA64" s="94">
        <v>549</v>
      </c>
      <c r="AB64" s="94">
        <v>70</v>
      </c>
      <c r="AC64" s="94">
        <v>48</v>
      </c>
      <c r="AD64" s="94">
        <v>0</v>
      </c>
      <c r="AE64" s="94">
        <v>14000</v>
      </c>
      <c r="AF64" s="94">
        <v>14</v>
      </c>
      <c r="AG64" s="94">
        <v>181</v>
      </c>
      <c r="AH64" s="94">
        <v>62</v>
      </c>
      <c r="AI64" s="94">
        <v>184710</v>
      </c>
      <c r="AJ64" s="94">
        <v>34192</v>
      </c>
    </row>
    <row r="65" spans="1:36" ht="13.5" customHeight="1" x14ac:dyDescent="0.15">
      <c r="A65" s="95"/>
      <c r="B65" s="88" t="s">
        <v>145</v>
      </c>
      <c r="C65" s="96"/>
      <c r="D65" s="97">
        <v>7267</v>
      </c>
      <c r="E65" s="111">
        <v>2801</v>
      </c>
      <c r="F65" s="94">
        <v>21194035</v>
      </c>
      <c r="G65" s="94">
        <v>206507</v>
      </c>
      <c r="H65" s="94">
        <v>0</v>
      </c>
      <c r="I65" s="94">
        <v>8</v>
      </c>
      <c r="J65" s="94">
        <v>195422</v>
      </c>
      <c r="K65" s="94">
        <v>6013</v>
      </c>
      <c r="L65" s="94">
        <v>2819</v>
      </c>
      <c r="M65" s="111">
        <v>8627189</v>
      </c>
      <c r="N65" s="111">
        <v>12566846</v>
      </c>
      <c r="O65" s="111">
        <v>204312</v>
      </c>
      <c r="P65" s="111">
        <v>0</v>
      </c>
      <c r="Q65" s="94">
        <v>8</v>
      </c>
      <c r="R65" s="94">
        <v>195411</v>
      </c>
      <c r="S65" s="94">
        <v>6007</v>
      </c>
      <c r="T65" s="94">
        <v>2388</v>
      </c>
      <c r="U65" s="95"/>
      <c r="V65" s="88" t="s">
        <v>145</v>
      </c>
      <c r="W65" s="96"/>
      <c r="X65" s="94">
        <v>494507</v>
      </c>
      <c r="Y65" s="94">
        <v>4082</v>
      </c>
      <c r="Z65" s="94">
        <v>0</v>
      </c>
      <c r="AA65" s="94">
        <v>0</v>
      </c>
      <c r="AB65" s="94">
        <v>3908</v>
      </c>
      <c r="AC65" s="94">
        <v>120</v>
      </c>
      <c r="AD65" s="94">
        <v>48</v>
      </c>
      <c r="AE65" s="94">
        <v>30949</v>
      </c>
      <c r="AF65" s="94">
        <v>120</v>
      </c>
      <c r="AG65" s="94">
        <v>667</v>
      </c>
      <c r="AH65" s="94">
        <v>359</v>
      </c>
      <c r="AI65" s="94">
        <v>462368</v>
      </c>
      <c r="AJ65" s="94">
        <v>64855</v>
      </c>
    </row>
    <row r="66" spans="1:36" ht="13.5" customHeight="1" x14ac:dyDescent="0.15">
      <c r="A66" s="87"/>
      <c r="B66" s="112" t="s">
        <v>146</v>
      </c>
      <c r="C66" s="89"/>
      <c r="D66" s="90">
        <f>SUM(D6:D7)</f>
        <v>1228987</v>
      </c>
      <c r="E66" s="92">
        <f t="shared" ref="E66:P66" si="0">SUM(E6:E7)</f>
        <v>385873</v>
      </c>
      <c r="F66" s="92">
        <f t="shared" si="0"/>
        <v>4712464233</v>
      </c>
      <c r="G66" s="92">
        <f t="shared" si="0"/>
        <v>160538656</v>
      </c>
      <c r="H66" s="92">
        <f t="shared" si="0"/>
        <v>2298865</v>
      </c>
      <c r="I66" s="92">
        <f t="shared" si="0"/>
        <v>55664404</v>
      </c>
      <c r="J66" s="92">
        <f>SUM(J6:J7)</f>
        <v>33158614</v>
      </c>
      <c r="K66" s="92">
        <f>SUM(K6:K7)</f>
        <v>4228523</v>
      </c>
      <c r="L66" s="92">
        <f t="shared" si="0"/>
        <v>5290551</v>
      </c>
      <c r="M66" s="92">
        <f t="shared" si="0"/>
        <v>1544642255</v>
      </c>
      <c r="N66" s="92">
        <f t="shared" si="0"/>
        <v>3167821978</v>
      </c>
      <c r="O66" s="92">
        <f t="shared" si="0"/>
        <v>159505263</v>
      </c>
      <c r="P66" s="92">
        <f t="shared" si="0"/>
        <v>2259188</v>
      </c>
      <c r="Q66" s="92">
        <f>SUM(Q6:Q7)</f>
        <v>55596691</v>
      </c>
      <c r="R66" s="92">
        <f>SUM(R6:R7)</f>
        <v>32970915</v>
      </c>
      <c r="S66" s="92">
        <f>SUM(S6:S7)</f>
        <v>4179320</v>
      </c>
      <c r="T66" s="92">
        <f>SUM(T6:T7)</f>
        <v>5206960</v>
      </c>
      <c r="U66" s="87"/>
      <c r="V66" s="112" t="s">
        <v>146</v>
      </c>
      <c r="W66" s="89"/>
      <c r="X66" s="92">
        <f>SUM(X6:X7)</f>
        <v>60780135</v>
      </c>
      <c r="Y66" s="92">
        <f>SUM(Y6:Y7)</f>
        <v>1609105</v>
      </c>
      <c r="Z66" s="92">
        <f t="shared" ref="Z66:AI66" si="1">SUM(Z6:Z7)</f>
        <v>41174</v>
      </c>
      <c r="AA66" s="92">
        <f t="shared" si="1"/>
        <v>561517</v>
      </c>
      <c r="AB66" s="92">
        <f>SUM(AB6:AB7)</f>
        <v>333621</v>
      </c>
      <c r="AC66" s="92">
        <f>SUM(AC6:AC7)</f>
        <v>42296</v>
      </c>
      <c r="AD66" s="92">
        <f t="shared" si="1"/>
        <v>52762</v>
      </c>
      <c r="AE66" s="92">
        <f t="shared" si="1"/>
        <v>5145518</v>
      </c>
      <c r="AF66" s="92">
        <f t="shared" si="1"/>
        <v>3644</v>
      </c>
      <c r="AG66" s="92">
        <f t="shared" si="1"/>
        <v>178373</v>
      </c>
      <c r="AH66" s="92">
        <f t="shared" si="1"/>
        <v>289270</v>
      </c>
      <c r="AI66" s="92">
        <f t="shared" si="1"/>
        <v>55123869</v>
      </c>
      <c r="AJ66" s="92">
        <f>SUM(AJ6:AJ7)</f>
        <v>4600907</v>
      </c>
    </row>
    <row r="67" spans="1:36" ht="13.5" customHeight="1" x14ac:dyDescent="0.15">
      <c r="A67" s="95"/>
      <c r="B67" s="88" t="s">
        <v>147</v>
      </c>
      <c r="C67" s="96"/>
      <c r="D67" s="97">
        <f>SUM(D8:D34)</f>
        <v>897913</v>
      </c>
      <c r="E67" s="97">
        <f t="shared" ref="E67:T67" si="2">SUM(E8:E34)</f>
        <v>351864</v>
      </c>
      <c r="F67" s="97">
        <f t="shared" si="2"/>
        <v>2956231982</v>
      </c>
      <c r="G67" s="97">
        <f t="shared" si="2"/>
        <v>64782006</v>
      </c>
      <c r="H67" s="97">
        <f t="shared" si="2"/>
        <v>1088619</v>
      </c>
      <c r="I67" s="97">
        <f t="shared" si="2"/>
        <v>17689512</v>
      </c>
      <c r="J67" s="97">
        <f t="shared" si="2"/>
        <v>13800502</v>
      </c>
      <c r="K67" s="97">
        <f t="shared" si="2"/>
        <v>1959926</v>
      </c>
      <c r="L67" s="97">
        <f t="shared" si="2"/>
        <v>1334799</v>
      </c>
      <c r="M67" s="94">
        <f t="shared" si="2"/>
        <v>1110994674</v>
      </c>
      <c r="N67" s="97">
        <f t="shared" si="2"/>
        <v>1845237308</v>
      </c>
      <c r="O67" s="97">
        <f t="shared" si="2"/>
        <v>63776869</v>
      </c>
      <c r="P67" s="97">
        <f t="shared" si="2"/>
        <v>1057265</v>
      </c>
      <c r="Q67" s="97">
        <f t="shared" si="2"/>
        <v>17639534</v>
      </c>
      <c r="R67" s="97">
        <f t="shared" si="2"/>
        <v>13703208</v>
      </c>
      <c r="S67" s="97">
        <f t="shared" si="2"/>
        <v>1955622</v>
      </c>
      <c r="T67" s="97">
        <f t="shared" si="2"/>
        <v>1274373</v>
      </c>
      <c r="U67" s="95"/>
      <c r="V67" s="88" t="s">
        <v>147</v>
      </c>
      <c r="W67" s="96"/>
      <c r="X67" s="94">
        <f>SUM(X8:X34)</f>
        <v>71817706</v>
      </c>
      <c r="Y67" s="94">
        <f t="shared" ref="Y67:AJ67" si="3">SUM(Y8:Y34)</f>
        <v>1269098</v>
      </c>
      <c r="Z67" s="94">
        <f t="shared" si="3"/>
        <v>37956</v>
      </c>
      <c r="AA67" s="94">
        <f t="shared" si="3"/>
        <v>352795</v>
      </c>
      <c r="AB67" s="94">
        <f t="shared" si="3"/>
        <v>274060</v>
      </c>
      <c r="AC67" s="94">
        <f t="shared" si="3"/>
        <v>39112</v>
      </c>
      <c r="AD67" s="94">
        <f t="shared" si="3"/>
        <v>25487</v>
      </c>
      <c r="AE67" s="94">
        <f t="shared" si="3"/>
        <v>5867062</v>
      </c>
      <c r="AF67" s="94">
        <f t="shared" si="3"/>
        <v>6603</v>
      </c>
      <c r="AG67" s="94">
        <f t="shared" si="3"/>
        <v>80078</v>
      </c>
      <c r="AH67" s="94">
        <f t="shared" si="3"/>
        <v>127292</v>
      </c>
      <c r="AI67" s="94">
        <f t="shared" si="3"/>
        <v>65711463</v>
      </c>
      <c r="AJ67" s="94">
        <f t="shared" si="3"/>
        <v>9515793</v>
      </c>
    </row>
    <row r="68" spans="1:36" ht="13.5" customHeight="1" x14ac:dyDescent="0.15">
      <c r="A68" s="95"/>
      <c r="B68" s="88" t="s">
        <v>148</v>
      </c>
      <c r="C68" s="96"/>
      <c r="D68" s="97">
        <f>SUM(D35:D65)</f>
        <v>270410</v>
      </c>
      <c r="E68" s="97">
        <f t="shared" ref="E68:U68" si="4">SUM(E35:E65)</f>
        <v>99091</v>
      </c>
      <c r="F68" s="97">
        <f t="shared" si="4"/>
        <v>849979604</v>
      </c>
      <c r="G68" s="97">
        <f t="shared" si="4"/>
        <v>13670381</v>
      </c>
      <c r="H68" s="97">
        <f t="shared" si="4"/>
        <v>130748</v>
      </c>
      <c r="I68" s="97">
        <f t="shared" si="4"/>
        <v>3683163</v>
      </c>
      <c r="J68" s="97">
        <f t="shared" si="4"/>
        <v>2127766</v>
      </c>
      <c r="K68" s="97">
        <f t="shared" si="4"/>
        <v>310425</v>
      </c>
      <c r="L68" s="97">
        <f t="shared" si="4"/>
        <v>250602</v>
      </c>
      <c r="M68" s="94">
        <f t="shared" si="4"/>
        <v>332164204</v>
      </c>
      <c r="N68" s="97">
        <f t="shared" si="4"/>
        <v>517815400</v>
      </c>
      <c r="O68" s="97">
        <f t="shared" si="4"/>
        <v>13441218</v>
      </c>
      <c r="P68" s="97">
        <f t="shared" si="4"/>
        <v>129282</v>
      </c>
      <c r="Q68" s="97">
        <f t="shared" si="4"/>
        <v>3670763</v>
      </c>
      <c r="R68" s="97">
        <f t="shared" si="4"/>
        <v>2109898</v>
      </c>
      <c r="S68" s="97">
        <f t="shared" si="4"/>
        <v>305414</v>
      </c>
      <c r="T68" s="97">
        <f t="shared" si="4"/>
        <v>232804</v>
      </c>
      <c r="U68" s="113">
        <f t="shared" si="4"/>
        <v>0</v>
      </c>
      <c r="V68" s="88" t="s">
        <v>148</v>
      </c>
      <c r="W68" s="96"/>
      <c r="X68" s="94">
        <f>SUM(X35:X65)</f>
        <v>20305899</v>
      </c>
      <c r="Y68" s="94">
        <f t="shared" ref="Y68:AJ68" si="5">SUM(Y35:Y65)</f>
        <v>267540</v>
      </c>
      <c r="Z68" s="94">
        <f t="shared" si="5"/>
        <v>4652</v>
      </c>
      <c r="AA68" s="94">
        <f t="shared" si="5"/>
        <v>73415</v>
      </c>
      <c r="AB68" s="94">
        <f t="shared" si="5"/>
        <v>42199</v>
      </c>
      <c r="AC68" s="94">
        <f t="shared" si="5"/>
        <v>6111</v>
      </c>
      <c r="AD68" s="94">
        <f t="shared" si="5"/>
        <v>4656</v>
      </c>
      <c r="AE68" s="94">
        <f t="shared" si="5"/>
        <v>1587160</v>
      </c>
      <c r="AF68" s="94">
        <f t="shared" si="5"/>
        <v>2527</v>
      </c>
      <c r="AG68" s="94">
        <f t="shared" si="5"/>
        <v>15180</v>
      </c>
      <c r="AH68" s="94">
        <f t="shared" si="5"/>
        <v>23357</v>
      </c>
      <c r="AI68" s="94">
        <f t="shared" si="5"/>
        <v>18672737</v>
      </c>
      <c r="AJ68" s="94">
        <f t="shared" si="5"/>
        <v>2688868</v>
      </c>
    </row>
    <row r="69" spans="1:36" ht="13.5" customHeight="1" x14ac:dyDescent="0.15">
      <c r="A69" s="114"/>
      <c r="B69" s="115" t="s">
        <v>149</v>
      </c>
      <c r="C69" s="116"/>
      <c r="D69" s="117">
        <f>SUM(D6:D65)</f>
        <v>2397310</v>
      </c>
      <c r="E69" s="118">
        <f t="shared" ref="E69:P69" si="6">SUM(E6:E65)</f>
        <v>836828</v>
      </c>
      <c r="F69" s="118">
        <f t="shared" si="6"/>
        <v>8518675819</v>
      </c>
      <c r="G69" s="118">
        <f t="shared" si="6"/>
        <v>238991043</v>
      </c>
      <c r="H69" s="118">
        <f t="shared" si="6"/>
        <v>3518232</v>
      </c>
      <c r="I69" s="118">
        <f t="shared" si="6"/>
        <v>77037079</v>
      </c>
      <c r="J69" s="118">
        <f>SUM(J6:J65)</f>
        <v>49086882</v>
      </c>
      <c r="K69" s="118">
        <f>SUM(K6:K65)</f>
        <v>6498874</v>
      </c>
      <c r="L69" s="118">
        <f t="shared" si="6"/>
        <v>6875952</v>
      </c>
      <c r="M69" s="118">
        <f t="shared" si="6"/>
        <v>2987801133</v>
      </c>
      <c r="N69" s="118">
        <f t="shared" si="6"/>
        <v>5530874686</v>
      </c>
      <c r="O69" s="118">
        <f t="shared" si="6"/>
        <v>236723350</v>
      </c>
      <c r="P69" s="118">
        <f t="shared" si="6"/>
        <v>3445735</v>
      </c>
      <c r="Q69" s="118">
        <f>SUM(Q6:Q65)</f>
        <v>76906988</v>
      </c>
      <c r="R69" s="118">
        <f>SUM(R6:R65)</f>
        <v>48784021</v>
      </c>
      <c r="S69" s="118">
        <f>SUM(S6:S65)</f>
        <v>6440356</v>
      </c>
      <c r="T69" s="118">
        <f>SUM(T6:T65)</f>
        <v>6714137</v>
      </c>
      <c r="U69" s="114"/>
      <c r="V69" s="115" t="s">
        <v>149</v>
      </c>
      <c r="W69" s="116"/>
      <c r="X69" s="118">
        <f t="shared" ref="X69:AJ69" si="7">SUM(X6:X65)</f>
        <v>152903740</v>
      </c>
      <c r="Y69" s="118">
        <f>SUM(Y6:Y65)</f>
        <v>3145743</v>
      </c>
      <c r="Z69" s="118">
        <f t="shared" si="7"/>
        <v>83782</v>
      </c>
      <c r="AA69" s="118">
        <f t="shared" si="7"/>
        <v>987727</v>
      </c>
      <c r="AB69" s="118">
        <f>SUM(AB6:AB65)</f>
        <v>649880</v>
      </c>
      <c r="AC69" s="118">
        <f>SUM(AC6:AC65)</f>
        <v>87519</v>
      </c>
      <c r="AD69" s="118">
        <f t="shared" si="7"/>
        <v>82905</v>
      </c>
      <c r="AE69" s="118">
        <f t="shared" si="7"/>
        <v>12599740</v>
      </c>
      <c r="AF69" s="118">
        <f t="shared" si="7"/>
        <v>12774</v>
      </c>
      <c r="AG69" s="118">
        <f t="shared" si="7"/>
        <v>273631</v>
      </c>
      <c r="AH69" s="118">
        <f t="shared" si="7"/>
        <v>439919</v>
      </c>
      <c r="AI69" s="118">
        <f t="shared" si="7"/>
        <v>139508069</v>
      </c>
      <c r="AJ69" s="118">
        <f t="shared" si="7"/>
        <v>16805568</v>
      </c>
    </row>
  </sheetData>
  <mergeCells count="12">
    <mergeCell ref="AI4:AJ4"/>
    <mergeCell ref="B4:B5"/>
    <mergeCell ref="D4:E4"/>
    <mergeCell ref="F4:L4"/>
    <mergeCell ref="M4:M5"/>
    <mergeCell ref="N4:T4"/>
    <mergeCell ref="V4:V5"/>
    <mergeCell ref="X4:AD4"/>
    <mergeCell ref="AE4:AE5"/>
    <mergeCell ref="AF4:AF5"/>
    <mergeCell ref="AG4:AG5"/>
    <mergeCell ref="AH4:AH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38" orientation="portrait" useFirstPageNumber="1" r:id="rId1"/>
  <headerFooter alignWithMargins="0"/>
  <colBreaks count="2" manualBreakCount="2">
    <brk id="12" max="1048575" man="1"/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7(1)</vt:lpstr>
      <vt:lpstr>7(2)</vt:lpstr>
      <vt:lpstr>7(3)</vt:lpstr>
      <vt:lpstr>'7(1)'!Print_Area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吉川　友規</cp:lastModifiedBy>
  <cp:lastPrinted>2026-03-16T03:39:14Z</cp:lastPrinted>
  <dcterms:created xsi:type="dcterms:W3CDTF">2008-11-25T01:02:30Z</dcterms:created>
  <dcterms:modified xsi:type="dcterms:W3CDTF">2026-03-16T03:39:16Z</dcterms:modified>
</cp:coreProperties>
</file>