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88008941-10E8-4C85-BD8B-7884D93574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総務部" sheetId="1" r:id="rId1"/>
  </sheets>
  <externalReferences>
    <externalReference r:id="rId2"/>
  </externalReferences>
  <definedNames>
    <definedName name="_xlnm._FilterDatabase" localSheetId="0" hidden="1">総務部!$A$5:$K$5</definedName>
    <definedName name="_xlnm.Print_Area" localSheetId="0">総務部!$A$1:$K$6</definedName>
    <definedName name="_xlnm.Print_Titles" localSheetId="0">総務部!$1:$5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  <c r="D6" i="1"/>
  <c r="C6" i="1"/>
  <c r="B6" i="1"/>
  <c r="A6" i="1"/>
</calcChain>
</file>

<file path=xl/sharedStrings.xml><?xml version="1.0" encoding="utf-8"?>
<sst xmlns="http://schemas.openxmlformats.org/spreadsheetml/2006/main" count="14" uniqueCount="14">
  <si>
    <t>所属別発注工事一覧表</t>
    <rPh sb="0" eb="2">
      <t>ショゾク</t>
    </rPh>
    <rPh sb="2" eb="3">
      <t>ベツ</t>
    </rPh>
    <rPh sb="3" eb="5">
      <t>ハッチュウ</t>
    </rPh>
    <rPh sb="5" eb="7">
      <t>コウジ</t>
    </rPh>
    <rPh sb="7" eb="9">
      <t>イチラン</t>
    </rPh>
    <rPh sb="9" eb="10">
      <t>ヒョウ</t>
    </rPh>
    <phoneticPr fontId="5"/>
  </si>
  <si>
    <t>番号</t>
    <rPh sb="0" eb="2">
      <t>バンゴウ</t>
    </rPh>
    <phoneticPr fontId="5"/>
  </si>
  <si>
    <t>事務所名</t>
    <rPh sb="0" eb="2">
      <t>ジム</t>
    </rPh>
    <rPh sb="2" eb="3">
      <t>ショ</t>
    </rPh>
    <rPh sb="3" eb="4">
      <t>メイ</t>
    </rPh>
    <phoneticPr fontId="5"/>
  </si>
  <si>
    <t>工事名</t>
    <rPh sb="0" eb="1">
      <t>コウ</t>
    </rPh>
    <rPh sb="1" eb="2">
      <t>コト</t>
    </rPh>
    <rPh sb="2" eb="3">
      <t>メイ</t>
    </rPh>
    <phoneticPr fontId="5"/>
  </si>
  <si>
    <t>工事の種類</t>
    <rPh sb="0" eb="1">
      <t>コウ</t>
    </rPh>
    <rPh sb="1" eb="2">
      <t>コト</t>
    </rPh>
    <rPh sb="3" eb="4">
      <t>タネ</t>
    </rPh>
    <rPh sb="4" eb="5">
      <t>タグイ</t>
    </rPh>
    <phoneticPr fontId="5"/>
  </si>
  <si>
    <t>工事
箇所</t>
    <rPh sb="0" eb="1">
      <t>コウ</t>
    </rPh>
    <rPh sb="1" eb="2">
      <t>コト</t>
    </rPh>
    <rPh sb="3" eb="4">
      <t>カ</t>
    </rPh>
    <rPh sb="4" eb="5">
      <t>ショ</t>
    </rPh>
    <phoneticPr fontId="5"/>
  </si>
  <si>
    <t>予定価格
(円)</t>
    <rPh sb="0" eb="2">
      <t>ヨテイ</t>
    </rPh>
    <rPh sb="2" eb="4">
      <t>カカク</t>
    </rPh>
    <rPh sb="6" eb="7">
      <t>エン</t>
    </rPh>
    <phoneticPr fontId="5"/>
  </si>
  <si>
    <t>契約金額
(落札金額)
(円)</t>
    <rPh sb="0" eb="3">
      <t>ケイヤクキン</t>
    </rPh>
    <rPh sb="3" eb="4">
      <t>ガク</t>
    </rPh>
    <rPh sb="6" eb="8">
      <t>ラクサツ</t>
    </rPh>
    <rPh sb="8" eb="10">
      <t>キンガク</t>
    </rPh>
    <rPh sb="13" eb="14">
      <t>エン</t>
    </rPh>
    <phoneticPr fontId="5"/>
  </si>
  <si>
    <t>契約日</t>
    <rPh sb="0" eb="3">
      <t>ケイヤクビ</t>
    </rPh>
    <phoneticPr fontId="5"/>
  </si>
  <si>
    <t>契約者名
(落札者名)</t>
    <rPh sb="0" eb="2">
      <t>ケイヤク</t>
    </rPh>
    <rPh sb="2" eb="3">
      <t>シャ</t>
    </rPh>
    <rPh sb="3" eb="4">
      <t>メイ</t>
    </rPh>
    <rPh sb="6" eb="9">
      <t>ラクサツシャ</t>
    </rPh>
    <rPh sb="9" eb="10">
      <t>メイ</t>
    </rPh>
    <phoneticPr fontId="5"/>
  </si>
  <si>
    <t>入札業者名
(見積参加業者名)</t>
    <rPh sb="0" eb="2">
      <t>ニュウサツ</t>
    </rPh>
    <rPh sb="2" eb="4">
      <t>ギョウシャ</t>
    </rPh>
    <rPh sb="4" eb="5">
      <t>メイ</t>
    </rPh>
    <rPh sb="7" eb="9">
      <t>ミツ</t>
    </rPh>
    <rPh sb="9" eb="11">
      <t>サンカ</t>
    </rPh>
    <rPh sb="11" eb="13">
      <t>ギョウシャ</t>
    </rPh>
    <rPh sb="13" eb="14">
      <t>メイ</t>
    </rPh>
    <phoneticPr fontId="5"/>
  </si>
  <si>
    <t>備　考</t>
    <rPh sb="0" eb="1">
      <t>ビ</t>
    </rPh>
    <rPh sb="2" eb="3">
      <t>コウ</t>
    </rPh>
    <phoneticPr fontId="5"/>
  </si>
  <si>
    <t>（部局名：総務部）</t>
    <rPh sb="5" eb="7">
      <t>ソウム</t>
    </rPh>
    <phoneticPr fontId="3"/>
  </si>
  <si>
    <t>（ 期間　令和７年４月１日　～　令和７年６月３０日 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</si>
</sst>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left" vertical="top" wrapText="1"/>
    </xf>
    <xf numFmtId="3" fontId="2" fillId="0" borderId="2" xfId="1" applyNumberFormat="1" applyFont="1" applyBorder="1" applyAlignment="1">
      <alignment horizontal="right" vertical="top" wrapText="1"/>
    </xf>
    <xf numFmtId="176" fontId="2" fillId="0" borderId="2" xfId="1" applyNumberFormat="1" applyFont="1" applyBorder="1" applyAlignment="1">
      <alignment horizontal="center" vertical="top" wrapText="1"/>
    </xf>
    <xf numFmtId="0" fontId="6" fillId="0" borderId="2" xfId="1" applyFont="1" applyBorder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left" vertical="top" wrapText="1"/>
    </xf>
    <xf numFmtId="3" fontId="2" fillId="0" borderId="0" xfId="1" applyNumberFormat="1" applyFont="1" applyAlignment="1">
      <alignment horizontal="right" vertical="top" wrapText="1"/>
    </xf>
    <xf numFmtId="176" fontId="2" fillId="0" borderId="0" xfId="1" applyNumberFormat="1" applyFont="1" applyAlignment="1">
      <alignment horizontal="center" vertical="top" wrapText="1"/>
    </xf>
    <xf numFmtId="0" fontId="4" fillId="0" borderId="0" xfId="1" applyFont="1" applyAlignment="1">
      <alignment horizontal="center" vertical="center"/>
    </xf>
  </cellXfs>
  <cellStyles count="2">
    <cellStyle name="標準" xfId="0" builtinId="0"/>
    <cellStyle name="標準_CVFO820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015&#36001;&#29987;&#27963;&#29992;&#35506;\&#35506;&#20849;&#26377;\2025&#24180;&#24230;&#65288;&#20196;&#21644;7&#24180;&#24230;&#65289;&#19968;&#26178;&#21033;&#29992;\K_&#22865;&#32004;&#20107;&#21209;&#12398;&#32207;&#25324;\K0_&#32207;&#25324;\K011_&#31119;&#23713;&#30476;&#20837;&#26413;&#23529;&#35696;&#22996;&#21729;&#20250;\03_&#31532;92&#22238;\02_&#30330;&#27880;&#24037;&#20107;&#23455;&#32318;\03_&#31532;92&#22238;&#25152;&#23646;&#21029;&#30330;&#27880;&#24037;&#20107;&#19968;&#35239;&#34920;\&#12511;&#12473;&#12481;&#12455;&#12483;&#12463;&#12539;&#30330;&#27880;&#23455;&#32318;&#27963;&#29992;\01&#12304;&#32207;&#21209;&#37096;&#12305;&#12511;&#12473;&#12481;&#12455;&#12483;&#12463;&#12539;&#30330;&#27880;&#23455;&#32318;&#27963;&#29992;&#12501;&#12449;&#12452;&#12523;&#65288;&#12467;&#12500;&#12540;&#29992;&#65289;&#8251;R5&#20197;&#38477;.xlsm" TargetMode="External"/><Relationship Id="rId1" Type="http://schemas.openxmlformats.org/officeDocument/2006/relationships/externalLinkPath" Target="/015&#36001;&#29987;&#27963;&#29992;&#35506;/&#35506;&#20849;&#26377;/2025&#24180;&#24230;&#65288;&#20196;&#21644;7&#24180;&#24230;&#65289;&#19968;&#26178;&#21033;&#29992;/K_&#22865;&#32004;&#20107;&#21209;&#12398;&#32207;&#25324;/K0_&#32207;&#25324;/K011_&#31119;&#23713;&#30476;&#20837;&#26413;&#23529;&#35696;&#22996;&#21729;&#20250;/03_&#31532;92&#22238;/02_&#30330;&#27880;&#24037;&#20107;&#23455;&#32318;/03_&#31532;92&#22238;&#25152;&#23646;&#21029;&#30330;&#27880;&#24037;&#20107;&#19968;&#35239;&#34920;/&#12511;&#12473;&#12481;&#12455;&#12483;&#12463;&#12539;&#30330;&#27880;&#23455;&#32318;&#27963;&#29992;/01&#12304;&#32207;&#21209;&#37096;&#12305;&#12511;&#12473;&#12481;&#12455;&#12483;&#12463;&#12539;&#30330;&#27880;&#23455;&#32318;&#27963;&#29992;&#12501;&#12449;&#12452;&#12523;&#65288;&#12467;&#12500;&#12540;&#29992;&#65289;&#8251;R5&#20197;&#38477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委員会資料"/>
      <sheetName val="入札結果公表"/>
      <sheetName val="抽出資料"/>
      <sheetName val="実績一覧"/>
      <sheetName val="Sheet1"/>
      <sheetName val="Sheet2"/>
    </sheetNames>
    <sheetDataSet>
      <sheetData sheetId="0"/>
      <sheetData sheetId="1"/>
      <sheetData sheetId="2"/>
      <sheetData sheetId="3">
        <row r="6">
          <cell r="B6">
            <v>1</v>
          </cell>
          <cell r="D6" t="str">
            <v>防災企画課</v>
          </cell>
          <cell r="E6" t="str">
            <v>福岡県災害リスク予測システム導入工事</v>
          </cell>
          <cell r="F6" t="str">
            <v>電気通信工事</v>
          </cell>
          <cell r="G6" t="str">
            <v>福岡県福岡市博多区東公園７ 番７ 号 福岡県庁</v>
          </cell>
          <cell r="J6">
            <v>46332000</v>
          </cell>
          <cell r="L6">
            <v>45650000</v>
          </cell>
          <cell r="P6">
            <v>45764</v>
          </cell>
          <cell r="Q6" t="str">
            <v>日本無線（株）九州支社</v>
          </cell>
          <cell r="R6" t="str">
            <v>パナソニックコネクト（株）　現場ソリューションカンパニー九州社（辞退）
東芝インフラシステムズ（株）　九州支社（辞退）
（株）川北電工　福岡支店
日本無線（株）　九州支社
（株）国際電気　九州支店（辞退）
ＪＲＣシステムサービス（株）　九州支店（辞退）
富士通Ｊａｐａｎ（株）　九州北部公共ビジネス部（辞退）
三菱電機（株）　九州支社（辞退）
エコー電子工業（株）　本社
日本電気（株）　九州支社（辞退）
ＮＥＣネッツエスアイ（株）　九州支店（辞退）
（株）日本電子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L10"/>
  <sheetViews>
    <sheetView showGridLines="0" tabSelected="1" view="pageBreakPreview" zoomScaleNormal="70" zoomScaleSheetLayoutView="100" workbookViewId="0">
      <selection activeCell="J6" sqref="J6"/>
    </sheetView>
  </sheetViews>
  <sheetFormatPr defaultRowHeight="14.25" x14ac:dyDescent="0.15"/>
  <cols>
    <col min="1" max="1" width="5.625" style="12" customWidth="1"/>
    <col min="2" max="2" width="10.625" style="13" customWidth="1"/>
    <col min="3" max="5" width="25.625" style="13" customWidth="1"/>
    <col min="6" max="7" width="13.625" style="14" customWidth="1"/>
    <col min="8" max="8" width="13.625" style="15" customWidth="1"/>
    <col min="9" max="9" width="20.625" style="13" customWidth="1"/>
    <col min="10" max="10" width="40.625" style="13" customWidth="1"/>
    <col min="11" max="11" width="10.625" style="13" customWidth="1"/>
    <col min="12" max="12" width="1.75" style="1" customWidth="1"/>
    <col min="13" max="16384" width="9" style="1"/>
  </cols>
  <sheetData>
    <row r="1" spans="1:12" ht="14.2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7.25" customHeight="1" x14ac:dyDescent="0.1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2"/>
      <c r="L2" s="2"/>
    </row>
    <row r="3" spans="1:12" ht="14.25" customHeight="1" x14ac:dyDescent="0.15">
      <c r="A3" s="3"/>
      <c r="B3" s="3"/>
      <c r="C3" s="2"/>
      <c r="D3" s="2"/>
      <c r="E3" s="2"/>
      <c r="F3" s="2"/>
      <c r="G3" s="2"/>
      <c r="H3" s="4"/>
      <c r="I3" s="4"/>
      <c r="J3" s="4"/>
      <c r="K3" s="4" t="s">
        <v>13</v>
      </c>
      <c r="L3" s="2"/>
    </row>
    <row r="4" spans="1:12" ht="19.5" customHeight="1" x14ac:dyDescent="0.15">
      <c r="A4" s="1"/>
      <c r="B4" s="1"/>
      <c r="C4" s="1"/>
      <c r="D4" s="1"/>
      <c r="E4" s="1"/>
      <c r="F4" s="1"/>
      <c r="G4" s="1"/>
      <c r="H4" s="4"/>
      <c r="I4" s="4"/>
      <c r="J4" s="4"/>
      <c r="K4" s="4" t="s">
        <v>12</v>
      </c>
    </row>
    <row r="5" spans="1:12" s="2" customFormat="1" ht="56.25" customHeight="1" x14ac:dyDescent="0.15">
      <c r="A5" s="5" t="s">
        <v>1</v>
      </c>
      <c r="B5" s="5" t="s">
        <v>2</v>
      </c>
      <c r="C5" s="5" t="s">
        <v>3</v>
      </c>
      <c r="D5" s="5" t="s">
        <v>4</v>
      </c>
      <c r="E5" s="6" t="s">
        <v>5</v>
      </c>
      <c r="F5" s="6" t="s">
        <v>6</v>
      </c>
      <c r="G5" s="6" t="s">
        <v>7</v>
      </c>
      <c r="H5" s="5" t="s">
        <v>8</v>
      </c>
      <c r="I5" s="6" t="s">
        <v>9</v>
      </c>
      <c r="J5" s="6" t="s">
        <v>10</v>
      </c>
      <c r="K5" s="5" t="s">
        <v>11</v>
      </c>
    </row>
    <row r="6" spans="1:12" ht="147" x14ac:dyDescent="0.15">
      <c r="A6" s="7">
        <f>IF([1]実績一覧!B6="","",[1]実績一覧!B6)</f>
        <v>1</v>
      </c>
      <c r="B6" s="8" t="str">
        <f>IF([1]実績一覧!D6="","",[1]実績一覧!D6)</f>
        <v>防災企画課</v>
      </c>
      <c r="C6" s="8" t="str">
        <f>IF([1]実績一覧!E6="","",[1]実績一覧!E6)&amp;CHAR(10)</f>
        <v xml:space="preserve">福岡県災害リスク予測システム導入工事
</v>
      </c>
      <c r="D6" s="8" t="str">
        <f>IF([1]実績一覧!F6="","",[1]実績一覧!F6)&amp;CHAR(10)</f>
        <v xml:space="preserve">電気通信工事
</v>
      </c>
      <c r="E6" s="8" t="str">
        <f>IF([1]実績一覧!G6="","",[1]実績一覧!G6)&amp;CHAR(10)</f>
        <v xml:space="preserve">福岡県福岡市博多区東公園７ 番７ 号 福岡県庁
</v>
      </c>
      <c r="F6" s="9">
        <f>IF([1]実績一覧!J6="","",[1]実績一覧!J6)</f>
        <v>46332000</v>
      </c>
      <c r="G6" s="9">
        <f>IF([1]実績一覧!L6="","",[1]実績一覧!L6)</f>
        <v>45650000</v>
      </c>
      <c r="H6" s="10">
        <f>IF([1]実績一覧!P6="","",[1]実績一覧!P6)</f>
        <v>45764</v>
      </c>
      <c r="I6" s="8" t="str">
        <f>IF([1]実績一覧!Q6="","",[1]実績一覧!Q6)&amp;CHAR(10)</f>
        <v xml:space="preserve">日本無線（株）九州支社
</v>
      </c>
      <c r="J6" s="11" t="str">
        <f>IF([1]実績一覧!R6="","",[1]実績一覧!R6)&amp;CHAR(10)</f>
        <v xml:space="preserve">パナソニックコネクト（株）　現場ソリューションカンパニー九州社（辞退）
東芝インフラシステムズ（株）　九州支社（辞退）
（株）川北電工　福岡支店
日本無線（株）　九州支社
（株）国際電気　九州支店（辞退）
ＪＲＣシステムサービス（株）　九州支店（辞退）
富士通Ｊａｐａｎ（株）　九州北部公共ビジネス部（辞退）
三菱電機（株）　九州支社（辞退）
エコー電子工業（株）　本社
日本電気（株）　九州支社（辞退）
ＮＥＣネッツエスアイ（株）　九州支店（辞退）
（株）日本電子
</v>
      </c>
      <c r="K6" s="8"/>
    </row>
    <row r="7" spans="1:12" x14ac:dyDescent="0.15">
      <c r="A7" s="7"/>
      <c r="B7" s="8"/>
      <c r="C7" s="8"/>
      <c r="D7" s="8"/>
      <c r="E7" s="8"/>
      <c r="F7" s="9"/>
      <c r="G7" s="9"/>
      <c r="H7" s="10"/>
      <c r="I7" s="8"/>
      <c r="J7" s="11"/>
      <c r="K7" s="8"/>
    </row>
    <row r="8" spans="1:12" x14ac:dyDescent="0.15">
      <c r="A8" s="7"/>
      <c r="B8" s="8"/>
      <c r="C8" s="8"/>
      <c r="D8" s="8"/>
      <c r="E8" s="8"/>
      <c r="F8" s="9"/>
      <c r="G8" s="9"/>
      <c r="H8" s="10"/>
      <c r="I8" s="8"/>
      <c r="J8" s="11"/>
      <c r="K8" s="8"/>
    </row>
    <row r="9" spans="1:12" x14ac:dyDescent="0.15">
      <c r="A9" s="7"/>
      <c r="B9" s="8"/>
      <c r="C9" s="8"/>
      <c r="D9" s="8"/>
      <c r="E9" s="8"/>
      <c r="F9" s="9"/>
      <c r="G9" s="9"/>
      <c r="H9" s="10"/>
      <c r="I9" s="8"/>
      <c r="J9" s="11"/>
      <c r="K9" s="8"/>
    </row>
    <row r="10" spans="1:12" x14ac:dyDescent="0.15">
      <c r="A10" s="7"/>
      <c r="B10" s="8"/>
      <c r="C10" s="8"/>
      <c r="D10" s="8"/>
      <c r="E10" s="8"/>
      <c r="F10" s="9"/>
      <c r="G10" s="9"/>
      <c r="H10" s="10"/>
      <c r="I10" s="8"/>
      <c r="J10" s="11"/>
      <c r="K10" s="8"/>
    </row>
  </sheetData>
  <sheetProtection algorithmName="SHA-512" hashValue="aCj7hadnE//+uFwJwhO2/GdT+ZqhfqVCKld5bn/XTyRrhtMocptyl+ixhPVJykDOgnzvD4DuI7jG5naGNz2MYQ==" saltValue="Wb8wh6xTkpgLQY3XpQwYmg==" spinCount="100000" sheet="1" objects="1" scenarios="1" selectLockedCells="1" autoFilter="0"/>
  <autoFilter ref="A5:K5" xr:uid="{00000000-0009-0000-0000-000000000000}"/>
  <mergeCells count="1">
    <mergeCell ref="A2:J2"/>
  </mergeCells>
  <phoneticPr fontId="3"/>
  <printOptions horizontalCentered="1"/>
  <pageMargins left="0.39370078740157483" right="0.39370078740157483" top="0.59055118110236227" bottom="0.19685039370078741" header="0.43307086614173229" footer="0"/>
  <pageSetup paperSize="9" scale="6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総務部</vt:lpstr>
      <vt:lpstr>総務部!Print_Area</vt:lpstr>
      <vt:lpstr>総務部!Print_Titles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2024-06-26T09:06:12Z</dcterms:created>
  <dcterms:modified xsi:type="dcterms:W3CDTF">2026-01-15T04:58:52Z</dcterms:modified>
</cp:coreProperties>
</file>