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3 介護給付費算定届出書（加算届）\"/>
    </mc:Choice>
  </mc:AlternateContent>
  <bookViews>
    <workbookView xWindow="0" yWindow="0" windowWidth="28800" windowHeight="12450" tabRatio="935" activeTab="16"/>
  </bookViews>
  <sheets>
    <sheet name="チェック表" sheetId="555" r:id="rId1"/>
    <sheet name="別紙１-１ｰ２" sheetId="406" r:id="rId2"/>
    <sheet name="別紙２" sheetId="518" r:id="rId3"/>
    <sheet name="届出様式 " sheetId="578" r:id="rId4"/>
    <sheet name="利用延人員数計算シート（通所介護等）" sheetId="579" r:id="rId5"/>
    <sheet name="別紙５" sheetId="522" r:id="rId6"/>
    <sheet name="別紙６" sheetId="524" r:id="rId7"/>
    <sheet name="別紙７" sheetId="525" r:id="rId8"/>
    <sheet name="別紙７－２" sheetId="526" r:id="rId9"/>
    <sheet name="別紙14－3" sheetId="539" r:id="rId10"/>
    <sheet name="別紙21" sheetId="550" r:id="rId11"/>
    <sheet name="別紙22" sheetId="551" r:id="rId12"/>
    <sheet name="別紙22－2" sheetId="552" r:id="rId13"/>
    <sheet name="別紙23" sheetId="553" r:id="rId14"/>
    <sheet name="別紙23－2" sheetId="554" r:id="rId15"/>
    <sheet name="別紙介護１－１" sheetId="576" r:id="rId16"/>
    <sheet name="別紙介護１－２" sheetId="577" r:id="rId17"/>
    <sheet name="別紙介護２" sheetId="574" r:id="rId18"/>
    <sheet name="別紙介護３" sheetId="569" r:id="rId19"/>
    <sheet name="別紙介護４" sheetId="561" r:id="rId20"/>
    <sheet name="別紙介護５（6月未満）" sheetId="563" r:id="rId21"/>
    <sheet name="別紙介護５（6月以上）" sheetId="564" r:id="rId22"/>
    <sheet name="別紙介護６A（6月未満）" sheetId="565" r:id="rId23"/>
    <sheet name="別紙介護６A（6月以上）" sheetId="566" r:id="rId24"/>
    <sheet name="別紙介護６B（6月未満）" sheetId="567" r:id="rId25"/>
    <sheet name="別紙介護６B（6月以上）" sheetId="568" r:id="rId26"/>
    <sheet name="別紙●24" sheetId="66" state="hidden" r:id="rId27"/>
  </sheets>
  <definedNames>
    <definedName name="ｋ">#N/A</definedName>
    <definedName name="_xlnm.Print_Area" localSheetId="0">チェック表!$A$1:$C$87</definedName>
    <definedName name="_xlnm.Print_Area" localSheetId="3">'届出様式 '!$A$1:$AG$77</definedName>
    <definedName name="_xlnm.Print_Area" localSheetId="26">#N/A</definedName>
    <definedName name="_xlnm.Print_Area" localSheetId="9">'別紙14－3'!$A$1:$AD$49</definedName>
    <definedName name="_xlnm.Print_Area" localSheetId="2">別紙２!$A$1:$AK$84</definedName>
    <definedName name="_xlnm.Print_Area" localSheetId="10">別紙21!$A$1:$Y$30</definedName>
    <definedName name="_xlnm.Print_Area" localSheetId="11">別紙22!$A$1:$Y$32</definedName>
    <definedName name="_xlnm.Print_Area" localSheetId="12">'別紙22－2'!$A$1:$W$48</definedName>
    <definedName name="_xlnm.Print_Area" localSheetId="13">別紙23!$A$1:$AB$38</definedName>
    <definedName name="_xlnm.Print_Area" localSheetId="14">'別紙23－2'!$A$1:$W$49</definedName>
    <definedName name="_xlnm.Print_Area" localSheetId="5">別紙５!$A$1:$AF$50</definedName>
    <definedName name="_xlnm.Print_Area" localSheetId="6">別紙６!$A$1:$AK$35</definedName>
    <definedName name="_xlnm.Print_Area" localSheetId="7">別紙７!$A$1:$AI$63</definedName>
    <definedName name="_xlnm.Print_Area" localSheetId="8">'別紙７－２'!$A$1:$S$90</definedName>
    <definedName name="_xlnm.Print_Area" localSheetId="15">'別紙介護１－１'!$A$1:$Q$47</definedName>
    <definedName name="_xlnm.Print_Area" localSheetId="16">'別紙介護１－２'!$A$1:$I$52</definedName>
    <definedName name="_xlnm.Print_Area" localSheetId="17">別紙介護２!$A$1:$AC$24</definedName>
    <definedName name="_xlnm.Print_Area" localSheetId="18">別紙介護３!$A$1:$AK$49</definedName>
    <definedName name="_xlnm.Print_Area" localSheetId="19">別紙介護４!$A$1:$K$47</definedName>
    <definedName name="_xlnm.Print_Area" localSheetId="20">'別紙介護５（6月未満）'!$A$1:$AM$56</definedName>
    <definedName name="_xlnm.Print_Area" localSheetId="23">'別紙介護６A（6月以上）'!$A$1:$AJ$112</definedName>
    <definedName name="_xlnm.Print_Area" localSheetId="22">'別紙介護６A（6月未満）'!$A$1:$AI$57</definedName>
    <definedName name="_xlnm.Print_Area" localSheetId="25">'別紙介護６B（6月以上）'!$A$1:$AJ$112</definedName>
    <definedName name="_xlnm.Print_Area" localSheetId="24">'別紙介護６B（6月未満）'!$A$1:$AJ$57</definedName>
    <definedName name="_xlnm.Print_Area" localSheetId="4">'利用延人員数計算シート（通所介護等）'!$A$1:$T$28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579" l="1"/>
  <c r="G17" i="579"/>
  <c r="H17" i="579"/>
  <c r="I17" i="579"/>
  <c r="J17" i="579"/>
  <c r="K17" i="579"/>
  <c r="L17" i="579"/>
  <c r="M17" i="579"/>
  <c r="N17" i="579"/>
  <c r="O17" i="579"/>
  <c r="P17" i="579"/>
  <c r="Q17" i="579"/>
  <c r="R17" i="579"/>
  <c r="G19" i="579"/>
  <c r="H19" i="579"/>
  <c r="I19" i="579"/>
  <c r="S19" i="579" s="1"/>
  <c r="J19" i="579"/>
  <c r="K19" i="579"/>
  <c r="L19" i="579"/>
  <c r="M19" i="579"/>
  <c r="N19" i="579"/>
  <c r="O19" i="579"/>
  <c r="P19" i="579"/>
  <c r="Q19" i="579"/>
  <c r="R19" i="579"/>
  <c r="J27" i="579"/>
  <c r="AJ2" i="578"/>
  <c r="AJ8" i="578"/>
  <c r="AI16" i="578"/>
  <c r="AI18" i="578"/>
  <c r="AJ18" i="578"/>
  <c r="H19" i="578"/>
  <c r="H20" i="578"/>
  <c r="AI20" i="578"/>
  <c r="AJ20" i="578"/>
  <c r="L34" i="578"/>
  <c r="Q34" i="578"/>
  <c r="U34" i="578" s="1"/>
  <c r="AA36" i="578" s="1"/>
  <c r="L35" i="578"/>
  <c r="U35" i="578"/>
  <c r="AA37" i="578" s="1"/>
  <c r="L36" i="578"/>
  <c r="U36" i="578"/>
  <c r="L37" i="578"/>
  <c r="U37" i="578"/>
  <c r="AA39" i="578" s="1"/>
  <c r="L38" i="578"/>
  <c r="U38" i="578"/>
  <c r="AA40" i="578" s="1"/>
  <c r="AA38" i="578"/>
  <c r="L39" i="578"/>
  <c r="U39" i="578"/>
  <c r="L40" i="578"/>
  <c r="L41" i="578"/>
  <c r="AA41" i="578"/>
  <c r="L56" i="578"/>
  <c r="Q56" i="578"/>
  <c r="L57" i="578"/>
  <c r="L58" i="578"/>
  <c r="W58" i="578"/>
  <c r="L59" i="578"/>
  <c r="W59" i="578"/>
  <c r="L60" i="578"/>
  <c r="W60" i="578"/>
  <c r="L61" i="578"/>
  <c r="W61" i="578"/>
  <c r="L62" i="578"/>
  <c r="W62" i="578"/>
  <c r="L63" i="578"/>
  <c r="W63" i="578"/>
  <c r="L64" i="578"/>
  <c r="W64" i="578"/>
  <c r="L65" i="578"/>
  <c r="W65" i="578"/>
  <c r="L66" i="578"/>
  <c r="W66" i="578"/>
  <c r="L67" i="578"/>
  <c r="W67" i="578"/>
  <c r="L68" i="578"/>
  <c r="W68" i="578"/>
  <c r="L69" i="578"/>
  <c r="W69" i="578"/>
  <c r="L70" i="578"/>
  <c r="W70" i="578"/>
  <c r="L71" i="578"/>
  <c r="W71" i="578"/>
  <c r="L72" i="578"/>
  <c r="W72" i="578"/>
  <c r="L73" i="578"/>
  <c r="W73" i="578"/>
  <c r="L74" i="578"/>
  <c r="W74" i="578"/>
  <c r="S20" i="579" l="1"/>
  <c r="S21" i="579" s="1"/>
  <c r="M36" i="554" l="1"/>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<sst xmlns="http://schemas.openxmlformats.org/spreadsheetml/2006/main" count="2734" uniqueCount="1017">
  <si>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</si>
  <si>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</si>
  <si>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</si>
  <si>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</si>
  <si>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</si>
  <si>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</si>
  <si>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</si>
  <si>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</si>
  <si>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</si>
  <si>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</si>
  <si>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</si>
  <si>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</si>
  <si>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</si>
  <si>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</si>
  <si>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</si>
  <si>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</si>
  <si>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</si>
  <si>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</si>
  <si>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</si>
  <si>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</si>
  <si>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</si>
  <si>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</si>
  <si>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</si>
  <si>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</si>
  <si>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</si>
  <si>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</si>
  <si>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</si>
  <si>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</si>
  <si>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</si>
  <si>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</si>
  <si>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３ 加算Ⅰ</t>
    <phoneticPr fontId="2"/>
  </si>
  <si>
    <t>２ 加算Ⅱ</t>
    <phoneticPr fontId="2"/>
  </si>
  <si>
    <t>訪問看護</t>
  </si>
  <si>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</si>
  <si>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</si>
  <si>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</si>
  <si>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</si>
  <si>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</si>
  <si>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</si>
  <si>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</si>
  <si>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</si>
  <si>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</si>
  <si>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</si>
  <si>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</si>
  <si>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</si>
  <si>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</si>
  <si>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</si>
  <si>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</si>
  <si>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</si>
  <si>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</si>
  <si>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</si>
  <si>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</si>
  <si>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</si>
  <si>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</si>
  <si>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</si>
  <si>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</si>
  <si>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</si>
  <si>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</si>
  <si>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</si>
  <si>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</si>
  <si>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</si>
  <si>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</si>
  <si>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</si>
  <si>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</si>
  <si>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</si>
  <si>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</si>
  <si>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</si>
  <si>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</si>
  <si>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</si>
  <si>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</si>
  <si>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</si>
  <si>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</si>
  <si>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介護予防訪問入浴介護</t>
    <rPh sb="0" eb="2">
      <t>カイゴ</t>
    </rPh>
    <rPh sb="2" eb="4">
      <t>ヨボウ</t>
    </rPh>
    <phoneticPr fontId="2"/>
  </si>
  <si>
    <t>介護予防訪問看護</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</si>
  <si>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</si>
  <si>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</si>
  <si>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介護予防支援</t>
    <rPh sb="0" eb="2">
      <t>カイゴ</t>
    </rPh>
    <rPh sb="2" eb="4">
      <t>ヨボウ</t>
    </rPh>
    <rPh sb="4" eb="6">
      <t>シエン</t>
    </rPh>
    <phoneticPr fontId="2"/>
  </si>
  <si>
    <t>介護老人福祉施設</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</si>
  <si>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</si>
  <si>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</si>
  <si>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</si>
  <si>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</si>
  <si>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</si>
  <si>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</si>
  <si>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</si>
  <si>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</si>
  <si>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</si>
  <si>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</si>
  <si>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</si>
  <si>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</si>
  <si>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</si>
  <si>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</si>
  <si>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</si>
  <si>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</si>
  <si>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</si>
  <si>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</si>
  <si>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</si>
  <si>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</si>
  <si>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</si>
  <si>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</si>
  <si>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</si>
  <si>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</si>
  <si>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</si>
  <si>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</si>
  <si>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</si>
  <si>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</si>
  <si>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</si>
  <si>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</si>
  <si>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</si>
  <si>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</si>
  <si>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</si>
  <si>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</si>
  <si>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</si>
  <si>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</si>
  <si>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</si>
  <si>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</si>
  <si>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</si>
  <si>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</si>
  <si>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</si>
  <si>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</si>
  <si>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</si>
  <si>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</si>
  <si>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</si>
  <si>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</si>
  <si>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</si>
  <si>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</si>
  <si>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</si>
  <si>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</si>
  <si>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</si>
  <si>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</si>
  <si>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</si>
  <si>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</si>
  <si>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</si>
  <si>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</si>
  <si>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</si>
  <si>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</si>
  <si>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</si>
  <si>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</si>
  <si>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</si>
  <si>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</si>
  <si>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</si>
  <si>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</si>
  <si>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</si>
  <si>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</si>
  <si>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</si>
  <si>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</si>
  <si>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</si>
  <si>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</si>
  <si>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</si>
  <si>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</si>
  <si>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</si>
  <si>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</si>
  <si>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</si>
  <si>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</si>
  <si>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</si>
  <si>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</si>
  <si>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</si>
  <si>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</si>
  <si>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</si>
  <si>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</si>
  <si>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</si>
  <si>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</si>
  <si>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</si>
  <si>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</si>
  <si>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</si>
  <si>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</si>
  <si>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</si>
  <si>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</si>
  <si>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</si>
  <si>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</si>
  <si>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</si>
  <si>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</si>
  <si>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</si>
  <si>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</si>
  <si>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</si>
  <si>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</si>
  <si>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</si>
  <si>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</si>
  <si>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</si>
  <si>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</si>
  <si>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</si>
  <si>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</si>
  <si>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</si>
  <si>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</si>
  <si>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</si>
  <si>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</si>
  <si>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</si>
  <si>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</si>
  <si>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</si>
  <si>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</si>
  <si>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</si>
  <si>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</si>
  <si>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</si>
  <si>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</si>
  <si>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</si>
  <si>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</si>
  <si>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</si>
  <si>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</si>
  <si>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</si>
  <si>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</si>
  <si>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</si>
  <si>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</si>
  <si>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</si>
  <si>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</si>
  <si>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</si>
  <si>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</si>
  <si>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</si>
  <si>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</si>
  <si>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</si>
  <si>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</si>
  <si>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</si>
  <si>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</si>
  <si>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</si>
  <si>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</si>
  <si>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</si>
  <si>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</si>
  <si>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</si>
  <si>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</si>
  <si>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</si>
  <si>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</si>
  <si>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</si>
  <si>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</si>
  <si>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</si>
  <si>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</si>
  <si>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</si>
  <si>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</si>
  <si>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</si>
  <si>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</si>
  <si>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</si>
  <si>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</si>
  <si>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</si>
  <si>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</si>
  <si>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</si>
  <si>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</si>
  <si>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</si>
  <si>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</si>
  <si>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</si>
  <si>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</si>
  <si>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</si>
  <si>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</si>
  <si>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</si>
  <si>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</si>
  <si>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</si>
  <si>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</si>
  <si>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</si>
  <si>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</si>
  <si>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</si>
  <si>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</si>
  <si>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</si>
  <si>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</si>
  <si>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</si>
  <si>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</si>
  <si>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</si>
  <si>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</si>
  <si>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</si>
  <si>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</si>
  <si>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</si>
  <si>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</si>
  <si>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</si>
  <si>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</si>
  <si>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</si>
  <si>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</si>
  <si>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</si>
  <si>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</si>
  <si>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</si>
  <si>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</si>
  <si>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</si>
  <si>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</si>
  <si>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</si>
  <si>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</si>
  <si>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</si>
  <si>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</si>
  <si>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</si>
  <si>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</si>
  <si>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</si>
  <si>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</si>
  <si>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</si>
  <si>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</si>
  <si>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</si>
  <si>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</si>
  <si>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</si>
  <si>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</si>
  <si>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</si>
  <si>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</si>
  <si>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</si>
  <si>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</si>
  <si>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</si>
  <si>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</si>
  <si>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</si>
  <si>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</si>
  <si>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</si>
  <si>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</si>
  <si>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</si>
  <si>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</si>
  <si>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</si>
  <si>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</si>
  <si>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</si>
  <si>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</si>
  <si>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</si>
  <si>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</si>
  <si>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</si>
  <si>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</si>
  <si>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</si>
  <si>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</si>
  <si>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</si>
  <si>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</si>
  <si>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</si>
  <si>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</si>
  <si>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</si>
  <si>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</si>
  <si>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</si>
  <si>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</si>
  <si>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</si>
  <si>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</si>
  <si>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</si>
  <si>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</si>
  <si>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</si>
  <si>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</si>
  <si>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</si>
  <si>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</si>
  <si>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</si>
  <si>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</si>
  <si>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</si>
  <si>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</si>
  <si>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</si>
  <si>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</si>
  <si>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</si>
  <si>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</si>
  <si>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</si>
  <si>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</si>
  <si>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</si>
  <si>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</si>
  <si>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</si>
  <si>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</si>
  <si>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</si>
  <si>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</si>
  <si>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</si>
  <si>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</si>
  <si>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</si>
  <si>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</si>
  <si>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</si>
  <si>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</si>
  <si>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</si>
  <si>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</si>
  <si>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</si>
  <si>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</si>
  <si>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</si>
  <si>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</si>
  <si>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</si>
  <si>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</si>
  <si>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</si>
  <si>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</si>
  <si>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</si>
  <si>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</si>
  <si>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</si>
  <si>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</si>
  <si>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</si>
  <si>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</si>
  <si>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</si>
  <si>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</si>
  <si>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</si>
  <si>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</si>
  <si>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</si>
  <si>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</si>
  <si>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</si>
  <si>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</si>
  <si>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</si>
  <si>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ア．前年度（３月を除く）の実績の平均</t>
  </si>
  <si>
    <t>％</t>
    <phoneticPr fontId="2"/>
  </si>
  <si>
    <t>イ．届出日の属する月の前３月</t>
  </si>
  <si>
    <t>月</t>
  </si>
  <si>
    <t>異動等区分</t>
    <phoneticPr fontId="2"/>
  </si>
  <si>
    <t>人</t>
    <rPh sb="0" eb="1">
      <t>ヒト</t>
    </rPh>
    <phoneticPr fontId="2"/>
  </si>
  <si>
    <t>③　②÷①×100</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</si>
  <si>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</si>
  <si>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</si>
  <si>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</si>
  <si>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</si>
  <si>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</si>
  <si>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</si>
  <si>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</si>
  <si>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</si>
  <si>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</si>
  <si>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</si>
  <si>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</si>
  <si>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</si>
  <si>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</si>
  <si>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</si>
  <si>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</si>
  <si>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</si>
  <si>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</si>
  <si>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</si>
  <si>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</si>
  <si>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</si>
  <si>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</si>
  <si>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</si>
  <si>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</si>
  <si>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</si>
  <si>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</si>
  <si>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</si>
  <si>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</si>
  <si>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</si>
  <si>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</si>
  <si>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</si>
  <si>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</si>
  <si>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</si>
  <si>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</si>
  <si>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</si>
  <si>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</si>
  <si>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</si>
  <si>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</si>
  <si>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</si>
  <si>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</si>
  <si>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</si>
  <si>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</si>
  <si>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</si>
  <si>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</si>
  <si>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</si>
  <si>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</si>
  <si>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</si>
  <si>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</si>
  <si>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</si>
  <si>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</si>
  <si>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</si>
  <si>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</si>
  <si>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</si>
  <si>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</si>
  <si>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</si>
  <si>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</si>
  <si>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</si>
  <si>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</si>
  <si>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</si>
  <si>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</si>
  <si>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</si>
  <si>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</si>
  <si>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</si>
  <si>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</si>
  <si>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</si>
  <si>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</si>
  <si>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</si>
  <si>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</si>
  <si>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</si>
  <si>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</si>
  <si>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</si>
  <si>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</si>
  <si>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</si>
  <si>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</si>
  <si>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</si>
  <si>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</si>
  <si>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</si>
  <si>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</si>
  <si>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</si>
  <si>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</si>
  <si>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</si>
  <si>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</si>
  <si>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</si>
  <si>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</si>
  <si>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</si>
  <si>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</si>
  <si>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</si>
  <si>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</si>
  <si>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</si>
  <si>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</si>
  <si>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</si>
  <si>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</si>
  <si>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</si>
  <si>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</si>
  <si>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</si>
  <si>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</si>
  <si>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</si>
  <si>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</si>
  <si>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</si>
  <si>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</si>
  <si>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</si>
  <si>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</si>
  <si>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</si>
  <si>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</si>
  <si>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</si>
  <si>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</si>
  <si>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</si>
  <si>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</si>
  <si>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</si>
  <si>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</si>
  <si>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</si>
  <si>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</si>
  <si>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</si>
  <si>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</si>
  <si>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</si>
  <si>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</si>
  <si>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</si>
  <si>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</si>
  <si>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</si>
  <si>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</si>
  <si>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</si>
  <si>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</si>
  <si>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</si>
  <si>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介護給付費算定に係る体制等に関する届出に必要な添付書類（通所介護）</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28" eb="32">
      <t>ツウショカイゴ</t>
    </rPh>
    <phoneticPr fontId="46"/>
  </si>
  <si>
    <t>新規指定時（「対応不可」もしくは「なし」の事項については添付書類は不要です。）</t>
    <rPh sb="0" eb="5">
      <t>シンキシテイジ</t>
    </rPh>
    <rPh sb="7" eb="9">
      <t>タイオウ</t>
    </rPh>
    <rPh sb="9" eb="11">
      <t>フカ</t>
    </rPh>
    <rPh sb="21" eb="23">
      <t>ジコウ</t>
    </rPh>
    <rPh sb="28" eb="30">
      <t>テンプ</t>
    </rPh>
    <rPh sb="30" eb="32">
      <t>ショルイ</t>
    </rPh>
    <rPh sb="33" eb="35">
      <t>フヨウ</t>
    </rPh>
    <phoneticPr fontId="46"/>
  </si>
  <si>
    <t>届出事項</t>
    <rPh sb="0" eb="2">
      <t>トドケデ</t>
    </rPh>
    <rPh sb="2" eb="4">
      <t>ジコウ</t>
    </rPh>
    <phoneticPr fontId="46"/>
  </si>
  <si>
    <t>添付書類</t>
    <rPh sb="0" eb="2">
      <t>テンプ</t>
    </rPh>
    <rPh sb="2" eb="4">
      <t>ショルイ</t>
    </rPh>
    <phoneticPr fontId="46"/>
  </si>
  <si>
    <t>１　施設等の区分</t>
    <rPh sb="2" eb="4">
      <t>シセツ</t>
    </rPh>
    <rPh sb="4" eb="5">
      <t>ラ</t>
    </rPh>
    <rPh sb="6" eb="8">
      <t>クブン</t>
    </rPh>
    <phoneticPr fontId="46"/>
  </si>
  <si>
    <t>２　　感染症又は災害の発生を理由とする利用者数の減少が一定以上生じている場合の対応</t>
    <rPh sb="3" eb="6">
      <t>カンセンショウ</t>
    </rPh>
    <rPh sb="6" eb="7">
      <t>マタ</t>
    </rPh>
    <rPh sb="8" eb="10">
      <t>サイガイ</t>
    </rPh>
    <rPh sb="11" eb="13">
      <t>ハッセイ</t>
    </rPh>
    <rPh sb="14" eb="16">
      <t>リユウ</t>
    </rPh>
    <rPh sb="19" eb="21">
      <t>リヨウ</t>
    </rPh>
    <rPh sb="21" eb="22">
      <t>シャ</t>
    </rPh>
    <rPh sb="22" eb="23">
      <t>スウ</t>
    </rPh>
    <rPh sb="24" eb="26">
      <t>ゲンショウ</t>
    </rPh>
    <rPh sb="27" eb="29">
      <t>イッテイ</t>
    </rPh>
    <rPh sb="29" eb="31">
      <t>イジョウ</t>
    </rPh>
    <rPh sb="31" eb="32">
      <t>ショウ</t>
    </rPh>
    <rPh sb="36" eb="38">
      <t>バアイ</t>
    </rPh>
    <rPh sb="39" eb="41">
      <t>タイオウ</t>
    </rPh>
    <phoneticPr fontId="46"/>
  </si>
  <si>
    <t>３　時間延長サービス体制</t>
    <rPh sb="2" eb="4">
      <t>ジカン</t>
    </rPh>
    <rPh sb="4" eb="6">
      <t>エンチョウ</t>
    </rPh>
    <rPh sb="10" eb="12">
      <t>タイセイ</t>
    </rPh>
    <phoneticPr fontId="46"/>
  </si>
  <si>
    <t>４　生活相談員配置等加算</t>
    <rPh sb="2" eb="4">
      <t>セイカツ</t>
    </rPh>
    <rPh sb="4" eb="7">
      <t>ソウダンイン</t>
    </rPh>
    <rPh sb="7" eb="10">
      <t>ハイチトウ</t>
    </rPh>
    <rPh sb="10" eb="12">
      <t>カサン</t>
    </rPh>
    <phoneticPr fontId="46"/>
  </si>
  <si>
    <t>５　入浴介助体制</t>
    <rPh sb="2" eb="4">
      <t>ニュウヨク</t>
    </rPh>
    <rPh sb="4" eb="6">
      <t>カイジョ</t>
    </rPh>
    <rPh sb="6" eb="8">
      <t>タイセイ</t>
    </rPh>
    <phoneticPr fontId="46"/>
  </si>
  <si>
    <t>６　中重度者ケア体制加算</t>
    <rPh sb="2" eb="3">
      <t>チュウ</t>
    </rPh>
    <rPh sb="3" eb="5">
      <t>ジュウド</t>
    </rPh>
    <rPh sb="5" eb="6">
      <t>シャ</t>
    </rPh>
    <rPh sb="8" eb="10">
      <t>タイセイ</t>
    </rPh>
    <rPh sb="10" eb="12">
      <t>カサン</t>
    </rPh>
    <phoneticPr fontId="2"/>
  </si>
  <si>
    <t>７　生活機能向上連携加算</t>
    <rPh sb="2" eb="4">
      <t>セイカツ</t>
    </rPh>
    <rPh sb="4" eb="6">
      <t>キノウ</t>
    </rPh>
    <rPh sb="6" eb="8">
      <t>コウジョウ</t>
    </rPh>
    <rPh sb="8" eb="10">
      <t>レンケイ</t>
    </rPh>
    <rPh sb="10" eb="12">
      <t>カサン</t>
    </rPh>
    <phoneticPr fontId="46"/>
  </si>
  <si>
    <t>□　訪問リハビリテーション事業所等やリハビリ実施医療機関と連携していることが分かる書類（契約書、協定等）</t>
    <rPh sb="2" eb="4">
      <t>ホウモン</t>
    </rPh>
    <rPh sb="13" eb="16">
      <t>ジギョウショ</t>
    </rPh>
    <rPh sb="16" eb="17">
      <t>トウ</t>
    </rPh>
    <rPh sb="22" eb="24">
      <t>ジッシ</t>
    </rPh>
    <rPh sb="24" eb="26">
      <t>イリョウ</t>
    </rPh>
    <rPh sb="26" eb="28">
      <t>キカン</t>
    </rPh>
    <rPh sb="29" eb="31">
      <t>レンケイ</t>
    </rPh>
    <rPh sb="38" eb="39">
      <t>ワ</t>
    </rPh>
    <rPh sb="41" eb="43">
      <t>ショルイ</t>
    </rPh>
    <rPh sb="44" eb="47">
      <t>ケイヤクショ</t>
    </rPh>
    <rPh sb="48" eb="50">
      <t>キョウテイ</t>
    </rPh>
    <rPh sb="50" eb="51">
      <t>トウ</t>
    </rPh>
    <phoneticPr fontId="46"/>
  </si>
  <si>
    <t>□　個別機能訓練計画書様式、個別機能訓練記録簿様式（任意様式）</t>
    <rPh sb="11" eb="13">
      <t>ヨウシキ</t>
    </rPh>
    <rPh sb="23" eb="25">
      <t>ヨウシキ</t>
    </rPh>
    <rPh sb="26" eb="28">
      <t>ニンイ</t>
    </rPh>
    <rPh sb="28" eb="30">
      <t>ヨウシキ</t>
    </rPh>
    <phoneticPr fontId="46"/>
  </si>
  <si>
    <t>９　ＡＤＬ維持等加算</t>
    <rPh sb="5" eb="8">
      <t>イジトウ</t>
    </rPh>
    <rPh sb="8" eb="10">
      <t>カサン</t>
    </rPh>
    <phoneticPr fontId="46"/>
  </si>
  <si>
    <t>10　認知症加算</t>
    <rPh sb="3" eb="5">
      <t>ニンチ</t>
    </rPh>
    <rPh sb="5" eb="6">
      <t>ショウ</t>
    </rPh>
    <rPh sb="6" eb="8">
      <t>カサン</t>
    </rPh>
    <phoneticPr fontId="2"/>
  </si>
  <si>
    <t>□　認知症介護に係る専門的・実践的な研修等に係る修了証</t>
    <rPh sb="2" eb="4">
      <t>ニンチ</t>
    </rPh>
    <rPh sb="4" eb="5">
      <t>ショウ</t>
    </rPh>
    <rPh sb="5" eb="7">
      <t>カイゴ</t>
    </rPh>
    <rPh sb="8" eb="9">
      <t>カカ</t>
    </rPh>
    <rPh sb="10" eb="13">
      <t>センモンテキ</t>
    </rPh>
    <rPh sb="14" eb="17">
      <t>ジッセンテキ</t>
    </rPh>
    <rPh sb="18" eb="20">
      <t>ケンシュウ</t>
    </rPh>
    <rPh sb="20" eb="21">
      <t>トウ</t>
    </rPh>
    <rPh sb="22" eb="23">
      <t>カカ</t>
    </rPh>
    <rPh sb="24" eb="26">
      <t>シュウリョウ</t>
    </rPh>
    <rPh sb="26" eb="27">
      <t>ショウ</t>
    </rPh>
    <phoneticPr fontId="46"/>
  </si>
  <si>
    <t>11　若年性認知症利用者受入加算</t>
    <rPh sb="3" eb="6">
      <t>ジャクネンセイ</t>
    </rPh>
    <rPh sb="6" eb="8">
      <t>ニンチ</t>
    </rPh>
    <rPh sb="8" eb="9">
      <t>ショウ</t>
    </rPh>
    <rPh sb="9" eb="12">
      <t>リヨウシャ</t>
    </rPh>
    <rPh sb="12" eb="13">
      <t>ウ</t>
    </rPh>
    <rPh sb="13" eb="14">
      <t>イ</t>
    </rPh>
    <rPh sb="14" eb="16">
      <t>カサン</t>
    </rPh>
    <phoneticPr fontId="2"/>
  </si>
  <si>
    <t>12　栄養アセスメント・栄養改善体制</t>
    <rPh sb="3" eb="5">
      <t>エイヨウ</t>
    </rPh>
    <rPh sb="12" eb="14">
      <t>エイヨウ</t>
    </rPh>
    <rPh sb="14" eb="16">
      <t>カイゼン</t>
    </rPh>
    <rPh sb="16" eb="18">
      <t>タイセイ</t>
    </rPh>
    <phoneticPr fontId="2"/>
  </si>
  <si>
    <t>□　管理栄養士登録証写し又は連携事業所等との契約書等の写し</t>
    <rPh sb="2" eb="4">
      <t>カンリ</t>
    </rPh>
    <rPh sb="4" eb="7">
      <t>エイヨウシ</t>
    </rPh>
    <rPh sb="7" eb="10">
      <t>トウロクショウ</t>
    </rPh>
    <rPh sb="10" eb="11">
      <t>ウツ</t>
    </rPh>
    <rPh sb="12" eb="13">
      <t>マタ</t>
    </rPh>
    <rPh sb="14" eb="16">
      <t>レンケイ</t>
    </rPh>
    <rPh sb="16" eb="19">
      <t>ジギョウショ</t>
    </rPh>
    <rPh sb="19" eb="20">
      <t>トウ</t>
    </rPh>
    <rPh sb="22" eb="24">
      <t>ケイヤク</t>
    </rPh>
    <rPh sb="24" eb="25">
      <t>ショ</t>
    </rPh>
    <rPh sb="25" eb="26">
      <t>トウ</t>
    </rPh>
    <rPh sb="27" eb="28">
      <t>ウツ</t>
    </rPh>
    <phoneticPr fontId="46"/>
  </si>
  <si>
    <t>13　口腔機能向上加算</t>
    <rPh sb="3" eb="5">
      <t>コウクウ</t>
    </rPh>
    <rPh sb="5" eb="7">
      <t>キノウ</t>
    </rPh>
    <rPh sb="7" eb="9">
      <t>コウジョウ</t>
    </rPh>
    <rPh sb="9" eb="11">
      <t>カサン</t>
    </rPh>
    <phoneticPr fontId="2"/>
  </si>
  <si>
    <t>□　言語聴覚士、歯科衛生士又は看護師（准看護師）免許証写し</t>
    <rPh sb="8" eb="10">
      <t>シカ</t>
    </rPh>
    <rPh sb="10" eb="13">
      <t>エイセイシ</t>
    </rPh>
    <rPh sb="13" eb="14">
      <t>マタ</t>
    </rPh>
    <rPh sb="15" eb="17">
      <t>カンゴ</t>
    </rPh>
    <rPh sb="17" eb="18">
      <t>シ</t>
    </rPh>
    <rPh sb="19" eb="20">
      <t>ジュン</t>
    </rPh>
    <rPh sb="20" eb="22">
      <t>カンゴ</t>
    </rPh>
    <rPh sb="22" eb="23">
      <t>シ</t>
    </rPh>
    <rPh sb="24" eb="27">
      <t>メンキョショウ</t>
    </rPh>
    <rPh sb="27" eb="28">
      <t>ウツ</t>
    </rPh>
    <phoneticPr fontId="46"/>
  </si>
  <si>
    <t>14　科学的介護推進体制加算</t>
    <phoneticPr fontId="46"/>
  </si>
  <si>
    <t>□　（添付書類不要）ＬＩＦＥの活用等が要件に含まれる加算です。</t>
    <rPh sb="15" eb="17">
      <t>カツヨウ</t>
    </rPh>
    <rPh sb="17" eb="18">
      <t>トウ</t>
    </rPh>
    <rPh sb="19" eb="21">
      <t>ヨウケン</t>
    </rPh>
    <rPh sb="22" eb="23">
      <t>フク</t>
    </rPh>
    <rPh sb="26" eb="28">
      <t>カサン</t>
    </rPh>
    <phoneticPr fontId="46"/>
  </si>
  <si>
    <t>15　サービス提供体制</t>
    <rPh sb="7" eb="9">
      <t>テイキョウ</t>
    </rPh>
    <rPh sb="9" eb="11">
      <t>タイセイ</t>
    </rPh>
    <phoneticPr fontId="46"/>
  </si>
  <si>
    <t>　強化加算</t>
    <phoneticPr fontId="46"/>
  </si>
  <si>
    <t>16　割引</t>
    <rPh sb="3" eb="5">
      <t>ワリビキ</t>
    </rPh>
    <phoneticPr fontId="46"/>
  </si>
  <si>
    <t>　率の設定について</t>
    <phoneticPr fontId="46"/>
  </si>
  <si>
    <t>変更時</t>
    <rPh sb="0" eb="3">
      <t>ヘンコウジ</t>
    </rPh>
    <phoneticPr fontId="46"/>
  </si>
  <si>
    <t>　　（規模の変更）</t>
    <rPh sb="3" eb="5">
      <t>キボ</t>
    </rPh>
    <rPh sb="6" eb="8">
      <t>ヘンコウ</t>
    </rPh>
    <phoneticPr fontId="46"/>
  </si>
  <si>
    <r>
      <t>　</t>
    </r>
    <r>
      <rPr>
        <u/>
        <sz val="11"/>
        <rFont val="ＭＳ Ｐ明朝"/>
        <family val="1"/>
        <charset val="128"/>
      </rPr>
      <t>模の区分が変更となる場合のみ、提出が必要となります。</t>
    </r>
    <r>
      <rPr>
        <sz val="11"/>
        <rFont val="ＭＳ Ｐ明朝"/>
        <family val="1"/>
        <charset val="128"/>
      </rPr>
      <t>）</t>
    </r>
    <phoneticPr fontId="46"/>
  </si>
  <si>
    <t>通所リハビリテーション</t>
  </si>
  <si>
    <t>記入担当者氏名</t>
    <rPh sb="0" eb="2">
      <t>キニュウ</t>
    </rPh>
    <rPh sb="2" eb="5">
      <t>タントウシャ</t>
    </rPh>
    <rPh sb="5" eb="7">
      <t>シメイ</t>
    </rPh>
    <phoneticPr fontId="46"/>
  </si>
  <si>
    <t>事業所番号</t>
    <rPh sb="0" eb="3">
      <t>ジギョウショ</t>
    </rPh>
    <rPh sb="3" eb="5">
      <t>バンゴウ</t>
    </rPh>
    <phoneticPr fontId="46"/>
  </si>
  <si>
    <t>年</t>
  </si>
  <si>
    <t>月</t>
    <rPh sb="0" eb="1">
      <t>ツキ</t>
    </rPh>
    <phoneticPr fontId="46"/>
  </si>
  <si>
    <t>日</t>
    <rPh sb="0" eb="1">
      <t>ヒ</t>
    </rPh>
    <phoneticPr fontId="46"/>
  </si>
  <si>
    <t>利用延人員数の減少が生じた月の前年度の１月当たりの平均利用延人員数</t>
  </si>
  <si>
    <t>４月</t>
    <rPh sb="1" eb="2">
      <t>ガツ</t>
    </rPh>
    <phoneticPr fontId="2"/>
  </si>
  <si>
    <t>５月</t>
    <rPh sb="1" eb="2">
      <t>ガツ</t>
    </rPh>
    <phoneticPr fontId="2"/>
  </si>
  <si>
    <t>７月</t>
    <rPh sb="1" eb="2">
      <t>ガツ</t>
    </rPh>
    <phoneticPr fontId="2"/>
  </si>
  <si>
    <t>８月</t>
    <rPh sb="1" eb="2">
      <t>ガツ</t>
    </rPh>
    <phoneticPr fontId="2"/>
  </si>
  <si>
    <t>10月</t>
    <rPh sb="2" eb="3">
      <t>ガツ</t>
    </rPh>
    <phoneticPr fontId="2"/>
  </si>
  <si>
    <t>１月</t>
    <rPh sb="1" eb="2">
      <t>ガツ</t>
    </rPh>
    <phoneticPr fontId="2"/>
  </si>
  <si>
    <t>２月</t>
    <rPh sb="1" eb="2">
      <t>ガツ</t>
    </rPh>
    <phoneticPr fontId="2"/>
  </si>
  <si>
    <t>介護給付費算定に係る体制等状況一覧表（通所介護）</t>
    <rPh sb="0" eb="1">
      <t>スケ</t>
    </rPh>
    <rPh sb="1" eb="2">
      <t>ユズル</t>
    </rPh>
    <rPh sb="2" eb="3">
      <t>キュウ</t>
    </rPh>
    <rPh sb="3" eb="4">
      <t>ヅケ</t>
    </rPh>
    <rPh sb="4" eb="5">
      <t>ヒ</t>
    </rPh>
    <rPh sb="5" eb="6">
      <t>ザン</t>
    </rPh>
    <rPh sb="6" eb="7">
      <t>サダム</t>
    </rPh>
    <rPh sb="8" eb="9">
      <t>カカ</t>
    </rPh>
    <rPh sb="10" eb="11">
      <t>カラダ</t>
    </rPh>
    <rPh sb="11" eb="12">
      <t>セイ</t>
    </rPh>
    <rPh sb="12" eb="13">
      <t>ラ</t>
    </rPh>
    <rPh sb="13" eb="14">
      <t>ジョウ</t>
    </rPh>
    <rPh sb="14" eb="15">
      <t>キョウ</t>
    </rPh>
    <rPh sb="15" eb="16">
      <t>イチ</t>
    </rPh>
    <rPh sb="16" eb="17">
      <t>ラン</t>
    </rPh>
    <rPh sb="17" eb="18">
      <t>ヒョウ</t>
    </rPh>
    <rPh sb="19" eb="21">
      <t>ツウショ</t>
    </rPh>
    <rPh sb="21" eb="23">
      <t>カイゴ</t>
    </rPh>
    <phoneticPr fontId="46"/>
  </si>
  <si>
    <t>事業所名</t>
    <rPh sb="0" eb="3">
      <t>ジギョウショ</t>
    </rPh>
    <rPh sb="3" eb="4">
      <t>ナ</t>
    </rPh>
    <phoneticPr fontId="2"/>
  </si>
  <si>
    <t>１ 生活機能向上連携体制に関する状況（「あり」の場合のみ記入）</t>
    <rPh sb="2" eb="4">
      <t>セイカツ</t>
    </rPh>
    <rPh sb="4" eb="6">
      <t>キノウ</t>
    </rPh>
    <rPh sb="6" eb="8">
      <t>コウジョウ</t>
    </rPh>
    <rPh sb="8" eb="10">
      <t>レンケイ</t>
    </rPh>
    <rPh sb="10" eb="12">
      <t>タイセイ</t>
    </rPh>
    <rPh sb="13" eb="14">
      <t>カン</t>
    </rPh>
    <rPh sb="16" eb="18">
      <t>ジョウキョウ</t>
    </rPh>
    <rPh sb="24" eb="26">
      <t>バアイ</t>
    </rPh>
    <rPh sb="28" eb="30">
      <t>キニュウ</t>
    </rPh>
    <phoneticPr fontId="46"/>
  </si>
  <si>
    <t>連携している主な事業所・医療提供施設の名称</t>
    <rPh sb="0" eb="2">
      <t>レンケイ</t>
    </rPh>
    <rPh sb="6" eb="7">
      <t>オモ</t>
    </rPh>
    <rPh sb="8" eb="11">
      <t>ジギョウショ</t>
    </rPh>
    <rPh sb="12" eb="14">
      <t>イリョウ</t>
    </rPh>
    <rPh sb="14" eb="16">
      <t>テイキョウ</t>
    </rPh>
    <rPh sb="16" eb="18">
      <t>シセツ</t>
    </rPh>
    <rPh sb="19" eb="21">
      <t>メイショウ</t>
    </rPh>
    <phoneticPr fontId="2"/>
  </si>
  <si>
    <t>※　指定訪問リハビリテーション事業所、指定通所リハビリテーション事業所、リハビリテーションを実施している医療提供施設（介護老人保健施設、介護療養型医療施設、介護医療院を含む。）の理学療法士、作業療法士、言語聴覚士又は医師と共同して、アセスメントや個別機能訓練計画の作成を行う必要があります。</t>
    <rPh sb="2" eb="4">
      <t>シテイ</t>
    </rPh>
    <rPh sb="4" eb="6">
      <t>ホウモン</t>
    </rPh>
    <rPh sb="15" eb="18">
      <t>ジギョウショ</t>
    </rPh>
    <rPh sb="19" eb="21">
      <t>シテイ</t>
    </rPh>
    <rPh sb="21" eb="23">
      <t>ツウショ</t>
    </rPh>
    <rPh sb="32" eb="35">
      <t>ジギョウショ</t>
    </rPh>
    <rPh sb="46" eb="48">
      <t>ジッシ</t>
    </rPh>
    <rPh sb="52" eb="54">
      <t>イリョウ</t>
    </rPh>
    <rPh sb="54" eb="56">
      <t>テイキョウ</t>
    </rPh>
    <rPh sb="56" eb="58">
      <t>シセツ</t>
    </rPh>
    <rPh sb="59" eb="61">
      <t>カイゴ</t>
    </rPh>
    <rPh sb="61" eb="63">
      <t>ロウジン</t>
    </rPh>
    <rPh sb="63" eb="65">
      <t>ホケン</t>
    </rPh>
    <rPh sb="65" eb="67">
      <t>シセツ</t>
    </rPh>
    <rPh sb="68" eb="70">
      <t>カイゴ</t>
    </rPh>
    <rPh sb="70" eb="73">
      <t>リョウヨウガタ</t>
    </rPh>
    <rPh sb="73" eb="75">
      <t>イリョウ</t>
    </rPh>
    <rPh sb="75" eb="77">
      <t>シセツ</t>
    </rPh>
    <rPh sb="78" eb="80">
      <t>カイゴ</t>
    </rPh>
    <rPh sb="80" eb="82">
      <t>イリョウ</t>
    </rPh>
    <rPh sb="82" eb="83">
      <t>イン</t>
    </rPh>
    <rPh sb="84" eb="85">
      <t>フク</t>
    </rPh>
    <rPh sb="89" eb="91">
      <t>リガク</t>
    </rPh>
    <rPh sb="91" eb="94">
      <t>リョウホウシ</t>
    </rPh>
    <rPh sb="95" eb="97">
      <t>サギョウ</t>
    </rPh>
    <rPh sb="97" eb="100">
      <t>リョウホウシ</t>
    </rPh>
    <rPh sb="101" eb="103">
      <t>ゲンゴ</t>
    </rPh>
    <rPh sb="103" eb="105">
      <t>チョウカク</t>
    </rPh>
    <rPh sb="105" eb="106">
      <t>シ</t>
    </rPh>
    <rPh sb="106" eb="107">
      <t>マタ</t>
    </rPh>
    <rPh sb="108" eb="110">
      <t>イシ</t>
    </rPh>
    <rPh sb="111" eb="113">
      <t>キョウドウ</t>
    </rPh>
    <rPh sb="123" eb="125">
      <t>コベツ</t>
    </rPh>
    <rPh sb="125" eb="127">
      <t>キノウ</t>
    </rPh>
    <rPh sb="127" eb="129">
      <t>クンレン</t>
    </rPh>
    <rPh sb="129" eb="131">
      <t>ケイカク</t>
    </rPh>
    <rPh sb="132" eb="134">
      <t>サクセイ</t>
    </rPh>
    <rPh sb="135" eb="136">
      <t>オコナ</t>
    </rPh>
    <rPh sb="137" eb="139">
      <t>ヒツヨウ</t>
    </rPh>
    <phoneticPr fontId="46"/>
  </si>
  <si>
    <t>個別機能訓練加算を算定しているか。</t>
    <rPh sb="0" eb="2">
      <t>コベツ</t>
    </rPh>
    <rPh sb="2" eb="4">
      <t>キノウ</t>
    </rPh>
    <rPh sb="4" eb="6">
      <t>クンレン</t>
    </rPh>
    <rPh sb="6" eb="8">
      <t>カサン</t>
    </rPh>
    <rPh sb="9" eb="11">
      <t>サンテイ</t>
    </rPh>
    <phoneticPr fontId="46"/>
  </si>
  <si>
    <t>有・無</t>
    <rPh sb="0" eb="1">
      <t>ア</t>
    </rPh>
    <rPh sb="2" eb="3">
      <t>ナ</t>
    </rPh>
    <phoneticPr fontId="46"/>
  </si>
  <si>
    <t>※　有の場合は、１月につき算定できる単位数が半分の１００単位となります。</t>
    <rPh sb="2" eb="3">
      <t>アリ</t>
    </rPh>
    <rPh sb="4" eb="6">
      <t>バアイ</t>
    </rPh>
    <rPh sb="9" eb="10">
      <t>ツキ</t>
    </rPh>
    <rPh sb="13" eb="15">
      <t>サンテイ</t>
    </rPh>
    <rPh sb="18" eb="21">
      <t>タンイスウ</t>
    </rPh>
    <rPh sb="22" eb="24">
      <t>ハンブン</t>
    </rPh>
    <rPh sb="28" eb="30">
      <t>タンイ</t>
    </rPh>
    <phoneticPr fontId="46"/>
  </si>
  <si>
    <t>２ 個別機能訓練体制に関する状況（「あり」の場合のみ記入）</t>
    <rPh sb="2" eb="4">
      <t>コベツ</t>
    </rPh>
    <rPh sb="4" eb="6">
      <t>キノウ</t>
    </rPh>
    <rPh sb="6" eb="8">
      <t>クンレン</t>
    </rPh>
    <rPh sb="8" eb="10">
      <t>タイセイ</t>
    </rPh>
    <rPh sb="11" eb="12">
      <t>カン</t>
    </rPh>
    <rPh sb="14" eb="16">
      <t>ジョウキョウ</t>
    </rPh>
    <rPh sb="22" eb="24">
      <t>バアイ</t>
    </rPh>
    <rPh sb="26" eb="28">
      <t>キニュウ</t>
    </rPh>
    <phoneticPr fontId="46"/>
  </si>
  <si>
    <t>※職種を記入</t>
    <rPh sb="1" eb="3">
      <t>ショクシュ</t>
    </rPh>
    <rPh sb="4" eb="6">
      <t>キニュウ</t>
    </rPh>
    <phoneticPr fontId="46"/>
  </si>
  <si>
    <t>職　種</t>
    <rPh sb="0" eb="1">
      <t>ショク</t>
    </rPh>
    <rPh sb="2" eb="3">
      <t>タネ</t>
    </rPh>
    <phoneticPr fontId="46"/>
  </si>
  <si>
    <t>理学療法士等（　　　　　　　　　　）</t>
    <rPh sb="0" eb="2">
      <t>リガク</t>
    </rPh>
    <rPh sb="2" eb="5">
      <t>リョウホウシ</t>
    </rPh>
    <rPh sb="5" eb="6">
      <t>トウ</t>
    </rPh>
    <phoneticPr fontId="2"/>
  </si>
  <si>
    <t>看護職員</t>
    <rPh sb="0" eb="2">
      <t>カンゴ</t>
    </rPh>
    <rPh sb="2" eb="4">
      <t>ショクイン</t>
    </rPh>
    <phoneticPr fontId="46"/>
  </si>
  <si>
    <t>介護職員</t>
    <rPh sb="0" eb="2">
      <t>カイゴ</t>
    </rPh>
    <rPh sb="2" eb="4">
      <t>ショクイン</t>
    </rPh>
    <phoneticPr fontId="46"/>
  </si>
  <si>
    <t>生活相談員</t>
    <phoneticPr fontId="46"/>
  </si>
  <si>
    <t>氏　名</t>
    <rPh sb="0" eb="1">
      <t>シ</t>
    </rPh>
    <rPh sb="2" eb="3">
      <t>メイ</t>
    </rPh>
    <phoneticPr fontId="46"/>
  </si>
  <si>
    <t>※　氏名欄には、共同実施者名（職種ごとの代表者名のみ）を記入してください。</t>
    <rPh sb="2" eb="4">
      <t>シメイ</t>
    </rPh>
    <rPh sb="4" eb="5">
      <t>ラン</t>
    </rPh>
    <rPh sb="8" eb="10">
      <t>キョウドウ</t>
    </rPh>
    <rPh sb="10" eb="12">
      <t>ジッシ</t>
    </rPh>
    <rPh sb="12" eb="13">
      <t>シャ</t>
    </rPh>
    <rPh sb="13" eb="14">
      <t>メイ</t>
    </rPh>
    <rPh sb="15" eb="17">
      <t>ショクシュ</t>
    </rPh>
    <rPh sb="20" eb="23">
      <t>ダイヒョウシャ</t>
    </rPh>
    <rPh sb="23" eb="24">
      <t>メイ</t>
    </rPh>
    <rPh sb="28" eb="30">
      <t>キニュウ</t>
    </rPh>
    <phoneticPr fontId="46"/>
  </si>
  <si>
    <t>（個別機能訓練の提供日）</t>
    <rPh sb="1" eb="3">
      <t>コベツ</t>
    </rPh>
    <rPh sb="3" eb="5">
      <t>キノウ</t>
    </rPh>
    <rPh sb="5" eb="7">
      <t>クンレン</t>
    </rPh>
    <rPh sb="8" eb="10">
      <t>テイキョウ</t>
    </rPh>
    <rPh sb="10" eb="11">
      <t>ヒ</t>
    </rPh>
    <phoneticPr fontId="46"/>
  </si>
  <si>
    <t>※該当番号に○印</t>
    <rPh sb="1" eb="3">
      <t>ガイトウ</t>
    </rPh>
    <rPh sb="3" eb="5">
      <t>バンゴウ</t>
    </rPh>
    <rPh sb="7" eb="8">
      <t>シルシ</t>
    </rPh>
    <phoneticPr fontId="46"/>
  </si>
  <si>
    <t>　　１　全営業日</t>
    <rPh sb="4" eb="5">
      <t>ゼン</t>
    </rPh>
    <rPh sb="5" eb="8">
      <t>エイギョウビ</t>
    </rPh>
    <phoneticPr fontId="46"/>
  </si>
  <si>
    <t>　　２　特定の曜日のみ（※提供する曜日に○印　→　日　　月　　火　　水　　木　　金　　土　）</t>
    <rPh sb="4" eb="6">
      <t>トクテイ</t>
    </rPh>
    <rPh sb="7" eb="9">
      <t>ヨウビ</t>
    </rPh>
    <rPh sb="13" eb="15">
      <t>テイキョウ</t>
    </rPh>
    <rPh sb="17" eb="19">
      <t>ヨウビ</t>
    </rPh>
    <rPh sb="21" eb="22">
      <t>シルシ</t>
    </rPh>
    <rPh sb="25" eb="26">
      <t>ニチ</t>
    </rPh>
    <rPh sb="28" eb="29">
      <t>ゲツ</t>
    </rPh>
    <rPh sb="31" eb="32">
      <t>カ</t>
    </rPh>
    <rPh sb="34" eb="35">
      <t>スイ</t>
    </rPh>
    <rPh sb="37" eb="38">
      <t>モク</t>
    </rPh>
    <rPh sb="40" eb="41">
      <t>キン</t>
    </rPh>
    <rPh sb="43" eb="44">
      <t>ド</t>
    </rPh>
    <phoneticPr fontId="46"/>
  </si>
  <si>
    <t>　　３　その他（具体的に記入：　　　　　　　　　　　　　　　　　　　　　　　　　　　　　　）</t>
    <rPh sb="6" eb="7">
      <t>タ</t>
    </rPh>
    <rPh sb="8" eb="11">
      <t>グタイテキ</t>
    </rPh>
    <rPh sb="12" eb="14">
      <t>キニュウ</t>
    </rPh>
    <phoneticPr fontId="46"/>
  </si>
  <si>
    <t>３　栄養改善体制に関する状況</t>
    <rPh sb="2" eb="4">
      <t>エイヨウ</t>
    </rPh>
    <rPh sb="4" eb="6">
      <t>カイゼン</t>
    </rPh>
    <rPh sb="6" eb="8">
      <t>タイセイ</t>
    </rPh>
    <rPh sb="9" eb="10">
      <t>カン</t>
    </rPh>
    <rPh sb="12" eb="14">
      <t>ジョウキョウ</t>
    </rPh>
    <phoneticPr fontId="2"/>
  </si>
  <si>
    <t>（「あり」の場合のみ記入）</t>
  </si>
  <si>
    <t>管理栄養士</t>
    <rPh sb="0" eb="2">
      <t>カンリ</t>
    </rPh>
    <rPh sb="2" eb="5">
      <t>エイヨウシ</t>
    </rPh>
    <phoneticPr fontId="2"/>
  </si>
  <si>
    <t>※　氏名欄には、共同実施者名（職種ごとの代表者名のみ）を記入してください。</t>
    <phoneticPr fontId="46"/>
  </si>
  <si>
    <t>※　管理栄養士の氏名欄は、事業所の職員の場合は氏名を、外部との連携の場合は連携する事業所等の名称を記入してください。</t>
    <phoneticPr fontId="46"/>
  </si>
  <si>
    <t>４　口腔機能向上加算に関する状況</t>
    <rPh sb="8" eb="10">
      <t>カサン</t>
    </rPh>
    <rPh sb="11" eb="12">
      <t>カン</t>
    </rPh>
    <rPh sb="14" eb="16">
      <t>ジョウキョウ</t>
    </rPh>
    <phoneticPr fontId="2"/>
  </si>
  <si>
    <t>※該当職種に○印</t>
    <rPh sb="1" eb="3">
      <t>ガイトウ</t>
    </rPh>
    <rPh sb="3" eb="5">
      <t>ショクシュ</t>
    </rPh>
    <rPh sb="7" eb="8">
      <t>シルシ</t>
    </rPh>
    <phoneticPr fontId="46"/>
  </si>
  <si>
    <t>言語聴覚士・歯科衛生士</t>
    <rPh sb="0" eb="2">
      <t>ゲンゴ</t>
    </rPh>
    <rPh sb="2" eb="4">
      <t>チョウカク</t>
    </rPh>
    <rPh sb="4" eb="5">
      <t>シ</t>
    </rPh>
    <rPh sb="6" eb="8">
      <t>シカ</t>
    </rPh>
    <rPh sb="8" eb="11">
      <t>エイセイシ</t>
    </rPh>
    <phoneticPr fontId="46"/>
  </si>
  <si>
    <t>５ 若年性認知症利用者受入加算に関する状況（「あり」の場合のみ記入）</t>
    <rPh sb="2" eb="4">
      <t>ジャクネン</t>
    </rPh>
    <rPh sb="4" eb="5">
      <t>セイ</t>
    </rPh>
    <rPh sb="5" eb="8">
      <t>ニンチショウ</t>
    </rPh>
    <rPh sb="8" eb="11">
      <t>リヨウシャ</t>
    </rPh>
    <rPh sb="11" eb="13">
      <t>ウケイレ</t>
    </rPh>
    <rPh sb="13" eb="15">
      <t>カサン</t>
    </rPh>
    <rPh sb="16" eb="17">
      <t>カン</t>
    </rPh>
    <rPh sb="19" eb="21">
      <t>ジョウキョウ</t>
    </rPh>
    <rPh sb="27" eb="29">
      <t>バアイ</t>
    </rPh>
    <rPh sb="31" eb="33">
      <t>キニュウ</t>
    </rPh>
    <phoneticPr fontId="46"/>
  </si>
  <si>
    <t>若年性認知症利用者に対応する担当職員名</t>
    <rPh sb="0" eb="2">
      <t>ジャクネン</t>
    </rPh>
    <rPh sb="2" eb="3">
      <t>セイ</t>
    </rPh>
    <rPh sb="3" eb="6">
      <t>ニンチショウ</t>
    </rPh>
    <rPh sb="6" eb="9">
      <t>リヨウシャ</t>
    </rPh>
    <rPh sb="10" eb="12">
      <t>タイオウ</t>
    </rPh>
    <rPh sb="14" eb="16">
      <t>タントウ</t>
    </rPh>
    <rPh sb="16" eb="18">
      <t>ショクイン</t>
    </rPh>
    <rPh sb="18" eb="19">
      <t>メイ</t>
    </rPh>
    <phoneticPr fontId="46"/>
  </si>
  <si>
    <t>氏名</t>
    <rPh sb="0" eb="2">
      <t>シメイ</t>
    </rPh>
    <phoneticPr fontId="46"/>
  </si>
  <si>
    <t>　受け入れた若年性認知症利用者ごとに個別の担当者を定めているか。</t>
    <rPh sb="1" eb="2">
      <t>ウ</t>
    </rPh>
    <rPh sb="3" eb="4">
      <t>イ</t>
    </rPh>
    <rPh sb="6" eb="9">
      <t>ジャクネンセイ</t>
    </rPh>
    <rPh sb="9" eb="11">
      <t>ニンチ</t>
    </rPh>
    <rPh sb="11" eb="12">
      <t>ショウ</t>
    </rPh>
    <rPh sb="12" eb="15">
      <t>リヨウシャ</t>
    </rPh>
    <rPh sb="18" eb="20">
      <t>コベツ</t>
    </rPh>
    <rPh sb="21" eb="24">
      <t>タントウシャ</t>
    </rPh>
    <rPh sb="25" eb="26">
      <t>サダ</t>
    </rPh>
    <phoneticPr fontId="46"/>
  </si>
  <si>
    <t>　認知症加算を算定しているか。</t>
    <rPh sb="1" eb="3">
      <t>ニンチ</t>
    </rPh>
    <rPh sb="3" eb="4">
      <t>ショウ</t>
    </rPh>
    <rPh sb="4" eb="6">
      <t>カサン</t>
    </rPh>
    <rPh sb="7" eb="9">
      <t>サンテイ</t>
    </rPh>
    <phoneticPr fontId="46"/>
  </si>
  <si>
    <t>※有の場合は算定できません。</t>
    <rPh sb="1" eb="2">
      <t>ユウ</t>
    </rPh>
    <rPh sb="3" eb="5">
      <t>バアイ</t>
    </rPh>
    <rPh sb="6" eb="8">
      <t>サンテイ</t>
    </rPh>
    <phoneticPr fontId="46"/>
  </si>
  <si>
    <t>人材要件に関する調書</t>
    <rPh sb="0" eb="2">
      <t>ジンザイ</t>
    </rPh>
    <rPh sb="2" eb="4">
      <t>ヨウケン</t>
    </rPh>
    <rPh sb="5" eb="6">
      <t>カン</t>
    </rPh>
    <rPh sb="8" eb="10">
      <t>チョウショ</t>
    </rPh>
    <phoneticPr fontId="46"/>
  </si>
  <si>
    <r>
      <t>（前年度の実績が</t>
    </r>
    <r>
      <rPr>
        <u/>
        <sz val="11"/>
        <rFont val="ＭＳ ゴシック"/>
        <family val="3"/>
        <charset val="128"/>
      </rPr>
      <t>６月に満たない</t>
    </r>
    <r>
      <rPr>
        <sz val="11"/>
        <rFont val="ＭＳ ゴシック"/>
        <family val="3"/>
        <charset val="128"/>
      </rPr>
      <t>事業所用）</t>
    </r>
    <phoneticPr fontId="2"/>
  </si>
  <si>
    <t>注：前年10月2日以降に指定を受けた（又は事業を再開した）事業所用</t>
    <rPh sb="2" eb="3">
      <t>ゼン</t>
    </rPh>
    <rPh sb="32" eb="33">
      <t>ヨウ</t>
    </rPh>
    <phoneticPr fontId="2"/>
  </si>
  <si>
    <t>事業所名</t>
    <rPh sb="0" eb="3">
      <t>ジギョウショ</t>
    </rPh>
    <rPh sb="3" eb="4">
      <t>ナ</t>
    </rPh>
    <phoneticPr fontId="46"/>
  </si>
  <si>
    <t>介護職員の常勤換算数（届出月前３ヶ月の平均）</t>
    <rPh sb="0" eb="2">
      <t>カイゴ</t>
    </rPh>
    <rPh sb="2" eb="4">
      <t>ショクイン</t>
    </rPh>
    <phoneticPr fontId="46"/>
  </si>
  <si>
    <t>換算月</t>
    <rPh sb="0" eb="2">
      <t>カンサン</t>
    </rPh>
    <rPh sb="2" eb="3">
      <t>ツキ</t>
    </rPh>
    <phoneticPr fontId="46"/>
  </si>
  <si>
    <t>　　月</t>
    <rPh sb="2" eb="3">
      <t>ツキ</t>
    </rPh>
    <phoneticPr fontId="46"/>
  </si>
  <si>
    <t>常勤換算平均　
Ａ</t>
    <rPh sb="0" eb="2">
      <t>ジョウキン</t>
    </rPh>
    <rPh sb="2" eb="4">
      <t>カンサン</t>
    </rPh>
    <rPh sb="4" eb="6">
      <t>ヘイキン</t>
    </rPh>
    <phoneticPr fontId="46"/>
  </si>
  <si>
    <t>常勤換算数</t>
    <rPh sb="0" eb="2">
      <t>ジョウキン</t>
    </rPh>
    <rPh sb="2" eb="4">
      <t>カンサン</t>
    </rPh>
    <rPh sb="4" eb="5">
      <t>スウ</t>
    </rPh>
    <phoneticPr fontId="46"/>
  </si>
  <si>
    <t>介護職員のうち介護福祉士の氏名、常勤換算数（届出月前３ヶ月の平均）</t>
    <rPh sb="0" eb="2">
      <t>カイゴ</t>
    </rPh>
    <rPh sb="2" eb="4">
      <t>ショクイン</t>
    </rPh>
    <rPh sb="7" eb="9">
      <t>カイゴ</t>
    </rPh>
    <rPh sb="9" eb="12">
      <t>フクシシ</t>
    </rPh>
    <rPh sb="13" eb="15">
      <t>シメイ</t>
    </rPh>
    <rPh sb="16" eb="18">
      <t>ジョウキン</t>
    </rPh>
    <rPh sb="18" eb="20">
      <t>カンサン</t>
    </rPh>
    <rPh sb="20" eb="21">
      <t>スウ</t>
    </rPh>
    <phoneticPr fontId="46"/>
  </si>
  <si>
    <t>換算月</t>
    <rPh sb="0" eb="2">
      <t>カンサン</t>
    </rPh>
    <rPh sb="2" eb="3">
      <t>ツキ</t>
    </rPh>
    <phoneticPr fontId="2"/>
  </si>
  <si>
    <t>資格の種類</t>
    <rPh sb="0" eb="2">
      <t>シカク</t>
    </rPh>
    <rPh sb="3" eb="5">
      <t>シュルイ</t>
    </rPh>
    <phoneticPr fontId="2"/>
  </si>
  <si>
    <t>氏　　名</t>
    <rPh sb="0" eb="1">
      <t>シ</t>
    </rPh>
    <rPh sb="3" eb="4">
      <t>メイ</t>
    </rPh>
    <phoneticPr fontId="46"/>
  </si>
  <si>
    <t>登録証登録番号</t>
    <rPh sb="0" eb="3">
      <t>トウロクショウ</t>
    </rPh>
    <rPh sb="3" eb="5">
      <t>トウロク</t>
    </rPh>
    <rPh sb="5" eb="7">
      <t>バンゴウ</t>
    </rPh>
    <phoneticPr fontId="46"/>
  </si>
  <si>
    <t>登録年月日</t>
    <rPh sb="0" eb="2">
      <t>トウロク</t>
    </rPh>
    <rPh sb="2" eb="5">
      <t>ネンガッピ</t>
    </rPh>
    <phoneticPr fontId="46"/>
  </si>
  <si>
    <t>月の常勤換算数</t>
    <rPh sb="0" eb="1">
      <t>ツキ</t>
    </rPh>
    <rPh sb="2" eb="4">
      <t>ジョウキン</t>
    </rPh>
    <rPh sb="4" eb="6">
      <t>カンサン</t>
    </rPh>
    <rPh sb="6" eb="7">
      <t>スウ</t>
    </rPh>
    <phoneticPr fontId="2"/>
  </si>
  <si>
    <t>常勤換算平均　Ｂ</t>
    <rPh sb="0" eb="2">
      <t>ジョウキン</t>
    </rPh>
    <rPh sb="2" eb="4">
      <t>カンサン</t>
    </rPh>
    <rPh sb="4" eb="6">
      <t>ヘイキン</t>
    </rPh>
    <phoneticPr fontId="46"/>
  </si>
  <si>
    <t>※常勤換算数は、月ごとに小数点第３位以下を切り捨てて算出してください。（例　３．５６７の場合　３．５６）</t>
    <rPh sb="1" eb="3">
      <t>ジョウキン</t>
    </rPh>
    <rPh sb="3" eb="5">
      <t>カンサン</t>
    </rPh>
    <rPh sb="5" eb="6">
      <t>スウ</t>
    </rPh>
    <rPh sb="8" eb="9">
      <t>ツキ</t>
    </rPh>
    <rPh sb="12" eb="14">
      <t>ショウスウ</t>
    </rPh>
    <rPh sb="14" eb="15">
      <t>テン</t>
    </rPh>
    <rPh sb="15" eb="16">
      <t>ダイ</t>
    </rPh>
    <rPh sb="17" eb="18">
      <t>イ</t>
    </rPh>
    <rPh sb="18" eb="20">
      <t>イカ</t>
    </rPh>
    <rPh sb="21" eb="22">
      <t>キ</t>
    </rPh>
    <rPh sb="23" eb="24">
      <t>ス</t>
    </rPh>
    <rPh sb="26" eb="28">
      <t>サンシュツ</t>
    </rPh>
    <rPh sb="36" eb="37">
      <t>レイ</t>
    </rPh>
    <rPh sb="44" eb="46">
      <t>バアイ</t>
    </rPh>
    <phoneticPr fontId="46"/>
  </si>
  <si>
    <t>介護福祉士の割合</t>
    <phoneticPr fontId="46"/>
  </si>
  <si>
    <t>Ｂ／Ａ × １００</t>
    <phoneticPr fontId="46"/>
  </si>
  <si>
    <t>％</t>
    <phoneticPr fontId="46"/>
  </si>
  <si>
    <t>適　・　非</t>
    <rPh sb="0" eb="1">
      <t>テキ</t>
    </rPh>
    <rPh sb="4" eb="5">
      <t>ヒ</t>
    </rPh>
    <phoneticPr fontId="46"/>
  </si>
  <si>
    <t>　Ⅰ①の場合は７０％以上が適
←Ⅱの場合は５０％以上が適
　Ⅲ①の場合は４０％以上が適</t>
    <rPh sb="4" eb="6">
      <t>バアイ</t>
    </rPh>
    <rPh sb="10" eb="12">
      <t>イジョウ</t>
    </rPh>
    <rPh sb="13" eb="14">
      <t>テキ</t>
    </rPh>
    <phoneticPr fontId="2"/>
  </si>
  <si>
    <t>（注意事項）</t>
  </si>
  <si>
    <t>①届出月前３ヶ月間の平均の状況で作成すること。</t>
    <phoneticPr fontId="2"/>
  </si>
  <si>
    <t>　（４月１日から算定を行う場合は、１２月，１月，２月の平均）</t>
    <rPh sb="5" eb="6">
      <t>ニチ</t>
    </rPh>
    <rPh sb="8" eb="10">
      <t>サンテイ</t>
    </rPh>
    <phoneticPr fontId="2"/>
  </si>
  <si>
    <t>②３ヶ月間の平均で届出を行った場合は，届出月以降においても直近３ヶ月間の職員の割合につき，毎月継続的に所定の割合を維持する</t>
    <phoneticPr fontId="2"/>
  </si>
  <si>
    <t>　必要がある。その割合については，毎月記録するとともに，所定の割合を下回った場合には，加算の取り下げを行うこと。</t>
    <phoneticPr fontId="2"/>
  </si>
  <si>
    <t>　</t>
    <phoneticPr fontId="2"/>
  </si>
  <si>
    <r>
      <t>（前年度の実績が</t>
    </r>
    <r>
      <rPr>
        <u/>
        <sz val="11"/>
        <rFont val="ＭＳ ゴシック"/>
        <family val="3"/>
        <charset val="128"/>
      </rPr>
      <t>６月以上</t>
    </r>
    <r>
      <rPr>
        <sz val="11"/>
        <rFont val="ＭＳ ゴシック"/>
        <family val="3"/>
        <charset val="128"/>
      </rPr>
      <t>の事業所用）</t>
    </r>
    <phoneticPr fontId="2"/>
  </si>
  <si>
    <t>注：前年10月1日以前に指定を受けた（又は事業を再開した）事業所用</t>
    <rPh sb="2" eb="3">
      <t>ゼン</t>
    </rPh>
    <phoneticPr fontId="2"/>
  </si>
  <si>
    <t>介護職員の常勤換算数（３月を除く前年度の平均）</t>
    <rPh sb="0" eb="2">
      <t>カイゴ</t>
    </rPh>
    <rPh sb="2" eb="4">
      <t>ショクイン</t>
    </rPh>
    <phoneticPr fontId="46"/>
  </si>
  <si>
    <t>６月</t>
    <rPh sb="1" eb="2">
      <t>ガツ</t>
    </rPh>
    <phoneticPr fontId="46"/>
  </si>
  <si>
    <t>９月</t>
    <rPh sb="1" eb="2">
      <t>ガツ</t>
    </rPh>
    <phoneticPr fontId="46"/>
  </si>
  <si>
    <t>11月</t>
    <rPh sb="2" eb="3">
      <t>ガツ</t>
    </rPh>
    <phoneticPr fontId="2"/>
  </si>
  <si>
    <t>12月</t>
    <rPh sb="2" eb="3">
      <t>ガツ</t>
    </rPh>
    <phoneticPr fontId="46"/>
  </si>
  <si>
    <t>常勤換算平均 Ａ</t>
    <rPh sb="0" eb="2">
      <t>ジョウキン</t>
    </rPh>
    <rPh sb="2" eb="4">
      <t>カンサン</t>
    </rPh>
    <rPh sb="4" eb="6">
      <t>ヘイキン</t>
    </rPh>
    <phoneticPr fontId="46"/>
  </si>
  <si>
    <t>介護職員のうち介護福祉士の氏名、常勤換算数（３月を除く前年度の平均）</t>
    <rPh sb="0" eb="2">
      <t>カイゴ</t>
    </rPh>
    <rPh sb="2" eb="4">
      <t>ショクイン</t>
    </rPh>
    <rPh sb="7" eb="9">
      <t>カイゴ</t>
    </rPh>
    <rPh sb="9" eb="12">
      <t>フクシシ</t>
    </rPh>
    <rPh sb="13" eb="15">
      <t>シメイ</t>
    </rPh>
    <rPh sb="16" eb="18">
      <t>ジョウキン</t>
    </rPh>
    <rPh sb="18" eb="20">
      <t>カンサン</t>
    </rPh>
    <rPh sb="20" eb="21">
      <t>スウ</t>
    </rPh>
    <phoneticPr fontId="46"/>
  </si>
  <si>
    <t>４月</t>
    <rPh sb="1" eb="2">
      <t>ツキ</t>
    </rPh>
    <phoneticPr fontId="2"/>
  </si>
  <si>
    <t>４月の常勤換算数　①</t>
    <rPh sb="1" eb="2">
      <t>ツキ</t>
    </rPh>
    <rPh sb="3" eb="5">
      <t>ジョウキン</t>
    </rPh>
    <rPh sb="5" eb="7">
      <t>カンサン</t>
    </rPh>
    <rPh sb="7" eb="8">
      <t>スウ</t>
    </rPh>
    <phoneticPr fontId="2"/>
  </si>
  <si>
    <t>５月</t>
    <rPh sb="1" eb="2">
      <t>ツキ</t>
    </rPh>
    <phoneticPr fontId="2"/>
  </si>
  <si>
    <t>５月の常勤換算数　②</t>
    <rPh sb="1" eb="2">
      <t>ツキ</t>
    </rPh>
    <rPh sb="3" eb="5">
      <t>ジョウキン</t>
    </rPh>
    <rPh sb="5" eb="7">
      <t>カンサン</t>
    </rPh>
    <rPh sb="7" eb="8">
      <t>スウ</t>
    </rPh>
    <phoneticPr fontId="2"/>
  </si>
  <si>
    <t>６月</t>
    <rPh sb="1" eb="2">
      <t>ツキ</t>
    </rPh>
    <phoneticPr fontId="2"/>
  </si>
  <si>
    <t>６月の常勤換算数　③</t>
    <rPh sb="1" eb="2">
      <t>ツキ</t>
    </rPh>
    <rPh sb="3" eb="5">
      <t>ジョウキン</t>
    </rPh>
    <rPh sb="5" eb="7">
      <t>カンサン</t>
    </rPh>
    <rPh sb="7" eb="8">
      <t>スウ</t>
    </rPh>
    <phoneticPr fontId="2"/>
  </si>
  <si>
    <t>７月</t>
    <rPh sb="1" eb="2">
      <t>ツキ</t>
    </rPh>
    <phoneticPr fontId="2"/>
  </si>
  <si>
    <t>７月の常勤換算数　④</t>
    <rPh sb="1" eb="2">
      <t>ツキ</t>
    </rPh>
    <rPh sb="3" eb="5">
      <t>ジョウキン</t>
    </rPh>
    <rPh sb="5" eb="7">
      <t>カンサン</t>
    </rPh>
    <rPh sb="7" eb="8">
      <t>スウ</t>
    </rPh>
    <phoneticPr fontId="2"/>
  </si>
  <si>
    <t>８月</t>
    <rPh sb="1" eb="2">
      <t>ツキ</t>
    </rPh>
    <phoneticPr fontId="2"/>
  </si>
  <si>
    <t>８月の常勤換算数　⑤</t>
    <rPh sb="1" eb="2">
      <t>ツキ</t>
    </rPh>
    <rPh sb="3" eb="5">
      <t>ジョウキン</t>
    </rPh>
    <rPh sb="5" eb="7">
      <t>カンサン</t>
    </rPh>
    <rPh sb="7" eb="8">
      <t>スウ</t>
    </rPh>
    <phoneticPr fontId="2"/>
  </si>
  <si>
    <t>９月</t>
    <rPh sb="1" eb="2">
      <t>ツキ</t>
    </rPh>
    <phoneticPr fontId="2"/>
  </si>
  <si>
    <t>９月の常勤換算数　⑥</t>
    <rPh sb="1" eb="2">
      <t>ツキ</t>
    </rPh>
    <rPh sb="3" eb="5">
      <t>ジョウキン</t>
    </rPh>
    <rPh sb="5" eb="7">
      <t>カンサン</t>
    </rPh>
    <rPh sb="7" eb="8">
      <t>スウ</t>
    </rPh>
    <phoneticPr fontId="2"/>
  </si>
  <si>
    <t>10月</t>
    <rPh sb="2" eb="3">
      <t>ツキ</t>
    </rPh>
    <phoneticPr fontId="2"/>
  </si>
  <si>
    <t>10月の常勤換算数　⑦</t>
    <rPh sb="2" eb="3">
      <t>ツキ</t>
    </rPh>
    <rPh sb="4" eb="6">
      <t>ジョウキン</t>
    </rPh>
    <rPh sb="6" eb="8">
      <t>カンサン</t>
    </rPh>
    <rPh sb="8" eb="9">
      <t>スウ</t>
    </rPh>
    <phoneticPr fontId="2"/>
  </si>
  <si>
    <t>11月</t>
    <rPh sb="2" eb="3">
      <t>ツキ</t>
    </rPh>
    <phoneticPr fontId="2"/>
  </si>
  <si>
    <t>11月の常勤換算数　⑧</t>
    <rPh sb="2" eb="3">
      <t>ツキ</t>
    </rPh>
    <rPh sb="4" eb="6">
      <t>ジョウキン</t>
    </rPh>
    <rPh sb="6" eb="8">
      <t>カンサン</t>
    </rPh>
    <rPh sb="8" eb="9">
      <t>スウ</t>
    </rPh>
    <phoneticPr fontId="2"/>
  </si>
  <si>
    <t>12月</t>
    <rPh sb="2" eb="3">
      <t>ツキ</t>
    </rPh>
    <phoneticPr fontId="2"/>
  </si>
  <si>
    <t>12月の常勤換算数　⑨</t>
    <rPh sb="2" eb="3">
      <t>ツキ</t>
    </rPh>
    <rPh sb="4" eb="6">
      <t>ジョウキン</t>
    </rPh>
    <rPh sb="6" eb="8">
      <t>カンサン</t>
    </rPh>
    <rPh sb="8" eb="9">
      <t>スウ</t>
    </rPh>
    <phoneticPr fontId="2"/>
  </si>
  <si>
    <t>１月</t>
    <rPh sb="1" eb="2">
      <t>ツキ</t>
    </rPh>
    <phoneticPr fontId="2"/>
  </si>
  <si>
    <t>１月の常勤換算数　⑩</t>
    <rPh sb="1" eb="2">
      <t>ツキ</t>
    </rPh>
    <rPh sb="3" eb="5">
      <t>ジョウキン</t>
    </rPh>
    <rPh sb="5" eb="7">
      <t>カンサン</t>
    </rPh>
    <rPh sb="7" eb="8">
      <t>スウ</t>
    </rPh>
    <phoneticPr fontId="2"/>
  </si>
  <si>
    <t>２月</t>
    <rPh sb="1" eb="2">
      <t>ツキ</t>
    </rPh>
    <phoneticPr fontId="2"/>
  </si>
  <si>
    <t>２月の常勤換算数　⑪</t>
    <rPh sb="1" eb="2">
      <t>ツキ</t>
    </rPh>
    <rPh sb="3" eb="5">
      <t>ジョウキン</t>
    </rPh>
    <rPh sb="5" eb="7">
      <t>カンサン</t>
    </rPh>
    <rPh sb="7" eb="8">
      <t>スウ</t>
    </rPh>
    <phoneticPr fontId="2"/>
  </si>
  <si>
    <t>常勤換算平均　Ｂ（①から⑪の合計　÷　11）</t>
    <rPh sb="0" eb="2">
      <t>ジョウキン</t>
    </rPh>
    <rPh sb="2" eb="4">
      <t>カンサン</t>
    </rPh>
    <rPh sb="4" eb="6">
      <t>ヘイキン</t>
    </rPh>
    <rPh sb="14" eb="16">
      <t>ゴウケイ</t>
    </rPh>
    <phoneticPr fontId="46"/>
  </si>
  <si>
    <t>①３月を除く前年度の平均の状況で作成すること。</t>
    <rPh sb="2" eb="3">
      <t>ガツ</t>
    </rPh>
    <rPh sb="4" eb="5">
      <t>ノゾ</t>
    </rPh>
    <rPh sb="6" eb="9">
      <t>ゼンネンド</t>
    </rPh>
    <phoneticPr fontId="2"/>
  </si>
  <si>
    <t>②届出を行った場合は，職員の割合につき，毎月継続的に記録をとっておくこと。</t>
    <rPh sb="26" eb="28">
      <t>キロク</t>
    </rPh>
    <phoneticPr fontId="2"/>
  </si>
  <si>
    <r>
      <t>（前年度の実績が</t>
    </r>
    <r>
      <rPr>
        <u/>
        <sz val="11"/>
        <rFont val="ＭＳ ゴシック"/>
        <family val="3"/>
        <charset val="128"/>
      </rPr>
      <t>６月に満たない</t>
    </r>
    <r>
      <rPr>
        <sz val="11"/>
        <rFont val="ＭＳ ゴシック"/>
        <family val="3"/>
        <charset val="128"/>
      </rPr>
      <t>事業所用）</t>
    </r>
    <rPh sb="1" eb="4">
      <t>ゼンネンド</t>
    </rPh>
    <rPh sb="5" eb="7">
      <t>ジッセキ</t>
    </rPh>
    <rPh sb="9" eb="10">
      <t>ツキ</t>
    </rPh>
    <rPh sb="11" eb="12">
      <t>ミ</t>
    </rPh>
    <rPh sb="15" eb="17">
      <t>ジギョウ</t>
    </rPh>
    <rPh sb="17" eb="18">
      <t>ショ</t>
    </rPh>
    <rPh sb="18" eb="19">
      <t>ヨウ</t>
    </rPh>
    <phoneticPr fontId="2"/>
  </si>
  <si>
    <t>介護職員の常勤換算数（届出月前３ヶ月の平均）</t>
    <rPh sb="0" eb="2">
      <t>カイゴ</t>
    </rPh>
    <rPh sb="2" eb="4">
      <t>ショクイン</t>
    </rPh>
    <rPh sb="11" eb="13">
      <t>トドケデ</t>
    </rPh>
    <rPh sb="13" eb="14">
      <t>ツキ</t>
    </rPh>
    <rPh sb="14" eb="15">
      <t>マエ</t>
    </rPh>
    <rPh sb="17" eb="18">
      <t>ゲツ</t>
    </rPh>
    <rPh sb="19" eb="21">
      <t>ヘイキン</t>
    </rPh>
    <phoneticPr fontId="46"/>
  </si>
  <si>
    <t>常勤換算平均　　Ａ</t>
    <rPh sb="0" eb="2">
      <t>ジョウキン</t>
    </rPh>
    <rPh sb="2" eb="4">
      <t>カンサン</t>
    </rPh>
    <rPh sb="4" eb="6">
      <t>ヘイキン</t>
    </rPh>
    <phoneticPr fontId="46"/>
  </si>
  <si>
    <t>介護福祉士のうち勤続年数１０年以上の者の氏名、常勤換算数（届出月前３ヶ月の平均）</t>
    <rPh sb="0" eb="2">
      <t>カイゴ</t>
    </rPh>
    <rPh sb="2" eb="5">
      <t>フクシシ</t>
    </rPh>
    <rPh sb="8" eb="10">
      <t>キンゾク</t>
    </rPh>
    <rPh sb="10" eb="12">
      <t>ネンスウ</t>
    </rPh>
    <rPh sb="14" eb="15">
      <t>ネン</t>
    </rPh>
    <rPh sb="15" eb="17">
      <t>イジョウ</t>
    </rPh>
    <rPh sb="18" eb="19">
      <t>モノ</t>
    </rPh>
    <rPh sb="20" eb="22">
      <t>シメイ</t>
    </rPh>
    <rPh sb="23" eb="25">
      <t>ジョウキン</t>
    </rPh>
    <rPh sb="25" eb="27">
      <t>カンサン</t>
    </rPh>
    <rPh sb="27" eb="28">
      <t>スウ</t>
    </rPh>
    <rPh sb="29" eb="31">
      <t>トドケデ</t>
    </rPh>
    <rPh sb="31" eb="32">
      <t>ツキ</t>
    </rPh>
    <rPh sb="32" eb="33">
      <t>マエ</t>
    </rPh>
    <rPh sb="35" eb="36">
      <t>ゲツ</t>
    </rPh>
    <rPh sb="37" eb="39">
      <t>ヘイキン</t>
    </rPh>
    <phoneticPr fontId="46"/>
  </si>
  <si>
    <t>職　　種</t>
    <rPh sb="0" eb="1">
      <t>ショク</t>
    </rPh>
    <rPh sb="3" eb="4">
      <t>タネ</t>
    </rPh>
    <phoneticPr fontId="46"/>
  </si>
  <si>
    <t>勤務期間</t>
    <rPh sb="0" eb="2">
      <t>キンム</t>
    </rPh>
    <rPh sb="2" eb="4">
      <t>キカン</t>
    </rPh>
    <phoneticPr fontId="46"/>
  </si>
  <si>
    <t>勤続年数</t>
    <rPh sb="0" eb="2">
      <t>キンゾク</t>
    </rPh>
    <rPh sb="2" eb="4">
      <t>ネンスウ</t>
    </rPh>
    <phoneticPr fontId="46"/>
  </si>
  <si>
    <t>介護福祉士</t>
    <rPh sb="0" eb="2">
      <t>カイゴ</t>
    </rPh>
    <rPh sb="2" eb="5">
      <t>フクシシ</t>
    </rPh>
    <phoneticPr fontId="46"/>
  </si>
  <si>
    <t>～</t>
    <phoneticPr fontId="46"/>
  </si>
  <si>
    <t>～</t>
    <phoneticPr fontId="46"/>
  </si>
  <si>
    <t>月の常勤換算数</t>
    <phoneticPr fontId="46"/>
  </si>
  <si>
    <t>～</t>
    <phoneticPr fontId="46"/>
  </si>
  <si>
    <t>月の常勤換算数</t>
    <phoneticPr fontId="46"/>
  </si>
  <si>
    <t>※「常勤換算平均」の欄は、届出日の属する月の前三月について、常勤換算方法により算出した平均を記入してください。</t>
    <rPh sb="2" eb="4">
      <t>ジョウキン</t>
    </rPh>
    <rPh sb="4" eb="6">
      <t>カンザン</t>
    </rPh>
    <rPh sb="6" eb="8">
      <t>ヘイキン</t>
    </rPh>
    <rPh sb="10" eb="11">
      <t>ラン</t>
    </rPh>
    <rPh sb="13" eb="15">
      <t>トドケデ</t>
    </rPh>
    <rPh sb="15" eb="16">
      <t>ビ</t>
    </rPh>
    <rPh sb="17" eb="18">
      <t>ゾク</t>
    </rPh>
    <rPh sb="20" eb="21">
      <t>ツキ</t>
    </rPh>
    <rPh sb="22" eb="23">
      <t>マエ</t>
    </rPh>
    <rPh sb="23" eb="24">
      <t>3</t>
    </rPh>
    <rPh sb="24" eb="25">
      <t>ツキ</t>
    </rPh>
    <rPh sb="30" eb="32">
      <t>ジョウキン</t>
    </rPh>
    <rPh sb="32" eb="34">
      <t>カンサン</t>
    </rPh>
    <rPh sb="34" eb="36">
      <t>ホウホウ</t>
    </rPh>
    <rPh sb="39" eb="41">
      <t>サンシュツ</t>
    </rPh>
    <rPh sb="43" eb="45">
      <t>ヘイキン</t>
    </rPh>
    <rPh sb="46" eb="48">
      <t>キニュウ</t>
    </rPh>
    <phoneticPr fontId="2"/>
  </si>
  <si>
    <t>※ 職種は、生活相談員・介護職員・看護職員・機能訓練指導員のいずれかを記入してください。</t>
    <rPh sb="2" eb="4">
      <t>ショクシュ</t>
    </rPh>
    <rPh sb="6" eb="8">
      <t>セイカツ</t>
    </rPh>
    <rPh sb="8" eb="11">
      <t>ソウダンイン</t>
    </rPh>
    <rPh sb="17" eb="19">
      <t>カンゴ</t>
    </rPh>
    <rPh sb="19" eb="21">
      <t>ショクイン</t>
    </rPh>
    <rPh sb="22" eb="24">
      <t>キノウ</t>
    </rPh>
    <rPh sb="24" eb="26">
      <t>クンレン</t>
    </rPh>
    <rPh sb="26" eb="29">
      <t>シドウイン</t>
    </rPh>
    <phoneticPr fontId="46"/>
  </si>
  <si>
    <t>勤続年数10年以上の者の割合</t>
    <rPh sb="0" eb="2">
      <t>キンゾク</t>
    </rPh>
    <rPh sb="2" eb="4">
      <t>ネンスウ</t>
    </rPh>
    <rPh sb="6" eb="9">
      <t>ネンイジョウ</t>
    </rPh>
    <rPh sb="10" eb="11">
      <t>モノ</t>
    </rPh>
    <phoneticPr fontId="2"/>
  </si>
  <si>
    <t>Ｂ／Ａ × １００</t>
    <phoneticPr fontId="2"/>
  </si>
  <si>
    <t>←Ⅰ②は２５％以上が適</t>
    <rPh sb="7" eb="9">
      <t>イジョウ</t>
    </rPh>
    <rPh sb="10" eb="11">
      <t>テキ</t>
    </rPh>
    <phoneticPr fontId="2"/>
  </si>
  <si>
    <t>②３ヶ月間の平均で届出を行った場合は，届出月以降においても直近３ヶ月間の職員の割合につき，毎月継続的に所定の割合を維持する必要</t>
    <phoneticPr fontId="2"/>
  </si>
  <si>
    <t>　がある。その割合については，毎月記録するとともに，所定の割合を下回った場合には，加算の取り下げを行うこと。</t>
    <phoneticPr fontId="2"/>
  </si>
  <si>
    <t>③勤続年数とは、各月の毎月の末日時点における勤続年数をいう。</t>
    <rPh sb="1" eb="3">
      <t>キンゾク</t>
    </rPh>
    <rPh sb="3" eb="5">
      <t>ネンスウ</t>
    </rPh>
    <rPh sb="8" eb="10">
      <t>カクツキ</t>
    </rPh>
    <rPh sb="11" eb="13">
      <t>マイツキ</t>
    </rPh>
    <rPh sb="14" eb="16">
      <t>マツジツ</t>
    </rPh>
    <rPh sb="16" eb="18">
      <t>ジテン</t>
    </rPh>
    <rPh sb="22" eb="24">
      <t>キンゾク</t>
    </rPh>
    <rPh sb="24" eb="26">
      <t>ネンスウ</t>
    </rPh>
    <phoneticPr fontId="2"/>
  </si>
  <si>
    <t>　（例：平成２７年４月における勤続年数10年以上の者とは、平成２７年３月３１日時点で勤続年数10年以上の者。）</t>
    <rPh sb="2" eb="3">
      <t>レイ</t>
    </rPh>
    <rPh sb="4" eb="6">
      <t>ヘイセイ</t>
    </rPh>
    <rPh sb="8" eb="9">
      <t>ネン</t>
    </rPh>
    <rPh sb="10" eb="11">
      <t>ガツ</t>
    </rPh>
    <rPh sb="15" eb="17">
      <t>キンゾク</t>
    </rPh>
    <rPh sb="17" eb="19">
      <t>ネンスウ</t>
    </rPh>
    <rPh sb="21" eb="24">
      <t>ネンイジョウ</t>
    </rPh>
    <rPh sb="25" eb="26">
      <t>モノ</t>
    </rPh>
    <rPh sb="29" eb="31">
      <t>ヘイセイ</t>
    </rPh>
    <rPh sb="33" eb="34">
      <t>ネン</t>
    </rPh>
    <rPh sb="35" eb="36">
      <t>ガツ</t>
    </rPh>
    <rPh sb="38" eb="39">
      <t>ニチ</t>
    </rPh>
    <rPh sb="39" eb="41">
      <t>ジテン</t>
    </rPh>
    <rPh sb="42" eb="44">
      <t>キンゾク</t>
    </rPh>
    <rPh sb="44" eb="46">
      <t>ネンスウ</t>
    </rPh>
    <rPh sb="48" eb="49">
      <t>ネン</t>
    </rPh>
    <phoneticPr fontId="2"/>
  </si>
  <si>
    <t>④勤続年数の算定に当たっては、当該事業所の勤務年数に加え、同一法人の経営する他の介護サービス事業所、病院、社会福祉施設等におい</t>
    <rPh sb="1" eb="3">
      <t>キンゾク</t>
    </rPh>
    <rPh sb="3" eb="5">
      <t>ネンスウ</t>
    </rPh>
    <rPh sb="6" eb="8">
      <t>サンテイ</t>
    </rPh>
    <rPh sb="9" eb="10">
      <t>ア</t>
    </rPh>
    <rPh sb="15" eb="17">
      <t>トウガイ</t>
    </rPh>
    <rPh sb="17" eb="20">
      <t>ジギョウショ</t>
    </rPh>
    <rPh sb="21" eb="23">
      <t>キンム</t>
    </rPh>
    <rPh sb="23" eb="25">
      <t>ネンスウ</t>
    </rPh>
    <rPh sb="26" eb="27">
      <t>クワ</t>
    </rPh>
    <rPh sb="29" eb="31">
      <t>ドウイツ</t>
    </rPh>
    <rPh sb="31" eb="33">
      <t>ホウジン</t>
    </rPh>
    <rPh sb="34" eb="36">
      <t>ケイエイ</t>
    </rPh>
    <rPh sb="38" eb="39">
      <t>タ</t>
    </rPh>
    <rPh sb="40" eb="42">
      <t>カイゴ</t>
    </rPh>
    <rPh sb="46" eb="47">
      <t>コト</t>
    </rPh>
    <phoneticPr fontId="2"/>
  </si>
  <si>
    <t>　てサービスを利用者に直接提供する職員として勤務した年数を含めることができる。</t>
    <phoneticPr fontId="2"/>
  </si>
  <si>
    <t>⑤サービスを直接提供する職員とは次の職種をいう。</t>
    <rPh sb="6" eb="8">
      <t>チョクセツ</t>
    </rPh>
    <rPh sb="8" eb="10">
      <t>テイキョウ</t>
    </rPh>
    <rPh sb="12" eb="14">
      <t>ショクイン</t>
    </rPh>
    <rPh sb="16" eb="17">
      <t>ツギ</t>
    </rPh>
    <rPh sb="18" eb="20">
      <t>ショクシュ</t>
    </rPh>
    <phoneticPr fontId="2"/>
  </si>
  <si>
    <t>　生活相談員、介護職員、看護職員、機能訓練指導員</t>
    <rPh sb="1" eb="3">
      <t>セイカツ</t>
    </rPh>
    <rPh sb="3" eb="6">
      <t>ソウダンイン</t>
    </rPh>
    <rPh sb="12" eb="14">
      <t>カンゴ</t>
    </rPh>
    <rPh sb="14" eb="16">
      <t>ショクイン</t>
    </rPh>
    <rPh sb="17" eb="19">
      <t>キノウ</t>
    </rPh>
    <rPh sb="19" eb="21">
      <t>クンレン</t>
    </rPh>
    <rPh sb="21" eb="24">
      <t>シドウイン</t>
    </rPh>
    <phoneticPr fontId="2"/>
  </si>
  <si>
    <r>
      <t>（前年度の実績が</t>
    </r>
    <r>
      <rPr>
        <u/>
        <sz val="11"/>
        <rFont val="ＭＳ ゴシック"/>
        <family val="3"/>
        <charset val="128"/>
      </rPr>
      <t>６月以上</t>
    </r>
    <r>
      <rPr>
        <sz val="11"/>
        <rFont val="ＭＳ ゴシック"/>
        <family val="3"/>
        <charset val="128"/>
      </rPr>
      <t>の事業所用）</t>
    </r>
    <rPh sb="1" eb="4">
      <t>ゼンネンド</t>
    </rPh>
    <rPh sb="5" eb="7">
      <t>ジッセキ</t>
    </rPh>
    <rPh sb="9" eb="10">
      <t>ツキ</t>
    </rPh>
    <rPh sb="10" eb="12">
      <t>イジョウ</t>
    </rPh>
    <rPh sb="13" eb="15">
      <t>ジギョウ</t>
    </rPh>
    <rPh sb="15" eb="16">
      <t>ショ</t>
    </rPh>
    <rPh sb="16" eb="17">
      <t>ヨウ</t>
    </rPh>
    <phoneticPr fontId="2"/>
  </si>
  <si>
    <t>注：前年10月１日以前に指定を受けた（又は事業を再開した）事業所用</t>
    <rPh sb="2" eb="3">
      <t>ゼン</t>
    </rPh>
    <phoneticPr fontId="2"/>
  </si>
  <si>
    <t>介護職員の常勤換算数（３月を除く前年度の平均）</t>
    <rPh sb="0" eb="2">
      <t>カイゴ</t>
    </rPh>
    <rPh sb="2" eb="4">
      <t>ショクイン</t>
    </rPh>
    <rPh sb="12" eb="13">
      <t>ガツ</t>
    </rPh>
    <rPh sb="14" eb="15">
      <t>ノゾ</t>
    </rPh>
    <rPh sb="16" eb="19">
      <t>ゼンネンド</t>
    </rPh>
    <rPh sb="20" eb="22">
      <t>ヘイキン</t>
    </rPh>
    <phoneticPr fontId="46"/>
  </si>
  <si>
    <t>介護福祉士のうち勤続年数１０年以上の者の氏名、常勤換算数（３月を除く前年度の平均）</t>
    <rPh sb="0" eb="2">
      <t>カイゴ</t>
    </rPh>
    <rPh sb="2" eb="5">
      <t>フクシシ</t>
    </rPh>
    <rPh sb="8" eb="10">
      <t>キンゾク</t>
    </rPh>
    <rPh sb="10" eb="12">
      <t>ネンスウ</t>
    </rPh>
    <rPh sb="14" eb="15">
      <t>ネン</t>
    </rPh>
    <rPh sb="15" eb="17">
      <t>イジョウ</t>
    </rPh>
    <rPh sb="18" eb="19">
      <t>モノ</t>
    </rPh>
    <rPh sb="20" eb="22">
      <t>シメイ</t>
    </rPh>
    <rPh sb="23" eb="25">
      <t>ジョウキン</t>
    </rPh>
    <rPh sb="25" eb="27">
      <t>カンサン</t>
    </rPh>
    <rPh sb="27" eb="28">
      <t>スウ</t>
    </rPh>
    <rPh sb="30" eb="31">
      <t>ガツ</t>
    </rPh>
    <rPh sb="32" eb="33">
      <t>ノゾ</t>
    </rPh>
    <rPh sb="34" eb="37">
      <t>ゼンネンド</t>
    </rPh>
    <rPh sb="38" eb="40">
      <t>ヘイキン</t>
    </rPh>
    <phoneticPr fontId="46"/>
  </si>
  <si>
    <t>４月の常勤換算数　①</t>
    <phoneticPr fontId="46"/>
  </si>
  <si>
    <t>５月の常勤換算数　②</t>
    <phoneticPr fontId="46"/>
  </si>
  <si>
    <t>～</t>
    <phoneticPr fontId="46"/>
  </si>
  <si>
    <t>６月の常勤換算数　③</t>
    <phoneticPr fontId="46"/>
  </si>
  <si>
    <t>７月の常勤換算数　④</t>
    <phoneticPr fontId="46"/>
  </si>
  <si>
    <t>８月の常勤換算数　⑤</t>
    <phoneticPr fontId="46"/>
  </si>
  <si>
    <t>９月の常勤換算数　⑥</t>
    <phoneticPr fontId="46"/>
  </si>
  <si>
    <t>10月の常勤換算数　⑦</t>
    <phoneticPr fontId="46"/>
  </si>
  <si>
    <t>11月の常勤換算数　⑧</t>
    <phoneticPr fontId="46"/>
  </si>
  <si>
    <t>12月の常勤換算数　⑨</t>
    <phoneticPr fontId="46"/>
  </si>
  <si>
    <t>１月の常勤換算数　⑩</t>
    <phoneticPr fontId="46"/>
  </si>
  <si>
    <t>２月の常勤換算数　⑪</t>
    <phoneticPr fontId="46"/>
  </si>
  <si>
    <t>常勤換算平均　Ｂ（①から⑪の合計　÷　11）</t>
    <rPh sb="14" eb="16">
      <t>ゴウケイ</t>
    </rPh>
    <phoneticPr fontId="2"/>
  </si>
  <si>
    <t>※「常勤換算平均」の欄は、常勤換算方法により算出した３月を除く前年度の平均を記入してください。</t>
    <rPh sb="2" eb="4">
      <t>ジョウキン</t>
    </rPh>
    <rPh sb="4" eb="6">
      <t>カンザン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
  </si>
  <si>
    <t>サービスを直接提供する職員の常勤換算数（届出月前３ヶ月の平均）</t>
    <rPh sb="5" eb="7">
      <t>チョクセツ</t>
    </rPh>
    <rPh sb="7" eb="9">
      <t>テイキョウ</t>
    </rPh>
    <rPh sb="11" eb="13">
      <t>ショクイン</t>
    </rPh>
    <rPh sb="20" eb="22">
      <t>トドケデ</t>
    </rPh>
    <rPh sb="22" eb="23">
      <t>ツキ</t>
    </rPh>
    <rPh sb="23" eb="24">
      <t>マエ</t>
    </rPh>
    <rPh sb="26" eb="27">
      <t>ゲツ</t>
    </rPh>
    <rPh sb="28" eb="30">
      <t>ヘイキン</t>
    </rPh>
    <phoneticPr fontId="46"/>
  </si>
  <si>
    <t>サービスを直接提供する職員のうち勤続年数７年以上の者の氏名、常勤換算数（届出月前３ヶ月の平均）</t>
    <rPh sb="5" eb="7">
      <t>チョクセツ</t>
    </rPh>
    <rPh sb="7" eb="9">
      <t>テイキョウ</t>
    </rPh>
    <rPh sb="11" eb="13">
      <t>ショクイン</t>
    </rPh>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6" eb="38">
      <t>トドケデ</t>
    </rPh>
    <rPh sb="38" eb="39">
      <t>ツキ</t>
    </rPh>
    <rPh sb="39" eb="40">
      <t>マエ</t>
    </rPh>
    <rPh sb="42" eb="43">
      <t>ゲツ</t>
    </rPh>
    <rPh sb="44" eb="46">
      <t>ヘイキン</t>
    </rPh>
    <phoneticPr fontId="46"/>
  </si>
  <si>
    <t>勤続年数7年以上の者の割合</t>
    <rPh sb="0" eb="2">
      <t>キンゾク</t>
    </rPh>
    <rPh sb="2" eb="4">
      <t>ネンスウ</t>
    </rPh>
    <rPh sb="5" eb="8">
      <t>ネンイジョウ</t>
    </rPh>
    <rPh sb="9" eb="10">
      <t>モノ</t>
    </rPh>
    <phoneticPr fontId="2"/>
  </si>
  <si>
    <t>Ｂ／Ａ × １００</t>
    <phoneticPr fontId="2"/>
  </si>
  <si>
    <t>％</t>
    <phoneticPr fontId="46"/>
  </si>
  <si>
    <t>←Ⅲ②は３０％以上が適</t>
    <rPh sb="7" eb="9">
      <t>イジョウ</t>
    </rPh>
    <rPh sb="10" eb="11">
      <t>テキ</t>
    </rPh>
    <phoneticPr fontId="2"/>
  </si>
  <si>
    <t>①届出月前３ヶ月間の平均の状況で作成すること。</t>
    <phoneticPr fontId="2"/>
  </si>
  <si>
    <t>②３ヶ月間の平均で届出を行った場合は，届出月以降においても直近３ヶ月間の職員の割合につき，毎月継続的に所定の割合を維持する必要</t>
    <phoneticPr fontId="2"/>
  </si>
  <si>
    <t>　がある。その割合については，毎月記録するとともに，所定の割合を下回った場合には，加算の取り下げを行うこと。</t>
    <phoneticPr fontId="2"/>
  </si>
  <si>
    <t>　（例：平成２７年４月における勤続年数７年以上の者とは、平成２７年３月３１日時点で勤続年数７年以上の者。）</t>
    <rPh sb="2" eb="3">
      <t>レイ</t>
    </rPh>
    <rPh sb="4" eb="6">
      <t>ヘイセイ</t>
    </rPh>
    <rPh sb="8" eb="9">
      <t>ネン</t>
    </rPh>
    <rPh sb="10" eb="11">
      <t>ガツ</t>
    </rPh>
    <rPh sb="15" eb="17">
      <t>キンゾク</t>
    </rPh>
    <rPh sb="17" eb="19">
      <t>ネンスウ</t>
    </rPh>
    <rPh sb="20" eb="23">
      <t>ネンイジョウ</t>
    </rPh>
    <rPh sb="24" eb="25">
      <t>モノ</t>
    </rPh>
    <rPh sb="28" eb="30">
      <t>ヘイセイ</t>
    </rPh>
    <rPh sb="32" eb="33">
      <t>ネン</t>
    </rPh>
    <rPh sb="34" eb="35">
      <t>ガツ</t>
    </rPh>
    <rPh sb="37" eb="38">
      <t>ニチ</t>
    </rPh>
    <rPh sb="38" eb="40">
      <t>ジテン</t>
    </rPh>
    <rPh sb="41" eb="43">
      <t>キンゾク</t>
    </rPh>
    <rPh sb="43" eb="45">
      <t>ネンスウ</t>
    </rPh>
    <rPh sb="46" eb="47">
      <t>ネン</t>
    </rPh>
    <phoneticPr fontId="2"/>
  </si>
  <si>
    <t>　てサービスを利用者に直接提供する職員として勤務した年数を含めることができる。</t>
    <phoneticPr fontId="2"/>
  </si>
  <si>
    <t>サービスを直接提供する職員の常勤換算数（３月を除く前年度の平均）</t>
    <rPh sb="5" eb="7">
      <t>チョクセツ</t>
    </rPh>
    <rPh sb="7" eb="9">
      <t>テイキョウ</t>
    </rPh>
    <rPh sb="11" eb="13">
      <t>ショクイン</t>
    </rPh>
    <rPh sb="21" eb="22">
      <t>ガツ</t>
    </rPh>
    <rPh sb="23" eb="24">
      <t>ノゾ</t>
    </rPh>
    <rPh sb="25" eb="28">
      <t>ゼンネンド</t>
    </rPh>
    <rPh sb="29" eb="31">
      <t>ヘイキン</t>
    </rPh>
    <phoneticPr fontId="46"/>
  </si>
  <si>
    <t>サービスを直接提供する職員のうち勤続年数７年以上の者の氏名、常勤換算数（３月を除く前年度の平均）</t>
    <rPh sb="5" eb="7">
      <t>チョクセツ</t>
    </rPh>
    <rPh sb="7" eb="9">
      <t>テイキョウ</t>
    </rPh>
    <rPh sb="11" eb="13">
      <t>ショクイン</t>
    </rPh>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7" eb="38">
      <t>ガツ</t>
    </rPh>
    <rPh sb="39" eb="40">
      <t>ノゾ</t>
    </rPh>
    <rPh sb="41" eb="44">
      <t>ゼンネンド</t>
    </rPh>
    <rPh sb="45" eb="47">
      <t>ヘイキン</t>
    </rPh>
    <phoneticPr fontId="46"/>
  </si>
  <si>
    <t>勤続年数７年以上の者の割合</t>
    <rPh sb="0" eb="2">
      <t>キンゾク</t>
    </rPh>
    <rPh sb="2" eb="4">
      <t>ネンスウ</t>
    </rPh>
    <rPh sb="5" eb="8">
      <t>ネンイジョウ</t>
    </rPh>
    <rPh sb="9" eb="10">
      <t>モノ</t>
    </rPh>
    <phoneticPr fontId="2"/>
  </si>
  <si>
    <t>職員の体制に関する状況調書</t>
    <rPh sb="0" eb="2">
      <t>ショクイン</t>
    </rPh>
    <rPh sb="3" eb="5">
      <t>タイセイ</t>
    </rPh>
    <rPh sb="6" eb="7">
      <t>カン</t>
    </rPh>
    <rPh sb="9" eb="11">
      <t>ジョウキョウ</t>
    </rPh>
    <rPh sb="11" eb="13">
      <t>チョウショ</t>
    </rPh>
    <phoneticPr fontId="46"/>
  </si>
  <si>
    <t>１　介護職員及び看護職員の体制に関する状況（中重度者ケア体制加算又は認知症加算がありの場合記入）</t>
    <rPh sb="2" eb="4">
      <t>カイゴ</t>
    </rPh>
    <rPh sb="4" eb="6">
      <t>ショクイン</t>
    </rPh>
    <rPh sb="6" eb="7">
      <t>オヨ</t>
    </rPh>
    <rPh sb="8" eb="10">
      <t>カンゴ</t>
    </rPh>
    <rPh sb="10" eb="12">
      <t>ショクイン</t>
    </rPh>
    <rPh sb="13" eb="15">
      <t>タイセイ</t>
    </rPh>
    <rPh sb="16" eb="17">
      <t>カン</t>
    </rPh>
    <rPh sb="19" eb="21">
      <t>ジョウキョウ</t>
    </rPh>
    <rPh sb="22" eb="23">
      <t>チュウ</t>
    </rPh>
    <rPh sb="23" eb="25">
      <t>ジュウド</t>
    </rPh>
    <rPh sb="25" eb="26">
      <t>モノ</t>
    </rPh>
    <rPh sb="28" eb="30">
      <t>タイセイ</t>
    </rPh>
    <rPh sb="30" eb="32">
      <t>カサン</t>
    </rPh>
    <rPh sb="32" eb="33">
      <t>マタ</t>
    </rPh>
    <rPh sb="34" eb="36">
      <t>ニンチ</t>
    </rPh>
    <rPh sb="36" eb="37">
      <t>ショウ</t>
    </rPh>
    <rPh sb="37" eb="39">
      <t>カサン</t>
    </rPh>
    <rPh sb="43" eb="45">
      <t>バアイ</t>
    </rPh>
    <rPh sb="45" eb="47">
      <t>キニュウ</t>
    </rPh>
    <phoneticPr fontId="46"/>
  </si>
  <si>
    <t>介護職員及び看護職員の延べ勤務時間数</t>
    <rPh sb="0" eb="2">
      <t>カイゴ</t>
    </rPh>
    <rPh sb="2" eb="4">
      <t>ショクイン</t>
    </rPh>
    <rPh sb="4" eb="5">
      <t>オヨ</t>
    </rPh>
    <rPh sb="6" eb="8">
      <t>カンゴ</t>
    </rPh>
    <rPh sb="8" eb="10">
      <t>ショクイン</t>
    </rPh>
    <rPh sb="11" eb="12">
      <t>ノベ</t>
    </rPh>
    <rPh sb="13" eb="15">
      <t>キンム</t>
    </rPh>
    <rPh sb="15" eb="18">
      <t>ジカンスウ</t>
    </rPh>
    <phoneticPr fontId="46"/>
  </si>
  <si>
    <t>年</t>
    <rPh sb="0" eb="1">
      <t>ネン</t>
    </rPh>
    <phoneticPr fontId="46"/>
  </si>
  <si>
    <t>１日</t>
    <rPh sb="1" eb="2">
      <t>ニチ</t>
    </rPh>
    <phoneticPr fontId="2"/>
  </si>
  <si>
    <t>２日</t>
    <rPh sb="1" eb="2">
      <t>ニチ</t>
    </rPh>
    <phoneticPr fontId="2"/>
  </si>
  <si>
    <t>３日</t>
    <rPh sb="1" eb="2">
      <t>ニチ</t>
    </rPh>
    <phoneticPr fontId="2"/>
  </si>
  <si>
    <t>４日</t>
    <rPh sb="1" eb="2">
      <t>ニチ</t>
    </rPh>
    <phoneticPr fontId="2"/>
  </si>
  <si>
    <t>５日</t>
    <rPh sb="1" eb="2">
      <t>ニチ</t>
    </rPh>
    <phoneticPr fontId="2"/>
  </si>
  <si>
    <t>６日</t>
    <rPh sb="1" eb="2">
      <t>ニチ</t>
    </rPh>
    <phoneticPr fontId="2"/>
  </si>
  <si>
    <t>７日</t>
    <rPh sb="1" eb="2">
      <t>ニチ</t>
    </rPh>
    <phoneticPr fontId="2"/>
  </si>
  <si>
    <t>８日</t>
    <rPh sb="1" eb="2">
      <t>ニチ</t>
    </rPh>
    <phoneticPr fontId="2"/>
  </si>
  <si>
    <t>９日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</si>
  <si>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</si>
  <si>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</si>
  <si>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</si>
  <si>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</si>
  <si>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</si>
  <si>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</si>
  <si>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</si>
  <si>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必要時間数</t>
    <rPh sb="0" eb="2">
      <t>ヒツヨウ</t>
    </rPh>
    <rPh sb="2" eb="4">
      <t>ジカン</t>
    </rPh>
    <rPh sb="4" eb="5">
      <t>スウ</t>
    </rPh>
    <phoneticPr fontId="46"/>
  </si>
  <si>
    <t>勤務時間数</t>
    <rPh sb="0" eb="2">
      <t>キンム</t>
    </rPh>
    <rPh sb="2" eb="4">
      <t>ジカン</t>
    </rPh>
    <rPh sb="4" eb="5">
      <t>スウ</t>
    </rPh>
    <phoneticPr fontId="46"/>
  </si>
  <si>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</si>
  <si>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</si>
  <si>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</si>
  <si>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</si>
  <si>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</si>
  <si>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</si>
  <si>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</si>
  <si>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</si>
  <si>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</si>
  <si>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</si>
  <si>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</si>
  <si>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</si>
  <si>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</si>
  <si>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</si>
  <si>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</si>
  <si>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※調書を作成する月の各日の勤務時間数を記載してください。</t>
    <rPh sb="1" eb="3">
      <t>チョウショ</t>
    </rPh>
    <rPh sb="4" eb="6">
      <t>サクセイ</t>
    </rPh>
    <rPh sb="8" eb="9">
      <t>ツキ</t>
    </rPh>
    <rPh sb="10" eb="11">
      <t>カク</t>
    </rPh>
    <rPh sb="11" eb="12">
      <t>ニチ</t>
    </rPh>
    <rPh sb="13" eb="15">
      <t>キンム</t>
    </rPh>
    <rPh sb="15" eb="18">
      <t>ジカンスウ</t>
    </rPh>
    <rPh sb="19" eb="21">
      <t>キサイ</t>
    </rPh>
    <phoneticPr fontId="46"/>
  </si>
  <si>
    <t>※必要時間数は、人員基準上配置が必要な介護職員のサービス提供時間中における勤務延時間です。</t>
    <rPh sb="1" eb="3">
      <t>ヒツヨウ</t>
    </rPh>
    <rPh sb="3" eb="6">
      <t>ジカンスウ</t>
    </rPh>
    <rPh sb="8" eb="10">
      <t>ジンイン</t>
    </rPh>
    <rPh sb="10" eb="12">
      <t>キジュン</t>
    </rPh>
    <rPh sb="12" eb="13">
      <t>ジョウ</t>
    </rPh>
    <rPh sb="13" eb="15">
      <t>ハイチ</t>
    </rPh>
    <rPh sb="16" eb="18">
      <t>ヒツヨウ</t>
    </rPh>
    <rPh sb="19" eb="21">
      <t>カイゴ</t>
    </rPh>
    <rPh sb="21" eb="23">
      <t>ショクイン</t>
    </rPh>
    <rPh sb="28" eb="30">
      <t>テイキョウ</t>
    </rPh>
    <rPh sb="30" eb="32">
      <t>ジカン</t>
    </rPh>
    <rPh sb="32" eb="33">
      <t>チュウ</t>
    </rPh>
    <rPh sb="37" eb="39">
      <t>キンム</t>
    </rPh>
    <rPh sb="39" eb="40">
      <t>ノベ</t>
    </rPh>
    <rPh sb="40" eb="42">
      <t>ジカン</t>
    </rPh>
    <phoneticPr fontId="2"/>
  </si>
  <si>
    <t>　一般的には、「配置が必要な介護職員の常勤換算数×事業所の届出上のサービス提供時間」で計算できます。</t>
    <rPh sb="1" eb="4">
      <t>イッパンテキ</t>
    </rPh>
    <rPh sb="8" eb="10">
      <t>ハイチ</t>
    </rPh>
    <rPh sb="11" eb="13">
      <t>ヒツヨウ</t>
    </rPh>
    <rPh sb="14" eb="16">
      <t>カイゴ</t>
    </rPh>
    <rPh sb="16" eb="18">
      <t>ショクイン</t>
    </rPh>
    <rPh sb="19" eb="21">
      <t>ジョウキン</t>
    </rPh>
    <rPh sb="21" eb="23">
      <t>カンサン</t>
    </rPh>
    <rPh sb="23" eb="24">
      <t>スウ</t>
    </rPh>
    <rPh sb="25" eb="27">
      <t>ジギョウ</t>
    </rPh>
    <rPh sb="27" eb="28">
      <t>ショ</t>
    </rPh>
    <rPh sb="29" eb="31">
      <t>トドケデ</t>
    </rPh>
    <rPh sb="31" eb="32">
      <t>ジョウ</t>
    </rPh>
    <rPh sb="37" eb="39">
      <t>テイキョウ</t>
    </rPh>
    <rPh sb="39" eb="41">
      <t>ジカン</t>
    </rPh>
    <rPh sb="43" eb="45">
      <t>ケイサン</t>
    </rPh>
    <phoneticPr fontId="2"/>
  </si>
  <si>
    <t>※勤務時間数は、介護職員及び看護職員の実際の勤務時間合計です。</t>
    <rPh sb="1" eb="3">
      <t>キンム</t>
    </rPh>
    <rPh sb="3" eb="6">
      <t>ジカンスウ</t>
    </rPh>
    <rPh sb="6" eb="7">
      <t>ツネカズ</t>
    </rPh>
    <rPh sb="8" eb="10">
      <t>カイゴ</t>
    </rPh>
    <rPh sb="10" eb="12">
      <t>ショクイン</t>
    </rPh>
    <rPh sb="12" eb="13">
      <t>オヨ</t>
    </rPh>
    <rPh sb="14" eb="16">
      <t>カンゴ</t>
    </rPh>
    <rPh sb="16" eb="18">
      <t>ショクイン</t>
    </rPh>
    <rPh sb="19" eb="21">
      <t>ジッサイ</t>
    </rPh>
    <rPh sb="22" eb="24">
      <t>キンム</t>
    </rPh>
    <rPh sb="24" eb="26">
      <t>ジカン</t>
    </rPh>
    <rPh sb="26" eb="28">
      <t>ゴウケイ</t>
    </rPh>
    <phoneticPr fontId="46"/>
  </si>
  <si>
    <r>
      <t>　ただし、</t>
    </r>
    <r>
      <rPr>
        <b/>
        <u/>
        <sz val="9"/>
        <rFont val="ＭＳ ゴシック"/>
        <family val="3"/>
        <charset val="128"/>
      </rPr>
      <t>中重度ケア体制加算を算定する場合には、サービス提供時間を通して配置する看護職員１名の勤務時間は、算入できません。</t>
    </r>
    <rPh sb="5" eb="6">
      <t>チュウ</t>
    </rPh>
    <rPh sb="6" eb="8">
      <t>ジュウド</t>
    </rPh>
    <rPh sb="10" eb="12">
      <t>タイセイ</t>
    </rPh>
    <rPh sb="12" eb="14">
      <t>カサン</t>
    </rPh>
    <rPh sb="15" eb="17">
      <t>サンテイ</t>
    </rPh>
    <rPh sb="19" eb="21">
      <t>バアイ</t>
    </rPh>
    <rPh sb="28" eb="30">
      <t>テイキョウ</t>
    </rPh>
    <rPh sb="30" eb="32">
      <t>ジカン</t>
    </rPh>
    <rPh sb="33" eb="34">
      <t>トオ</t>
    </rPh>
    <rPh sb="36" eb="38">
      <t>ハイチ</t>
    </rPh>
    <rPh sb="40" eb="42">
      <t>カンゴ</t>
    </rPh>
    <rPh sb="42" eb="44">
      <t>ショクイン</t>
    </rPh>
    <rPh sb="45" eb="46">
      <t>メイ</t>
    </rPh>
    <rPh sb="47" eb="49">
      <t>キンム</t>
    </rPh>
    <rPh sb="49" eb="51">
      <t>ジカン</t>
    </rPh>
    <rPh sb="53" eb="55">
      <t>サンニュウ</t>
    </rPh>
    <phoneticPr fontId="46"/>
  </si>
  <si>
    <t>必要時間数の月合計（上記）</t>
    <rPh sb="0" eb="2">
      <t>ヒツヨウ</t>
    </rPh>
    <rPh sb="2" eb="4">
      <t>ジカン</t>
    </rPh>
    <rPh sb="4" eb="5">
      <t>スウ</t>
    </rPh>
    <rPh sb="6" eb="7">
      <t>ツキ</t>
    </rPh>
    <rPh sb="7" eb="9">
      <t>ゴウケイ</t>
    </rPh>
    <rPh sb="10" eb="12">
      <t>ジョウキ</t>
    </rPh>
    <phoneticPr fontId="46"/>
  </si>
  <si>
    <t>時間（Ａ）</t>
    <rPh sb="0" eb="2">
      <t>ジカン</t>
    </rPh>
    <phoneticPr fontId="46"/>
  </si>
  <si>
    <t>【加配された職員の常勤換算数】</t>
    <rPh sb="1" eb="3">
      <t>カハイ</t>
    </rPh>
    <rPh sb="6" eb="8">
      <t>ショクイン</t>
    </rPh>
    <rPh sb="9" eb="11">
      <t>ジョウキン</t>
    </rPh>
    <rPh sb="11" eb="13">
      <t>カンサン</t>
    </rPh>
    <rPh sb="13" eb="14">
      <t>スウ</t>
    </rPh>
    <phoneticPr fontId="46"/>
  </si>
  <si>
    <t>（Ｂ－Ａ）／Ｃ</t>
    <phoneticPr fontId="2"/>
  </si>
  <si>
    <t>勤務時間数の月合計（上記）</t>
    <rPh sb="0" eb="2">
      <t>キンム</t>
    </rPh>
    <rPh sb="2" eb="4">
      <t>ジカン</t>
    </rPh>
    <rPh sb="4" eb="5">
      <t>スウ</t>
    </rPh>
    <rPh sb="6" eb="7">
      <t>ツキ</t>
    </rPh>
    <rPh sb="7" eb="9">
      <t>ゴウケイ</t>
    </rPh>
    <rPh sb="10" eb="12">
      <t>ジョウキ</t>
    </rPh>
    <phoneticPr fontId="46"/>
  </si>
  <si>
    <t>時間（Ｂ）</t>
    <rPh sb="0" eb="2">
      <t>ジカン</t>
    </rPh>
    <phoneticPr fontId="46"/>
  </si>
  <si>
    <t>※上記の数が２以上の場合に適。</t>
    <rPh sb="1" eb="3">
      <t>ジョウキ</t>
    </rPh>
    <rPh sb="4" eb="5">
      <t>カズ</t>
    </rPh>
    <phoneticPr fontId="46"/>
  </si>
  <si>
    <t>常勤職員の月勤務時間</t>
    <rPh sb="0" eb="2">
      <t>ジョウキン</t>
    </rPh>
    <rPh sb="2" eb="4">
      <t>ショクイン</t>
    </rPh>
    <rPh sb="5" eb="6">
      <t>ツキ</t>
    </rPh>
    <rPh sb="6" eb="8">
      <t>キンム</t>
    </rPh>
    <rPh sb="8" eb="10">
      <t>ジカン</t>
    </rPh>
    <phoneticPr fontId="46"/>
  </si>
  <si>
    <t>時間（Ｃ）</t>
    <rPh sb="0" eb="2">
      <t>ジカン</t>
    </rPh>
    <phoneticPr fontId="46"/>
  </si>
  <si>
    <t>２　看護職員の体制に関する状況（中重度者ケア体制加算がありの場合のみ記入）</t>
    <rPh sb="2" eb="4">
      <t>カンゴ</t>
    </rPh>
    <rPh sb="4" eb="6">
      <t>ショクイン</t>
    </rPh>
    <rPh sb="7" eb="9">
      <t>タイセイ</t>
    </rPh>
    <rPh sb="10" eb="11">
      <t>カン</t>
    </rPh>
    <rPh sb="13" eb="15">
      <t>ジョウキョウ</t>
    </rPh>
    <rPh sb="16" eb="17">
      <t>チュウ</t>
    </rPh>
    <rPh sb="17" eb="19">
      <t>ジュウド</t>
    </rPh>
    <rPh sb="19" eb="20">
      <t>モノ</t>
    </rPh>
    <rPh sb="22" eb="24">
      <t>タイセイ</t>
    </rPh>
    <rPh sb="24" eb="26">
      <t>カサン</t>
    </rPh>
    <rPh sb="30" eb="32">
      <t>バアイ</t>
    </rPh>
    <rPh sb="34" eb="36">
      <t>キニュウ</t>
    </rPh>
    <phoneticPr fontId="46"/>
  </si>
  <si>
    <t>配置される看護職員の氏名</t>
    <rPh sb="0" eb="2">
      <t>ハイチ</t>
    </rPh>
    <rPh sb="5" eb="7">
      <t>カンゴ</t>
    </rPh>
    <rPh sb="7" eb="9">
      <t>ショクイン</t>
    </rPh>
    <rPh sb="10" eb="12">
      <t>シメイ</t>
    </rPh>
    <phoneticPr fontId="46"/>
  </si>
  <si>
    <t>３　認知症に関する研修の修了者の体制に関する状況（認知症加算がありの場合のみ記入）</t>
    <rPh sb="2" eb="4">
      <t>ニンチ</t>
    </rPh>
    <rPh sb="4" eb="5">
      <t>ショウ</t>
    </rPh>
    <rPh sb="6" eb="7">
      <t>カン</t>
    </rPh>
    <rPh sb="9" eb="11">
      <t>ケンシュウ</t>
    </rPh>
    <rPh sb="12" eb="15">
      <t>シュウリョウシャ</t>
    </rPh>
    <rPh sb="16" eb="18">
      <t>タイセイ</t>
    </rPh>
    <rPh sb="19" eb="20">
      <t>カン</t>
    </rPh>
    <rPh sb="22" eb="24">
      <t>ジョウキョウ</t>
    </rPh>
    <rPh sb="25" eb="27">
      <t>ニンチ</t>
    </rPh>
    <rPh sb="27" eb="28">
      <t>ショウ</t>
    </rPh>
    <rPh sb="28" eb="30">
      <t>カサン</t>
    </rPh>
    <rPh sb="34" eb="36">
      <t>バアイ</t>
    </rPh>
    <rPh sb="38" eb="40">
      <t>キニュウ</t>
    </rPh>
    <phoneticPr fontId="46"/>
  </si>
  <si>
    <t>配置される研修修了者の氏名</t>
    <rPh sb="0" eb="2">
      <t>ハイチ</t>
    </rPh>
    <rPh sb="5" eb="7">
      <t>ケンシュウ</t>
    </rPh>
    <rPh sb="7" eb="10">
      <t>シュウリョウシャ</t>
    </rPh>
    <rPh sb="11" eb="13">
      <t>シメイ</t>
    </rPh>
    <phoneticPr fontId="46"/>
  </si>
  <si>
    <t>時間延長サービス体制届出書</t>
    <rPh sb="0" eb="2">
      <t>ジカン</t>
    </rPh>
    <rPh sb="2" eb="4">
      <t>エンチョウ</t>
    </rPh>
    <rPh sb="8" eb="10">
      <t>タイセイ</t>
    </rPh>
    <rPh sb="10" eb="13">
      <t>トドケデショ</t>
    </rPh>
    <phoneticPr fontId="46"/>
  </si>
  <si>
    <t>１　当該事業所のサービス提供時間(送迎及び延長時間を含まない時間)</t>
    <rPh sb="2" eb="4">
      <t>トウガイ</t>
    </rPh>
    <rPh sb="4" eb="7">
      <t>ジギョウショ</t>
    </rPh>
    <rPh sb="12" eb="14">
      <t>テイキョウ</t>
    </rPh>
    <rPh sb="14" eb="16">
      <t>ジカン</t>
    </rPh>
    <rPh sb="17" eb="19">
      <t>ソウゲイ</t>
    </rPh>
    <rPh sb="19" eb="20">
      <t>オヨ</t>
    </rPh>
    <rPh sb="21" eb="23">
      <t>エンチョウ</t>
    </rPh>
    <rPh sb="23" eb="25">
      <t>ジカン</t>
    </rPh>
    <rPh sb="26" eb="27">
      <t>フク</t>
    </rPh>
    <rPh sb="30" eb="32">
      <t>ジカン</t>
    </rPh>
    <phoneticPr fontId="46"/>
  </si>
  <si>
    <t>　　：　　　～　　　：</t>
    <phoneticPr fontId="46"/>
  </si>
  <si>
    <t>（　　　時間　　　分）</t>
    <rPh sb="4" eb="6">
      <t>ジカン</t>
    </rPh>
    <rPh sb="9" eb="10">
      <t>ブン</t>
    </rPh>
    <phoneticPr fontId="46"/>
  </si>
  <si>
    <t>２　時間延長サービス利用者推定数</t>
    <rPh sb="2" eb="4">
      <t>ジカン</t>
    </rPh>
    <rPh sb="4" eb="6">
      <t>エンチョウ</t>
    </rPh>
    <rPh sb="10" eb="13">
      <t>リヨウシャ</t>
    </rPh>
    <rPh sb="13" eb="15">
      <t>スイテイ</t>
    </rPh>
    <rPh sb="15" eb="16">
      <t>スウ</t>
    </rPh>
    <phoneticPr fontId="46"/>
  </si>
  <si>
    <t>サービス提供時間前</t>
    <rPh sb="4" eb="6">
      <t>テイキョウ</t>
    </rPh>
    <rPh sb="6" eb="8">
      <t>ジカン</t>
    </rPh>
    <rPh sb="8" eb="9">
      <t>マエ</t>
    </rPh>
    <phoneticPr fontId="46"/>
  </si>
  <si>
    <t>　　　　名</t>
    <rPh sb="4" eb="5">
      <t>ナ</t>
    </rPh>
    <phoneticPr fontId="46"/>
  </si>
  <si>
    <t>サービス提供時間後</t>
    <rPh sb="4" eb="6">
      <t>テイキョウ</t>
    </rPh>
    <rPh sb="6" eb="8">
      <t>ジカン</t>
    </rPh>
    <rPh sb="8" eb="9">
      <t>ゴ</t>
    </rPh>
    <phoneticPr fontId="46"/>
  </si>
  <si>
    <t>３　時間延長サービス従業者数</t>
    <rPh sb="2" eb="4">
      <t>ジカン</t>
    </rPh>
    <rPh sb="4" eb="6">
      <t>エンチョウ</t>
    </rPh>
    <rPh sb="10" eb="11">
      <t>ジュウ</t>
    </rPh>
    <rPh sb="11" eb="14">
      <t>ギョウシャスウ</t>
    </rPh>
    <phoneticPr fontId="46"/>
  </si>
  <si>
    <t>職　　　種</t>
    <rPh sb="0" eb="1">
      <t>ショク</t>
    </rPh>
    <rPh sb="4" eb="5">
      <t>タネ</t>
    </rPh>
    <phoneticPr fontId="46"/>
  </si>
  <si>
    <t>員　数</t>
    <rPh sb="0" eb="1">
      <t>イン</t>
    </rPh>
    <rPh sb="2" eb="3">
      <t>カズ</t>
    </rPh>
    <phoneticPr fontId="46"/>
  </si>
  <si>
    <t>　１　管理者</t>
    <rPh sb="3" eb="6">
      <t>カンリシャ</t>
    </rPh>
    <phoneticPr fontId="46"/>
  </si>
  <si>
    <t>名</t>
    <rPh sb="0" eb="1">
      <t>ナ</t>
    </rPh>
    <phoneticPr fontId="46"/>
  </si>
  <si>
    <t>　２　生活相談員</t>
    <rPh sb="3" eb="5">
      <t>セイカツ</t>
    </rPh>
    <rPh sb="5" eb="8">
      <t>ソウダンイン</t>
    </rPh>
    <phoneticPr fontId="46"/>
  </si>
  <si>
    <t>　３　看護職員</t>
    <rPh sb="3" eb="5">
      <t>カンゴ</t>
    </rPh>
    <rPh sb="5" eb="7">
      <t>ショクイン</t>
    </rPh>
    <phoneticPr fontId="46"/>
  </si>
  <si>
    <t>　４　介護職員</t>
    <rPh sb="3" eb="5">
      <t>カイゴ</t>
    </rPh>
    <rPh sb="5" eb="7">
      <t>ショクイン</t>
    </rPh>
    <phoneticPr fontId="46"/>
  </si>
  <si>
    <t>　５　機能訓練指導員</t>
    <rPh sb="3" eb="5">
      <t>キノウ</t>
    </rPh>
    <rPh sb="5" eb="7">
      <t>クンレン</t>
    </rPh>
    <rPh sb="7" eb="10">
      <t>シドウイン</t>
    </rPh>
    <phoneticPr fontId="46"/>
  </si>
  <si>
    <t>員数には、対応可能な従業者数を記入してください。</t>
    <rPh sb="0" eb="1">
      <t>イン</t>
    </rPh>
    <rPh sb="1" eb="2">
      <t>カズ</t>
    </rPh>
    <rPh sb="5" eb="7">
      <t>タイオウ</t>
    </rPh>
    <rPh sb="7" eb="9">
      <t>カノウ</t>
    </rPh>
    <rPh sb="10" eb="11">
      <t>ジュウ</t>
    </rPh>
    <rPh sb="11" eb="14">
      <t>ギョウシャスウ</t>
    </rPh>
    <rPh sb="15" eb="17">
      <t>キニュウ</t>
    </rPh>
    <phoneticPr fontId="46"/>
  </si>
  <si>
    <t>指定居宅サービス事業所等による介護給付費の割引に係る割引率の設定について</t>
    <rPh sb="0" eb="2">
      <t>シテイ</t>
    </rPh>
    <rPh sb="2" eb="4">
      <t>キョタク</t>
    </rPh>
    <rPh sb="8" eb="11">
      <t>ジギョウショ</t>
    </rPh>
    <rPh sb="11" eb="12">
      <t>ラ</t>
    </rPh>
    <rPh sb="15" eb="17">
      <t>カイゴ</t>
    </rPh>
    <rPh sb="17" eb="19">
      <t>キュウフ</t>
    </rPh>
    <rPh sb="19" eb="20">
      <t>ヒ</t>
    </rPh>
    <rPh sb="21" eb="23">
      <t>ワリビキ</t>
    </rPh>
    <rPh sb="24" eb="25">
      <t>カカ</t>
    </rPh>
    <rPh sb="26" eb="28">
      <t>ワリビキ</t>
    </rPh>
    <rPh sb="28" eb="29">
      <t>リツ</t>
    </rPh>
    <rPh sb="30" eb="32">
      <t>セッテイ</t>
    </rPh>
    <phoneticPr fontId="46"/>
  </si>
  <si>
    <t>（割引を行う場合のみ記入）</t>
    <rPh sb="1" eb="3">
      <t>ワリビキ</t>
    </rPh>
    <rPh sb="4" eb="5">
      <t>オコナ</t>
    </rPh>
    <rPh sb="6" eb="8">
      <t>バアイ</t>
    </rPh>
    <rPh sb="10" eb="12">
      <t>キニュウ</t>
    </rPh>
    <phoneticPr fontId="46"/>
  </si>
  <si>
    <t>サービスの種類</t>
    <rPh sb="5" eb="7">
      <t>シュルイ</t>
    </rPh>
    <phoneticPr fontId="46"/>
  </si>
  <si>
    <t>割引率</t>
    <rPh sb="0" eb="2">
      <t>ワリビキ</t>
    </rPh>
    <rPh sb="2" eb="3">
      <t>リツ</t>
    </rPh>
    <phoneticPr fontId="46"/>
  </si>
  <si>
    <t>適　用　条　件</t>
    <rPh sb="0" eb="1">
      <t>テキ</t>
    </rPh>
    <rPh sb="2" eb="3">
      <t>ヨウ</t>
    </rPh>
    <rPh sb="4" eb="5">
      <t>ジョウ</t>
    </rPh>
    <rPh sb="6" eb="7">
      <t>ケン</t>
    </rPh>
    <phoneticPr fontId="46"/>
  </si>
  <si>
    <t>(例)　１０％</t>
    <rPh sb="1" eb="2">
      <t>レイ</t>
    </rPh>
    <phoneticPr fontId="46"/>
  </si>
  <si>
    <t>(例)　全営業日・営業時間</t>
    <rPh sb="1" eb="2">
      <t>レイ</t>
    </rPh>
    <rPh sb="4" eb="5">
      <t>ゼン</t>
    </rPh>
    <rPh sb="5" eb="8">
      <t>エイギョウビ</t>
    </rPh>
    <rPh sb="9" eb="11">
      <t>エイギョウ</t>
    </rPh>
    <rPh sb="11" eb="13">
      <t>ジカン</t>
    </rPh>
    <phoneticPr fontId="46"/>
  </si>
  <si>
    <t>通所介護</t>
    <rPh sb="0" eb="4">
      <t>ツウショカイゴ</t>
    </rPh>
    <phoneticPr fontId="46"/>
  </si>
  <si>
    <t>　　「適用条件」欄には、当該割引率が適用される時間帯、曜日、日時について具体的に記載してください。</t>
    <rPh sb="3" eb="5">
      <t>テキヨウ</t>
    </rPh>
    <rPh sb="5" eb="7">
      <t>ジョウケン</t>
    </rPh>
    <rPh sb="8" eb="9">
      <t>ラン</t>
    </rPh>
    <rPh sb="12" eb="14">
      <t>トウガイ</t>
    </rPh>
    <rPh sb="14" eb="16">
      <t>ワリビキ</t>
    </rPh>
    <rPh sb="16" eb="17">
      <t>リツ</t>
    </rPh>
    <rPh sb="18" eb="20">
      <t>テキヨウ</t>
    </rPh>
    <rPh sb="23" eb="26">
      <t>ジカンタイ</t>
    </rPh>
    <rPh sb="27" eb="29">
      <t>ヨウビ</t>
    </rPh>
    <rPh sb="30" eb="32">
      <t>ニチジ</t>
    </rPh>
    <rPh sb="36" eb="39">
      <t>グタイテキ</t>
    </rPh>
    <rPh sb="40" eb="42">
      <t>キサイ</t>
    </rPh>
    <phoneticPr fontId="46"/>
  </si>
  <si>
    <t>事業所電話番号</t>
    <rPh sb="0" eb="2">
      <t>ジギョウ</t>
    </rPh>
    <rPh sb="2" eb="3">
      <t>ショ</t>
    </rPh>
    <rPh sb="3" eb="5">
      <t>デンワ</t>
    </rPh>
    <rPh sb="5" eb="7">
      <t>バンゴウ</t>
    </rPh>
    <phoneticPr fontId="46"/>
  </si>
  <si>
    <t>実績月</t>
    <rPh sb="0" eb="2">
      <t>ジッセキ</t>
    </rPh>
    <rPh sb="2" eb="3">
      <t>ヅキ</t>
    </rPh>
    <phoneticPr fontId="46"/>
  </si>
  <si>
    <t>居宅サービス</t>
    <rPh sb="0" eb="2">
      <t>キョタク</t>
    </rPh>
    <phoneticPr fontId="46"/>
  </si>
  <si>
    <t>介護予防サービス及び第一号通所事業</t>
    <rPh sb="0" eb="2">
      <t>カイゴ</t>
    </rPh>
    <rPh sb="2" eb="4">
      <t>ヨボウ</t>
    </rPh>
    <rPh sb="8" eb="9">
      <t>オヨ</t>
    </rPh>
    <rPh sb="10" eb="11">
      <t>ダイ</t>
    </rPh>
    <rPh sb="11" eb="13">
      <t>１ゴウ</t>
    </rPh>
    <rPh sb="13" eb="15">
      <t>ツウショ</t>
    </rPh>
    <rPh sb="15" eb="17">
      <t>ジギョウ</t>
    </rPh>
    <phoneticPr fontId="46"/>
  </si>
  <si>
    <r>
      <t>月ごとの合計</t>
    </r>
    <r>
      <rPr>
        <sz val="9"/>
        <rFont val="ＭＳ 明朝"/>
        <family val="1"/>
        <charset val="128"/>
      </rPr>
      <t xml:space="preserve">
</t>
    </r>
    <r>
      <rPr>
        <u/>
        <sz val="9"/>
        <rFont val="ＭＳ 明朝"/>
        <family val="1"/>
        <charset val="128"/>
      </rPr>
      <t>①＋②＋③＋④＋⑤＋⑥＋⑦</t>
    </r>
    <r>
      <rPr>
        <sz val="9"/>
        <rFont val="ＭＳ 明朝"/>
        <family val="1"/>
        <charset val="128"/>
      </rPr>
      <t xml:space="preserve">
   　又は
</t>
    </r>
    <r>
      <rPr>
        <u/>
        <sz val="9"/>
        <rFont val="ＭＳ 明朝"/>
        <family val="1"/>
        <charset val="128"/>
      </rPr>
      <t xml:space="preserve">①＋②＋③＋④＋⑧
</t>
    </r>
    <r>
      <rPr>
        <sz val="9"/>
        <rFont val="ＭＳ 明朝"/>
        <family val="1"/>
        <charset val="128"/>
      </rPr>
      <t>　　　⑨</t>
    </r>
    <rPh sb="0" eb="1">
      <t>ツキ</t>
    </rPh>
    <rPh sb="4" eb="5">
      <t>ゴウ</t>
    </rPh>
    <rPh sb="5" eb="6">
      <t>ケイ</t>
    </rPh>
    <rPh sb="25" eb="26">
      <t>マタ</t>
    </rPh>
    <phoneticPr fontId="46"/>
  </si>
  <si>
    <t>正月等の特別な期間を除いて毎日事業を実施した月のみ
⑩（⑨×6/7）</t>
    <rPh sb="22" eb="23">
      <t>ツキ</t>
    </rPh>
    <phoneticPr fontId="46"/>
  </si>
  <si>
    <r>
      <t>１時間以上２時間未満　</t>
    </r>
    <r>
      <rPr>
        <b/>
        <u/>
        <sz val="9"/>
        <rFont val="ＭＳ 明朝"/>
        <family val="1"/>
        <charset val="128"/>
      </rPr>
      <t>（</t>
    </r>
    <r>
      <rPr>
        <b/>
        <u/>
        <sz val="8"/>
        <rFont val="ＭＳ 明朝"/>
        <family val="1"/>
        <charset val="128"/>
      </rPr>
      <t>※通所リハビリテーションのみ）</t>
    </r>
    <rPh sb="1" eb="3">
      <t>ジカン</t>
    </rPh>
    <rPh sb="3" eb="5">
      <t>イジョウ</t>
    </rPh>
    <rPh sb="6" eb="8">
      <t>ジカン</t>
    </rPh>
    <rPh sb="8" eb="10">
      <t>ミマン</t>
    </rPh>
    <rPh sb="13" eb="15">
      <t>ツウショ</t>
    </rPh>
    <phoneticPr fontId="46"/>
  </si>
  <si>
    <r>
      <t>３時間以上４時間未満、４時間以上５時間未満（</t>
    </r>
    <r>
      <rPr>
        <sz val="11"/>
        <rFont val="ＭＳ Ｐゴシック"/>
        <family val="3"/>
        <charset val="128"/>
      </rPr>
      <t>※２時間以上３時間未満も含む</t>
    </r>
    <r>
      <rPr>
        <sz val="9"/>
        <rFont val="ＭＳ 明朝"/>
        <family val="1"/>
        <charset val="128"/>
      </rPr>
      <t>）</t>
    </r>
    <rPh sb="1" eb="3">
      <t>ジカン</t>
    </rPh>
    <rPh sb="3" eb="5">
      <t>イジョウ</t>
    </rPh>
    <rPh sb="6" eb="8">
      <t>ジカン</t>
    </rPh>
    <rPh sb="8" eb="10">
      <t>ミマン</t>
    </rPh>
    <rPh sb="24" eb="28">
      <t>ジカンイジョウ</t>
    </rPh>
    <rPh sb="29" eb="31">
      <t>ジカン</t>
    </rPh>
    <rPh sb="31" eb="33">
      <t>ミマン</t>
    </rPh>
    <rPh sb="34" eb="35">
      <t>フク</t>
    </rPh>
    <phoneticPr fontId="46"/>
  </si>
  <si>
    <t>５時間以上６時間未満、６時間以上７時間未満</t>
    <rPh sb="1" eb="3">
      <t>ジカン</t>
    </rPh>
    <rPh sb="3" eb="5">
      <t>イジョウ</t>
    </rPh>
    <rPh sb="6" eb="8">
      <t>ジカン</t>
    </rPh>
    <rPh sb="8" eb="10">
      <t>ミマン</t>
    </rPh>
    <phoneticPr fontId="46"/>
  </si>
  <si>
    <t>７時間以上９時間未満</t>
    <rPh sb="1" eb="3">
      <t>ジカン</t>
    </rPh>
    <rPh sb="3" eb="5">
      <t>イジョウ</t>
    </rPh>
    <rPh sb="6" eb="8">
      <t>ジカン</t>
    </rPh>
    <rPh sb="8" eb="10">
      <t>ミマン</t>
    </rPh>
    <phoneticPr fontId="46"/>
  </si>
  <si>
    <t>５時間未満</t>
    <rPh sb="1" eb="3">
      <t>ジカン</t>
    </rPh>
    <rPh sb="3" eb="5">
      <t>ミマン</t>
    </rPh>
    <phoneticPr fontId="46"/>
  </si>
  <si>
    <t>７時間以上</t>
    <rPh sb="1" eb="5">
      <t>ジカンイジョウ</t>
    </rPh>
    <phoneticPr fontId="46"/>
  </si>
  <si>
    <t>同時にサービスの提供を受けた者の最大数</t>
    <rPh sb="0" eb="2">
      <t>ドウジ</t>
    </rPh>
    <rPh sb="8" eb="10">
      <t>テイキョウ</t>
    </rPh>
    <rPh sb="11" eb="12">
      <t>ウ</t>
    </rPh>
    <rPh sb="14" eb="15">
      <t>モノ</t>
    </rPh>
    <rPh sb="16" eb="18">
      <t>サイダイ</t>
    </rPh>
    <rPh sb="18" eb="19">
      <t>スウ</t>
    </rPh>
    <phoneticPr fontId="46"/>
  </si>
  <si>
    <t>月間延利用者数ａ</t>
    <rPh sb="0" eb="2">
      <t>ゲッカン</t>
    </rPh>
    <rPh sb="2" eb="3">
      <t>ノベ</t>
    </rPh>
    <rPh sb="3" eb="6">
      <t>リヨウシャ</t>
    </rPh>
    <rPh sb="6" eb="7">
      <t>スウ</t>
    </rPh>
    <phoneticPr fontId="46"/>
  </si>
  <si>
    <t>a×1/4
①</t>
    <phoneticPr fontId="46"/>
  </si>
  <si>
    <t>月間延利用者数ｂ</t>
    <rPh sb="0" eb="2">
      <t>ゲッカン</t>
    </rPh>
    <rPh sb="2" eb="3">
      <t>ノベ</t>
    </rPh>
    <rPh sb="3" eb="6">
      <t>リヨウシャ</t>
    </rPh>
    <rPh sb="6" eb="7">
      <t>スウ</t>
    </rPh>
    <phoneticPr fontId="46"/>
  </si>
  <si>
    <t>ｂ×1/2
②</t>
    <phoneticPr fontId="46"/>
  </si>
  <si>
    <t>月間延利用者数ｃ</t>
    <rPh sb="0" eb="2">
      <t>ゲッカン</t>
    </rPh>
    <rPh sb="2" eb="3">
      <t>ノベ</t>
    </rPh>
    <rPh sb="3" eb="6">
      <t>リヨウシャ</t>
    </rPh>
    <rPh sb="6" eb="7">
      <t>スウ</t>
    </rPh>
    <phoneticPr fontId="46"/>
  </si>
  <si>
    <t>ｃ×3/4
③</t>
    <phoneticPr fontId="46"/>
  </si>
  <si>
    <t xml:space="preserve">月間延利用者数④ </t>
    <rPh sb="0" eb="2">
      <t>ゲッカン</t>
    </rPh>
    <rPh sb="2" eb="3">
      <t>ノベ</t>
    </rPh>
    <rPh sb="3" eb="6">
      <t>リヨウシャ</t>
    </rPh>
    <rPh sb="6" eb="7">
      <t>スウ</t>
    </rPh>
    <phoneticPr fontId="46"/>
  </si>
  <si>
    <t>月間延利用者数ｄ</t>
    <rPh sb="0" eb="2">
      <t>ゲッカン</t>
    </rPh>
    <rPh sb="2" eb="3">
      <t>ノベ</t>
    </rPh>
    <rPh sb="3" eb="6">
      <t>リヨウシャ</t>
    </rPh>
    <rPh sb="6" eb="7">
      <t>スウ</t>
    </rPh>
    <phoneticPr fontId="46"/>
  </si>
  <si>
    <t xml:space="preserve">ｄ×1/2
⑤ </t>
    <phoneticPr fontId="46"/>
  </si>
  <si>
    <t>月間延利用者数ｅ</t>
    <rPh sb="0" eb="2">
      <t>ゲッカン</t>
    </rPh>
    <rPh sb="2" eb="3">
      <t>ノベ</t>
    </rPh>
    <rPh sb="3" eb="6">
      <t>リヨウシャ</t>
    </rPh>
    <rPh sb="6" eb="7">
      <t>スウ</t>
    </rPh>
    <phoneticPr fontId="46"/>
  </si>
  <si>
    <t>ｅ×3/4
⑥</t>
    <phoneticPr fontId="46"/>
  </si>
  <si>
    <t>月間延利用者数⑦</t>
    <rPh sb="0" eb="2">
      <t>ゲッカン</t>
    </rPh>
    <rPh sb="2" eb="3">
      <t>ノベ</t>
    </rPh>
    <rPh sb="3" eb="6">
      <t>リヨウシャ</t>
    </rPh>
    <rPh sb="6" eb="7">
      <t>スウ</t>
    </rPh>
    <phoneticPr fontId="46"/>
  </si>
  <si>
    <t>月間延利用者数⑧</t>
    <rPh sb="0" eb="2">
      <t>ゲッカン</t>
    </rPh>
    <rPh sb="2" eb="3">
      <t>ノ</t>
    </rPh>
    <rPh sb="3" eb="6">
      <t>リヨウシャ</t>
    </rPh>
    <rPh sb="6" eb="7">
      <t>スウ</t>
    </rPh>
    <phoneticPr fontId="46"/>
  </si>
  <si>
    <t>６月</t>
    <rPh sb="1" eb="2">
      <t>ツキ</t>
    </rPh>
    <phoneticPr fontId="46"/>
  </si>
  <si>
    <t>７月</t>
  </si>
  <si>
    <t>８月</t>
  </si>
  <si>
    <t>９月</t>
  </si>
  <si>
    <t>１０月</t>
  </si>
  <si>
    <t>１１月</t>
  </si>
  <si>
    <t>１２月</t>
  </si>
  <si>
    <t>２月</t>
  </si>
  <si>
    <t>総合計（月ごとの合計の合算）ｆ</t>
    <rPh sb="0" eb="1">
      <t>ソウ</t>
    </rPh>
    <rPh sb="1" eb="2">
      <t>ゴウ</t>
    </rPh>
    <rPh sb="2" eb="3">
      <t>ケイ</t>
    </rPh>
    <rPh sb="4" eb="5">
      <t>ツキ</t>
    </rPh>
    <rPh sb="8" eb="10">
      <t>ゴウケイ</t>
    </rPh>
    <rPh sb="11" eb="13">
      <t>ガッサン</t>
    </rPh>
    <phoneticPr fontId="46"/>
  </si>
  <si>
    <t>平均利用延人数（ｆ×1／実績月数）ｇ</t>
    <rPh sb="0" eb="2">
      <t>ヘイキン</t>
    </rPh>
    <rPh sb="2" eb="4">
      <t>リヨウ</t>
    </rPh>
    <rPh sb="4" eb="5">
      <t>ノベ</t>
    </rPh>
    <rPh sb="5" eb="7">
      <t>ニンズウ</t>
    </rPh>
    <rPh sb="12" eb="14">
      <t>ジッセキ</t>
    </rPh>
    <rPh sb="14" eb="15">
      <t>ヅキ</t>
    </rPh>
    <rPh sb="15" eb="16">
      <t>スウ</t>
    </rPh>
    <phoneticPr fontId="46"/>
  </si>
  <si>
    <t>（記載要領）</t>
    <rPh sb="1" eb="3">
      <t>キサイ</t>
    </rPh>
    <rPh sb="3" eb="5">
      <t>ヨウリョウ</t>
    </rPh>
    <phoneticPr fontId="46"/>
  </si>
  <si>
    <t>１　１月間（暦月）、正月等の特別な期間を除いて毎日事業を実施した月については、６／７を乗じて計算する（小数点第3位を四捨五入）。</t>
    <rPh sb="3" eb="5">
      <t>ツキカン</t>
    </rPh>
    <rPh sb="6" eb="7">
      <t>レキ</t>
    </rPh>
    <rPh sb="7" eb="8">
      <t>ゲツ</t>
    </rPh>
    <rPh sb="10" eb="13">
      <t>ショウガツトウ</t>
    </rPh>
    <rPh sb="14" eb="16">
      <t>トクベツ</t>
    </rPh>
    <rPh sb="17" eb="19">
      <t>キカン</t>
    </rPh>
    <rPh sb="20" eb="21">
      <t>ノゾ</t>
    </rPh>
    <rPh sb="23" eb="25">
      <t>マイニチ</t>
    </rPh>
    <rPh sb="25" eb="27">
      <t>ジギョウ</t>
    </rPh>
    <rPh sb="28" eb="30">
      <t>ジッシ</t>
    </rPh>
    <rPh sb="32" eb="33">
      <t>ツキ</t>
    </rPh>
    <rPh sb="43" eb="44">
      <t>ジョウ</t>
    </rPh>
    <rPh sb="46" eb="48">
      <t>ケイサン</t>
    </rPh>
    <rPh sb="51" eb="54">
      <t>ショウスウテン</t>
    </rPh>
    <rPh sb="54" eb="55">
      <t>ダイ</t>
    </rPh>
    <rPh sb="56" eb="57">
      <t>イ</t>
    </rPh>
    <rPh sb="58" eb="62">
      <t>シシャゴニュウ</t>
    </rPh>
    <phoneticPr fontId="46"/>
  </si>
  <si>
    <t>　　なお、上記に該当する月がない月は⑨までを記入すること。また、⑩以外は小数点の端数処理は行わないこと。</t>
    <rPh sb="5" eb="7">
      <t>ジョウキ</t>
    </rPh>
    <rPh sb="8" eb="10">
      <t>ガイトウ</t>
    </rPh>
    <rPh sb="12" eb="13">
      <t>ツキ</t>
    </rPh>
    <rPh sb="16" eb="17">
      <t>ツキ</t>
    </rPh>
    <rPh sb="22" eb="24">
      <t>キニュウ</t>
    </rPh>
    <phoneticPr fontId="46"/>
  </si>
  <si>
    <t>２　⑧の同時にサービスの提供を受けた者の最大数の月間延利用者数は、居宅サービス利用者と同時に介護予防サービス又は第一号</t>
    <rPh sb="4" eb="6">
      <t>ドウジ</t>
    </rPh>
    <rPh sb="12" eb="14">
      <t>テイキョウ</t>
    </rPh>
    <rPh sb="15" eb="16">
      <t>ウ</t>
    </rPh>
    <rPh sb="18" eb="19">
      <t>モノ</t>
    </rPh>
    <rPh sb="20" eb="22">
      <t>サイダイ</t>
    </rPh>
    <rPh sb="22" eb="23">
      <t>スウ</t>
    </rPh>
    <rPh sb="24" eb="26">
      <t>ゲッカン</t>
    </rPh>
    <rPh sb="26" eb="27">
      <t>ノ</t>
    </rPh>
    <rPh sb="27" eb="29">
      <t>リヨウ</t>
    </rPh>
    <rPh sb="29" eb="30">
      <t>シャ</t>
    </rPh>
    <rPh sb="30" eb="31">
      <t>スウ</t>
    </rPh>
    <rPh sb="33" eb="35">
      <t>キョタク</t>
    </rPh>
    <rPh sb="39" eb="42">
      <t>リヨウシャ</t>
    </rPh>
    <rPh sb="43" eb="45">
      <t>ドウジ</t>
    </rPh>
    <rPh sb="46" eb="48">
      <t>カイゴ</t>
    </rPh>
    <rPh sb="48" eb="50">
      <t>ヨボウ</t>
    </rPh>
    <rPh sb="54" eb="55">
      <t>マタ</t>
    </rPh>
    <rPh sb="56" eb="57">
      <t>ダイ</t>
    </rPh>
    <rPh sb="57" eb="59">
      <t>１ゴウ</t>
    </rPh>
    <phoneticPr fontId="46"/>
  </si>
  <si>
    <t>　通所事業の提供を受けた者の最大数を営業日ごとに加えます。</t>
    <rPh sb="14" eb="15">
      <t>サイ</t>
    </rPh>
    <rPh sb="15" eb="16">
      <t>ダイ</t>
    </rPh>
    <rPh sb="16" eb="17">
      <t>スウ</t>
    </rPh>
    <rPh sb="18" eb="21">
      <t>エイギョウビ</t>
    </rPh>
    <rPh sb="24" eb="25">
      <t>クワ</t>
    </rPh>
    <phoneticPr fontId="46"/>
  </si>
  <si>
    <r>
      <t>４　第一号通所事業は、</t>
    </r>
    <r>
      <rPr>
        <u/>
        <sz val="10"/>
        <rFont val="ＭＳ 明朝"/>
        <family val="1"/>
        <charset val="128"/>
      </rPr>
      <t>介護予防通所介護に相当するものとして市町村が定めるものに限る。</t>
    </r>
    <rPh sb="2" eb="4">
      <t>ダイイチ</t>
    </rPh>
    <rPh sb="4" eb="5">
      <t>ゴウ</t>
    </rPh>
    <rPh sb="5" eb="7">
      <t>ツウショ</t>
    </rPh>
    <rPh sb="7" eb="9">
      <t>ジギョウ</t>
    </rPh>
    <rPh sb="11" eb="13">
      <t>カイゴ</t>
    </rPh>
    <rPh sb="13" eb="15">
      <t>ヨボウ</t>
    </rPh>
    <rPh sb="15" eb="19">
      <t>ツウショカイゴ</t>
    </rPh>
    <rPh sb="20" eb="22">
      <t>ソウトウ</t>
    </rPh>
    <rPh sb="29" eb="32">
      <t>シチョウソン</t>
    </rPh>
    <rPh sb="33" eb="34">
      <t>サダ</t>
    </rPh>
    <rPh sb="39" eb="40">
      <t>カギ</t>
    </rPh>
    <phoneticPr fontId="46"/>
  </si>
  <si>
    <t>５　サテライト事業所の利用者数については、主たる事業所に合算すること。</t>
    <rPh sb="7" eb="10">
      <t>ジギョウショ</t>
    </rPh>
    <rPh sb="11" eb="13">
      <t>リヨウ</t>
    </rPh>
    <rPh sb="13" eb="14">
      <t>シャ</t>
    </rPh>
    <rPh sb="14" eb="15">
      <t>スウ</t>
    </rPh>
    <rPh sb="21" eb="22">
      <t>シュ</t>
    </rPh>
    <rPh sb="24" eb="27">
      <t>ジギョウショ</t>
    </rPh>
    <rPh sb="28" eb="30">
      <t>ガッサン</t>
    </rPh>
    <phoneticPr fontId="46"/>
  </si>
  <si>
    <t>２　事業規模</t>
    <rPh sb="2" eb="4">
      <t>ジギョウ</t>
    </rPh>
    <rPh sb="4" eb="6">
      <t>キボ</t>
    </rPh>
    <phoneticPr fontId="46"/>
  </si>
  <si>
    <t>　※ 下記のうち、該当するサービスの事業規模（　）欄に○印をご記入ください。</t>
    <rPh sb="3" eb="5">
      <t>カキ</t>
    </rPh>
    <rPh sb="9" eb="11">
      <t>ガイトウ</t>
    </rPh>
    <rPh sb="18" eb="20">
      <t>ジギョウ</t>
    </rPh>
    <rPh sb="20" eb="22">
      <t>キボ</t>
    </rPh>
    <rPh sb="25" eb="26">
      <t>ラン</t>
    </rPh>
    <rPh sb="28" eb="29">
      <t>シルシ</t>
    </rPh>
    <rPh sb="31" eb="33">
      <t>キニュウ</t>
    </rPh>
    <phoneticPr fontId="46"/>
  </si>
  <si>
    <t>○通所介護事業所</t>
    <rPh sb="1" eb="3">
      <t>ツウショ</t>
    </rPh>
    <rPh sb="3" eb="5">
      <t>カイゴ</t>
    </rPh>
    <rPh sb="5" eb="7">
      <t>ジギョウ</t>
    </rPh>
    <rPh sb="7" eb="8">
      <t>ショ</t>
    </rPh>
    <phoneticPr fontId="46"/>
  </si>
  <si>
    <t>　・上記の式の計算結果ｇが、７５０を超えなければ通常規模型事業所（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1">
      <t>ジギョウ</t>
    </rPh>
    <rPh sb="31" eb="32">
      <t>ショ</t>
    </rPh>
    <phoneticPr fontId="46"/>
  </si>
  <si>
    <t>　・上記の式の計算結果ｇが、９００を超えなければ大規模型事業所（Ⅰ）（　）</t>
    <rPh sb="2" eb="4">
      <t>ジョウキ</t>
    </rPh>
    <rPh sb="5" eb="6">
      <t>シキ</t>
    </rPh>
    <rPh sb="7" eb="9">
      <t>ケイサン</t>
    </rPh>
    <rPh sb="9" eb="11">
      <t>ケッカ</t>
    </rPh>
    <rPh sb="18" eb="19">
      <t>コ</t>
    </rPh>
    <rPh sb="24" eb="27">
      <t>ダイキボ</t>
    </rPh>
    <rPh sb="27" eb="28">
      <t>カタ</t>
    </rPh>
    <rPh sb="28" eb="30">
      <t>ジギョウ</t>
    </rPh>
    <rPh sb="30" eb="31">
      <t>ショ</t>
    </rPh>
    <phoneticPr fontId="46"/>
  </si>
  <si>
    <t>　・上記の式の計算結果ｇが、９００を超えれば大規模型事業所（Ⅱ）（　）</t>
    <rPh sb="2" eb="4">
      <t>ジョウキ</t>
    </rPh>
    <rPh sb="5" eb="6">
      <t>シキ</t>
    </rPh>
    <rPh sb="7" eb="9">
      <t>ケイサン</t>
    </rPh>
    <rPh sb="9" eb="11">
      <t>ケッカ</t>
    </rPh>
    <rPh sb="18" eb="19">
      <t>コ</t>
    </rPh>
    <rPh sb="22" eb="25">
      <t>ダイキボ</t>
    </rPh>
    <rPh sb="25" eb="26">
      <t>カタ</t>
    </rPh>
    <rPh sb="26" eb="29">
      <t>ジギョウショ</t>
    </rPh>
    <phoneticPr fontId="46"/>
  </si>
  <si>
    <t>○通所リハビリテーション事業所</t>
    <rPh sb="1" eb="3">
      <t>ツウショ</t>
    </rPh>
    <rPh sb="12" eb="15">
      <t>ジギョウショ</t>
    </rPh>
    <phoneticPr fontId="46"/>
  </si>
  <si>
    <t>　この調査票と併せて提出してください。  　　　　</t>
    <rPh sb="7" eb="8">
      <t>アワ</t>
    </rPh>
    <rPh sb="10" eb="12">
      <t>テイシュツ</t>
    </rPh>
    <phoneticPr fontId="46"/>
  </si>
  <si>
    <t>　（様式は福岡県庁ホームページ（介護保険課）の様式集からダウンロード可能です）</t>
    <rPh sb="34" eb="36">
      <t>カノウ</t>
    </rPh>
    <phoneticPr fontId="46"/>
  </si>
  <si>
    <t>人</t>
    <rPh sb="0" eb="1">
      <t>ニン</t>
    </rPh>
    <phoneticPr fontId="46"/>
  </si>
  <si>
    <t>ｂ÷ａ (ｃ)</t>
    <phoneticPr fontId="46"/>
  </si>
  <si>
    <t>（ｃは、小数第３位を四捨五入して記入すること。）</t>
    <rPh sb="4" eb="6">
      <t>ショウスウ</t>
    </rPh>
    <rPh sb="6" eb="7">
      <t>ダイ</t>
    </rPh>
    <rPh sb="8" eb="9">
      <t>イ</t>
    </rPh>
    <rPh sb="10" eb="14">
      <t>シシャゴニュウ</t>
    </rPh>
    <rPh sb="16" eb="18">
      <t>キニュウ</t>
    </rPh>
    <phoneticPr fontId="46"/>
  </si>
  <si>
    <t>　　当該期間中の利用定員の延べ数（利用定員×営業日数）を、当該期間中の営業日数で割って、平均を出すこと。</t>
    <rPh sb="2" eb="4">
      <t>トウガイ</t>
    </rPh>
    <rPh sb="4" eb="7">
      <t>キカンチュウ</t>
    </rPh>
    <rPh sb="8" eb="10">
      <t>リヨウ</t>
    </rPh>
    <rPh sb="10" eb="12">
      <t>テイイン</t>
    </rPh>
    <rPh sb="29" eb="31">
      <t>トウガイ</t>
    </rPh>
    <rPh sb="31" eb="34">
      <t>キカンチュウ</t>
    </rPh>
    <rPh sb="35" eb="37">
      <t>エイギョウ</t>
    </rPh>
    <rPh sb="37" eb="39">
      <t>ニッスウ</t>
    </rPh>
    <rPh sb="40" eb="41">
      <t>ワ</t>
    </rPh>
    <rPh sb="44" eb="46">
      <t>ヘイキン</t>
    </rPh>
    <rPh sb="47" eb="48">
      <t>ダ</t>
    </rPh>
    <phoneticPr fontId="46"/>
  </si>
  <si>
    <t>　　　　　　　定員１５人で、営業日が毎日の事業所の場合、次のように計算する。</t>
    <rPh sb="28" eb="29">
      <t>ツギ</t>
    </rPh>
    <rPh sb="33" eb="35">
      <t>ケイサン</t>
    </rPh>
    <phoneticPr fontId="46"/>
  </si>
  <si>
    <t>（１０人×１８３日＋１５人×１８２日）÷３６５日＝（１，８３０＋２，７３０）÷３６５日＝１２.４９３１５・・・≒１２．４９</t>
    <rPh sb="3" eb="4">
      <t>ニン</t>
    </rPh>
    <rPh sb="8" eb="9">
      <t>ニチ</t>
    </rPh>
    <rPh sb="12" eb="13">
      <t>ニン</t>
    </rPh>
    <rPh sb="17" eb="18">
      <t>ニチ</t>
    </rPh>
    <rPh sb="23" eb="24">
      <t>ニチ</t>
    </rPh>
    <rPh sb="42" eb="43">
      <t>ニチ</t>
    </rPh>
    <phoneticPr fontId="46"/>
  </si>
  <si>
    <r>
      <t>【判定】　</t>
    </r>
    <r>
      <rPr>
        <b/>
        <u/>
        <sz val="12"/>
        <rFont val="ＭＳ 明朝"/>
        <family val="1"/>
        <charset val="128"/>
      </rPr>
      <t>ｃ ≦ 0.75　又は　1.25 ≦ ｃ　の場合 →　２以下に進んでください。</t>
    </r>
    <rPh sb="1" eb="3">
      <t>ハンテイ</t>
    </rPh>
    <rPh sb="14" eb="15">
      <t>マタ</t>
    </rPh>
    <rPh sb="27" eb="29">
      <t>バアイ</t>
    </rPh>
    <rPh sb="33" eb="35">
      <t>イカ</t>
    </rPh>
    <rPh sb="36" eb="37">
      <t>スス</t>
    </rPh>
    <phoneticPr fontId="46"/>
  </si>
  <si>
    <r>
      <t>　　　　　</t>
    </r>
    <r>
      <rPr>
        <b/>
        <u/>
        <sz val="12"/>
        <rFont val="ＭＳ 明朝"/>
        <family val="1"/>
        <charset val="128"/>
      </rPr>
      <t>0.75 ＜ ｃ ＜ 1.25　の場合 →　調査票（Ａ）をご利用ください。</t>
    </r>
    <rPh sb="22" eb="24">
      <t>バアイ</t>
    </rPh>
    <rPh sb="27" eb="30">
      <t>チョウサヒョウ</t>
    </rPh>
    <rPh sb="35" eb="37">
      <t>リヨウ</t>
    </rPh>
    <phoneticPr fontId="46"/>
  </si>
  <si>
    <r>
      <t>※　なお、前年度から定員を２５％以上変更することにより、事業所規模の区分が決定されるのは、</t>
    </r>
    <r>
      <rPr>
        <b/>
        <u/>
        <sz val="11"/>
        <rFont val="ＭＳ Ｐ明朝"/>
        <family val="1"/>
        <charset val="128"/>
      </rPr>
      <t>年度が変わる際のみ</t>
    </r>
    <r>
      <rPr>
        <b/>
        <sz val="11"/>
        <rFont val="ＭＳ Ｐ明朝"/>
        <family val="1"/>
        <charset val="128"/>
      </rPr>
      <t>です。</t>
    </r>
    <rPh sb="5" eb="8">
      <t>ゼンネンド</t>
    </rPh>
    <rPh sb="10" eb="12">
      <t>テイイン</t>
    </rPh>
    <rPh sb="15" eb="18">
      <t>パーセントイジョウ</t>
    </rPh>
    <rPh sb="18" eb="20">
      <t>ヘンコウ</t>
    </rPh>
    <rPh sb="28" eb="31">
      <t>ジギョウショ</t>
    </rPh>
    <rPh sb="31" eb="33">
      <t>キボ</t>
    </rPh>
    <rPh sb="34" eb="36">
      <t>クブン</t>
    </rPh>
    <rPh sb="37" eb="39">
      <t>ケッテイ</t>
    </rPh>
    <phoneticPr fontId="46"/>
  </si>
  <si>
    <t>利用定員(ｂ)</t>
    <rPh sb="0" eb="1">
      <t>リ</t>
    </rPh>
    <rPh sb="1" eb="2">
      <t>ヨウ</t>
    </rPh>
    <rPh sb="2" eb="3">
      <t>サダム</t>
    </rPh>
    <rPh sb="3" eb="4">
      <t>イン</t>
    </rPh>
    <phoneticPr fontId="46"/>
  </si>
  <si>
    <t>１月当りの営業日数(ｄ)</t>
    <rPh sb="1" eb="2">
      <t>ツキ</t>
    </rPh>
    <rPh sb="2" eb="3">
      <t>アタ</t>
    </rPh>
    <rPh sb="5" eb="7">
      <t>エイギョウ</t>
    </rPh>
    <rPh sb="7" eb="9">
      <t>ニッスウ</t>
    </rPh>
    <phoneticPr fontId="46"/>
  </si>
  <si>
    <t>ｂ×ｄ×0.9 (ｅ)</t>
    <phoneticPr fontId="46"/>
  </si>
  <si>
    <t>　　（eは、小数点以下第１位を切り上げて記入）</t>
    <rPh sb="6" eb="8">
      <t>ショウスウ</t>
    </rPh>
    <rPh sb="8" eb="9">
      <t>テン</t>
    </rPh>
    <rPh sb="9" eb="11">
      <t>イカ</t>
    </rPh>
    <rPh sb="11" eb="12">
      <t>ダイ</t>
    </rPh>
    <rPh sb="13" eb="14">
      <t>イ</t>
    </rPh>
    <rPh sb="15" eb="16">
      <t>キ</t>
    </rPh>
    <rPh sb="17" eb="18">
      <t>ア</t>
    </rPh>
    <rPh sb="20" eb="22">
      <t>キニュウ</t>
    </rPh>
    <phoneticPr fontId="46"/>
  </si>
  <si>
    <t>　除した数を記入すること。</t>
    <phoneticPr fontId="46"/>
  </si>
  <si>
    <t>３　事業規模</t>
    <rPh sb="2" eb="4">
      <t>ジギョウ</t>
    </rPh>
    <rPh sb="4" eb="6">
      <t>キボ</t>
    </rPh>
    <phoneticPr fontId="46"/>
  </si>
  <si>
    <t>　・上記の式の計算結果(ｅ)が、７５０を超えなければ通常規模型事業所（　）</t>
    <rPh sb="2" eb="4">
      <t>ジョウキ</t>
    </rPh>
    <rPh sb="5" eb="6">
      <t>シキ</t>
    </rPh>
    <rPh sb="7" eb="9">
      <t>ケイサン</t>
    </rPh>
    <rPh sb="9" eb="11">
      <t>ケッカ</t>
    </rPh>
    <rPh sb="20" eb="21">
      <t>コ</t>
    </rPh>
    <rPh sb="26" eb="28">
      <t>ツウジョウ</t>
    </rPh>
    <rPh sb="28" eb="30">
      <t>キボ</t>
    </rPh>
    <rPh sb="30" eb="31">
      <t>ガタ</t>
    </rPh>
    <rPh sb="31" eb="33">
      <t>ジギョウ</t>
    </rPh>
    <rPh sb="33" eb="34">
      <t>ショ</t>
    </rPh>
    <phoneticPr fontId="46"/>
  </si>
  <si>
    <t>　・上記の式の計算結果(ｅ)が、９００を超えなければ大規模型事業所（Ⅰ）（　）</t>
    <rPh sb="2" eb="4">
      <t>ジョウキ</t>
    </rPh>
    <rPh sb="5" eb="6">
      <t>シキ</t>
    </rPh>
    <rPh sb="7" eb="9">
      <t>ケイサン</t>
    </rPh>
    <rPh sb="9" eb="11">
      <t>ケッカ</t>
    </rPh>
    <rPh sb="20" eb="21">
      <t>コ</t>
    </rPh>
    <rPh sb="26" eb="29">
      <t>ダイキボ</t>
    </rPh>
    <rPh sb="29" eb="30">
      <t>カタ</t>
    </rPh>
    <rPh sb="30" eb="33">
      <t>ジギョウショ</t>
    </rPh>
    <phoneticPr fontId="46"/>
  </si>
  <si>
    <t>　・上記の式の計算結果(ｅ)が、９００を超えれば大規模型事業所（Ⅱ）（　）</t>
    <rPh sb="2" eb="4">
      <t>ジョウキ</t>
    </rPh>
    <rPh sb="5" eb="6">
      <t>シキ</t>
    </rPh>
    <rPh sb="7" eb="9">
      <t>ケイサン</t>
    </rPh>
    <rPh sb="9" eb="11">
      <t>ケッカ</t>
    </rPh>
    <rPh sb="20" eb="21">
      <t>コ</t>
    </rPh>
    <rPh sb="24" eb="27">
      <t>ダイキボ</t>
    </rPh>
    <rPh sb="27" eb="28">
      <t>カタ</t>
    </rPh>
    <rPh sb="28" eb="31">
      <t>ジギョウショ</t>
    </rPh>
    <phoneticPr fontId="46"/>
  </si>
  <si>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</si>
  <si>
    <t>減少の
２か月後
に算定
開始</t>
  </si>
  <si>
    <t>特例適用開始月</t>
  </si>
  <si>
    <t>特例適用届提出月</t>
  </si>
  <si>
    <t>利用延人員数の減少が生じた月</t>
  </si>
  <si>
    <t>特例
適用の可否</t>
  </si>
  <si>
    <t>各月の
利用延人員数</t>
  </si>
  <si>
    <t>年月</t>
  </si>
  <si>
    <t>（５）　特例適用後の各月の利用延人員数の確認</t>
  </si>
  <si>
    <t>※ 特例開始後に記入してください。（特例を適用しない事業所は記入及び届出の必要はありません。）</t>
  </si>
  <si>
    <t>特例適用事業所のみ</t>
  </si>
  <si>
    <t>※　加算算定の延長を求める場合は、その理由を入力し、延長届提出月の15日までに都道府県・市町村に本様式を提出することにより、加算算定の延長の届出をすることができます。</t>
  </si>
  <si>
    <t>(例)利用延人員数の減少に対応するための経営改善に時間を要するため</t>
  </si>
  <si>
    <t>加算算定の延長を求める理由</t>
  </si>
  <si>
    <t>（４）　加算算定の延長の届出</t>
  </si>
  <si>
    <t>※ 加算算定開始後に記入してください。</t>
  </si>
  <si>
    <t>加算算定事業所であって、（３）オレンジセルに「可」が表示された事業所のみ</t>
  </si>
  <si>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</si>
  <si>
    <t>延長適用終了月</t>
  </si>
  <si>
    <t>延長適用開始月</t>
  </si>
  <si>
    <t>加算終了／延長届提出月</t>
  </si>
  <si>
    <t>加算延長判断月</t>
  </si>
  <si>
    <t>加算算定開始月</t>
  </si>
  <si>
    <t>加算算定届提出月</t>
  </si>
  <si>
    <t>加算
算定の可否</t>
  </si>
  <si>
    <t>減少割合</t>
  </si>
  <si>
    <t>（３）　加算算定後の各月の利用延人員数の確認</t>
  </si>
  <si>
    <t>※ 加算算定開始後に記入してください。（加算を算定しない事業所は記入及び届出の必要はありません。）</t>
  </si>
  <si>
    <t>加算算定事業所のみ</t>
  </si>
  <si>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</si>
  <si>
    <t>特例適用の可否</t>
  </si>
  <si>
    <t>↓R3.４月以降</t>
  </si>
  <si>
    <t>規模特例の可否↓</t>
  </si>
  <si>
    <t>加算算定の可否</t>
  </si>
  <si>
    <t>人</t>
  </si>
  <si>
    <t>減少率</t>
  </si>
  <si>
    <t>減少率（小数）</t>
  </si>
  <si>
    <t>利用延人員数の減少が生じた月の利用延人員数</t>
  </si>
  <si>
    <t>令和</t>
  </si>
  <si>
    <t>減少月</t>
  </si>
  <si>
    <t>（２）　加算算定・特例適用の届出</t>
  </si>
  <si>
    <t>大規模型</t>
  </si>
  <si>
    <t>※　青色セルは直接入力、緑色セルはプルダウン入力してください（以下同じ）。
※　サービス種別が通所介護及び通所リハビリテーションの場合には、規模区分欄も記載してください。</t>
  </si>
  <si>
    <t>大規模型Ⅱ</t>
  </si>
  <si>
    <t>規模区分</t>
  </si>
  <si>
    <t>サービス種別</t>
  </si>
  <si>
    <t>大規模型Ⅰ</t>
  </si>
  <si>
    <t>ﾒｰﾙｱﾄﾞﾚｽ</t>
  </si>
  <si>
    <t>担当者氏名</t>
  </si>
  <si>
    <t>通常規模型</t>
  </si>
  <si>
    <t>事業所名</t>
  </si>
  <si>
    <t>事業所番号</t>
  </si>
  <si>
    <t>規模区分　　　　現在⇒</t>
  </si>
  <si>
    <t>（１）　事業所基本情報</t>
  </si>
  <si>
    <t>介護予防認知症対応型通所介護</t>
  </si>
  <si>
    <t>認知症対応型通所介護</t>
  </si>
  <si>
    <t>地域密着型通所介護</t>
  </si>
  <si>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</si>
  <si>
    <t>　　　　　サービス種別　　　　　　　　現在⇒</t>
  </si>
  <si>
    <t>感染症又は災害の発生を理由とする通所介護等の介護報酬による評価　届出様式</t>
  </si>
  <si>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</si>
  <si>
    <t>（ｄ）</t>
  </si>
  <si>
    <t>=</t>
  </si>
  <si>
    <t>×</t>
  </si>
  <si>
    <t>平均利用延人員数　※８</t>
  </si>
  <si>
    <t>１月当たりの営業日数　※７</t>
  </si>
  <si>
    <t>利用定員　※６</t>
  </si>
  <si>
    <t>○前年度の実績が６月に満たない場合（新たに事業を開始・再開した場合を含む）及び前年度から定員を概ね25％以上変更しようとする場合の前年度の１月当たりの平均利用延人員数</t>
  </si>
  <si>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</si>
  <si>
    <t>（ｃ）</t>
  </si>
  <si>
    <t>平均利用延人員数
 （a÷b）　　※５</t>
  </si>
  <si>
    <t>（ｂ）</t>
  </si>
  <si>
    <t>通所介護費等を算定している月数
(３月を除く）</t>
  </si>
  <si>
    <r>
      <rPr>
        <sz val="11"/>
        <color rgb="FF000000"/>
        <rFont val="ＭＳ Ｐゴシック"/>
        <family val="3"/>
        <charset val="128"/>
      </rP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</si>
  <si>
    <t>（ａ）</t>
  </si>
  <si>
    <t>合計</t>
  </si>
  <si>
    <r>
      <rPr>
        <sz val="9"/>
        <rFont val="ＭＳ Ｐゴシック"/>
        <family val="3"/>
        <charset val="128"/>
      </rPr>
      <t>毎日事業を実施した月（</t>
    </r>
    <r>
      <rPr>
        <sz val="10"/>
        <rFont val="ＭＳ Ｐゴシック"/>
        <family val="3"/>
        <charset val="128"/>
      </rPr>
      <t>○印）　※４</t>
    </r>
  </si>
  <si>
    <t>各月の利用延人員数</t>
  </si>
  <si>
    <t>同時にサービスの提供を受けた者の最大数を営業日ごとに加えた数</t>
  </si>
  <si>
    <t>７時間以上８時間未満及び
８時間以上９時間未満</t>
  </si>
  <si>
    <t>５時間以上６時間未満及び
６時間以上７時間未満</t>
  </si>
  <si>
    <t>５時間未満</t>
  </si>
  <si>
    <t>第一号通所事業
・
介護予防認知症対応型通所介護
※２・３</t>
  </si>
  <si>
    <t>３時間以上４時間未満及び
４時間以上５時間未満
（２時間以上３時間未満を含む）</t>
  </si>
  <si>
    <t>通所介護等
※１</t>
  </si>
  <si>
    <t>３月</t>
  </si>
  <si>
    <t>１月</t>
  </si>
  <si>
    <t>６月</t>
  </si>
  <si>
    <t>５月</t>
  </si>
  <si>
    <t>４月</t>
  </si>
  <si>
    <t>４月～２月
合計</t>
  </si>
  <si>
    <t>率</t>
  </si>
  <si>
    <t>○　前年度の実績が６月以上の場合の前年度の１月当たりの平均利用延人員数・各月の利用延人員数</t>
  </si>
  <si>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</si>
  <si>
    <t>利用延人員数計算シート（通所介護・地域密着型通所介護・(介護予防)認知症対応型通所介護）</t>
  </si>
  <si>
    <t>（参考）</t>
  </si>
  <si>
    <r>
      <t>新規指定時、変更届出時いずれも別紙１－１－２</t>
    </r>
    <r>
      <rPr>
        <u/>
        <sz val="11"/>
        <rFont val="ＭＳ Ｐ明朝"/>
        <family val="1"/>
        <charset val="128"/>
      </rPr>
      <t>及び</t>
    </r>
    <r>
      <rPr>
        <b/>
        <u/>
        <sz val="11"/>
        <rFont val="ＭＳ Ｐ明朝"/>
        <family val="1"/>
        <charset val="128"/>
      </rPr>
      <t>別紙２</t>
    </r>
    <r>
      <rPr>
        <u/>
        <sz val="11"/>
        <rFont val="ＭＳ Ｐ明朝"/>
        <family val="1"/>
        <charset val="128"/>
      </rPr>
      <t>を要します。</t>
    </r>
    <r>
      <rPr>
        <sz val="11"/>
        <rFont val="ＭＳ Ｐ明朝"/>
        <family val="1"/>
        <charset val="128"/>
      </rPr>
      <t>その他の添付書類は以下のとおりです。</t>
    </r>
    <rPh sb="0" eb="2">
      <t>シンキ</t>
    </rPh>
    <rPh sb="2" eb="4">
      <t>シテイ</t>
    </rPh>
    <rPh sb="4" eb="5">
      <t>ジ</t>
    </rPh>
    <rPh sb="6" eb="8">
      <t>ヘンコウ</t>
    </rPh>
    <rPh sb="8" eb="10">
      <t>トドケデ</t>
    </rPh>
    <rPh sb="10" eb="11">
      <t>ジ</t>
    </rPh>
    <rPh sb="15" eb="17">
      <t>ベッシ</t>
    </rPh>
    <rPh sb="22" eb="23">
      <t>オヨ</t>
    </rPh>
    <rPh sb="24" eb="26">
      <t>ベッシ</t>
    </rPh>
    <rPh sb="28" eb="29">
      <t>ヨウ</t>
    </rPh>
    <rPh sb="35" eb="36">
      <t>タ</t>
    </rPh>
    <rPh sb="37" eb="39">
      <t>テンプ</t>
    </rPh>
    <rPh sb="39" eb="41">
      <t>ショルイ</t>
    </rPh>
    <rPh sb="42" eb="44">
      <t>イカ</t>
    </rPh>
    <phoneticPr fontId="46"/>
  </si>
  <si>
    <t>「２　基準型」に☑がない場合、届出がない場合には「１　減算型」となりますのでご留意ください。</t>
    <phoneticPr fontId="2"/>
  </si>
  <si>
    <t>「高齢者虐待防止措置実施の有無」、「業務継続計画策定の有無」については、　</t>
    <rPh sb="1" eb="4">
      <t>コウレイシャ</t>
    </rPh>
    <rPh sb="4" eb="8">
      <t>ギャクタイボウシ</t>
    </rPh>
    <rPh sb="8" eb="12">
      <t>ソチジッシ</t>
    </rPh>
    <rPh sb="13" eb="15">
      <t>ウム</t>
    </rPh>
    <rPh sb="18" eb="22">
      <t>ギョウムケイゾク</t>
    </rPh>
    <rPh sb="22" eb="26">
      <t>ケイカクサクテイ</t>
    </rPh>
    <rPh sb="27" eb="29">
      <t>ウム</t>
    </rPh>
    <phoneticPr fontId="46"/>
  </si>
  <si>
    <t>□利用延人員が減少していることが分かる書類（感染症又は災害の発生を理由とする通所介護等の介護報酬による評価　届出様式及び利用延人員数計算シート）</t>
    <rPh sb="1" eb="3">
      <t>リヨウ</t>
    </rPh>
    <rPh sb="3" eb="6">
      <t>ノベジンイン</t>
    </rPh>
    <rPh sb="7" eb="9">
      <t>ゲンショウ</t>
    </rPh>
    <rPh sb="16" eb="17">
      <t>ワ</t>
    </rPh>
    <rPh sb="19" eb="21">
      <t>ショルイ</t>
    </rPh>
    <rPh sb="22" eb="25">
      <t>カンセンショウ</t>
    </rPh>
    <rPh sb="25" eb="26">
      <t>マタ</t>
    </rPh>
    <rPh sb="27" eb="29">
      <t>サイガイ</t>
    </rPh>
    <rPh sb="30" eb="32">
      <t>ハッセイ</t>
    </rPh>
    <rPh sb="33" eb="35">
      <t>リユウ</t>
    </rPh>
    <rPh sb="38" eb="40">
      <t>ツウショ</t>
    </rPh>
    <rPh sb="40" eb="42">
      <t>カイゴ</t>
    </rPh>
    <rPh sb="42" eb="43">
      <t>トウ</t>
    </rPh>
    <rPh sb="44" eb="46">
      <t>カイゴ</t>
    </rPh>
    <rPh sb="46" eb="48">
      <t>ホウシュウ</t>
    </rPh>
    <rPh sb="51" eb="53">
      <t>ヒョウカ</t>
    </rPh>
    <rPh sb="54" eb="56">
      <t>トドケデ</t>
    </rPh>
    <rPh sb="56" eb="58">
      <t>ヨウシキ</t>
    </rPh>
    <rPh sb="58" eb="59">
      <t>オヨ</t>
    </rPh>
    <rPh sb="60" eb="62">
      <t>リヨウ</t>
    </rPh>
    <rPh sb="62" eb="63">
      <t>ノ</t>
    </rPh>
    <rPh sb="63" eb="66">
      <t>ジンインスウ</t>
    </rPh>
    <rPh sb="66" eb="68">
      <t>ケイサン</t>
    </rPh>
    <phoneticPr fontId="46"/>
  </si>
  <si>
    <t>□　（別紙介護２）　時間延長サービス体制加算届出書</t>
    <rPh sb="5" eb="7">
      <t>カイゴ</t>
    </rPh>
    <rPh sb="10" eb="12">
      <t>ジカン</t>
    </rPh>
    <rPh sb="12" eb="14">
      <t>エンチョウ</t>
    </rPh>
    <rPh sb="18" eb="20">
      <t>タイセイ</t>
    </rPh>
    <rPh sb="20" eb="22">
      <t>カサン</t>
    </rPh>
    <rPh sb="22" eb="25">
      <t>トドケデショ</t>
    </rPh>
    <phoneticPr fontId="46"/>
  </si>
  <si>
    <t>□　（別紙２１）　生活相談員配置等加算に係る届出書</t>
    <phoneticPr fontId="46"/>
  </si>
  <si>
    <t>□入浴設備の写真</t>
    <rPh sb="1" eb="3">
      <t>ニュウヨク</t>
    </rPh>
    <rPh sb="3" eb="5">
      <t>セツビ</t>
    </rPh>
    <rPh sb="6" eb="8">
      <t>シャシン</t>
    </rPh>
    <phoneticPr fontId="46"/>
  </si>
  <si>
    <t>□入浴介助加算（Ⅰ）の要件である研修を実施または、実施することが分かる資料等（任意様式）</t>
    <rPh sb="39" eb="43">
      <t>ニンイヨウシキ</t>
    </rPh>
    <phoneticPr fontId="46"/>
  </si>
  <si>
    <t>□　（別紙介護３）の１　介護職員及び看護職員の体制に関する状況</t>
    <rPh sb="5" eb="7">
      <t>カイゴ</t>
    </rPh>
    <phoneticPr fontId="46"/>
  </si>
  <si>
    <t>□　（別紙介護３）の２　看護職員の体制に関する状況</t>
    <rPh sb="5" eb="7">
      <t>カイゴ</t>
    </rPh>
    <rPh sb="12" eb="14">
      <t>カンゴ</t>
    </rPh>
    <rPh sb="14" eb="16">
      <t>ショクイン</t>
    </rPh>
    <rPh sb="17" eb="19">
      <t>タイセイ</t>
    </rPh>
    <rPh sb="20" eb="21">
      <t>カン</t>
    </rPh>
    <rPh sb="23" eb="25">
      <t>ジョウキョウ</t>
    </rPh>
    <phoneticPr fontId="46"/>
  </si>
  <si>
    <t xml:space="preserve">(別紙介護３)                                 </t>
    <rPh sb="1" eb="3">
      <t>ベッシ</t>
    </rPh>
    <rPh sb="3" eb="5">
      <t>カイゴ</t>
    </rPh>
    <phoneticPr fontId="46"/>
  </si>
  <si>
    <t>通所介護事業所規模の区分等調査票（別紙介護１－１）</t>
    <rPh sb="0" eb="2">
      <t>ツウショ</t>
    </rPh>
    <rPh sb="4" eb="7">
      <t>ジギョウショ</t>
    </rPh>
    <rPh sb="7" eb="9">
      <t>キボ</t>
    </rPh>
    <rPh sb="10" eb="12">
      <t>クブン</t>
    </rPh>
    <rPh sb="12" eb="13">
      <t>トウ</t>
    </rPh>
    <rPh sb="13" eb="15">
      <t>チョウサ</t>
    </rPh>
    <rPh sb="15" eb="16">
      <t>ヒョウ</t>
    </rPh>
    <rPh sb="17" eb="19">
      <t>ベッシ</t>
    </rPh>
    <rPh sb="19" eb="21">
      <t>カイゴ</t>
    </rPh>
    <phoneticPr fontId="46"/>
  </si>
  <si>
    <t>通所介護事業所規模の区分等調査票（別紙介護１－２）</t>
    <rPh sb="0" eb="2">
      <t>ツウショ</t>
    </rPh>
    <rPh sb="4" eb="7">
      <t>ジギョウショ</t>
    </rPh>
    <rPh sb="7" eb="9">
      <t>キボ</t>
    </rPh>
    <rPh sb="10" eb="12">
      <t>クブン</t>
    </rPh>
    <rPh sb="12" eb="13">
      <t>トウ</t>
    </rPh>
    <rPh sb="13" eb="15">
      <t>チョウサ</t>
    </rPh>
    <rPh sb="15" eb="16">
      <t>ヒョウ</t>
    </rPh>
    <rPh sb="17" eb="19">
      <t>ベッシ</t>
    </rPh>
    <rPh sb="19" eb="21">
      <t>カイゴ</t>
    </rPh>
    <phoneticPr fontId="46"/>
  </si>
  <si>
    <t>(別紙介護２)</t>
    <rPh sb="1" eb="3">
      <t>ベッシ</t>
    </rPh>
    <rPh sb="3" eb="5">
      <t>カイゴ</t>
    </rPh>
    <phoneticPr fontId="46"/>
  </si>
  <si>
    <t xml:space="preserve">(別紙介護４)                                 </t>
    <rPh sb="1" eb="3">
      <t>ベッシ</t>
    </rPh>
    <rPh sb="3" eb="5">
      <t>カイゴ</t>
    </rPh>
    <phoneticPr fontId="46"/>
  </si>
  <si>
    <t>□　（別紙介護４）の１　 生活機能向上連携体制に関する状況</t>
    <rPh sb="3" eb="5">
      <t>ベッシ</t>
    </rPh>
    <rPh sb="5" eb="7">
      <t>カイゴ</t>
    </rPh>
    <phoneticPr fontId="46"/>
  </si>
  <si>
    <t>□　（別紙介護４）の２　個別機能訓練体制に関する状況</t>
    <rPh sb="3" eb="5">
      <t>ベッシ</t>
    </rPh>
    <rPh sb="5" eb="7">
      <t>カイゴ</t>
    </rPh>
    <rPh sb="12" eb="14">
      <t>コベツ</t>
    </rPh>
    <rPh sb="14" eb="16">
      <t>キノウ</t>
    </rPh>
    <rPh sb="16" eb="18">
      <t>クンレン</t>
    </rPh>
    <rPh sb="18" eb="20">
      <t>タイセイ</t>
    </rPh>
    <rPh sb="21" eb="22">
      <t>カン</t>
    </rPh>
    <rPh sb="24" eb="26">
      <t>ジョウキョウ</t>
    </rPh>
    <phoneticPr fontId="46"/>
  </si>
  <si>
    <t>□　（別紙介護４）の５　若年性認知症利用者受入加算に関する状況</t>
    <rPh sb="5" eb="7">
      <t>カイゴ</t>
    </rPh>
    <rPh sb="12" eb="14">
      <t>ジャクネン</t>
    </rPh>
    <rPh sb="14" eb="15">
      <t>セイ</t>
    </rPh>
    <rPh sb="15" eb="18">
      <t>ニンチショウ</t>
    </rPh>
    <rPh sb="18" eb="21">
      <t>リヨウシャ</t>
    </rPh>
    <rPh sb="21" eb="23">
      <t>ウケイレ</t>
    </rPh>
    <rPh sb="23" eb="25">
      <t>カサン</t>
    </rPh>
    <rPh sb="26" eb="27">
      <t>カン</t>
    </rPh>
    <rPh sb="29" eb="31">
      <t>ジョウキョウ</t>
    </rPh>
    <phoneticPr fontId="46"/>
  </si>
  <si>
    <t>□　（別紙介護４）の３　栄養改善体制に関する状況</t>
    <rPh sb="3" eb="5">
      <t>ベッシ</t>
    </rPh>
    <rPh sb="5" eb="7">
      <t>カイゴ</t>
    </rPh>
    <rPh sb="12" eb="14">
      <t>エイヨウ</t>
    </rPh>
    <rPh sb="14" eb="16">
      <t>カイゼン</t>
    </rPh>
    <rPh sb="16" eb="18">
      <t>タイセイ</t>
    </rPh>
    <rPh sb="19" eb="20">
      <t>カン</t>
    </rPh>
    <rPh sb="22" eb="24">
      <t>ジョウキョウ</t>
    </rPh>
    <phoneticPr fontId="46"/>
  </si>
  <si>
    <t>□　（別紙介護４）の４　口腔機能向上体制に関する状況</t>
    <rPh sb="3" eb="5">
      <t>ベッシ</t>
    </rPh>
    <rPh sb="5" eb="7">
      <t>カイゴ</t>
    </rPh>
    <rPh sb="12" eb="14">
      <t>コウクウ</t>
    </rPh>
    <rPh sb="14" eb="16">
      <t>キノウ</t>
    </rPh>
    <rPh sb="16" eb="18">
      <t>コウジョウ</t>
    </rPh>
    <rPh sb="18" eb="20">
      <t>タイセイ</t>
    </rPh>
    <rPh sb="21" eb="22">
      <t>カン</t>
    </rPh>
    <rPh sb="24" eb="26">
      <t>ジョウキョウ</t>
    </rPh>
    <phoneticPr fontId="46"/>
  </si>
  <si>
    <t>８　個別機能訓練加算</t>
    <rPh sb="2" eb="4">
      <t>コベツ</t>
    </rPh>
    <rPh sb="4" eb="6">
      <t>キノウ</t>
    </rPh>
    <rPh sb="6" eb="8">
      <t>クンレン</t>
    </rPh>
    <rPh sb="8" eb="10">
      <t>カサン</t>
    </rPh>
    <phoneticPr fontId="46"/>
  </si>
  <si>
    <t>□　（添付書類不要）当該加算（Ⅰ）（Ⅱ）の基準を満たすことを示す書類を保存していること。
　　</t>
    <rPh sb="3" eb="5">
      <t>テンプ</t>
    </rPh>
    <rPh sb="5" eb="7">
      <t>ショルイ</t>
    </rPh>
    <phoneticPr fontId="46"/>
  </si>
  <si>
    <t>□　（別紙２３ー２）　利用者の割合に関する計算書</t>
    <phoneticPr fontId="46"/>
  </si>
  <si>
    <t>□　（別紙介護３）の１　介護職員及び看護職員の体制に関する状況</t>
    <rPh sb="5" eb="7">
      <t>カイゴ</t>
    </rPh>
    <rPh sb="12" eb="14">
      <t>カイゴ</t>
    </rPh>
    <rPh sb="14" eb="16">
      <t>ショクイン</t>
    </rPh>
    <rPh sb="16" eb="17">
      <t>オヨ</t>
    </rPh>
    <rPh sb="18" eb="20">
      <t>カンゴ</t>
    </rPh>
    <rPh sb="20" eb="22">
      <t>ショクイン</t>
    </rPh>
    <rPh sb="23" eb="25">
      <t>タイセイ</t>
    </rPh>
    <rPh sb="26" eb="27">
      <t>カン</t>
    </rPh>
    <rPh sb="29" eb="31">
      <t>ジョウキョウ</t>
    </rPh>
    <phoneticPr fontId="46"/>
  </si>
  <si>
    <t>□　（別紙介護３）の３　　認知症に関する研修の修了者の体制に関する状況</t>
    <rPh sb="5" eb="7">
      <t>カイゴ</t>
    </rPh>
    <phoneticPr fontId="46"/>
  </si>
  <si>
    <t>□　（別紙１４－３）　サービス提供体制強化加算に関する届出書</t>
    <rPh sb="3" eb="5">
      <t>ベッシ</t>
    </rPh>
    <rPh sb="15" eb="17">
      <t>テイキョウ</t>
    </rPh>
    <rPh sb="17" eb="19">
      <t>タイセイ</t>
    </rPh>
    <rPh sb="19" eb="21">
      <t>キョウカ</t>
    </rPh>
    <rPh sb="21" eb="23">
      <t>カサン</t>
    </rPh>
    <rPh sb="24" eb="25">
      <t>カン</t>
    </rPh>
    <rPh sb="27" eb="30">
      <t>トドケデショ</t>
    </rPh>
    <phoneticPr fontId="46"/>
  </si>
  <si>
    <t xml:space="preserve">(別紙介護５②)                                 </t>
    <rPh sb="1" eb="3">
      <t>ベッシ</t>
    </rPh>
    <rPh sb="3" eb="5">
      <t>カイゴ</t>
    </rPh>
    <phoneticPr fontId="46"/>
  </si>
  <si>
    <t xml:space="preserve">(別紙介護５①)                                 </t>
    <rPh sb="1" eb="3">
      <t>ベッシ</t>
    </rPh>
    <rPh sb="3" eb="5">
      <t>カイゴ</t>
    </rPh>
    <phoneticPr fontId="46"/>
  </si>
  <si>
    <t xml:space="preserve">(別紙介護６A①)                                 </t>
    <rPh sb="1" eb="3">
      <t>ベッシ</t>
    </rPh>
    <rPh sb="3" eb="5">
      <t>カイゴ</t>
    </rPh>
    <phoneticPr fontId="46"/>
  </si>
  <si>
    <t xml:space="preserve">(別紙介護６A②)                                 </t>
    <rPh sb="1" eb="3">
      <t>ベッシ</t>
    </rPh>
    <rPh sb="3" eb="5">
      <t>カイゴ</t>
    </rPh>
    <phoneticPr fontId="46"/>
  </si>
  <si>
    <t xml:space="preserve">(別紙介護６B①)                                 </t>
    <rPh sb="1" eb="3">
      <t>ベッシ</t>
    </rPh>
    <rPh sb="3" eb="5">
      <t>カイゴ</t>
    </rPh>
    <phoneticPr fontId="46"/>
  </si>
  <si>
    <t xml:space="preserve">(別紙介護６B②)                                 </t>
    <rPh sb="1" eb="3">
      <t>ベッシ</t>
    </rPh>
    <rPh sb="3" eb="5">
      <t>カイゴ</t>
    </rPh>
    <phoneticPr fontId="46"/>
  </si>
  <si>
    <t>□　（別紙介護４、５）　人材要件に関する調書　（加算種別に応じて記載してください）</t>
    <rPh sb="3" eb="5">
      <t>ベッシ</t>
    </rPh>
    <rPh sb="5" eb="7">
      <t>カイゴ</t>
    </rPh>
    <rPh sb="12" eb="14">
      <t>ジンザイ</t>
    </rPh>
    <rPh sb="14" eb="16">
      <t>ヨウケン</t>
    </rPh>
    <rPh sb="17" eb="18">
      <t>カン</t>
    </rPh>
    <rPh sb="20" eb="22">
      <t>チョウショ</t>
    </rPh>
    <rPh sb="24" eb="26">
      <t>カサン</t>
    </rPh>
    <rPh sb="26" eb="28">
      <t>シュベツ</t>
    </rPh>
    <rPh sb="29" eb="30">
      <t>オウ</t>
    </rPh>
    <rPh sb="32" eb="34">
      <t>キサイ</t>
    </rPh>
    <phoneticPr fontId="46"/>
  </si>
  <si>
    <t>□　（別紙５）　指定居宅サービス事業所等による介護給付費の割引に係る割引</t>
    <rPh sb="3" eb="5">
      <t>ベッシ</t>
    </rPh>
    <phoneticPr fontId="46"/>
  </si>
  <si>
    <t>□　（別紙介護１－２）通所介護事業所規模の区分等調査票</t>
    <rPh sb="3" eb="5">
      <t>ベッシ</t>
    </rPh>
    <rPh sb="5" eb="7">
      <t>カイゴ</t>
    </rPh>
    <phoneticPr fontId="46"/>
  </si>
  <si>
    <r>
      <t>□　通所介護事業所規模の区分等調査票（</t>
    </r>
    <r>
      <rPr>
        <u/>
        <sz val="11"/>
        <rFont val="ＭＳ Ｐ明朝"/>
        <family val="1"/>
        <charset val="128"/>
      </rPr>
      <t>年度が変わる際に、事業所規</t>
    </r>
    <rPh sb="19" eb="21">
      <t>ネンド</t>
    </rPh>
    <rPh sb="22" eb="23">
      <t>カ</t>
    </rPh>
    <rPh sb="25" eb="26">
      <t>サイ</t>
    </rPh>
    <rPh sb="28" eb="31">
      <t>ジギョウショ</t>
    </rPh>
    <rPh sb="31" eb="32">
      <t>キ</t>
    </rPh>
    <phoneticPr fontId="46"/>
  </si>
  <si>
    <t>　・上記の式の計算結果(ｅ)が、７５０を超えれば大規模型事業所（　）
　　※特例事業所の場合は、大規模型事業所（特例）計算シートを併せて提出</t>
    <rPh sb="2" eb="4">
      <t>ジョウキ</t>
    </rPh>
    <rPh sb="5" eb="6">
      <t>シキ</t>
    </rPh>
    <rPh sb="7" eb="9">
      <t>ケイサン</t>
    </rPh>
    <rPh sb="9" eb="11">
      <t>ケッカ</t>
    </rPh>
    <rPh sb="20" eb="21">
      <t>コ</t>
    </rPh>
    <rPh sb="24" eb="27">
      <t>ダイキボ</t>
    </rPh>
    <rPh sb="27" eb="28">
      <t>ガタ</t>
    </rPh>
    <rPh sb="28" eb="30">
      <t>ジギョウ</t>
    </rPh>
    <rPh sb="30" eb="31">
      <t>ショ</t>
    </rPh>
    <phoneticPr fontId="46"/>
  </si>
  <si>
    <t>　・上記の式の計算結果ｇが、７５０を超えなければ通常規模型事業所（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2">
      <t>ジギョウショ</t>
    </rPh>
    <phoneticPr fontId="46"/>
  </si>
  <si>
    <t>　・上記の式の計算結果ｇが、７５０を超えれば大規模型事業所（　）
    ※特例事業所の場合は、大規模型事業所（特例）計算シートを併せて提出</t>
    <rPh sb="2" eb="4">
      <t>ジョウキ</t>
    </rPh>
    <rPh sb="5" eb="6">
      <t>シキ</t>
    </rPh>
    <rPh sb="7" eb="9">
      <t>ケイサン</t>
    </rPh>
    <rPh sb="9" eb="11">
      <t>ケッカ</t>
    </rPh>
    <rPh sb="18" eb="19">
      <t>コ</t>
    </rPh>
    <rPh sb="22" eb="26">
      <t>ダイキボガタ</t>
    </rPh>
    <rPh sb="26" eb="29">
      <t>ジギョウショ</t>
    </rPh>
    <rPh sb="38" eb="40">
      <t>トクレイ</t>
    </rPh>
    <rPh sb="40" eb="43">
      <t>ジギョウショ</t>
    </rPh>
    <rPh sb="44" eb="46">
      <t>バアイ</t>
    </rPh>
    <rPh sb="48" eb="51">
      <t>ダイキボ</t>
    </rPh>
    <rPh sb="51" eb="52">
      <t>ガタ</t>
    </rPh>
    <rPh sb="52" eb="55">
      <t>ジギョウショ</t>
    </rPh>
    <rPh sb="56" eb="58">
      <t>トクレイ</t>
    </rPh>
    <rPh sb="59" eb="61">
      <t>ケイサン</t>
    </rPh>
    <rPh sb="65" eb="66">
      <t>アワ</t>
    </rPh>
    <rPh sb="68" eb="70">
      <t>テイシュツ</t>
    </rPh>
    <phoneticPr fontId="46"/>
  </si>
  <si>
    <t>□（別紙６）　事業所の全体平面図入浴設備の写真</t>
    <rPh sb="2" eb="4">
      <t>ベッシ</t>
    </rPh>
    <rPh sb="7" eb="10">
      <t>ジギョウショ</t>
    </rPh>
    <rPh sb="11" eb="13">
      <t>ゼンタイ</t>
    </rPh>
    <rPh sb="13" eb="16">
      <t>ヘイメンズ</t>
    </rPh>
    <rPh sb="16" eb="18">
      <t>ニュウヨク</t>
    </rPh>
    <rPh sb="18" eb="20">
      <t>セツビ</t>
    </rPh>
    <rPh sb="21" eb="23">
      <t>シャシン</t>
    </rPh>
    <phoneticPr fontId="46"/>
  </si>
  <si>
    <t>□　（別紙７）　従業者の勤務の体制及び勤務形態一覧表</t>
    <rPh sb="3" eb="5">
      <t>ベッシ</t>
    </rPh>
    <phoneticPr fontId="49"/>
  </si>
  <si>
    <t>□　（別紙２２－２）　利用者の割合に関する計算書</t>
  </si>
  <si>
    <t>□　（別紙２２）　中重度者ケア体制加算に係る届出書</t>
  </si>
  <si>
    <t>□　（別紙２３）　認知症加算に係る届出書</t>
  </si>
  <si>
    <t>□　（別紙介護５、６）　人材要件に関する調書　（加算種別に応じて記載してください）</t>
    <rPh sb="3" eb="5">
      <t>ベッシ</t>
    </rPh>
    <rPh sb="5" eb="7">
      <t>カイゴ</t>
    </rPh>
    <rPh sb="12" eb="14">
      <t>ジンザイ</t>
    </rPh>
    <rPh sb="14" eb="16">
      <t>ヨウケン</t>
    </rPh>
    <rPh sb="17" eb="18">
      <t>カン</t>
    </rPh>
    <rPh sb="20" eb="22">
      <t>チョウショ</t>
    </rPh>
    <rPh sb="24" eb="26">
      <t>カサン</t>
    </rPh>
    <rPh sb="26" eb="28">
      <t>シュベツ</t>
    </rPh>
    <rPh sb="29" eb="30">
      <t>オウ</t>
    </rPh>
    <rPh sb="32" eb="34">
      <t>キサイ</t>
    </rPh>
    <phoneticPr fontId="46"/>
  </si>
  <si>
    <t>福岡県</t>
    <rPh sb="0" eb="2">
      <t>フクオカ</t>
    </rPh>
    <rPh sb="2" eb="3">
      <t>ケン</t>
    </rPh>
    <phoneticPr fontId="2"/>
  </si>
  <si>
    <t>郡市</t>
    <rPh sb="1" eb="2">
      <t>シ</t>
    </rPh>
    <phoneticPr fontId="2"/>
  </si>
  <si>
    <t>令和　　年　　月　　日　</t>
  </si>
  <si>
    <t>５　入浴介助加算</t>
    <rPh sb="2" eb="4">
      <t>ニュウヨク</t>
    </rPh>
    <rPh sb="4" eb="6">
      <t>カイジョ</t>
    </rPh>
    <rPh sb="6" eb="8">
      <t>カサン</t>
    </rPh>
    <phoneticPr fontId="46"/>
  </si>
  <si>
    <t>【令和６年１０月１日以前に指定を受けた（又は事業を再開した）事業所用】</t>
    <rPh sb="5" eb="6">
      <t>ヘイネン</t>
    </rPh>
    <rPh sb="7" eb="8">
      <t>ガツ</t>
    </rPh>
    <rPh sb="9" eb="10">
      <t>ニチ</t>
    </rPh>
    <rPh sb="10" eb="12">
      <t>イゼン</t>
    </rPh>
    <rPh sb="13" eb="15">
      <t>シテイ</t>
    </rPh>
    <rPh sb="16" eb="17">
      <t>ウ</t>
    </rPh>
    <rPh sb="20" eb="21">
      <t>マタ</t>
    </rPh>
    <rPh sb="22" eb="24">
      <t>ジギョウ</t>
    </rPh>
    <rPh sb="25" eb="27">
      <t>サイカイ</t>
    </rPh>
    <rPh sb="30" eb="32">
      <t>ジギョウ</t>
    </rPh>
    <rPh sb="32" eb="34">
      <t>ショヨウ</t>
    </rPh>
    <phoneticPr fontId="46"/>
  </si>
  <si>
    <t>（ただし、令和７年度の定員数を令和６年度と比較して２５％以上変更する事業所を除く。）</t>
    <rPh sb="11" eb="14">
      <t>テイインスウ</t>
    </rPh>
    <rPh sb="21" eb="23">
      <t>ヒカク</t>
    </rPh>
    <rPh sb="28" eb="30">
      <t>イジョウ</t>
    </rPh>
    <rPh sb="30" eb="32">
      <t>ヘンコウ</t>
    </rPh>
    <rPh sb="34" eb="37">
      <t>ジギョウショ</t>
    </rPh>
    <rPh sb="38" eb="39">
      <t>ノゾ</t>
    </rPh>
    <phoneticPr fontId="46"/>
  </si>
  <si>
    <t>１ 令和６年度利用者数の状況</t>
    <rPh sb="7" eb="10">
      <t>リヨウシャ</t>
    </rPh>
    <rPh sb="10" eb="11">
      <t>スウ</t>
    </rPh>
    <rPh sb="12" eb="14">
      <t>ジョウキョウ</t>
    </rPh>
    <phoneticPr fontId="46"/>
  </si>
  <si>
    <t>R６年４月</t>
    <rPh sb="2" eb="3">
      <t>ネン</t>
    </rPh>
    <rPh sb="4" eb="5">
      <t>ツキ</t>
    </rPh>
    <phoneticPr fontId="46"/>
  </si>
  <si>
    <t>R７年１月</t>
    <rPh sb="2" eb="3">
      <t>ネン</t>
    </rPh>
    <phoneticPr fontId="46"/>
  </si>
  <si>
    <t>３　調査対象期間は、令和６年４月１日から令和７年２月２８日までです。</t>
    <rPh sb="2" eb="4">
      <t>チョウサ</t>
    </rPh>
    <rPh sb="4" eb="6">
      <t>タイショウ</t>
    </rPh>
    <rPh sb="6" eb="8">
      <t>キカン</t>
    </rPh>
    <rPh sb="15" eb="16">
      <t>ガツ</t>
    </rPh>
    <rPh sb="17" eb="18">
      <t>ニチ</t>
    </rPh>
    <rPh sb="25" eb="26">
      <t>ガツ</t>
    </rPh>
    <rPh sb="28" eb="29">
      <t>ニチ</t>
    </rPh>
    <phoneticPr fontId="46"/>
  </si>
  <si>
    <t>　　提出期限：令和７年３月１４日（木）必着</t>
    <rPh sb="2" eb="4">
      <t>テイシュツ</t>
    </rPh>
    <rPh sb="4" eb="6">
      <t>キゲン</t>
    </rPh>
    <rPh sb="12" eb="13">
      <t>ガツ</t>
    </rPh>
    <rPh sb="15" eb="16">
      <t>ニチ</t>
    </rPh>
    <rPh sb="17" eb="18">
      <t>モク</t>
    </rPh>
    <rPh sb="19" eb="21">
      <t>ヒッチャク</t>
    </rPh>
    <phoneticPr fontId="46"/>
  </si>
  <si>
    <r>
      <t>注）計算の結果、</t>
    </r>
    <r>
      <rPr>
        <b/>
        <u/>
        <sz val="10"/>
        <rFont val="ＭＳ 明朝"/>
        <family val="1"/>
        <charset val="128"/>
      </rPr>
      <t>現在の規模と異なることとなった場合のみ、</t>
    </r>
    <r>
      <rPr>
        <sz val="10"/>
        <rFont val="ＭＳ 明朝"/>
        <family val="1"/>
        <charset val="128"/>
      </rPr>
      <t>「介護給付費算定に係る体制等に関する届出書（別紙２）及び別紙１－１－２」を</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2">
      <t>タイセイトウ</t>
    </rPh>
    <rPh sb="43" eb="44">
      <t>カン</t>
    </rPh>
    <rPh sb="46" eb="48">
      <t>トドケデ</t>
    </rPh>
    <rPh sb="50" eb="52">
      <t>ベッシ</t>
    </rPh>
    <rPh sb="54" eb="55">
      <t>オヨ</t>
    </rPh>
    <rPh sb="56" eb="58">
      <t>ベッシ</t>
    </rPh>
    <phoneticPr fontId="46"/>
  </si>
  <si>
    <t>【令和６年１０月２日以後に指定を受けた（又は事業を再開した）事業所　又は</t>
    <rPh sb="11" eb="12">
      <t>ゴ</t>
    </rPh>
    <rPh sb="34" eb="35">
      <t>マタ</t>
    </rPh>
    <phoneticPr fontId="46"/>
  </si>
  <si>
    <t>令和７年度の定員数を令和６年度と比較して２５％以上変更する事業所用】</t>
    <rPh sb="32" eb="33">
      <t>ヨウ</t>
    </rPh>
    <phoneticPr fontId="46"/>
  </si>
  <si>
    <t>１　令和６年度から令和７年度の利用定員数の変更率判定</t>
    <rPh sb="15" eb="17">
      <t>リヨウ</t>
    </rPh>
    <rPh sb="17" eb="19">
      <t>テイイン</t>
    </rPh>
    <rPh sb="19" eb="20">
      <t>スウ</t>
    </rPh>
    <rPh sb="21" eb="23">
      <t>ヘンコウ</t>
    </rPh>
    <rPh sb="23" eb="24">
      <t>リツ</t>
    </rPh>
    <rPh sb="24" eb="26">
      <t>ハンテイ</t>
    </rPh>
    <phoneticPr fontId="46"/>
  </si>
  <si>
    <t xml:space="preserve">  （令和７年度の定員数を令和６年度と比較して２５％以上変更する事業所のみ記入）</t>
    <phoneticPr fontId="2"/>
  </si>
  <si>
    <t>令和６年度の利用定員(ａ)</t>
    <rPh sb="6" eb="8">
      <t>リヨウ</t>
    </rPh>
    <rPh sb="8" eb="10">
      <t>テイイン</t>
    </rPh>
    <phoneticPr fontId="46"/>
  </si>
  <si>
    <t>令和７年度の利用定員(ｂ)</t>
    <rPh sb="6" eb="8">
      <t>リヨウ</t>
    </rPh>
    <rPh sb="8" eb="10">
      <t>テイイン</t>
    </rPh>
    <phoneticPr fontId="46"/>
  </si>
  <si>
    <t>①　令和６年度の利用定員(ａ)は、令和６年４月１日から令和７年３月３１日までの利用定員の平均を計算すること。</t>
    <rPh sb="22" eb="23">
      <t>ガツ</t>
    </rPh>
    <rPh sb="24" eb="25">
      <t>ニチ</t>
    </rPh>
    <rPh sb="32" eb="33">
      <t>ガツ</t>
    </rPh>
    <rPh sb="35" eb="36">
      <t>ニチ</t>
    </rPh>
    <rPh sb="39" eb="41">
      <t>リヨウ</t>
    </rPh>
    <rPh sb="41" eb="43">
      <t>テイイン</t>
    </rPh>
    <rPh sb="44" eb="46">
      <t>ヘイキン</t>
    </rPh>
    <rPh sb="47" eb="49">
      <t>ケイサン</t>
    </rPh>
    <phoneticPr fontId="46"/>
  </si>
  <si>
    <t>　　　　（例）　令和６年４月１日から９月３０日まで定員１０人、令和６年１０月１日から令和７年３月３１日まで</t>
    <rPh sb="5" eb="6">
      <t>レイ</t>
    </rPh>
    <rPh sb="13" eb="14">
      <t>ガツ</t>
    </rPh>
    <rPh sb="15" eb="16">
      <t>ニチ</t>
    </rPh>
    <rPh sb="19" eb="20">
      <t>ガツ</t>
    </rPh>
    <rPh sb="22" eb="23">
      <t>ニチ</t>
    </rPh>
    <rPh sb="25" eb="27">
      <t>テイイン</t>
    </rPh>
    <rPh sb="29" eb="30">
      <t>ニン</t>
    </rPh>
    <rPh sb="37" eb="38">
      <t>ガツ</t>
    </rPh>
    <rPh sb="39" eb="40">
      <t>ニチ</t>
    </rPh>
    <rPh sb="47" eb="48">
      <t>ガツ</t>
    </rPh>
    <rPh sb="50" eb="51">
      <t>ニチ</t>
    </rPh>
    <phoneticPr fontId="46"/>
  </si>
  <si>
    <t>②　令和７年度の利用定員(ｂ)は、令和７年４月１日現在の利用定員を記入すること。</t>
    <rPh sb="8" eb="10">
      <t>リヨウ</t>
    </rPh>
    <rPh sb="10" eb="12">
      <t>テイイン</t>
    </rPh>
    <rPh sb="22" eb="23">
      <t>ガツ</t>
    </rPh>
    <rPh sb="24" eb="25">
      <t>ニチ</t>
    </rPh>
    <rPh sb="25" eb="27">
      <t>ゲンザイ</t>
    </rPh>
    <rPh sb="28" eb="30">
      <t>リヨウ</t>
    </rPh>
    <rPh sb="30" eb="32">
      <t>テイイン</t>
    </rPh>
    <rPh sb="33" eb="35">
      <t>キニュウ</t>
    </rPh>
    <phoneticPr fontId="46"/>
  </si>
  <si>
    <t>２　令和７年度利用者数見込み</t>
    <rPh sb="7" eb="9">
      <t>リヨウ</t>
    </rPh>
    <rPh sb="9" eb="10">
      <t>シャ</t>
    </rPh>
    <rPh sb="10" eb="11">
      <t>スウ</t>
    </rPh>
    <rPh sb="11" eb="13">
      <t>ミコ</t>
    </rPh>
    <phoneticPr fontId="46"/>
  </si>
  <si>
    <t>①　利用定員(ｂ)は、令和７年４月１日現在の利用定員を記入すること。</t>
    <rPh sb="2" eb="4">
      <t>リヨウ</t>
    </rPh>
    <rPh sb="4" eb="6">
      <t>テイイン</t>
    </rPh>
    <rPh sb="16" eb="17">
      <t>ガツ</t>
    </rPh>
    <rPh sb="18" eb="19">
      <t>ニチ</t>
    </rPh>
    <rPh sb="19" eb="21">
      <t>ゲンザイ</t>
    </rPh>
    <rPh sb="22" eb="24">
      <t>リヨウ</t>
    </rPh>
    <rPh sb="24" eb="26">
      <t>テイイン</t>
    </rPh>
    <rPh sb="27" eb="29">
      <t>キニュウ</t>
    </rPh>
    <phoneticPr fontId="46"/>
  </si>
  <si>
    <t>②　１月当りの営業日数(ｄ)は、令和７年４月１日から令和８年３月３１日までの営業日数（休日を除いた日数）を１２で</t>
    <rPh sb="3" eb="4">
      <t>ツキ</t>
    </rPh>
    <rPh sb="4" eb="5">
      <t>アタ</t>
    </rPh>
    <rPh sb="7" eb="9">
      <t>エイギョウ</t>
    </rPh>
    <rPh sb="9" eb="11">
      <t>ニッスウ</t>
    </rPh>
    <rPh sb="21" eb="22">
      <t>ガツ</t>
    </rPh>
    <rPh sb="23" eb="24">
      <t>ニチ</t>
    </rPh>
    <rPh sb="26" eb="28">
      <t>レイワ</t>
    </rPh>
    <rPh sb="29" eb="30">
      <t>ネン</t>
    </rPh>
    <rPh sb="31" eb="32">
      <t>ガツ</t>
    </rPh>
    <rPh sb="34" eb="35">
      <t>ニチ</t>
    </rPh>
    <rPh sb="38" eb="40">
      <t>エイギョウ</t>
    </rPh>
    <rPh sb="40" eb="42">
      <t>ニッスウ</t>
    </rPh>
    <rPh sb="43" eb="45">
      <t>キュウジツ</t>
    </rPh>
    <phoneticPr fontId="46"/>
  </si>
  <si>
    <r>
      <t>注）計算の結果、</t>
    </r>
    <r>
      <rPr>
        <b/>
        <u/>
        <sz val="10"/>
        <rFont val="ＭＳ Ｐゴシック"/>
        <family val="3"/>
        <charset val="128"/>
      </rPr>
      <t>現在の規模と異なることとなった場合のみ、</t>
    </r>
    <r>
      <rPr>
        <sz val="10"/>
        <rFont val="ＭＳ 明朝"/>
        <family val="1"/>
        <charset val="128"/>
      </rPr>
      <t>「介護給付費算定に係る体制等に関する届出書（別紙２）及び別紙１－１－２</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1">
      <t>タイセイ</t>
    </rPh>
    <rPh sb="50" eb="52">
      <t>ベッシ</t>
    </rPh>
    <rPh sb="54" eb="55">
      <t>オヨ</t>
    </rPh>
    <rPh sb="56" eb="58">
      <t>ベッシ</t>
    </rPh>
    <phoneticPr fontId="46"/>
  </si>
  <si>
    <t>　をこの調査票と併せて提出してください。  　　　　</t>
    <rPh sb="4" eb="7">
      <t>チョウサヒョウ</t>
    </rPh>
    <rPh sb="8" eb="9">
      <t>アワ</t>
    </rPh>
    <rPh sb="11" eb="13">
      <t>テイシュツ</t>
    </rPh>
    <phoneticPr fontId="46"/>
  </si>
  <si>
    <t>　　提出期限：令和７年３月１４日（金）必着</t>
    <rPh sb="2" eb="4">
      <t>テイシュツ</t>
    </rPh>
    <rPh sb="4" eb="6">
      <t>キゲン</t>
    </rPh>
    <rPh sb="12" eb="13">
      <t>ガツ</t>
    </rPh>
    <rPh sb="15" eb="16">
      <t>ニチ</t>
    </rPh>
    <rPh sb="17" eb="18">
      <t>キン</t>
    </rPh>
    <rPh sb="19" eb="21">
      <t>ヒッチャク</t>
    </rPh>
    <phoneticPr fontId="46"/>
  </si>
</sst>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 "/>
    <numFmt numFmtId="177" formatCode="####&quot;年&quot;"/>
    <numFmt numFmtId="178" formatCode="#,##0.0;[Red]\-#,##0.0"/>
    <numFmt numFmtId="179" formatCode="0.0"/>
    <numFmt numFmtId="180" formatCode="0.0%"/>
    <numFmt numFmtId="181" formatCode="0.000"/>
    <numFmt numFmtId="182" formatCode="#,##0.000000;[Red]\-#,##0.000000"/>
    <numFmt numFmtId="183" formatCode="#,##0_ ;[Red]\-#,##0\ "/>
    <numFmt numFmtId="184" formatCode="0_ ;[Red]\-0\ "/>
    <numFmt numFmtId="185" formatCode="[$-1030411]ggge&quot;年&quot;m&quot;月&quot;;@"/>
    <numFmt numFmtId="186" formatCode="[$-1030411]ggge&quot;年&quot;mm&quot;月&quot;dd&quot;日&quot;"/>
    <numFmt numFmtId="187" formatCode="_ \¥* #,##0_ ;_ \¥* \-#,##0_ ;_ \¥* \-_ ;_ @_ "/>
    <numFmt numFmtId="188" formatCode="&quot;令和&quot;0&quot;年&quot;"/>
  </numFmts>
  <fonts count="109">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8"/>
      <name val="ＭＳ 明朝"/>
      <family val="1"/>
      <charset val="128"/>
    </font>
    <font>
      <sz val="11"/>
      <name val="ＭＳ Ｐ明朝"/>
      <family val="1"/>
      <charset val="128"/>
    </font>
    <font>
      <sz val="6"/>
      <name val="ＭＳ 明朝"/>
      <family val="1"/>
      <charset val="128"/>
    </font>
    <font>
      <b/>
      <u/>
      <sz val="11"/>
      <name val="ＭＳ Ｐ明朝"/>
      <family val="1"/>
      <charset val="128"/>
    </font>
    <font>
      <u/>
      <sz val="11"/>
      <name val="ＭＳ Ｐ明朝"/>
      <family val="1"/>
      <charset val="128"/>
    </font>
    <font>
      <sz val="9"/>
      <name val="ＭＳ 明朝"/>
      <family val="1"/>
      <charset val="128"/>
    </font>
    <font>
      <sz val="9"/>
      <name val="ＭＳ ゴシック"/>
      <family val="3"/>
      <charset val="128"/>
    </font>
    <font>
      <sz val="12"/>
      <name val="ＭＳ ゴシック"/>
      <family val="3"/>
      <charset val="128"/>
    </font>
    <font>
      <sz val="8"/>
      <name val="ＭＳ ゴシック"/>
      <family val="3"/>
      <charset val="128"/>
    </font>
    <font>
      <sz val="8"/>
      <name val="ＭＳ Ｐ明朝"/>
      <family val="1"/>
      <charset val="128"/>
    </font>
    <font>
      <sz val="12"/>
      <name val="ＭＳ 明朝"/>
      <family val="1"/>
      <charset val="128"/>
    </font>
    <font>
      <sz val="10"/>
      <name val="ＭＳ Ｐゴシック"/>
      <family val="3"/>
      <charset val="128"/>
    </font>
    <font>
      <sz val="12"/>
      <color theme="1"/>
      <name val="ＭＳ 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1"/>
      <name val="ＭＳ 明朝"/>
      <family val="1"/>
      <charset val="128"/>
    </font>
    <font>
      <sz val="10"/>
      <name val="ＭＳ Ｐ明朝"/>
      <family val="1"/>
      <charset val="128"/>
    </font>
    <font>
      <sz val="10"/>
      <name val="ＭＳ 明朝"/>
      <family val="1"/>
      <charset val="128"/>
    </font>
    <font>
      <sz val="12"/>
      <name val="ＭＳ Ｐ明朝"/>
      <family val="1"/>
      <charset val="128"/>
    </font>
    <font>
      <sz val="11"/>
      <name val="ＭＳ ゴシック"/>
      <family val="3"/>
      <charset val="128"/>
    </font>
    <font>
      <b/>
      <sz val="18"/>
      <name val="ＭＳ ゴシック"/>
      <family val="3"/>
      <charset val="128"/>
    </font>
    <font>
      <u/>
      <sz val="11"/>
      <name val="ＭＳ ゴシック"/>
      <family val="3"/>
      <charset val="128"/>
    </font>
    <font>
      <b/>
      <sz val="11"/>
      <name val="ＭＳ ゴシック"/>
      <family val="3"/>
      <charset val="128"/>
    </font>
    <font>
      <sz val="9"/>
      <color indexed="10"/>
      <name val="ＭＳ ゴシック"/>
      <family val="3"/>
      <charset val="128"/>
    </font>
    <font>
      <sz val="10"/>
      <name val="ＭＳ ゴシック"/>
      <family val="3"/>
      <charset val="128"/>
    </font>
    <font>
      <b/>
      <u/>
      <sz val="9"/>
      <name val="ＭＳ ゴシック"/>
      <family val="3"/>
      <charset val="128"/>
    </font>
    <font>
      <b/>
      <sz val="9"/>
      <name val="ＭＳ ゴシック"/>
      <family val="3"/>
      <charset val="128"/>
    </font>
    <font>
      <b/>
      <sz val="8"/>
      <name val="ＭＳ 明朝"/>
      <family val="1"/>
      <charset val="128"/>
    </font>
    <font>
      <b/>
      <sz val="14"/>
      <name val="ＭＳ ゴシック"/>
      <family val="3"/>
      <charset val="128"/>
    </font>
    <font>
      <b/>
      <sz val="12"/>
      <name val="ＭＳ ゴシック"/>
      <family val="3"/>
      <charset val="128"/>
    </font>
    <font>
      <sz val="14"/>
      <name val="ＭＳ 明朝"/>
      <family val="1"/>
      <charset val="128"/>
    </font>
    <font>
      <b/>
      <sz val="10"/>
      <name val="ＭＳ 明朝"/>
      <family val="1"/>
      <charset val="128"/>
    </font>
    <font>
      <u/>
      <sz val="9"/>
      <name val="ＭＳ 明朝"/>
      <family val="1"/>
      <charset val="128"/>
    </font>
    <font>
      <b/>
      <u/>
      <sz val="9"/>
      <name val="ＭＳ 明朝"/>
      <family val="1"/>
      <charset val="128"/>
    </font>
    <font>
      <b/>
      <u/>
      <sz val="8"/>
      <name val="ＭＳ 明朝"/>
      <family val="1"/>
      <charset val="128"/>
    </font>
    <font>
      <b/>
      <sz val="9"/>
      <name val="ＭＳ 明朝"/>
      <family val="1"/>
      <charset val="128"/>
    </font>
    <font>
      <sz val="11.5"/>
      <name val="ＭＳ 明朝"/>
      <family val="1"/>
      <charset val="128"/>
    </font>
    <font>
      <u/>
      <sz val="10"/>
      <name val="ＭＳ 明朝"/>
      <family val="1"/>
      <charset val="128"/>
    </font>
    <font>
      <b/>
      <u/>
      <sz val="10"/>
      <name val="ＭＳ 明朝"/>
      <family val="1"/>
      <charset val="128"/>
    </font>
    <font>
      <b/>
      <sz val="12"/>
      <name val="ＭＳ 明朝"/>
      <family val="1"/>
      <charset val="128"/>
    </font>
    <font>
      <b/>
      <u/>
      <sz val="12"/>
      <name val="ＭＳ 明朝"/>
      <family val="1"/>
      <charset val="128"/>
    </font>
    <font>
      <b/>
      <sz val="11"/>
      <name val="ＭＳ Ｐ明朝"/>
      <family val="1"/>
      <charset val="128"/>
    </font>
    <font>
      <b/>
      <u/>
      <sz val="10"/>
      <name val="ＭＳ Ｐゴシック"/>
      <family val="3"/>
      <charset val="128"/>
    </font>
    <font>
      <sz val="11"/>
      <color rgb="FF000000"/>
      <name val="游ゴシック"/>
      <family val="2"/>
      <charset val="1"/>
    </font>
    <font>
      <sz val="14"/>
      <color rgb="FF000000"/>
      <name val="Meiryo UI"/>
      <family val="3"/>
      <charset val="128"/>
    </font>
    <font>
      <sz val="12"/>
      <color rgb="FF000000"/>
      <name val="Meiryo UI"/>
      <family val="3"/>
      <charset val="128"/>
    </font>
    <font>
      <sz val="9"/>
      <color rgb="FF000000"/>
      <name val="Meiryo UI"/>
      <family val="3"/>
      <charset val="128"/>
    </font>
    <font>
      <sz val="13"/>
      <color rgb="FF000000"/>
      <name val="Meiryo UI"/>
      <family val="3"/>
      <charset val="128"/>
    </font>
    <font>
      <b/>
      <sz val="14"/>
      <color rgb="FF000000"/>
      <name val="Meiryo UI"/>
      <family val="3"/>
      <charset val="128"/>
    </font>
    <font>
      <sz val="11"/>
      <color rgb="FF000000"/>
      <name val="Meiryo UI"/>
      <family val="3"/>
      <charset val="128"/>
    </font>
    <font>
      <sz val="11.5"/>
      <color rgb="FF000000"/>
      <name val="Meiryo UI"/>
      <family val="3"/>
      <charset val="128"/>
    </font>
    <font>
      <sz val="14"/>
      <name val="Meiryo UI"/>
      <family val="3"/>
      <charset val="128"/>
    </font>
    <font>
      <sz val="14"/>
      <color rgb="FFFF0000"/>
      <name val="Meiryo UI"/>
      <family val="3"/>
      <charset val="128"/>
    </font>
    <font>
      <b/>
      <sz val="16"/>
      <color rgb="FF000000"/>
      <name val="Meiryo UI"/>
      <family val="3"/>
      <charset val="128"/>
    </font>
    <font>
      <sz val="11"/>
      <color rgb="FF000000"/>
      <name val="游ゴシック"/>
      <family val="2"/>
      <charset val="128"/>
    </font>
    <font>
      <sz val="11"/>
      <color rgb="FF000000"/>
      <name val="ＭＳ Ｐゴシック"/>
      <family val="3"/>
      <charset val="128"/>
    </font>
    <font>
      <sz val="12"/>
      <color rgb="FF000000"/>
      <name val="ＭＳ ゴシック"/>
      <family val="3"/>
      <charset val="128"/>
    </font>
    <font>
      <sz val="12"/>
      <color rgb="FF000000"/>
      <name val="ＭＳ Ｐゴシック"/>
      <family val="3"/>
      <charset val="128"/>
    </font>
    <font>
      <sz val="10"/>
      <color rgb="FF000000"/>
      <name val="ＭＳ Ｐゴシック"/>
      <family val="3"/>
      <charset val="128"/>
    </font>
    <font>
      <b/>
      <u/>
      <sz val="11"/>
      <color rgb="FF000000"/>
      <name val="ＭＳ Ｐゴシック"/>
      <family val="3"/>
      <charset val="128"/>
    </font>
    <font>
      <sz val="9"/>
      <color rgb="FF000000"/>
      <name val="ＭＳ Ｐゴシック"/>
      <family val="3"/>
      <charset val="128"/>
    </font>
  </fonts>
  <fills count="4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2"/>
        <bgColor indexed="64"/>
      </patternFill>
    </fill>
    <fill>
      <patternFill patternType="solid">
        <fgColor theme="0" tint="-0.34998626667073579"/>
        <bgColor indexed="64"/>
      </patternFill>
    </fill>
    <fill>
      <patternFill patternType="solid">
        <fgColor rgb="FFFFF2CC"/>
        <bgColor rgb="FFE2F0D9"/>
      </patternFill>
    </fill>
    <fill>
      <patternFill patternType="solid">
        <fgColor rgb="FFDEEBF7"/>
        <bgColor rgb="FFE2F0D9"/>
      </patternFill>
    </fill>
    <fill>
      <patternFill patternType="solid">
        <fgColor rgb="FFFFC000"/>
        <bgColor rgb="FFFF9900"/>
      </patternFill>
    </fill>
    <fill>
      <patternFill patternType="solid">
        <fgColor rgb="FFE2F0D9"/>
        <bgColor rgb="FFDEEBF7"/>
      </patternFill>
    </fill>
    <fill>
      <patternFill patternType="solid">
        <fgColor rgb="FFFFFFFF"/>
        <bgColor rgb="FFFFF2CC"/>
      </patternFill>
    </fill>
    <fill>
      <patternFill patternType="solid">
        <fgColor rgb="FFFFFFFF"/>
        <bgColor rgb="FFFFFFCC"/>
      </patternFill>
    </fill>
  </fills>
  <borders count="1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top/>
      <bottom style="thin">
        <color indexed="64"/>
      </bottom>
      <diagonal style="thin">
        <color indexed="64"/>
      </diagonal>
    </border>
    <border>
      <left/>
      <right style="medium">
        <color indexed="64"/>
      </right>
      <top/>
      <bottom/>
      <diagonal/>
    </border>
    <border>
      <left style="medium">
        <color indexed="64"/>
      </left>
      <right/>
      <top/>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double">
        <color indexed="64"/>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auto="1"/>
      </left>
      <right style="thin">
        <color auto="1"/>
      </right>
      <top style="thin">
        <color auto="1"/>
      </top>
      <bottom/>
      <diagonal style="thin">
        <color auto="1"/>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hair">
        <color auto="1"/>
      </left>
      <right style="thin">
        <color auto="1"/>
      </right>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s>
  <cellStyleXfs count="68">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79"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9" fillId="3" borderId="80" applyNumberFormat="0" applyFont="0" applyAlignment="0" applyProtection="0">
      <alignment vertical="center"/>
    </xf>
    <xf numFmtId="0" fontId="25" fillId="0" borderId="81" applyNumberFormat="0" applyFill="0" applyAlignment="0" applyProtection="0">
      <alignment vertical="center"/>
    </xf>
    <xf numFmtId="0" fontId="26" fillId="31" borderId="0" applyNumberFormat="0" applyBorder="0" applyAlignment="0" applyProtection="0">
      <alignment vertical="center"/>
    </xf>
    <xf numFmtId="0" fontId="27" fillId="32" borderId="82"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83" applyNumberFormat="0" applyFill="0" applyAlignment="0" applyProtection="0">
      <alignment vertical="center"/>
    </xf>
    <xf numFmtId="0" fontId="30" fillId="0" borderId="84" applyNumberFormat="0" applyFill="0" applyAlignment="0" applyProtection="0">
      <alignment vertical="center"/>
    </xf>
    <xf numFmtId="0" fontId="31" fillId="0" borderId="85" applyNumberFormat="0" applyFill="0" applyAlignment="0" applyProtection="0">
      <alignment vertical="center"/>
    </xf>
    <xf numFmtId="0" fontId="31" fillId="0" borderId="0" applyNumberFormat="0" applyFill="0" applyBorder="0" applyAlignment="0" applyProtection="0">
      <alignment vertical="center"/>
    </xf>
    <xf numFmtId="0" fontId="32" fillId="0" borderId="86" applyNumberFormat="0" applyFill="0" applyAlignment="0" applyProtection="0">
      <alignment vertical="center"/>
    </xf>
    <xf numFmtId="0" fontId="33" fillId="32" borderId="87" applyNumberFormat="0" applyAlignment="0" applyProtection="0">
      <alignment vertical="center"/>
    </xf>
    <xf numFmtId="0" fontId="34" fillId="0" borderId="0" applyNumberFormat="0" applyFill="0" applyBorder="0" applyAlignment="0" applyProtection="0">
      <alignment vertical="center"/>
    </xf>
    <xf numFmtId="0" fontId="35" fillId="2" borderId="82" applyNumberFormat="0" applyAlignment="0" applyProtection="0">
      <alignment vertical="center"/>
    </xf>
    <xf numFmtId="0" fontId="9" fillId="0" borderId="0"/>
    <xf numFmtId="0" fontId="9"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alignment vertical="center"/>
    </xf>
    <xf numFmtId="0" fontId="44" fillId="0" borderId="0">
      <alignment vertical="center"/>
    </xf>
    <xf numFmtId="0" fontId="44" fillId="0" borderId="0">
      <alignment vertical="center"/>
    </xf>
    <xf numFmtId="38" fontId="54" fillId="0" borderId="0" applyFont="0" applyFill="0" applyBorder="0" applyAlignment="0" applyProtection="0">
      <alignment vertical="center"/>
    </xf>
    <xf numFmtId="9" fontId="54" fillId="0" borderId="0" applyFont="0" applyFill="0" applyBorder="0" applyAlignment="0" applyProtection="0">
      <alignment vertical="center"/>
    </xf>
    <xf numFmtId="0" fontId="9" fillId="0" borderId="0"/>
    <xf numFmtId="0" fontId="56" fillId="0" borderId="0">
      <alignment vertical="center"/>
    </xf>
    <xf numFmtId="38" fontId="56" fillId="0" borderId="0" applyFont="0" applyFill="0" applyBorder="0" applyAlignment="0" applyProtection="0">
      <alignment vertical="center"/>
    </xf>
    <xf numFmtId="38" fontId="9" fillId="0" borderId="0" applyFont="0" applyFill="0" applyBorder="0" applyAlignment="0" applyProtection="0"/>
    <xf numFmtId="0" fontId="9" fillId="0" borderId="0">
      <alignment vertical="center"/>
    </xf>
    <xf numFmtId="0" fontId="44" fillId="0" borderId="0">
      <alignment vertical="center"/>
    </xf>
    <xf numFmtId="0" fontId="91" fillId="0" borderId="0"/>
    <xf numFmtId="9" fontId="91" fillId="0" borderId="0" applyBorder="0" applyProtection="0"/>
    <xf numFmtId="38" fontId="91" fillId="0" borderId="0" applyBorder="0" applyProtection="0"/>
    <xf numFmtId="0" fontId="102" fillId="0" borderId="0">
      <alignment vertical="center"/>
    </xf>
    <xf numFmtId="0" fontId="104" fillId="0" borderId="0">
      <alignment vertical="center"/>
    </xf>
    <xf numFmtId="38" fontId="91" fillId="0" borderId="0" applyBorder="0" applyProtection="0"/>
    <xf numFmtId="38" fontId="91" fillId="0" borderId="0" applyBorder="0" applyProtection="0"/>
  </cellStyleXfs>
  <cellXfs count="151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27"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vertical="center"/>
    </xf>
    <xf numFmtId="0" fontId="24" fillId="34" borderId="0" xfId="47" applyFill="1">
      <alignment vertical="center"/>
    </xf>
    <xf numFmtId="0" fontId="24" fillId="34" borderId="0" xfId="47" applyFill="1" applyAlignment="1">
      <alignment horizontal="right" vertical="center"/>
    </xf>
    <xf numFmtId="0" fontId="24" fillId="34" borderId="0" xfId="47" applyFill="1" applyAlignment="1">
      <alignment horizontal="center" vertical="center"/>
    </xf>
    <xf numFmtId="0" fontId="24" fillId="34" borderId="27" xfId="47" applyFill="1" applyBorder="1" applyAlignment="1">
      <alignment horizontal="center" vertical="center"/>
    </xf>
    <xf numFmtId="0" fontId="37" fillId="34" borderId="0" xfId="47" applyFont="1" applyFill="1">
      <alignment vertical="center"/>
    </xf>
    <xf numFmtId="0" fontId="24" fillId="34" borderId="2" xfId="47" applyFill="1" applyBorder="1">
      <alignment vertical="center"/>
    </xf>
    <xf numFmtId="177" fontId="24" fillId="34" borderId="28" xfId="47" applyNumberFormat="1" applyFill="1" applyBorder="1" applyAlignment="1">
      <alignment horizontal="center" vertical="center"/>
    </xf>
    <xf numFmtId="0" fontId="38" fillId="34" borderId="29" xfId="47" applyFont="1" applyFill="1" applyBorder="1" applyAlignment="1">
      <alignment vertical="center" wrapText="1"/>
    </xf>
    <xf numFmtId="38" fontId="39" fillId="35" borderId="29" xfId="36" applyFont="1" applyFill="1" applyBorder="1">
      <alignment vertical="center"/>
    </xf>
    <xf numFmtId="0" fontId="24" fillId="34" borderId="29" xfId="47" applyFill="1" applyBorder="1">
      <alignment vertical="center"/>
    </xf>
    <xf numFmtId="0" fontId="38" fillId="34" borderId="30" xfId="47" applyFont="1" applyFill="1" applyBorder="1" applyAlignment="1">
      <alignment vertical="center" wrapText="1"/>
    </xf>
    <xf numFmtId="38" fontId="39" fillId="35" borderId="30" xfId="36" applyFont="1" applyFill="1" applyBorder="1">
      <alignment vertical="center"/>
    </xf>
    <xf numFmtId="0" fontId="24" fillId="34" borderId="30" xfId="47" applyFill="1" applyBorder="1">
      <alignment vertical="center"/>
    </xf>
    <xf numFmtId="0" fontId="38" fillId="34" borderId="31" xfId="47" applyFont="1" applyFill="1" applyBorder="1" applyAlignment="1">
      <alignment vertical="center" wrapText="1"/>
    </xf>
    <xf numFmtId="38" fontId="39" fillId="35" borderId="31" xfId="36" applyFont="1" applyFill="1" applyBorder="1">
      <alignment vertical="center"/>
    </xf>
    <xf numFmtId="0" fontId="24" fillId="34" borderId="31" xfId="47" applyFill="1" applyBorder="1">
      <alignment vertical="center"/>
    </xf>
    <xf numFmtId="179" fontId="24" fillId="34" borderId="7" xfId="47" applyNumberFormat="1" applyFill="1" applyBorder="1" applyAlignment="1">
      <alignment horizontal="center" vertical="center"/>
    </xf>
    <xf numFmtId="180" fontId="39" fillId="34" borderId="0" xfId="28" applyNumberFormat="1" applyFont="1" applyFill="1" applyBorder="1" applyAlignment="1">
      <alignment horizontal="center" vertical="center"/>
    </xf>
    <xf numFmtId="0" fontId="40" fillId="34" borderId="29" xfId="47" applyFont="1" applyFill="1" applyBorder="1" applyAlignment="1">
      <alignment vertical="center" wrapText="1"/>
    </xf>
    <xf numFmtId="0" fontId="40" fillId="34" borderId="30" xfId="47" applyFont="1" applyFill="1" applyBorder="1" applyAlignment="1">
      <alignment vertical="center" wrapText="1"/>
    </xf>
    <xf numFmtId="0" fontId="40" fillId="34" borderId="31" xfId="47" applyFont="1" applyFill="1" applyBorder="1" applyAlignment="1">
      <alignment vertical="center" wrapText="1"/>
    </xf>
    <xf numFmtId="177" fontId="24" fillId="35" borderId="28" xfId="47" applyNumberFormat="1" applyFill="1" applyBorder="1" applyAlignment="1">
      <alignment horizontal="center" vertical="center"/>
    </xf>
    <xf numFmtId="0" fontId="24" fillId="35" borderId="32" xfId="47"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33" xfId="0" applyFont="1" applyBorder="1"/>
    <xf numFmtId="0" fontId="24" fillId="34" borderId="0" xfId="47" applyFill="1" applyAlignment="1">
      <alignment horizontal="center" vertical="center" shrinkToFit="1"/>
    </xf>
    <xf numFmtId="0" fontId="24" fillId="0" borderId="2" xfId="47" applyBorder="1">
      <alignment vertical="center"/>
    </xf>
    <xf numFmtId="0" fontId="24" fillId="0" borderId="2" xfId="47" applyBorder="1" applyAlignment="1">
      <alignment horizontal="center" vertical="center"/>
    </xf>
    <xf numFmtId="0" fontId="3" fillId="0" borderId="27" xfId="0" applyFont="1" applyBorder="1"/>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6"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3" xfId="0"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3"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6"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38" xfId="0" applyFont="1" applyBorder="1" applyAlignment="1">
      <alignment horizontal="lef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6" fillId="0" borderId="0" xfId="0" applyFont="1" applyAlignment="1">
      <alignment vertical="top"/>
    </xf>
    <xf numFmtId="0" fontId="7" fillId="0" borderId="16" xfId="0" applyFont="1" applyBorder="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4" fillId="0" borderId="0" xfId="49">
      <alignment vertical="center"/>
    </xf>
    <xf numFmtId="0" fontId="24" fillId="0" borderId="0" xfId="49" applyAlignment="1">
      <alignment horizontal="right" vertical="center"/>
    </xf>
    <xf numFmtId="0" fontId="24" fillId="0" borderId="0" xfId="49" applyAlignment="1">
      <alignment horizontal="center" vertical="center"/>
    </xf>
    <xf numFmtId="0" fontId="24" fillId="35" borderId="0" xfId="49" applyFill="1" applyAlignment="1">
      <alignment horizontal="center" vertical="center"/>
    </xf>
    <xf numFmtId="0" fontId="24" fillId="0" borderId="8" xfId="49" applyBorder="1">
      <alignment vertical="center"/>
    </xf>
    <xf numFmtId="0" fontId="3" fillId="0" borderId="48" xfId="0" applyFont="1" applyBorder="1"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7" xfId="0" applyFont="1" applyBorder="1" applyAlignment="1">
      <alignment vertical="center"/>
    </xf>
    <xf numFmtId="0" fontId="3" fillId="0" borderId="38" xfId="0" applyFont="1" applyBorder="1" applyAlignment="1">
      <alignment horizontal="left" vertical="center" wrapText="1"/>
    </xf>
    <xf numFmtId="0" fontId="3" fillId="0" borderId="36" xfId="0" applyFont="1" applyBorder="1" applyAlignment="1">
      <alignment horizontal="left" vertical="center" wrapText="1"/>
    </xf>
    <xf numFmtId="0" fontId="3" fillId="0" borderId="39" xfId="0" applyFont="1" applyBorder="1" applyAlignment="1">
      <alignment vertical="center"/>
    </xf>
    <xf numFmtId="0" fontId="3" fillId="0" borderId="40" xfId="0" applyFont="1" applyBorder="1" applyAlignment="1">
      <alignment vertical="center"/>
    </xf>
    <xf numFmtId="0" fontId="3" fillId="0" borderId="33" xfId="0" applyFont="1" applyBorder="1" applyAlignment="1">
      <alignment vertical="center"/>
    </xf>
    <xf numFmtId="0" fontId="3" fillId="0" borderId="42" xfId="0" applyFont="1" applyBorder="1" applyAlignment="1">
      <alignment vertical="center"/>
    </xf>
    <xf numFmtId="0" fontId="3" fillId="0" borderId="41" xfId="0" applyFont="1" applyBorder="1" applyAlignment="1">
      <alignment vertical="center"/>
    </xf>
    <xf numFmtId="0" fontId="3" fillId="0" borderId="50" xfId="0" applyFont="1" applyBorder="1" applyAlignment="1">
      <alignment vertical="center"/>
    </xf>
    <xf numFmtId="0" fontId="3" fillId="0" borderId="36" xfId="0" applyFont="1" applyBorder="1" applyAlignment="1">
      <alignment vertical="center"/>
    </xf>
    <xf numFmtId="0" fontId="3" fillId="0" borderId="39"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xf>
    <xf numFmtId="0" fontId="3" fillId="0" borderId="25" xfId="0" applyFont="1" applyBorder="1" applyAlignment="1">
      <alignment vertical="center" wrapText="1"/>
    </xf>
    <xf numFmtId="0" fontId="3" fillId="0" borderId="52" xfId="0" applyFont="1" applyBorder="1" applyAlignment="1">
      <alignment horizontal="left" vertical="center" wrapText="1"/>
    </xf>
    <xf numFmtId="0" fontId="3" fillId="0" borderId="28" xfId="0" applyFont="1" applyBorder="1" applyAlignment="1">
      <alignment vertical="center" wrapText="1"/>
    </xf>
    <xf numFmtId="0" fontId="3" fillId="0" borderId="36" xfId="0" applyFont="1" applyBorder="1" applyAlignment="1">
      <alignment vertical="center" wrapText="1"/>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3" fillId="0" borderId="5" xfId="0" applyFont="1" applyBorder="1" applyAlignment="1">
      <alignment vertical="center" wrapText="1"/>
    </xf>
    <xf numFmtId="0" fontId="3" fillId="0" borderId="39" xfId="0" applyFont="1" applyBorder="1" applyAlignment="1">
      <alignment vertical="top"/>
    </xf>
    <xf numFmtId="0" fontId="0" fillId="0" borderId="4"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0" xfId="0" applyBorder="1" applyAlignment="1">
      <alignment horizontal="left" vertical="center"/>
    </xf>
    <xf numFmtId="0" fontId="0" fillId="0" borderId="53" xfId="0" applyBorder="1" applyAlignment="1">
      <alignment horizontal="left"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0" fillId="0" borderId="16" xfId="0" applyBorder="1" applyAlignment="1">
      <alignment horizontal="center" vertical="center"/>
    </xf>
    <xf numFmtId="177" fontId="24" fillId="0" borderId="28" xfId="47" applyNumberFormat="1" applyBorder="1" applyAlignment="1">
      <alignment horizontal="center" vertical="center"/>
    </xf>
    <xf numFmtId="0" fontId="3" fillId="0" borderId="28" xfId="0" applyFont="1" applyBorder="1" applyAlignment="1">
      <alignment horizontal="center" vertical="center"/>
    </xf>
    <xf numFmtId="0" fontId="0" fillId="0" borderId="27" xfId="0" applyBorder="1"/>
    <xf numFmtId="179" fontId="24" fillId="0" borderId="5" xfId="49" applyNumberFormat="1" applyBorder="1" applyAlignment="1">
      <alignment horizontal="center" vertical="center"/>
    </xf>
    <xf numFmtId="0" fontId="24" fillId="0" borderId="5" xfId="49" applyBorder="1" applyAlignment="1">
      <alignment horizontal="center" vertical="center"/>
    </xf>
    <xf numFmtId="0" fontId="24" fillId="0" borderId="5" xfId="49" applyBorder="1">
      <alignment vertical="center"/>
    </xf>
    <xf numFmtId="180" fontId="0" fillId="0" borderId="5" xfId="30" applyNumberFormat="1" applyFont="1" applyFill="1" applyBorder="1" applyAlignment="1">
      <alignment horizontal="center" vertical="center"/>
    </xf>
    <xf numFmtId="0" fontId="24" fillId="0" borderId="5" xfId="49" applyBorder="1" applyAlignment="1">
      <alignment horizontal="center" vertical="center" wrapText="1"/>
    </xf>
    <xf numFmtId="0" fontId="24" fillId="34" borderId="5" xfId="47" applyFill="1" applyBorder="1">
      <alignment vertical="center"/>
    </xf>
    <xf numFmtId="38" fontId="9" fillId="34" borderId="5" xfId="36" applyFont="1" applyFill="1" applyBorder="1">
      <alignment vertical="center"/>
    </xf>
    <xf numFmtId="0" fontId="24" fillId="0" borderId="4" xfId="49" applyBorder="1">
      <alignment vertical="center"/>
    </xf>
    <xf numFmtId="0" fontId="24" fillId="34" borderId="4" xfId="47" applyFill="1" applyBorder="1">
      <alignment vertical="center"/>
    </xf>
    <xf numFmtId="0" fontId="24" fillId="34" borderId="16" xfId="47" applyFill="1" applyBorder="1">
      <alignment vertical="center"/>
    </xf>
    <xf numFmtId="0" fontId="10" fillId="34" borderId="0" xfId="0" applyFont="1" applyFill="1" applyAlignment="1">
      <alignment vertical="center"/>
    </xf>
    <xf numFmtId="0" fontId="10" fillId="34" borderId="0" xfId="0" applyFont="1" applyFill="1" applyAlignment="1">
      <alignment horizontal="center" vertical="center"/>
    </xf>
    <xf numFmtId="0" fontId="3" fillId="34" borderId="0" xfId="0" applyFont="1" applyFill="1" applyAlignment="1">
      <alignment horizontal="left" vertical="center"/>
    </xf>
    <xf numFmtId="0" fontId="24" fillId="34" borderId="17" xfId="47" applyFill="1" applyBorder="1">
      <alignment vertical="center"/>
    </xf>
    <xf numFmtId="0" fontId="24"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4" fillId="34" borderId="4" xfId="47" applyFill="1" applyBorder="1" applyAlignment="1">
      <alignment vertical="center" wrapText="1"/>
    </xf>
    <xf numFmtId="38" fontId="9" fillId="34" borderId="4" xfId="36" applyFont="1" applyFill="1" applyBorder="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2" xfId="47" applyFill="1" applyBorder="1" applyAlignment="1">
      <alignment horizontal="center" vertical="center"/>
    </xf>
    <xf numFmtId="0" fontId="24" fillId="34" borderId="32" xfId="47" applyFill="1" applyBorder="1" applyAlignment="1">
      <alignment horizontal="center" vertical="center"/>
    </xf>
    <xf numFmtId="0" fontId="24" fillId="34" borderId="0" xfId="47" applyFill="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2"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24" fillId="0" borderId="8" xfId="49" applyBorder="1" applyAlignment="1">
      <alignment horizontal="center" vertical="center"/>
    </xf>
    <xf numFmtId="0" fontId="7" fillId="0" borderId="2" xfId="0" applyFont="1" applyBorder="1" applyAlignment="1">
      <alignment horizontal="center" vertical="center"/>
    </xf>
    <xf numFmtId="0" fontId="45" fillId="34" borderId="0" xfId="51" applyFont="1" applyFill="1" applyAlignment="1">
      <alignment horizontal="centerContinuous" vertical="center"/>
    </xf>
    <xf numFmtId="0" fontId="44" fillId="34" borderId="0" xfId="51" applyFill="1">
      <alignment vertical="center"/>
    </xf>
    <xf numFmtId="0" fontId="45" fillId="34" borderId="0" xfId="51" applyFont="1" applyFill="1" applyAlignment="1">
      <alignment vertical="center"/>
    </xf>
    <xf numFmtId="0" fontId="44" fillId="34" borderId="0" xfId="51" applyFill="1" applyAlignment="1">
      <alignment vertical="center"/>
    </xf>
    <xf numFmtId="0" fontId="45" fillId="34" borderId="6" xfId="51" applyFont="1" applyFill="1" applyBorder="1" applyAlignment="1">
      <alignment horizontal="centerContinuous" vertical="center"/>
    </xf>
    <xf numFmtId="0" fontId="44" fillId="34" borderId="8" xfId="51" applyFont="1" applyFill="1" applyBorder="1" applyAlignment="1">
      <alignment horizontal="centerContinuous" vertical="center"/>
    </xf>
    <xf numFmtId="0" fontId="45" fillId="34" borderId="2" xfId="51" applyFont="1" applyFill="1" applyBorder="1" applyAlignment="1">
      <alignment horizontal="center" vertical="center"/>
    </xf>
    <xf numFmtId="0" fontId="45" fillId="34" borderId="3" xfId="51" applyFont="1" applyFill="1" applyBorder="1">
      <alignment vertical="center"/>
    </xf>
    <xf numFmtId="0" fontId="45" fillId="34" borderId="17" xfId="51" applyFont="1" applyFill="1" applyBorder="1">
      <alignment vertical="center"/>
    </xf>
    <xf numFmtId="0" fontId="45" fillId="34" borderId="1" xfId="51" applyFont="1" applyFill="1" applyBorder="1">
      <alignment vertical="center"/>
    </xf>
    <xf numFmtId="0" fontId="45" fillId="34" borderId="25" xfId="51" applyFont="1" applyFill="1" applyBorder="1">
      <alignment vertical="center"/>
    </xf>
    <xf numFmtId="0" fontId="45" fillId="34" borderId="25" xfId="51" applyFont="1" applyFill="1" applyBorder="1" applyAlignment="1">
      <alignment vertical="center" wrapText="1"/>
    </xf>
    <xf numFmtId="0" fontId="45" fillId="34" borderId="28" xfId="51" applyFont="1" applyFill="1" applyBorder="1">
      <alignment vertical="center"/>
    </xf>
    <xf numFmtId="0" fontId="45" fillId="34" borderId="32" xfId="51" applyFont="1" applyFill="1" applyBorder="1">
      <alignment vertical="center"/>
    </xf>
    <xf numFmtId="0" fontId="45" fillId="34" borderId="28" xfId="51" applyFont="1" applyFill="1" applyBorder="1" applyAlignment="1">
      <alignment vertical="center" wrapText="1"/>
    </xf>
    <xf numFmtId="0" fontId="45" fillId="34" borderId="3" xfId="52" applyFont="1" applyFill="1" applyBorder="1" applyAlignment="1">
      <alignment horizontal="left" vertical="center"/>
    </xf>
    <xf numFmtId="0" fontId="44" fillId="34" borderId="1" xfId="52" applyFont="1" applyFill="1" applyBorder="1" applyAlignment="1">
      <alignment horizontal="left" vertical="center"/>
    </xf>
    <xf numFmtId="0" fontId="45" fillId="34" borderId="17" xfId="52" applyFont="1" applyFill="1" applyBorder="1" applyAlignment="1">
      <alignment horizontal="left" vertical="center"/>
    </xf>
    <xf numFmtId="0" fontId="44" fillId="34" borderId="27" xfId="52" applyFont="1" applyFill="1" applyBorder="1" applyAlignment="1">
      <alignment horizontal="left" vertical="center"/>
    </xf>
    <xf numFmtId="0" fontId="45" fillId="34" borderId="17" xfId="52" applyFont="1" applyFill="1" applyBorder="1" applyAlignment="1">
      <alignment horizontal="left" vertical="center" wrapText="1"/>
    </xf>
    <xf numFmtId="0" fontId="45" fillId="34" borderId="27" xfId="52" applyFont="1" applyFill="1" applyBorder="1" applyAlignment="1">
      <alignment horizontal="left" vertical="center" wrapText="1"/>
    </xf>
    <xf numFmtId="0" fontId="44" fillId="34" borderId="32" xfId="51" applyFont="1" applyFill="1" applyBorder="1">
      <alignment vertical="center"/>
    </xf>
    <xf numFmtId="0" fontId="45" fillId="34" borderId="16" xfId="51" applyFont="1" applyFill="1" applyBorder="1">
      <alignment vertical="center"/>
    </xf>
    <xf numFmtId="0" fontId="45" fillId="34" borderId="15" xfId="51" applyFont="1" applyFill="1" applyBorder="1">
      <alignment vertical="center"/>
    </xf>
    <xf numFmtId="0" fontId="45" fillId="34" borderId="27" xfId="51" applyFont="1" applyFill="1" applyBorder="1">
      <alignment vertical="center"/>
    </xf>
    <xf numFmtId="0" fontId="45" fillId="34" borderId="4" xfId="51" applyFont="1" applyFill="1" applyBorder="1">
      <alignment vertical="center"/>
    </xf>
    <xf numFmtId="0" fontId="45" fillId="34" borderId="5" xfId="51" applyFont="1" applyFill="1" applyBorder="1">
      <alignment vertical="center"/>
    </xf>
    <xf numFmtId="0" fontId="45" fillId="34" borderId="0" xfId="51" applyFont="1" applyFill="1" applyBorder="1">
      <alignment vertical="center"/>
    </xf>
    <xf numFmtId="0" fontId="44" fillId="34" borderId="0" xfId="51" applyFont="1" applyFill="1">
      <alignment vertical="center"/>
    </xf>
    <xf numFmtId="0" fontId="45" fillId="34" borderId="28" xfId="52" applyFont="1" applyFill="1" applyBorder="1">
      <alignment vertical="center"/>
    </xf>
    <xf numFmtId="0" fontId="45" fillId="34" borderId="32" xfId="51" applyFont="1" applyFill="1" applyBorder="1" applyAlignment="1">
      <alignment vertical="center" wrapText="1"/>
    </xf>
    <xf numFmtId="0" fontId="44" fillId="0" borderId="8" xfId="52" applyBorder="1" applyAlignment="1">
      <alignment vertical="center"/>
    </xf>
    <xf numFmtId="0" fontId="44" fillId="0" borderId="0" xfId="52" applyBorder="1" applyAlignment="1">
      <alignment vertical="center"/>
    </xf>
    <xf numFmtId="0" fontId="49" fillId="0" borderId="0" xfId="52" applyFont="1">
      <alignment vertical="center"/>
    </xf>
    <xf numFmtId="0" fontId="44" fillId="0" borderId="0" xfId="52" applyFont="1">
      <alignment vertical="center"/>
    </xf>
    <xf numFmtId="0" fontId="63" fillId="0" borderId="0" xfId="52" applyFont="1">
      <alignment vertical="center"/>
    </xf>
    <xf numFmtId="0" fontId="54" fillId="0" borderId="0" xfId="52" applyFont="1" applyAlignment="1">
      <alignment horizontal="centerContinuous" vertical="center"/>
    </xf>
    <xf numFmtId="0" fontId="63" fillId="0" borderId="0" xfId="52" applyFont="1" applyAlignment="1">
      <alignment horizontal="centerContinuous" vertical="center"/>
    </xf>
    <xf numFmtId="0" fontId="45" fillId="0" borderId="6" xfId="52" applyFont="1" applyBorder="1" applyAlignment="1">
      <alignment horizontal="centerContinuous" vertical="center"/>
    </xf>
    <xf numFmtId="0" fontId="45" fillId="0" borderId="7" xfId="52" applyFont="1" applyBorder="1" applyAlignment="1">
      <alignment horizontal="centerContinuous" vertical="center"/>
    </xf>
    <xf numFmtId="0" fontId="45" fillId="0" borderId="6" xfId="52" applyFont="1" applyBorder="1" applyAlignment="1">
      <alignment vertical="center"/>
    </xf>
    <xf numFmtId="0" fontId="45" fillId="0" borderId="7" xfId="52" applyFont="1" applyBorder="1" applyAlignment="1">
      <alignment vertical="center"/>
    </xf>
    <xf numFmtId="0" fontId="45" fillId="0" borderId="2" xfId="52" applyFont="1" applyBorder="1" applyAlignment="1">
      <alignment horizontal="center" vertical="center"/>
    </xf>
    <xf numFmtId="0" fontId="63" fillId="0" borderId="8" xfId="52" applyFont="1" applyBorder="1" applyAlignment="1">
      <alignment vertical="center"/>
    </xf>
    <xf numFmtId="0" fontId="63" fillId="0" borderId="0" xfId="52" applyFont="1" applyAlignment="1">
      <alignment vertical="center"/>
    </xf>
    <xf numFmtId="0" fontId="44" fillId="0" borderId="0" xfId="52" applyFont="1" applyAlignment="1">
      <alignment horizontal="right"/>
    </xf>
    <xf numFmtId="0" fontId="63" fillId="0" borderId="0" xfId="52" applyFont="1" applyAlignment="1">
      <alignment horizontal="right" vertical="center"/>
    </xf>
    <xf numFmtId="0" fontId="44" fillId="0" borderId="27" xfId="52" applyFont="1" applyBorder="1" applyAlignment="1">
      <alignment vertical="center" textRotation="255"/>
    </xf>
    <xf numFmtId="0" fontId="64" fillId="0" borderId="0" xfId="52" applyFont="1" applyAlignment="1">
      <alignment vertical="center" shrinkToFit="1"/>
    </xf>
    <xf numFmtId="0" fontId="63" fillId="0" borderId="2" xfId="52" applyFont="1" applyBorder="1" applyAlignment="1">
      <alignment horizontal="center" vertical="center"/>
    </xf>
    <xf numFmtId="0" fontId="64" fillId="0" borderId="0" xfId="52" applyFont="1" applyBorder="1" applyAlignment="1">
      <alignment horizontal="left" vertical="center" wrapText="1" shrinkToFit="1"/>
    </xf>
    <xf numFmtId="0" fontId="63" fillId="0" borderId="4" xfId="52" applyFont="1" applyBorder="1" applyAlignment="1">
      <alignment vertical="center"/>
    </xf>
    <xf numFmtId="0" fontId="53" fillId="0" borderId="2" xfId="52" applyFont="1" applyBorder="1" applyAlignment="1">
      <alignment horizontal="centerContinuous" vertical="center"/>
    </xf>
    <xf numFmtId="0" fontId="63" fillId="0" borderId="27" xfId="52" applyFont="1" applyBorder="1" applyAlignment="1">
      <alignment vertical="center"/>
    </xf>
    <xf numFmtId="0" fontId="63" fillId="0" borderId="2" xfId="52" applyFont="1" applyBorder="1" applyAlignment="1">
      <alignment horizontal="center" vertical="center" shrinkToFit="1"/>
    </xf>
    <xf numFmtId="0" fontId="63" fillId="0" borderId="0" xfId="52" applyFont="1" applyBorder="1" applyAlignment="1">
      <alignment vertical="center"/>
    </xf>
    <xf numFmtId="0" fontId="65" fillId="0" borderId="0" xfId="52" applyFont="1" applyBorder="1" applyAlignment="1">
      <alignment horizontal="left" vertical="center"/>
    </xf>
    <xf numFmtId="0" fontId="63" fillId="0" borderId="0" xfId="52" applyFont="1" applyBorder="1" applyAlignment="1">
      <alignment horizontal="center" vertical="center"/>
    </xf>
    <xf numFmtId="0" fontId="63" fillId="0" borderId="0" xfId="52" applyFont="1" applyBorder="1" applyAlignment="1">
      <alignment horizontal="left" vertical="center"/>
    </xf>
    <xf numFmtId="0" fontId="44" fillId="0" borderId="0" xfId="52" applyFont="1" applyBorder="1" applyAlignment="1">
      <alignment horizontal="center" vertical="center"/>
    </xf>
    <xf numFmtId="0" fontId="63" fillId="0" borderId="0" xfId="52" applyFont="1" applyBorder="1">
      <alignment vertical="center"/>
    </xf>
    <xf numFmtId="0" fontId="45" fillId="0" borderId="0" xfId="52" applyFont="1" applyAlignment="1">
      <alignment vertical="center"/>
    </xf>
    <xf numFmtId="0" fontId="45" fillId="0" borderId="2" xfId="52" applyFont="1" applyBorder="1" applyAlignment="1">
      <alignment horizontal="centerContinuous" vertical="center"/>
    </xf>
    <xf numFmtId="0" fontId="66" fillId="0" borderId="0" xfId="52" applyFont="1" applyAlignment="1">
      <alignment vertical="center"/>
    </xf>
    <xf numFmtId="0" fontId="64" fillId="0" borderId="0" xfId="52" applyFont="1" applyAlignment="1">
      <alignment vertical="center"/>
    </xf>
    <xf numFmtId="0" fontId="44" fillId="0" borderId="0" xfId="52" applyFont="1" applyAlignment="1"/>
    <xf numFmtId="0" fontId="49" fillId="0" borderId="0" xfId="52" applyFont="1" applyBorder="1" applyAlignment="1">
      <alignment horizontal="left" vertical="center" shrinkToFit="1"/>
    </xf>
    <xf numFmtId="0" fontId="63" fillId="0" borderId="0" xfId="52" applyFont="1" applyAlignment="1">
      <alignment horizontal="left" vertical="center"/>
    </xf>
    <xf numFmtId="0" fontId="63" fillId="0" borderId="2" xfId="52" applyFont="1" applyBorder="1">
      <alignment vertical="center"/>
    </xf>
    <xf numFmtId="0" fontId="44" fillId="0" borderId="0" xfId="52" applyFont="1" applyBorder="1">
      <alignment vertical="center"/>
    </xf>
    <xf numFmtId="0" fontId="44" fillId="0" borderId="0" xfId="52" applyFont="1" applyBorder="1" applyAlignment="1">
      <alignment vertical="center" wrapText="1"/>
    </xf>
    <xf numFmtId="0" fontId="63" fillId="0" borderId="17" xfId="52" applyFont="1" applyBorder="1">
      <alignment vertical="center"/>
    </xf>
    <xf numFmtId="0" fontId="67" fillId="0" borderId="0" xfId="59" applyFont="1">
      <alignment vertical="center"/>
    </xf>
    <xf numFmtId="0" fontId="70" fillId="0" borderId="0" xfId="59" applyFont="1" applyAlignment="1">
      <alignment horizontal="center" vertical="center"/>
    </xf>
    <xf numFmtId="0" fontId="70" fillId="0" borderId="0" xfId="59" applyFont="1" applyAlignment="1">
      <alignment horizontal="left" vertical="center"/>
    </xf>
    <xf numFmtId="0" fontId="70" fillId="0" borderId="0" xfId="59" applyFont="1">
      <alignment vertical="center"/>
    </xf>
    <xf numFmtId="0" fontId="67" fillId="0" borderId="0" xfId="59" applyFont="1" applyBorder="1">
      <alignment vertical="center"/>
    </xf>
    <xf numFmtId="0" fontId="67" fillId="0" borderId="0" xfId="59" applyFont="1" applyBorder="1" applyAlignment="1">
      <alignment vertical="center"/>
    </xf>
    <xf numFmtId="0" fontId="67" fillId="0" borderId="118" xfId="59" applyFont="1" applyBorder="1" applyAlignment="1">
      <alignment horizontal="center" vertical="center"/>
    </xf>
    <xf numFmtId="0" fontId="67" fillId="0" borderId="120" xfId="59" applyFont="1" applyBorder="1">
      <alignment vertical="center"/>
    </xf>
    <xf numFmtId="0" fontId="67" fillId="0" borderId="6" xfId="59" applyFont="1" applyBorder="1" applyAlignment="1">
      <alignment horizontal="center" vertical="center"/>
    </xf>
    <xf numFmtId="0" fontId="67" fillId="0" borderId="7" xfId="59" applyFont="1" applyBorder="1" applyAlignment="1">
      <alignment horizontal="center" vertical="center"/>
    </xf>
    <xf numFmtId="0" fontId="67" fillId="0" borderId="8" xfId="59" applyFont="1" applyBorder="1" applyAlignment="1">
      <alignment horizontal="center" vertical="center"/>
    </xf>
    <xf numFmtId="0" fontId="67" fillId="0" borderId="123" xfId="59" applyFont="1" applyBorder="1" applyAlignment="1">
      <alignment horizontal="center" vertical="center"/>
    </xf>
    <xf numFmtId="0" fontId="67" fillId="0" borderId="124" xfId="59" applyFont="1" applyBorder="1" applyAlignment="1">
      <alignment horizontal="center" vertical="center"/>
    </xf>
    <xf numFmtId="0" fontId="67" fillId="0" borderId="3" xfId="59" applyFont="1" applyBorder="1" applyAlignment="1">
      <alignment horizontal="center" vertical="center"/>
    </xf>
    <xf numFmtId="0" fontId="67" fillId="0" borderId="4" xfId="59" applyFont="1" applyBorder="1" applyAlignment="1">
      <alignment horizontal="center" vertical="center"/>
    </xf>
    <xf numFmtId="0" fontId="67" fillId="0" borderId="1" xfId="59" applyFont="1" applyBorder="1" applyAlignment="1">
      <alignment horizontal="center" vertical="center"/>
    </xf>
    <xf numFmtId="0" fontId="67" fillId="0" borderId="125" xfId="59" applyFont="1" applyBorder="1" applyAlignment="1">
      <alignment horizontal="center" vertical="center"/>
    </xf>
    <xf numFmtId="0" fontId="67" fillId="0" borderId="126" xfId="59" applyFont="1" applyBorder="1" applyAlignment="1">
      <alignment horizontal="center" vertical="center"/>
    </xf>
    <xf numFmtId="0" fontId="67" fillId="0" borderId="27" xfId="59" applyFont="1" applyBorder="1">
      <alignment vertical="center"/>
    </xf>
    <xf numFmtId="0" fontId="50" fillId="0" borderId="0" xfId="59" applyFont="1" applyAlignment="1"/>
    <xf numFmtId="0" fontId="50" fillId="0" borderId="0" xfId="52" applyFont="1">
      <alignment vertical="center"/>
    </xf>
    <xf numFmtId="0" fontId="71" fillId="0" borderId="0" xfId="52" applyFont="1">
      <alignment vertical="center"/>
    </xf>
    <xf numFmtId="0" fontId="50" fillId="0" borderId="0" xfId="59" applyFont="1">
      <alignment vertical="center"/>
    </xf>
    <xf numFmtId="0" fontId="67" fillId="0" borderId="0" xfId="59" applyFont="1" applyBorder="1" applyAlignment="1">
      <alignment horizontal="centerContinuous" vertical="center"/>
    </xf>
    <xf numFmtId="0" fontId="67" fillId="0" borderId="0" xfId="59" applyFont="1" applyBorder="1" applyAlignment="1">
      <alignment vertical="center" wrapText="1"/>
    </xf>
    <xf numFmtId="0" fontId="67" fillId="0" borderId="0" xfId="59" applyFont="1" applyBorder="1" applyAlignment="1">
      <alignment horizontal="center" vertical="center"/>
    </xf>
    <xf numFmtId="0" fontId="67" fillId="0" borderId="0" xfId="59" applyFont="1" applyAlignment="1">
      <alignment vertical="center"/>
    </xf>
    <xf numFmtId="0" fontId="52" fillId="0" borderId="0" xfId="59" applyFont="1" applyAlignment="1">
      <alignment vertical="center"/>
    </xf>
    <xf numFmtId="0" fontId="70" fillId="0" borderId="0" xfId="59" applyFont="1" applyAlignment="1">
      <alignment vertical="center"/>
    </xf>
    <xf numFmtId="0" fontId="67" fillId="0" borderId="5" xfId="59" applyFont="1" applyBorder="1" applyAlignment="1">
      <alignment vertical="center"/>
    </xf>
    <xf numFmtId="0" fontId="52" fillId="0" borderId="5" xfId="59" applyFont="1" applyBorder="1" applyAlignment="1">
      <alignment vertical="center"/>
    </xf>
    <xf numFmtId="0" fontId="52" fillId="0" borderId="111" xfId="59" applyFont="1" applyBorder="1" applyAlignment="1">
      <alignment vertical="center"/>
    </xf>
    <xf numFmtId="0" fontId="67" fillId="0" borderId="111" xfId="59" applyFont="1" applyBorder="1" applyAlignment="1">
      <alignment vertical="center"/>
    </xf>
    <xf numFmtId="0" fontId="67" fillId="0" borderId="27" xfId="59" applyFont="1" applyBorder="1" applyAlignment="1">
      <alignment vertical="center"/>
    </xf>
    <xf numFmtId="0" fontId="67" fillId="0" borderId="72" xfId="59" applyFont="1" applyBorder="1" applyAlignment="1">
      <alignment horizontal="center" vertical="center"/>
    </xf>
    <xf numFmtId="0" fontId="67" fillId="0" borderId="120" xfId="59" applyFont="1" applyBorder="1" applyAlignment="1">
      <alignment vertical="center"/>
    </xf>
    <xf numFmtId="0" fontId="52" fillId="0" borderId="0" xfId="59" applyFont="1" applyBorder="1" applyAlignment="1">
      <alignment vertical="center"/>
    </xf>
    <xf numFmtId="0" fontId="52" fillId="0" borderId="167" xfId="59" applyFont="1" applyBorder="1" applyAlignment="1">
      <alignment vertical="center"/>
    </xf>
    <xf numFmtId="0" fontId="50" fillId="0" borderId="0" xfId="59" applyFont="1" applyBorder="1" applyAlignment="1">
      <alignment vertical="center"/>
    </xf>
    <xf numFmtId="0" fontId="72" fillId="0" borderId="0" xfId="59" applyFont="1" applyBorder="1" applyAlignment="1">
      <alignment vertical="center"/>
    </xf>
    <xf numFmtId="0" fontId="52" fillId="0" borderId="27" xfId="59" applyFont="1" applyBorder="1" applyAlignment="1">
      <alignment vertical="center"/>
    </xf>
    <xf numFmtId="0" fontId="50" fillId="0" borderId="0" xfId="59" applyFont="1" applyAlignment="1">
      <alignment vertical="center"/>
    </xf>
    <xf numFmtId="0" fontId="70" fillId="0" borderId="0" xfId="59" applyFont="1" applyBorder="1" applyAlignment="1">
      <alignment vertical="center"/>
    </xf>
    <xf numFmtId="0" fontId="70" fillId="0" borderId="0" xfId="59" applyFont="1" applyBorder="1" applyAlignment="1">
      <alignment horizontal="right" vertical="center"/>
    </xf>
    <xf numFmtId="0" fontId="70" fillId="0" borderId="0" xfId="59" applyFont="1" applyFill="1" applyBorder="1" applyAlignment="1">
      <alignment horizontal="center" vertical="center"/>
    </xf>
    <xf numFmtId="0" fontId="52" fillId="0" borderId="4" xfId="59" applyFont="1" applyBorder="1" applyAlignment="1">
      <alignment vertical="center"/>
    </xf>
    <xf numFmtId="0" fontId="44" fillId="0" borderId="4" xfId="52" applyBorder="1" applyAlignment="1">
      <alignment vertical="center"/>
    </xf>
    <xf numFmtId="0" fontId="67" fillId="0" borderId="4" xfId="59" applyFont="1" applyBorder="1" applyAlignment="1">
      <alignment vertical="center"/>
    </xf>
    <xf numFmtId="0" fontId="67" fillId="0" borderId="0" xfId="52" applyFont="1">
      <alignment vertical="center"/>
    </xf>
    <xf numFmtId="0" fontId="52" fillId="0" borderId="0" xfId="52" applyFont="1">
      <alignment vertical="center"/>
    </xf>
    <xf numFmtId="0" fontId="72" fillId="0" borderId="0" xfId="52" applyFont="1">
      <alignment vertical="center"/>
    </xf>
    <xf numFmtId="0" fontId="52" fillId="0" borderId="0" xfId="52" applyFont="1" applyBorder="1">
      <alignment vertical="center"/>
    </xf>
    <xf numFmtId="0" fontId="50" fillId="0" borderId="0" xfId="52" applyFont="1" applyFill="1" applyBorder="1" applyAlignment="1">
      <alignment horizontal="center" vertical="center"/>
    </xf>
    <xf numFmtId="0" fontId="52" fillId="0" borderId="0" xfId="52" applyFont="1" applyBorder="1" applyAlignment="1">
      <alignment horizontal="center" vertical="center"/>
    </xf>
    <xf numFmtId="0" fontId="52" fillId="0" borderId="0" xfId="52" applyFont="1" applyBorder="1" applyAlignment="1">
      <alignment vertical="center"/>
    </xf>
    <xf numFmtId="0" fontId="50" fillId="0" borderId="0" xfId="52" applyFont="1" applyFill="1" applyBorder="1" applyAlignment="1">
      <alignment vertical="center"/>
    </xf>
    <xf numFmtId="0" fontId="76" fillId="0" borderId="0" xfId="60" applyFont="1" applyAlignment="1">
      <alignment horizontal="centerContinuous" vertical="center"/>
    </xf>
    <xf numFmtId="0" fontId="76" fillId="0" borderId="0" xfId="60" applyFont="1">
      <alignment vertical="center"/>
    </xf>
    <xf numFmtId="0" fontId="51" fillId="0" borderId="0" xfId="60" applyFont="1">
      <alignment vertical="center"/>
    </xf>
    <xf numFmtId="0" fontId="67" fillId="0" borderId="0" xfId="60" applyFont="1">
      <alignment vertical="center"/>
    </xf>
    <xf numFmtId="0" fontId="67" fillId="0" borderId="3" xfId="60" applyFont="1" applyBorder="1">
      <alignment vertical="center"/>
    </xf>
    <xf numFmtId="0" fontId="67" fillId="0" borderId="4" xfId="60" applyFont="1" applyBorder="1">
      <alignment vertical="center"/>
    </xf>
    <xf numFmtId="0" fontId="67" fillId="0" borderId="1" xfId="60" applyFont="1" applyBorder="1">
      <alignment vertical="center"/>
    </xf>
    <xf numFmtId="0" fontId="67" fillId="0" borderId="17" xfId="60" applyFont="1" applyBorder="1">
      <alignment vertical="center"/>
    </xf>
    <xf numFmtId="0" fontId="67" fillId="0" borderId="0" xfId="60" applyFont="1" applyBorder="1">
      <alignment vertical="center"/>
    </xf>
    <xf numFmtId="0" fontId="67" fillId="0" borderId="27" xfId="60" applyFont="1" applyBorder="1">
      <alignment vertical="center"/>
    </xf>
    <xf numFmtId="0" fontId="67" fillId="0" borderId="6" xfId="60" applyFont="1" applyBorder="1" applyAlignment="1">
      <alignment horizontal="center" vertical="center"/>
    </xf>
    <xf numFmtId="0" fontId="67" fillId="0" borderId="7" xfId="60" applyFont="1" applyBorder="1" applyAlignment="1">
      <alignment horizontal="center" vertical="center"/>
    </xf>
    <xf numFmtId="0" fontId="52" fillId="0" borderId="7" xfId="52" applyFont="1" applyBorder="1" applyAlignment="1">
      <alignment horizontal="center" vertical="center"/>
    </xf>
    <xf numFmtId="0" fontId="51" fillId="0" borderId="27" xfId="60" applyFont="1" applyBorder="1">
      <alignment vertical="center"/>
    </xf>
    <xf numFmtId="0" fontId="72" fillId="0" borderId="6" xfId="60" applyFont="1" applyBorder="1">
      <alignment vertical="center"/>
    </xf>
    <xf numFmtId="0" fontId="72" fillId="0" borderId="7" xfId="60" applyFont="1" applyBorder="1">
      <alignment vertical="center"/>
    </xf>
    <xf numFmtId="0" fontId="72" fillId="0" borderId="8" xfId="60" applyFont="1" applyBorder="1">
      <alignment vertical="center"/>
    </xf>
    <xf numFmtId="0" fontId="72" fillId="0" borderId="6" xfId="60" applyFont="1" applyBorder="1" applyAlignment="1">
      <alignment vertical="center"/>
    </xf>
    <xf numFmtId="0" fontId="72" fillId="0" borderId="7" xfId="60" applyFont="1" applyBorder="1" applyAlignment="1">
      <alignment vertical="center"/>
    </xf>
    <xf numFmtId="0" fontId="72" fillId="0" borderId="7" xfId="52" applyFont="1" applyBorder="1" applyAlignment="1">
      <alignment vertical="center"/>
    </xf>
    <xf numFmtId="0" fontId="72" fillId="0" borderId="7" xfId="60" applyFont="1" applyBorder="1" applyAlignment="1">
      <alignment horizontal="center" vertical="center"/>
    </xf>
    <xf numFmtId="0" fontId="72" fillId="0" borderId="8" xfId="60" applyFont="1" applyBorder="1" applyAlignment="1">
      <alignment horizontal="center" vertical="center"/>
    </xf>
    <xf numFmtId="0" fontId="72" fillId="0" borderId="8" xfId="52" applyFont="1" applyBorder="1" applyAlignment="1">
      <alignment vertical="center"/>
    </xf>
    <xf numFmtId="0" fontId="52" fillId="0" borderId="3" xfId="52" applyFont="1" applyBorder="1" applyAlignment="1">
      <alignment vertical="center"/>
    </xf>
    <xf numFmtId="0" fontId="52" fillId="0" borderId="4" xfId="52" applyFont="1" applyBorder="1" applyAlignment="1">
      <alignment vertical="center"/>
    </xf>
    <xf numFmtId="0" fontId="67" fillId="0" borderId="4" xfId="60" applyFont="1" applyBorder="1" applyAlignment="1">
      <alignment vertical="center"/>
    </xf>
    <xf numFmtId="0" fontId="72" fillId="0" borderId="0" xfId="60" applyFont="1" applyBorder="1">
      <alignment vertical="center"/>
    </xf>
    <xf numFmtId="0" fontId="67" fillId="0" borderId="4" xfId="60" applyFont="1" applyBorder="1" applyAlignment="1">
      <alignment horizontal="centerContinuous" vertical="center"/>
    </xf>
    <xf numFmtId="0" fontId="51" fillId="0" borderId="0" xfId="60" applyFont="1" applyBorder="1">
      <alignment vertical="center"/>
    </xf>
    <xf numFmtId="0" fontId="67" fillId="0" borderId="16" xfId="60" applyFont="1" applyBorder="1">
      <alignment vertical="center"/>
    </xf>
    <xf numFmtId="0" fontId="67" fillId="0" borderId="5" xfId="60" applyFont="1" applyBorder="1">
      <alignment vertical="center"/>
    </xf>
    <xf numFmtId="0" fontId="51" fillId="0" borderId="15" xfId="60" applyFont="1" applyBorder="1">
      <alignment vertical="center"/>
    </xf>
    <xf numFmtId="0" fontId="77" fillId="0" borderId="0" xfId="52" applyFont="1" applyAlignment="1">
      <alignment horizontal="centerContinuous" vertical="center"/>
    </xf>
    <xf numFmtId="0" fontId="67" fillId="0" borderId="0" xfId="52" applyFont="1" applyAlignment="1">
      <alignment horizontal="centerContinuous" vertical="center"/>
    </xf>
    <xf numFmtId="0" fontId="67" fillId="0" borderId="0" xfId="52" applyFont="1" applyAlignment="1">
      <alignment horizontal="right" vertical="center"/>
    </xf>
    <xf numFmtId="0" fontId="67" fillId="0" borderId="6" xfId="52" applyFont="1" applyBorder="1" applyAlignment="1">
      <alignment horizontal="centerContinuous" vertical="center"/>
    </xf>
    <xf numFmtId="0" fontId="67" fillId="0" borderId="7" xfId="52" applyFont="1" applyBorder="1" applyAlignment="1">
      <alignment horizontal="centerContinuous" vertical="center"/>
    </xf>
    <xf numFmtId="0" fontId="67" fillId="0" borderId="8" xfId="52" applyFont="1" applyBorder="1" applyAlignment="1">
      <alignment horizontal="centerContinuous" vertical="center"/>
    </xf>
    <xf numFmtId="0" fontId="52" fillId="0" borderId="8" xfId="52" applyFont="1" applyBorder="1">
      <alignment vertical="center"/>
    </xf>
    <xf numFmtId="0" fontId="72" fillId="0" borderId="6" xfId="52" applyFont="1" applyBorder="1" applyAlignment="1">
      <alignment horizontal="centerContinuous" vertical="center"/>
    </xf>
    <xf numFmtId="0" fontId="72" fillId="0" borderId="7" xfId="52" applyFont="1" applyBorder="1" applyAlignment="1">
      <alignment horizontal="centerContinuous" vertical="center"/>
    </xf>
    <xf numFmtId="0" fontId="72" fillId="0" borderId="8" xfId="52" applyFont="1" applyBorder="1" applyAlignment="1">
      <alignment horizontal="centerContinuous" vertical="center"/>
    </xf>
    <xf numFmtId="0" fontId="72" fillId="0" borderId="6" xfId="52" applyFont="1" applyBorder="1">
      <alignment vertical="center"/>
    </xf>
    <xf numFmtId="0" fontId="72" fillId="0" borderId="7" xfId="52" applyFont="1" applyBorder="1">
      <alignment vertical="center"/>
    </xf>
    <xf numFmtId="0" fontId="78" fillId="0" borderId="0" xfId="52" applyFont="1" applyAlignment="1">
      <alignment horizontal="center" vertical="center"/>
    </xf>
    <xf numFmtId="0" fontId="78" fillId="0" borderId="0" xfId="52" applyFont="1" applyAlignment="1">
      <alignment horizontal="centerContinuous" vertical="center"/>
    </xf>
    <xf numFmtId="0" fontId="63" fillId="0" borderId="0" xfId="52" applyFont="1" applyAlignment="1">
      <alignment horizontal="centerContinuous" vertical="top" wrapText="1"/>
    </xf>
    <xf numFmtId="0" fontId="63" fillId="0" borderId="0" xfId="52" applyFont="1" applyAlignment="1">
      <alignment horizontal="left" vertical="top" wrapText="1"/>
    </xf>
    <xf numFmtId="0" fontId="79" fillId="0" borderId="0" xfId="52" applyFont="1">
      <alignment vertical="center"/>
    </xf>
    <xf numFmtId="56" fontId="49" fillId="0" borderId="5" xfId="52" applyNumberFormat="1" applyFont="1" applyBorder="1" applyAlignment="1">
      <alignment horizontal="left" vertical="top" wrapText="1"/>
    </xf>
    <xf numFmtId="0" fontId="63" fillId="0" borderId="5" xfId="52" applyFont="1" applyBorder="1" applyAlignment="1">
      <alignment horizontal="left" vertical="top" wrapText="1"/>
    </xf>
    <xf numFmtId="0" fontId="63" fillId="0" borderId="0" xfId="52" applyFont="1" applyAlignment="1">
      <alignment horizontal="center" vertical="top" wrapText="1"/>
    </xf>
    <xf numFmtId="0" fontId="49" fillId="0" borderId="7" xfId="52" applyFont="1" applyBorder="1" applyAlignment="1">
      <alignment horizontal="center" vertical="center"/>
    </xf>
    <xf numFmtId="0" fontId="63" fillId="0" borderId="7" xfId="52" applyFont="1" applyBorder="1" applyAlignment="1">
      <alignment horizontal="centerContinuous" vertical="center"/>
    </xf>
    <xf numFmtId="0" fontId="63" fillId="0" borderId="7" xfId="52" applyFont="1" applyBorder="1">
      <alignment vertical="center"/>
    </xf>
    <xf numFmtId="0" fontId="63" fillId="0" borderId="8" xfId="52" applyFont="1" applyBorder="1">
      <alignment vertical="center"/>
    </xf>
    <xf numFmtId="0" fontId="63" fillId="0" borderId="7" xfId="52" applyFont="1" applyBorder="1" applyAlignment="1">
      <alignment horizontal="center" vertical="center"/>
    </xf>
    <xf numFmtId="0" fontId="63" fillId="0" borderId="5" xfId="52" applyFont="1" applyBorder="1">
      <alignment vertical="center"/>
    </xf>
    <xf numFmtId="0" fontId="63" fillId="0" borderId="7" xfId="52" applyFont="1" applyBorder="1" applyAlignment="1">
      <alignment vertical="center"/>
    </xf>
    <xf numFmtId="0" fontId="45" fillId="0" borderId="0" xfId="52" applyFont="1" applyBorder="1" applyAlignment="1">
      <alignment horizontal="centerContinuous" vertical="center"/>
    </xf>
    <xf numFmtId="0" fontId="45" fillId="0" borderId="0" xfId="52" applyFont="1" applyBorder="1" applyAlignment="1">
      <alignment vertical="center"/>
    </xf>
    <xf numFmtId="0" fontId="45" fillId="0" borderId="0" xfId="52" applyFont="1" applyBorder="1" applyAlignment="1">
      <alignment horizontal="center" vertical="center"/>
    </xf>
    <xf numFmtId="0" fontId="45" fillId="0" borderId="5" xfId="52" applyFont="1" applyBorder="1" applyAlignment="1">
      <alignment horizontal="centerContinuous" vertical="center"/>
    </xf>
    <xf numFmtId="0" fontId="45" fillId="0" borderId="5" xfId="52" applyFont="1" applyBorder="1" applyAlignment="1">
      <alignment vertical="center"/>
    </xf>
    <xf numFmtId="0" fontId="45" fillId="0" borderId="5" xfId="52" applyFont="1" applyBorder="1" applyAlignment="1">
      <alignment horizontal="center" vertical="center"/>
    </xf>
    <xf numFmtId="0" fontId="63" fillId="0" borderId="5" xfId="52" applyFont="1" applyBorder="1" applyAlignment="1">
      <alignment vertical="center"/>
    </xf>
    <xf numFmtId="0" fontId="49" fillId="0" borderId="2" xfId="52" applyFont="1" applyBorder="1" applyAlignment="1">
      <alignment horizontal="left" vertical="center" wrapText="1"/>
    </xf>
    <xf numFmtId="0" fontId="49" fillId="0" borderId="8" xfId="52" applyFont="1" applyBorder="1" applyAlignment="1">
      <alignment horizontal="left" vertical="center" wrapText="1"/>
    </xf>
    <xf numFmtId="0" fontId="49" fillId="0" borderId="2" xfId="52" quotePrefix="1" applyFont="1" applyBorder="1" applyAlignment="1">
      <alignment horizontal="center" vertical="center" wrapText="1"/>
    </xf>
    <xf numFmtId="0" fontId="49" fillId="0" borderId="2" xfId="52" applyFont="1" applyBorder="1" applyAlignment="1">
      <alignment vertical="center" wrapText="1"/>
    </xf>
    <xf numFmtId="0" fontId="49" fillId="0" borderId="8" xfId="52" applyFont="1" applyBorder="1" applyAlignment="1">
      <alignment vertical="center" wrapText="1"/>
    </xf>
    <xf numFmtId="0" fontId="65" fillId="0" borderId="6" xfId="52" applyFont="1" applyBorder="1">
      <alignment vertical="center"/>
    </xf>
    <xf numFmtId="0" fontId="44" fillId="0" borderId="8" xfId="52" quotePrefix="1" applyBorder="1" applyAlignment="1">
      <alignment horizontal="right" vertical="center"/>
    </xf>
    <xf numFmtId="0" fontId="49" fillId="38" borderId="2" xfId="52" quotePrefix="1" applyFont="1" applyFill="1" applyBorder="1" applyAlignment="1">
      <alignment horizontal="right" vertical="center"/>
    </xf>
    <xf numFmtId="0" fontId="49" fillId="38" borderId="7" xfId="52" quotePrefix="1" applyFont="1" applyFill="1" applyBorder="1" applyAlignment="1">
      <alignment horizontal="right" vertical="center"/>
    </xf>
    <xf numFmtId="0" fontId="63" fillId="0" borderId="2" xfId="52" applyFont="1" applyFill="1" applyBorder="1">
      <alignment vertical="center"/>
    </xf>
    <xf numFmtId="179" fontId="63" fillId="0" borderId="2" xfId="52" applyNumberFormat="1" applyFont="1" applyFill="1" applyBorder="1">
      <alignment vertical="center"/>
    </xf>
    <xf numFmtId="0" fontId="63" fillId="0" borderId="8" xfId="52" applyFont="1" applyFill="1" applyBorder="1">
      <alignment vertical="center"/>
    </xf>
    <xf numFmtId="176" fontId="63" fillId="0" borderId="2" xfId="52" applyNumberFormat="1" applyFont="1" applyFill="1" applyBorder="1" applyAlignment="1">
      <alignment vertical="center"/>
    </xf>
    <xf numFmtId="0" fontId="63" fillId="0" borderId="6" xfId="52" applyFont="1" applyBorder="1">
      <alignment vertical="center"/>
    </xf>
    <xf numFmtId="0" fontId="44" fillId="0" borderId="8" xfId="52" quotePrefix="1" applyFont="1" applyBorder="1" applyAlignment="1">
      <alignment horizontal="right" vertical="center"/>
    </xf>
    <xf numFmtId="0" fontId="63" fillId="0" borderId="8" xfId="52" applyFont="1" applyBorder="1" applyAlignment="1">
      <alignment horizontal="center" vertical="center"/>
    </xf>
    <xf numFmtId="0" fontId="63" fillId="0" borderId="2" xfId="52" applyFont="1" applyBorder="1" applyAlignment="1">
      <alignment vertical="center"/>
    </xf>
    <xf numFmtId="0" fontId="84" fillId="0" borderId="0" xfId="52" applyFont="1" applyBorder="1" applyAlignment="1">
      <alignment vertical="center"/>
    </xf>
    <xf numFmtId="0" fontId="84" fillId="0" borderId="4" xfId="52" applyFont="1" applyBorder="1" applyAlignment="1">
      <alignment vertical="center"/>
    </xf>
    <xf numFmtId="0" fontId="84" fillId="0" borderId="1" xfId="52" applyFont="1" applyBorder="1" applyAlignment="1">
      <alignment vertical="center"/>
    </xf>
    <xf numFmtId="0" fontId="65" fillId="0" borderId="128" xfId="52" applyFont="1" applyBorder="1" applyAlignment="1">
      <alignment vertical="center"/>
    </xf>
    <xf numFmtId="0" fontId="44" fillId="0" borderId="0" xfId="52" applyAlignment="1">
      <alignment horizontal="right" vertical="center"/>
    </xf>
    <xf numFmtId="0" fontId="65" fillId="0" borderId="0" xfId="52" applyFont="1" applyAlignment="1">
      <alignment horizontal="left" vertical="center"/>
    </xf>
    <xf numFmtId="0" fontId="44" fillId="0" borderId="0" xfId="52" applyAlignment="1">
      <alignment vertical="center"/>
    </xf>
    <xf numFmtId="0" fontId="63" fillId="0" borderId="138" xfId="52" applyFont="1" applyBorder="1">
      <alignment vertical="center"/>
    </xf>
    <xf numFmtId="0" fontId="63" fillId="0" borderId="129" xfId="52" applyFont="1" applyBorder="1">
      <alignment vertical="center"/>
    </xf>
    <xf numFmtId="0" fontId="63" fillId="0" borderId="110" xfId="52" applyFont="1" applyBorder="1">
      <alignment vertical="center"/>
    </xf>
    <xf numFmtId="0" fontId="54" fillId="0" borderId="0" xfId="52" applyFont="1" applyBorder="1" applyAlignment="1">
      <alignment horizontal="left" vertical="center"/>
    </xf>
    <xf numFmtId="0" fontId="63" fillId="0" borderId="6" xfId="52" applyFont="1" applyBorder="1" applyAlignment="1">
      <alignment vertical="center"/>
    </xf>
    <xf numFmtId="0" fontId="63" fillId="0" borderId="8" xfId="52" applyFont="1" applyBorder="1" applyAlignment="1">
      <alignment horizontal="centerContinuous" vertical="center"/>
    </xf>
    <xf numFmtId="0" fontId="63" fillId="0" borderId="6" xfId="52" applyFont="1" applyBorder="1" applyAlignment="1">
      <alignment horizontal="centerContinuous" vertical="center"/>
    </xf>
    <xf numFmtId="0" fontId="45" fillId="0" borderId="2" xfId="52" applyFont="1" applyBorder="1" applyAlignment="1">
      <alignment horizontal="right" vertical="center"/>
    </xf>
    <xf numFmtId="0" fontId="63" fillId="0" borderId="186" xfId="52" applyFont="1" applyBorder="1" applyAlignment="1">
      <alignment horizontal="left" vertical="center" wrapText="1"/>
    </xf>
    <xf numFmtId="0" fontId="44" fillId="0" borderId="0" xfId="52" applyBorder="1" applyAlignment="1">
      <alignment horizontal="right" vertical="center"/>
    </xf>
    <xf numFmtId="0" fontId="45" fillId="0" borderId="0" xfId="52" applyFont="1" applyBorder="1" applyAlignment="1">
      <alignment horizontal="right" vertical="center"/>
    </xf>
    <xf numFmtId="0" fontId="54" fillId="0" borderId="0" xfId="52" applyFont="1">
      <alignment vertical="center"/>
    </xf>
    <xf numFmtId="0" fontId="45" fillId="0" borderId="0" xfId="52" applyFont="1" applyBorder="1" applyAlignment="1">
      <alignment horizontal="left" vertical="center"/>
    </xf>
    <xf numFmtId="0" fontId="64" fillId="0" borderId="0" xfId="52" applyFont="1" applyBorder="1" applyAlignment="1">
      <alignment horizontal="left" vertical="center"/>
    </xf>
    <xf numFmtId="0" fontId="88" fillId="0" borderId="0" xfId="52" applyFont="1" applyBorder="1" applyAlignment="1">
      <alignment horizontal="left" vertical="center"/>
    </xf>
    <xf numFmtId="0" fontId="89" fillId="0" borderId="0" xfId="52" applyFont="1" applyBorder="1" applyAlignment="1">
      <alignment horizontal="left" vertical="center"/>
    </xf>
    <xf numFmtId="0" fontId="89" fillId="0" borderId="0" xfId="52" applyFont="1" applyBorder="1" applyAlignment="1">
      <alignment vertical="center"/>
    </xf>
    <xf numFmtId="0" fontId="65" fillId="0" borderId="0" xfId="52" applyFont="1" applyBorder="1" applyAlignment="1">
      <alignment horizontal="left" vertical="center" shrinkToFit="1"/>
    </xf>
    <xf numFmtId="0" fontId="63" fillId="0" borderId="0" xfId="52" applyFont="1" applyBorder="1" applyAlignment="1">
      <alignment horizontal="left" vertical="center" wrapText="1"/>
    </xf>
    <xf numFmtId="0" fontId="63" fillId="0" borderId="0" xfId="52" applyFont="1" applyBorder="1" applyAlignment="1">
      <alignment horizontal="right" vertical="center" wrapText="1"/>
    </xf>
    <xf numFmtId="0" fontId="65" fillId="0" borderId="0" xfId="52" applyFont="1" applyBorder="1" applyAlignment="1">
      <alignment vertical="center"/>
    </xf>
    <xf numFmtId="0" fontId="63" fillId="0" borderId="0" xfId="52" applyFont="1" applyBorder="1" applyAlignment="1">
      <alignment horizontal="right" vertical="center"/>
    </xf>
    <xf numFmtId="0" fontId="65" fillId="0" borderId="0" xfId="52" applyFont="1" applyBorder="1" applyAlignment="1">
      <alignment horizontal="left" vertical="center" wrapText="1"/>
    </xf>
    <xf numFmtId="0" fontId="65" fillId="0" borderId="0" xfId="52" applyFont="1" applyBorder="1" applyAlignment="1">
      <alignment vertical="center" shrinkToFit="1"/>
    </xf>
    <xf numFmtId="0" fontId="63" fillId="0" borderId="2" xfId="52" applyFont="1" applyBorder="1" applyAlignment="1">
      <alignment horizontal="center" vertical="center" wrapText="1"/>
    </xf>
    <xf numFmtId="0" fontId="63" fillId="0" borderId="8" xfId="52" applyFont="1" applyBorder="1" applyAlignment="1">
      <alignment horizontal="right" vertical="center" wrapText="1"/>
    </xf>
    <xf numFmtId="0" fontId="63" fillId="0" borderId="2" xfId="52" applyFont="1" applyBorder="1" applyAlignment="1">
      <alignment horizontal="right" vertical="center"/>
    </xf>
    <xf numFmtId="0" fontId="63" fillId="0" borderId="0" xfId="52" applyFont="1" applyBorder="1" applyAlignment="1">
      <alignment horizontal="center" vertical="center" wrapText="1"/>
    </xf>
    <xf numFmtId="0" fontId="65" fillId="0" borderId="0" xfId="52" applyFont="1" applyBorder="1" applyAlignment="1">
      <alignment horizontal="center" vertical="center"/>
    </xf>
    <xf numFmtId="0" fontId="65" fillId="0" borderId="0" xfId="52" applyFont="1" applyBorder="1" applyAlignment="1">
      <alignment horizontal="right" vertical="center" wrapText="1"/>
    </xf>
    <xf numFmtId="0" fontId="44" fillId="0" borderId="0" xfId="52" applyFont="1" applyAlignment="1">
      <alignment horizontal="right" vertical="center"/>
    </xf>
    <xf numFmtId="0" fontId="49" fillId="0" borderId="0" xfId="52" applyFont="1" applyAlignment="1">
      <alignment horizontal="left" vertical="center"/>
    </xf>
    <xf numFmtId="0" fontId="54" fillId="0" borderId="0" xfId="52" applyFont="1" applyAlignment="1">
      <alignment horizontal="left" vertical="center"/>
    </xf>
    <xf numFmtId="0" fontId="65" fillId="0" borderId="0" xfId="52" applyFont="1" applyBorder="1" applyAlignment="1">
      <alignment vertical="center" wrapText="1"/>
    </xf>
    <xf numFmtId="0" fontId="65" fillId="0" borderId="0" xfId="52" applyFont="1">
      <alignment vertical="center"/>
    </xf>
    <xf numFmtId="0" fontId="92" fillId="0" borderId="0" xfId="61" applyFont="1" applyAlignment="1">
      <alignment vertical="center"/>
    </xf>
    <xf numFmtId="0" fontId="96" fillId="0" borderId="0" xfId="61" applyFont="1" applyAlignment="1">
      <alignment vertical="center"/>
    </xf>
    <xf numFmtId="0" fontId="97" fillId="0" borderId="0" xfId="61" applyFont="1" applyAlignment="1">
      <alignment vertical="center"/>
    </xf>
    <xf numFmtId="0" fontId="94" fillId="0" borderId="0" xfId="61" applyFont="1"/>
    <xf numFmtId="0" fontId="94" fillId="0" borderId="0" xfId="61" applyFont="1" applyAlignment="1">
      <alignment horizontal="right"/>
    </xf>
    <xf numFmtId="0" fontId="93" fillId="0" borderId="0" xfId="61" applyFont="1" applyAlignment="1">
      <alignment horizontal="left" vertical="center" wrapText="1"/>
    </xf>
    <xf numFmtId="0" fontId="94" fillId="0" borderId="0" xfId="61" applyFont="1" applyAlignment="1">
      <alignment horizontal="left"/>
    </xf>
    <xf numFmtId="10" fontId="92" fillId="0" borderId="0" xfId="62" applyNumberFormat="1" applyFont="1" applyBorder="1" applyAlignment="1" applyProtection="1">
      <alignment horizontal="center" vertical="center"/>
    </xf>
    <xf numFmtId="182" fontId="92" fillId="0" borderId="0" xfId="63" applyNumberFormat="1" applyFont="1" applyBorder="1" applyAlignment="1" applyProtection="1">
      <alignment horizontal="right" vertical="center"/>
    </xf>
    <xf numFmtId="0" fontId="92" fillId="0" borderId="8" xfId="61" applyFont="1" applyBorder="1" applyAlignment="1">
      <alignment horizontal="center" vertical="center"/>
    </xf>
    <xf numFmtId="0" fontId="92" fillId="0" borderId="0" xfId="61" applyFont="1" applyAlignment="1">
      <alignment horizontal="center" vertical="center"/>
    </xf>
    <xf numFmtId="0" fontId="92" fillId="0" borderId="0" xfId="61" applyFont="1" applyAlignment="1">
      <alignment horizontal="right" vertical="center"/>
    </xf>
    <xf numFmtId="0" fontId="92" fillId="0" borderId="1" xfId="61" applyFont="1" applyBorder="1" applyAlignment="1">
      <alignment horizontal="center" vertical="center"/>
    </xf>
    <xf numFmtId="186" fontId="92" fillId="0" borderId="0" xfId="61" applyNumberFormat="1" applyFont="1" applyAlignment="1">
      <alignment vertical="center"/>
    </xf>
    <xf numFmtId="185" fontId="92" fillId="0" borderId="0" xfId="61" applyNumberFormat="1" applyFont="1" applyAlignment="1">
      <alignment horizontal="right" vertical="center"/>
    </xf>
    <xf numFmtId="0" fontId="92" fillId="0" borderId="8" xfId="61" applyFont="1" applyBorder="1" applyAlignment="1">
      <alignment vertical="center"/>
    </xf>
    <xf numFmtId="0" fontId="92" fillId="0" borderId="7" xfId="61" applyFont="1" applyBorder="1" applyAlignment="1">
      <alignment vertical="center"/>
    </xf>
    <xf numFmtId="0" fontId="100" fillId="0" borderId="0" xfId="61" applyFont="1" applyAlignment="1">
      <alignment horizontal="left" vertical="center"/>
    </xf>
    <xf numFmtId="0" fontId="100" fillId="0" borderId="0" xfId="61" applyFont="1" applyAlignment="1">
      <alignment horizontal="right" vertical="center"/>
    </xf>
    <xf numFmtId="0" fontId="92" fillId="0" borderId="0" xfId="61" applyFont="1" applyAlignment="1">
      <alignment horizontal="left" vertical="center"/>
    </xf>
    <xf numFmtId="0" fontId="92" fillId="0" borderId="2" xfId="61" applyFont="1" applyBorder="1" applyAlignment="1">
      <alignment horizontal="left" vertical="center"/>
    </xf>
    <xf numFmtId="0" fontId="92" fillId="0" borderId="2" xfId="61" applyFont="1" applyBorder="1" applyAlignment="1">
      <alignment vertical="center"/>
    </xf>
    <xf numFmtId="0" fontId="103" fillId="0" borderId="0" xfId="64" applyFont="1" applyAlignment="1">
      <alignment vertical="center"/>
    </xf>
    <xf numFmtId="0" fontId="103" fillId="43" borderId="0" xfId="64" applyFont="1" applyFill="1" applyAlignment="1">
      <alignment vertical="center"/>
    </xf>
    <xf numFmtId="0" fontId="9" fillId="0" borderId="0" xfId="55" applyFont="1" applyAlignment="1">
      <alignment vertical="top" wrapText="1"/>
    </xf>
    <xf numFmtId="0" fontId="103" fillId="0" borderId="0" xfId="64" applyFont="1" applyAlignment="1"/>
    <xf numFmtId="0" fontId="9" fillId="0" borderId="0" xfId="55" applyFont="1" applyAlignment="1">
      <alignment horizontal="center" vertical="center" wrapText="1"/>
    </xf>
    <xf numFmtId="9" fontId="9" fillId="0" borderId="0" xfId="62" applyFont="1" applyBorder="1" applyAlignment="1" applyProtection="1">
      <alignment horizontal="center" vertical="center" wrapText="1"/>
    </xf>
    <xf numFmtId="0" fontId="59" fillId="0" borderId="0" xfId="55" applyFont="1" applyAlignment="1">
      <alignment vertical="center"/>
    </xf>
    <xf numFmtId="0" fontId="103" fillId="0" borderId="4" xfId="64" applyFont="1" applyBorder="1" applyAlignment="1">
      <alignment vertical="center"/>
    </xf>
    <xf numFmtId="0" fontId="9" fillId="0" borderId="4" xfId="55" applyFont="1" applyBorder="1" applyAlignment="1">
      <alignment vertical="top" wrapText="1"/>
    </xf>
    <xf numFmtId="0" fontId="105" fillId="0" borderId="0" xfId="65" applyFont="1" applyAlignment="1">
      <alignment vertical="center"/>
    </xf>
    <xf numFmtId="49" fontId="9" fillId="0" borderId="0" xfId="55" applyNumberFormat="1" applyFont="1" applyAlignment="1">
      <alignment horizontal="left" shrinkToFit="1"/>
    </xf>
    <xf numFmtId="181" fontId="62" fillId="39" borderId="97" xfId="66" applyNumberFormat="1" applyFont="1" applyFill="1" applyBorder="1" applyAlignment="1" applyProtection="1">
      <alignment vertical="center"/>
    </xf>
    <xf numFmtId="184" fontId="103" fillId="39" borderId="25" xfId="67" applyNumberFormat="1" applyFont="1" applyFill="1" applyBorder="1" applyAlignment="1" applyProtection="1">
      <alignment vertical="center"/>
    </xf>
    <xf numFmtId="49" fontId="9" fillId="0" borderId="17" xfId="55" applyNumberFormat="1" applyFont="1" applyBorder="1" applyAlignment="1">
      <alignment horizontal="left" shrinkToFit="1"/>
    </xf>
    <xf numFmtId="181" fontId="9" fillId="39" borderId="7" xfId="66" applyNumberFormat="1" applyFont="1" applyFill="1" applyBorder="1" applyAlignment="1" applyProtection="1"/>
    <xf numFmtId="2" fontId="9" fillId="39" borderId="8" xfId="66" applyNumberFormat="1" applyFont="1" applyFill="1" applyBorder="1" applyAlignment="1" applyProtection="1"/>
    <xf numFmtId="0" fontId="55" fillId="43" borderId="8" xfId="55" applyFont="1" applyFill="1" applyBorder="1" applyAlignment="1">
      <alignment horizontal="center"/>
    </xf>
    <xf numFmtId="0" fontId="55" fillId="43" borderId="6" xfId="55" applyFont="1" applyFill="1" applyBorder="1" applyAlignment="1">
      <alignment horizontal="center" vertical="center" textRotation="255"/>
    </xf>
    <xf numFmtId="183" fontId="103" fillId="0" borderId="89" xfId="67" applyNumberFormat="1" applyFont="1" applyBorder="1" applyAlignment="1" applyProtection="1">
      <alignment vertical="center"/>
    </xf>
    <xf numFmtId="12" fontId="55" fillId="42" borderId="8" xfId="66" applyNumberFormat="1" applyFont="1" applyFill="1" applyBorder="1" applyAlignment="1" applyProtection="1">
      <alignment horizontal="center"/>
      <protection locked="0"/>
    </xf>
    <xf numFmtId="12" fontId="55" fillId="43" borderId="25" xfId="55" applyNumberFormat="1" applyFont="1" applyFill="1" applyBorder="1" applyAlignment="1">
      <alignment horizontal="center" vertical="center"/>
    </xf>
    <xf numFmtId="2" fontId="9" fillId="0" borderId="89" xfId="66" applyNumberFormat="1" applyFont="1" applyBorder="1" applyAlignment="1" applyProtection="1"/>
    <xf numFmtId="183" fontId="103" fillId="0" borderId="2" xfId="67" applyNumberFormat="1" applyFont="1" applyBorder="1" applyAlignment="1" applyProtection="1">
      <alignment vertical="center"/>
    </xf>
    <xf numFmtId="183" fontId="9" fillId="0" borderId="2" xfId="66" applyNumberFormat="1" applyFont="1" applyBorder="1" applyAlignment="1" applyProtection="1">
      <alignment vertical="center"/>
    </xf>
    <xf numFmtId="183" fontId="9" fillId="0" borderId="8" xfId="66" applyNumberFormat="1" applyFont="1" applyBorder="1" applyAlignment="1" applyProtection="1">
      <alignment vertical="center"/>
    </xf>
    <xf numFmtId="0" fontId="55" fillId="0" borderId="8" xfId="55" applyFont="1" applyBorder="1" applyAlignment="1">
      <alignment horizontal="center" vertical="center"/>
    </xf>
    <xf numFmtId="0" fontId="60" fillId="0" borderId="7" xfId="55" applyFont="1" applyBorder="1" applyAlignment="1">
      <alignment horizontal="left" vertical="center" wrapText="1"/>
    </xf>
    <xf numFmtId="0" fontId="55" fillId="0" borderId="7" xfId="55" applyFont="1" applyBorder="1" applyAlignment="1">
      <alignment horizontal="center" vertical="center"/>
    </xf>
    <xf numFmtId="0" fontId="55" fillId="0" borderId="6" xfId="55" applyFont="1" applyBorder="1" applyAlignment="1">
      <alignment horizontal="center" vertical="center" textRotation="255"/>
    </xf>
    <xf numFmtId="183" fontId="9" fillId="40" borderId="28" xfId="66" applyNumberFormat="1" applyFont="1" applyFill="1" applyBorder="1" applyAlignment="1" applyProtection="1">
      <alignment vertical="center"/>
      <protection locked="0"/>
    </xf>
    <xf numFmtId="183" fontId="9" fillId="40" borderId="0" xfId="66" applyNumberFormat="1" applyFont="1" applyFill="1" applyBorder="1" applyAlignment="1" applyProtection="1">
      <alignment vertical="center"/>
      <protection locked="0"/>
    </xf>
    <xf numFmtId="183" fontId="9" fillId="40" borderId="27" xfId="66" applyNumberFormat="1" applyFont="1" applyFill="1" applyBorder="1" applyAlignment="1" applyProtection="1">
      <alignment vertical="center"/>
      <protection locked="0"/>
    </xf>
    <xf numFmtId="0" fontId="55" fillId="0" borderId="25" xfId="55" applyFont="1" applyBorder="1" applyAlignment="1">
      <alignment horizontal="center" vertical="center"/>
    </xf>
    <xf numFmtId="0" fontId="55" fillId="0" borderId="3" xfId="55" applyFont="1" applyBorder="1" applyAlignment="1">
      <alignment horizontal="center" vertical="center" shrinkToFit="1"/>
    </xf>
    <xf numFmtId="183" fontId="9" fillId="40" borderId="32" xfId="66" applyNumberFormat="1" applyFont="1" applyFill="1" applyBorder="1" applyAlignment="1" applyProtection="1">
      <alignment vertical="center"/>
      <protection locked="0"/>
    </xf>
    <xf numFmtId="183" fontId="9" fillId="40" borderId="5" xfId="66" applyNumberFormat="1" applyFont="1" applyFill="1" applyBorder="1" applyAlignment="1" applyProtection="1">
      <alignment vertical="center"/>
      <protection locked="0"/>
    </xf>
    <xf numFmtId="183" fontId="9" fillId="40" borderId="15" xfId="66" applyNumberFormat="1" applyFont="1" applyFill="1" applyBorder="1" applyAlignment="1" applyProtection="1">
      <alignment vertical="center"/>
      <protection locked="0"/>
    </xf>
    <xf numFmtId="0" fontId="55" fillId="0" borderId="92" xfId="55" applyFont="1" applyBorder="1" applyAlignment="1">
      <alignment horizontal="center" vertical="center"/>
    </xf>
    <xf numFmtId="183" fontId="9" fillId="40" borderId="91" xfId="66" applyNumberFormat="1" applyFont="1" applyFill="1" applyBorder="1" applyAlignment="1" applyProtection="1">
      <alignment vertical="center"/>
      <protection locked="0"/>
    </xf>
    <xf numFmtId="183" fontId="9" fillId="40" borderId="77" xfId="66" applyNumberFormat="1" applyFont="1" applyFill="1" applyBorder="1" applyAlignment="1" applyProtection="1">
      <alignment vertical="center"/>
      <protection locked="0"/>
    </xf>
    <xf numFmtId="183" fontId="9" fillId="40" borderId="90" xfId="66" applyNumberFormat="1" applyFont="1" applyFill="1" applyBorder="1" applyAlignment="1" applyProtection="1">
      <alignment vertical="center"/>
      <protection locked="0"/>
    </xf>
    <xf numFmtId="12" fontId="55" fillId="43" borderId="91" xfId="55" applyNumberFormat="1" applyFont="1" applyFill="1" applyBorder="1" applyAlignment="1">
      <alignment horizontal="center" vertical="center"/>
    </xf>
    <xf numFmtId="183" fontId="9" fillId="40" borderId="29" xfId="66" applyNumberFormat="1" applyFont="1" applyFill="1" applyBorder="1" applyAlignment="1" applyProtection="1">
      <alignment vertical="center"/>
      <protection locked="0"/>
    </xf>
    <xf numFmtId="0" fontId="55" fillId="0" borderId="91" xfId="55" applyFont="1" applyBorder="1" applyAlignment="1">
      <alignment horizontal="center" vertical="center"/>
    </xf>
    <xf numFmtId="12" fontId="55" fillId="0" borderId="91" xfId="55" applyNumberFormat="1" applyFont="1" applyBorder="1" applyAlignment="1">
      <alignment horizontal="center" vertical="center"/>
    </xf>
    <xf numFmtId="183" fontId="9" fillId="40" borderId="25" xfId="66" applyNumberFormat="1" applyFont="1" applyFill="1" applyBorder="1" applyAlignment="1" applyProtection="1">
      <alignment vertical="center"/>
      <protection locked="0"/>
    </xf>
    <xf numFmtId="183" fontId="9" fillId="40" borderId="1" xfId="66" applyNumberFormat="1" applyFont="1" applyFill="1" applyBorder="1" applyAlignment="1" applyProtection="1">
      <alignment vertical="center"/>
      <protection locked="0"/>
    </xf>
    <xf numFmtId="12" fontId="55" fillId="0" borderId="28" xfId="55" applyNumberFormat="1" applyFont="1" applyBorder="1" applyAlignment="1">
      <alignment horizontal="center" vertical="center"/>
    </xf>
    <xf numFmtId="0" fontId="108" fillId="0" borderId="0" xfId="65" applyFont="1" applyAlignment="1">
      <alignment vertical="center"/>
    </xf>
    <xf numFmtId="0" fontId="60" fillId="43" borderId="2" xfId="55" applyFont="1" applyFill="1" applyBorder="1" applyAlignment="1">
      <alignment horizontal="center"/>
    </xf>
    <xf numFmtId="0" fontId="60" fillId="43" borderId="7" xfId="55" applyFont="1" applyFill="1" applyBorder="1" applyAlignment="1">
      <alignment horizontal="center"/>
    </xf>
    <xf numFmtId="0" fontId="60" fillId="43" borderId="8" xfId="55" applyFont="1" applyFill="1" applyBorder="1" applyAlignment="1">
      <alignment horizontal="center"/>
    </xf>
    <xf numFmtId="0" fontId="60" fillId="43" borderId="15" xfId="55" applyFont="1" applyFill="1" applyBorder="1" applyAlignment="1">
      <alignment horizontal="center" vertical="center"/>
    </xf>
    <xf numFmtId="0" fontId="60" fillId="43" borderId="5" xfId="55" applyFont="1" applyFill="1" applyBorder="1" applyAlignment="1">
      <alignment horizontal="center" vertical="center"/>
    </xf>
    <xf numFmtId="0" fontId="60" fillId="43" borderId="5" xfId="55" applyFont="1" applyFill="1" applyBorder="1" applyAlignment="1">
      <alignment vertical="center"/>
    </xf>
    <xf numFmtId="0" fontId="60" fillId="43" borderId="16" xfId="55" applyFont="1" applyFill="1" applyBorder="1" applyAlignment="1">
      <alignment horizontal="right" vertical="center" textRotation="255"/>
    </xf>
    <xf numFmtId="0" fontId="60" fillId="43" borderId="8" xfId="55" applyFont="1" applyFill="1" applyBorder="1"/>
    <xf numFmtId="0" fontId="60" fillId="43" borderId="7" xfId="55" applyFont="1" applyFill="1" applyBorder="1"/>
    <xf numFmtId="0" fontId="60" fillId="40" borderId="7" xfId="55" applyFont="1" applyFill="1" applyBorder="1" applyAlignment="1">
      <alignment horizontal="center"/>
    </xf>
    <xf numFmtId="0" fontId="60" fillId="43" borderId="7" xfId="55" applyFont="1" applyFill="1" applyBorder="1" applyAlignment="1">
      <alignment horizontal="right"/>
    </xf>
    <xf numFmtId="0" fontId="60" fillId="43" borderId="6" xfId="55" applyFont="1" applyFill="1" applyBorder="1"/>
    <xf numFmtId="0" fontId="60" fillId="43" borderId="1" xfId="55" applyFont="1" applyFill="1" applyBorder="1" applyAlignment="1">
      <alignment horizontal="center" vertical="center"/>
    </xf>
    <xf numFmtId="0" fontId="60" fillId="43" borderId="4" xfId="55" applyFont="1" applyFill="1" applyBorder="1" applyAlignment="1">
      <alignment horizontal="center" vertical="center"/>
    </xf>
    <xf numFmtId="0" fontId="60" fillId="43" borderId="4" xfId="55" applyFont="1" applyFill="1" applyBorder="1" applyAlignment="1">
      <alignment vertical="center"/>
    </xf>
    <xf numFmtId="0" fontId="60" fillId="43" borderId="3" xfId="55" applyFont="1" applyFill="1" applyBorder="1" applyAlignment="1">
      <alignment horizontal="right" vertical="center" textRotation="255"/>
    </xf>
    <xf numFmtId="0" fontId="60" fillId="0" borderId="0" xfId="55" applyFont="1" applyAlignment="1">
      <alignment vertical="center"/>
    </xf>
    <xf numFmtId="0" fontId="103" fillId="0" borderId="0" xfId="61" applyFont="1"/>
    <xf numFmtId="0" fontId="103" fillId="0" borderId="0" xfId="64" applyFont="1" applyAlignment="1">
      <alignment vertical="center" wrapText="1"/>
    </xf>
    <xf numFmtId="0" fontId="55" fillId="0" borderId="0" xfId="55" applyFont="1" applyAlignment="1">
      <alignment horizontal="center" vertical="center"/>
    </xf>
    <xf numFmtId="0" fontId="58" fillId="0" borderId="0" xfId="55" applyFont="1" applyAlignment="1">
      <alignment horizontal="center"/>
    </xf>
    <xf numFmtId="0" fontId="55" fillId="0" borderId="0" xfId="55" applyFont="1" applyAlignment="1">
      <alignment horizontal="left" vertical="center"/>
    </xf>
    <xf numFmtId="0" fontId="9" fillId="0" borderId="0" xfId="55" applyFont="1" applyAlignment="1">
      <alignment horizontal="left" vertical="center"/>
    </xf>
    <xf numFmtId="0" fontId="44" fillId="0" borderId="0" xfId="51" applyAlignment="1">
      <alignment vertical="center"/>
    </xf>
    <xf numFmtId="0" fontId="55" fillId="44" borderId="0" xfId="0" applyFont="1" applyFill="1" applyAlignment="1">
      <alignment vertical="center"/>
    </xf>
    <xf numFmtId="0" fontId="55" fillId="44" borderId="0" xfId="0" applyFont="1" applyFill="1" applyAlignment="1">
      <alignment horizontal="center" vertical="center"/>
    </xf>
    <xf numFmtId="0" fontId="55" fillId="44" borderId="0" xfId="0" applyFont="1" applyFill="1" applyAlignment="1">
      <alignment horizontal="left" vertical="center"/>
    </xf>
    <xf numFmtId="0" fontId="45" fillId="34" borderId="25" xfId="51" applyFont="1" applyFill="1" applyBorder="1" applyAlignment="1">
      <alignment vertical="top" wrapText="1"/>
    </xf>
    <xf numFmtId="0" fontId="45" fillId="34" borderId="3" xfId="52" applyFont="1" applyFill="1" applyBorder="1" applyAlignment="1">
      <alignment horizontal="left" vertical="center"/>
    </xf>
    <xf numFmtId="0" fontId="45" fillId="34" borderId="17" xfId="52" applyFont="1" applyFill="1" applyBorder="1" applyAlignment="1">
      <alignment horizontal="left" vertical="center"/>
    </xf>
    <xf numFmtId="0" fontId="45" fillId="34" borderId="17" xfId="52" applyFont="1" applyFill="1" applyBorder="1" applyAlignment="1">
      <alignment horizontal="left" vertical="center" wrapText="1"/>
    </xf>
    <xf numFmtId="0" fontId="45" fillId="34" borderId="27" xfId="52" applyFont="1" applyFill="1" applyBorder="1" applyAlignment="1">
      <alignment horizontal="left" vertical="center" wrapText="1"/>
    </xf>
    <xf numFmtId="0" fontId="3" fillId="0" borderId="33"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left" vertical="center"/>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3" xfId="0" applyFont="1" applyBorder="1" applyAlignment="1">
      <alignment horizontal="left" vertical="center" wrapText="1"/>
    </xf>
    <xf numFmtId="0" fontId="3" fillId="0" borderId="50" xfId="0" applyFont="1" applyBorder="1" applyAlignment="1">
      <alignment horizontal="left" vertical="center"/>
    </xf>
    <xf numFmtId="0" fontId="3" fillId="0" borderId="53" xfId="0" applyFont="1" applyBorder="1" applyAlignment="1">
      <alignment horizontal="left" vertical="center"/>
    </xf>
    <xf numFmtId="0" fontId="3" fillId="0" borderId="17"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wrapText="1"/>
    </xf>
    <xf numFmtId="0" fontId="3" fillId="0" borderId="50" xfId="0" applyFont="1" applyBorder="1" applyAlignment="1">
      <alignment horizontal="lef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top"/>
    </xf>
    <xf numFmtId="0" fontId="3" fillId="0" borderId="32" xfId="0" applyFont="1" applyBorder="1" applyAlignment="1">
      <alignment vertical="center" wrapText="1"/>
    </xf>
    <xf numFmtId="0" fontId="3" fillId="0" borderId="51" xfId="0" applyFont="1" applyBorder="1" applyAlignment="1">
      <alignment horizontal="left" vertical="center"/>
    </xf>
    <xf numFmtId="0" fontId="0" fillId="0" borderId="5" xfId="0" applyBorder="1" applyAlignment="1">
      <alignment horizontal="center" vertical="center"/>
    </xf>
    <xf numFmtId="0" fontId="3" fillId="0" borderId="16" xfId="0" applyFont="1" applyBorder="1"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0" fillId="0" borderId="2" xfId="0" applyBorder="1"/>
    <xf numFmtId="0" fontId="45" fillId="0" borderId="0" xfId="51" applyFont="1" applyBorder="1" applyAlignment="1">
      <alignment horizontal="left" vertical="top" wrapText="1"/>
    </xf>
    <xf numFmtId="0" fontId="0" fillId="0" borderId="0" xfId="0" applyAlignment="1"/>
    <xf numFmtId="0" fontId="45" fillId="34" borderId="3" xfId="52" applyFont="1" applyFill="1" applyBorder="1" applyAlignment="1">
      <alignment horizontal="left" vertical="center"/>
    </xf>
    <xf numFmtId="0" fontId="45" fillId="34" borderId="1" xfId="52" applyFont="1" applyFill="1" applyBorder="1" applyAlignment="1">
      <alignment horizontal="left" vertical="center"/>
    </xf>
    <xf numFmtId="0" fontId="45" fillId="34" borderId="17" xfId="52" applyFont="1" applyFill="1" applyBorder="1" applyAlignment="1">
      <alignment horizontal="left" vertical="center"/>
    </xf>
    <xf numFmtId="0" fontId="45" fillId="34" borderId="27" xfId="52" applyFont="1" applyFill="1" applyBorder="1" applyAlignment="1">
      <alignment horizontal="left" vertical="center"/>
    </xf>
    <xf numFmtId="0" fontId="45" fillId="34" borderId="16" xfId="52" applyFont="1" applyFill="1" applyBorder="1" applyAlignment="1">
      <alignment horizontal="left" vertical="center"/>
    </xf>
    <xf numFmtId="0" fontId="45" fillId="34" borderId="15" xfId="52" applyFont="1" applyFill="1" applyBorder="1" applyAlignment="1">
      <alignment horizontal="left" vertical="center"/>
    </xf>
    <xf numFmtId="0" fontId="45" fillId="34" borderId="6" xfId="51" applyFont="1" applyFill="1" applyBorder="1" applyAlignment="1">
      <alignment horizontal="left" vertical="center" shrinkToFit="1"/>
    </xf>
    <xf numFmtId="0" fontId="45" fillId="34" borderId="8" xfId="51" applyFont="1" applyFill="1" applyBorder="1" applyAlignment="1">
      <alignment horizontal="left" vertical="center" shrinkToFit="1"/>
    </xf>
    <xf numFmtId="0" fontId="45" fillId="34" borderId="6" xfId="51" applyFont="1" applyFill="1" applyBorder="1" applyAlignment="1">
      <alignment horizontal="left" vertical="center" wrapText="1"/>
    </xf>
    <xf numFmtId="0" fontId="45" fillId="34" borderId="8" xfId="51" applyFont="1" applyFill="1" applyBorder="1" applyAlignment="1">
      <alignment horizontal="left" vertical="center" wrapText="1"/>
    </xf>
    <xf numFmtId="0" fontId="45" fillId="34" borderId="3" xfId="52" applyFont="1" applyFill="1" applyBorder="1" applyAlignment="1">
      <alignment horizontal="left" vertical="center" wrapText="1"/>
    </xf>
    <xf numFmtId="0" fontId="45" fillId="34" borderId="1" xfId="52" applyFont="1" applyFill="1" applyBorder="1" applyAlignment="1">
      <alignment horizontal="left" vertical="center" wrapText="1"/>
    </xf>
    <xf numFmtId="0" fontId="45" fillId="34" borderId="16" xfId="52" applyFont="1" applyFill="1" applyBorder="1" applyAlignment="1">
      <alignment horizontal="left" vertical="center" wrapText="1"/>
    </xf>
    <xf numFmtId="0" fontId="45" fillId="34" borderId="15" xfId="52" applyFont="1" applyFill="1" applyBorder="1" applyAlignment="1">
      <alignment horizontal="left" vertical="center" wrapText="1"/>
    </xf>
    <xf numFmtId="0" fontId="45" fillId="34" borderId="3" xfId="51" applyFont="1" applyFill="1" applyBorder="1" applyAlignment="1">
      <alignment horizontal="left" vertical="top" wrapText="1"/>
    </xf>
    <xf numFmtId="0" fontId="45" fillId="34" borderId="1" xfId="51" applyFont="1" applyFill="1" applyBorder="1" applyAlignment="1">
      <alignment horizontal="left" vertical="top" wrapText="1"/>
    </xf>
    <xf numFmtId="0" fontId="45" fillId="34" borderId="17" xfId="51" applyFont="1" applyFill="1" applyBorder="1" applyAlignment="1">
      <alignment horizontal="left" vertical="top" wrapText="1"/>
    </xf>
    <xf numFmtId="0" fontId="45" fillId="34" borderId="27" xfId="51" applyFont="1" applyFill="1" applyBorder="1" applyAlignment="1">
      <alignment horizontal="left" vertical="top" wrapText="1"/>
    </xf>
    <xf numFmtId="0" fontId="45" fillId="34" borderId="3" xfId="51" applyFont="1" applyFill="1" applyBorder="1" applyAlignment="1">
      <alignment horizontal="left" vertical="center" wrapText="1"/>
    </xf>
    <xf numFmtId="0" fontId="45" fillId="34" borderId="1" xfId="51" applyFont="1" applyFill="1" applyBorder="1" applyAlignment="1">
      <alignment horizontal="left" vertical="center" wrapText="1"/>
    </xf>
    <xf numFmtId="0" fontId="45" fillId="34" borderId="17" xfId="51" applyFont="1" applyFill="1" applyBorder="1" applyAlignment="1">
      <alignment horizontal="left" vertical="center" wrapText="1"/>
    </xf>
    <xf numFmtId="0" fontId="45" fillId="34" borderId="27" xfId="51" applyFont="1" applyFill="1" applyBorder="1" applyAlignment="1">
      <alignment horizontal="left" vertical="center" wrapText="1"/>
    </xf>
    <xf numFmtId="0" fontId="45" fillId="34" borderId="17" xfId="52" applyFont="1" applyFill="1" applyBorder="1" applyAlignment="1">
      <alignment horizontal="left" vertical="center" wrapText="1"/>
    </xf>
    <xf numFmtId="0" fontId="45" fillId="34" borderId="27" xfId="52" applyFont="1" applyFill="1" applyBorder="1" applyAlignment="1">
      <alignment horizontal="left" vertical="center" wrapText="1"/>
    </xf>
    <xf numFmtId="0" fontId="45" fillId="34" borderId="16" xfId="51" applyFont="1" applyFill="1" applyBorder="1" applyAlignment="1">
      <alignment horizontal="left" vertical="center" wrapText="1"/>
    </xf>
    <xf numFmtId="0" fontId="45" fillId="34" borderId="15" xfId="51" applyFont="1" applyFill="1" applyBorder="1" applyAlignment="1">
      <alignment horizontal="left" vertical="center" wrapText="1"/>
    </xf>
    <xf numFmtId="0" fontId="45" fillId="34" borderId="3" xfId="51" applyFont="1" applyFill="1" applyBorder="1" applyAlignment="1">
      <alignment horizontal="left" vertical="center" shrinkToFit="1"/>
    </xf>
    <xf numFmtId="0" fontId="45" fillId="34" borderId="1" xfId="51" applyFont="1" applyFill="1" applyBorder="1" applyAlignment="1">
      <alignment horizontal="left" vertical="center" shrinkToFit="1"/>
    </xf>
    <xf numFmtId="0" fontId="45" fillId="34" borderId="16" xfId="51" applyFont="1" applyFill="1" applyBorder="1" applyAlignment="1">
      <alignment horizontal="left" vertical="center" shrinkToFit="1"/>
    </xf>
    <xf numFmtId="0" fontId="45" fillId="34" borderId="15" xfId="51" applyFont="1" applyFill="1" applyBorder="1" applyAlignment="1">
      <alignment horizontal="left" vertical="center" shrinkToFi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10"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54" xfId="0" applyFont="1" applyBorder="1" applyAlignment="1">
      <alignment horizontal="left" vertical="center" wrapText="1"/>
    </xf>
    <xf numFmtId="0" fontId="3" fillId="0" borderId="28" xfId="0" applyFont="1" applyBorder="1" applyAlignment="1">
      <alignment horizontal="left" vertical="center" wrapText="1"/>
    </xf>
    <xf numFmtId="0" fontId="3" fillId="0" borderId="47"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3" fillId="0" borderId="40" xfId="0" applyFont="1" applyBorder="1" applyAlignment="1">
      <alignment horizontal="left" vertical="center"/>
    </xf>
    <xf numFmtId="0" fontId="3" fillId="0" borderId="0" xfId="0" applyFont="1" applyBorder="1" applyAlignment="1">
      <alignment horizontal="left" vertical="center"/>
    </xf>
    <xf numFmtId="0" fontId="3" fillId="0" borderId="33" xfId="0" applyFont="1" applyBorder="1" applyAlignment="1">
      <alignment horizontal="left" vertical="center"/>
    </xf>
    <xf numFmtId="0" fontId="0" fillId="0" borderId="40" xfId="0"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xf>
    <xf numFmtId="0" fontId="3" fillId="0" borderId="4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xf>
    <xf numFmtId="0" fontId="3" fillId="0" borderId="0" xfId="0" applyFont="1" applyBorder="1" applyAlignment="1">
      <alignment horizontal="center" vertical="center" wrapText="1"/>
    </xf>
    <xf numFmtId="0" fontId="3" fillId="0" borderId="7" xfId="0" applyFont="1" applyBorder="1" applyAlignment="1">
      <alignment horizontal="left" wrapText="1"/>
    </xf>
    <xf numFmtId="0" fontId="3" fillId="0" borderId="48" xfId="0" applyFont="1" applyBorder="1" applyAlignment="1">
      <alignment horizontal="left" wrapText="1"/>
    </xf>
    <xf numFmtId="0" fontId="3" fillId="0" borderId="10" xfId="0" applyFont="1" applyBorder="1" applyAlignment="1">
      <alignment horizontal="center" wrapText="1"/>
    </xf>
    <xf numFmtId="0" fontId="3" fillId="0" borderId="48"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68"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68" xfId="0" applyFont="1" applyBorder="1" applyAlignment="1">
      <alignment horizontal="center" wrapText="1"/>
    </xf>
    <xf numFmtId="0" fontId="3" fillId="0" borderId="63" xfId="0" applyFont="1" applyBorder="1" applyAlignment="1">
      <alignment horizontal="center" wrapText="1"/>
    </xf>
    <xf numFmtId="0" fontId="3" fillId="0" borderId="69"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8" xfId="0" applyBorder="1" applyAlignment="1">
      <alignment horizontal="left" shrinkToFi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43" xfId="0" applyFont="1" applyBorder="1" applyAlignment="1">
      <alignment horizontal="center" vertical="center"/>
    </xf>
    <xf numFmtId="0" fontId="3" fillId="0" borderId="34" xfId="0" applyFont="1" applyBorder="1" applyAlignment="1">
      <alignment horizontal="center"/>
    </xf>
    <xf numFmtId="0" fontId="3" fillId="0" borderId="43"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3" xfId="0" applyBorder="1" applyAlignment="1">
      <alignment horizontal="left" shrinkToFit="1"/>
    </xf>
    <xf numFmtId="0" fontId="3" fillId="0" borderId="22" xfId="0" applyFont="1" applyBorder="1" applyAlignment="1">
      <alignment horizontal="center" wrapText="1"/>
    </xf>
    <xf numFmtId="0" fontId="3" fillId="0" borderId="64"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5" xfId="0" applyFont="1" applyBorder="1" applyAlignment="1">
      <alignment horizontal="left" wrapText="1"/>
    </xf>
    <xf numFmtId="0" fontId="0" fillId="0" borderId="35" xfId="0" applyBorder="1" applyAlignment="1">
      <alignment horizontal="left" wrapText="1"/>
    </xf>
    <xf numFmtId="0" fontId="0" fillId="0" borderId="65" xfId="0" applyBorder="1" applyAlignment="1">
      <alignment horizontal="left" wrapText="1"/>
    </xf>
    <xf numFmtId="0" fontId="3" fillId="0" borderId="66" xfId="0" applyFont="1" applyBorder="1" applyAlignment="1">
      <alignment horizontal="center" wrapText="1"/>
    </xf>
    <xf numFmtId="0" fontId="3" fillId="0" borderId="65" xfId="0" applyFont="1" applyBorder="1" applyAlignment="1">
      <alignment horizontal="center" wrapText="1"/>
    </xf>
    <xf numFmtId="0" fontId="3" fillId="0" borderId="35" xfId="0" applyFont="1" applyBorder="1" applyAlignment="1">
      <alignment horizontal="center" wrapText="1"/>
    </xf>
    <xf numFmtId="0" fontId="3" fillId="0" borderId="43" xfId="0" applyFont="1" applyBorder="1" applyAlignment="1">
      <alignment horizontal="center" wrapText="1"/>
    </xf>
    <xf numFmtId="0" fontId="5" fillId="0" borderId="35" xfId="0" applyFont="1" applyBorder="1" applyAlignment="1">
      <alignment horizontal="left" vertical="center" wrapText="1"/>
    </xf>
    <xf numFmtId="0" fontId="5" fillId="0" borderId="43" xfId="0" applyFont="1" applyBorder="1" applyAlignment="1">
      <alignment horizontal="left" vertical="center" wrapText="1"/>
    </xf>
    <xf numFmtId="0" fontId="0" fillId="0" borderId="7" xfId="0" applyBorder="1" applyAlignment="1">
      <alignment horizontal="left" wrapText="1"/>
    </xf>
    <xf numFmtId="0" fontId="0" fillId="0" borderId="48" xfId="0" applyBorder="1" applyAlignment="1">
      <alignment horizontal="left" wrapText="1"/>
    </xf>
    <xf numFmtId="0" fontId="3" fillId="0" borderId="1" xfId="0" applyFont="1" applyBorder="1" applyAlignment="1">
      <alignment horizontal="left" wrapText="1"/>
    </xf>
    <xf numFmtId="0" fontId="3" fillId="0" borderId="67"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5" xfId="0" applyFont="1" applyBorder="1" applyAlignment="1">
      <alignment horizontal="center" vertical="center" wrapText="1"/>
    </xf>
    <xf numFmtId="0" fontId="3" fillId="0" borderId="33" xfId="0" applyFont="1" applyBorder="1" applyAlignment="1">
      <alignment horizontal="left" vertical="center" wrapText="1"/>
    </xf>
    <xf numFmtId="0" fontId="3" fillId="0" borderId="42"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5"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3"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wrapText="1"/>
    </xf>
    <xf numFmtId="0" fontId="3" fillId="0" borderId="56"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101" fillId="0" borderId="0" xfId="61" applyFont="1" applyBorder="1" applyAlignment="1">
      <alignment horizontal="center" vertical="center"/>
    </xf>
    <xf numFmtId="0" fontId="92" fillId="0" borderId="2" xfId="61" applyFont="1" applyBorder="1" applyAlignment="1">
      <alignment horizontal="left" vertical="center" wrapText="1"/>
    </xf>
    <xf numFmtId="0" fontId="92" fillId="0" borderId="2" xfId="61" applyFont="1" applyBorder="1" applyAlignment="1">
      <alignment horizontal="center" vertical="center"/>
    </xf>
    <xf numFmtId="0" fontId="92" fillId="40" borderId="2" xfId="61" applyFont="1" applyFill="1" applyBorder="1" applyAlignment="1">
      <alignment horizontal="center" vertical="center"/>
    </xf>
    <xf numFmtId="0" fontId="92" fillId="40" borderId="2" xfId="61" applyFont="1" applyFill="1" applyBorder="1" applyAlignment="1">
      <alignment horizontal="left" vertical="center" indent="1"/>
    </xf>
    <xf numFmtId="0" fontId="92" fillId="42" borderId="2" xfId="61" applyFont="1" applyFill="1" applyBorder="1" applyAlignment="1">
      <alignment horizontal="center" vertical="center"/>
    </xf>
    <xf numFmtId="0" fontId="93" fillId="0" borderId="0" xfId="61" applyFont="1" applyBorder="1" applyAlignment="1">
      <alignment horizontal="left" vertical="center" wrapText="1"/>
    </xf>
    <xf numFmtId="0" fontId="92" fillId="0" borderId="2" xfId="61" applyFont="1" applyBorder="1" applyAlignment="1">
      <alignment horizontal="left" vertical="center" indent="1"/>
    </xf>
    <xf numFmtId="0" fontId="92" fillId="0" borderId="6" xfId="61" applyFont="1" applyBorder="1" applyAlignment="1">
      <alignment horizontal="center" vertical="center"/>
    </xf>
    <xf numFmtId="0" fontId="92" fillId="40" borderId="7" xfId="61" applyFont="1" applyFill="1" applyBorder="1" applyAlignment="1">
      <alignment horizontal="center" vertical="center"/>
    </xf>
    <xf numFmtId="38" fontId="92" fillId="40" borderId="3" xfId="63" applyFont="1" applyFill="1" applyBorder="1" applyAlignment="1" applyProtection="1">
      <alignment horizontal="center" vertical="center"/>
    </xf>
    <xf numFmtId="0" fontId="99" fillId="0" borderId="2" xfId="61" applyFont="1" applyBorder="1" applyAlignment="1">
      <alignment horizontal="left" vertical="center" indent="1" shrinkToFit="1"/>
    </xf>
    <xf numFmtId="38" fontId="92" fillId="40" borderId="6" xfId="63" applyFont="1" applyFill="1" applyBorder="1" applyAlignment="1" applyProtection="1">
      <alignment horizontal="center" vertical="center"/>
    </xf>
    <xf numFmtId="0" fontId="92" fillId="0" borderId="16" xfId="61" applyFont="1" applyBorder="1" applyAlignment="1">
      <alignment horizontal="left" vertical="center" indent="1"/>
    </xf>
    <xf numFmtId="0" fontId="92" fillId="39" borderId="32" xfId="61" applyFont="1" applyFill="1" applyBorder="1" applyAlignment="1">
      <alignment horizontal="center" vertical="center"/>
    </xf>
    <xf numFmtId="0" fontId="92" fillId="0" borderId="6" xfId="61" applyFont="1" applyBorder="1" applyAlignment="1">
      <alignment horizontal="left" vertical="center" indent="1"/>
    </xf>
    <xf numFmtId="0" fontId="92" fillId="39" borderId="2" xfId="61" applyFont="1" applyFill="1" applyBorder="1" applyAlignment="1">
      <alignment horizontal="center" vertical="center"/>
    </xf>
    <xf numFmtId="0" fontId="93" fillId="0" borderId="0" xfId="61" applyFont="1" applyBorder="1" applyAlignment="1">
      <alignment horizontal="left" vertical="center" wrapText="1" indent="1"/>
    </xf>
    <xf numFmtId="0" fontId="96" fillId="0" borderId="2" xfId="61" applyFont="1" applyBorder="1" applyAlignment="1">
      <alignment horizontal="center" vertical="center"/>
    </xf>
    <xf numFmtId="0" fontId="95" fillId="0" borderId="2" xfId="61" applyFont="1" applyBorder="1" applyAlignment="1">
      <alignment horizontal="center" vertical="center" wrapText="1"/>
    </xf>
    <xf numFmtId="0" fontId="92" fillId="0" borderId="28" xfId="61" applyFont="1" applyBorder="1" applyAlignment="1">
      <alignment horizontal="center" vertical="center"/>
    </xf>
    <xf numFmtId="0" fontId="92" fillId="0" borderId="2" xfId="61" applyFont="1" applyBorder="1" applyAlignment="1">
      <alignment horizontal="center" vertical="center" wrapText="1"/>
    </xf>
    <xf numFmtId="185" fontId="92" fillId="39" borderId="2" xfId="61" applyNumberFormat="1" applyFont="1" applyFill="1" applyBorder="1" applyAlignment="1">
      <alignment horizontal="center" vertical="center"/>
    </xf>
    <xf numFmtId="0" fontId="92" fillId="39" borderId="3" xfId="61" applyFont="1" applyFill="1" applyBorder="1" applyAlignment="1">
      <alignment horizontal="center" vertical="center"/>
    </xf>
    <xf numFmtId="10" fontId="92" fillId="39" borderId="3" xfId="62" applyNumberFormat="1" applyFont="1" applyFill="1" applyBorder="1" applyAlignment="1" applyProtection="1">
      <alignment horizontal="center" vertical="center"/>
    </xf>
    <xf numFmtId="0" fontId="92" fillId="0" borderId="187" xfId="61" applyFont="1" applyBorder="1" applyAlignment="1">
      <alignment horizontal="center" vertical="center"/>
    </xf>
    <xf numFmtId="0" fontId="92" fillId="40" borderId="3" xfId="61" applyFont="1" applyFill="1" applyBorder="1" applyAlignment="1">
      <alignment horizontal="center" vertical="center"/>
    </xf>
    <xf numFmtId="0" fontId="94" fillId="0" borderId="28" xfId="61" applyFont="1" applyBorder="1" applyAlignment="1">
      <alignment horizontal="center" vertical="center" wrapText="1"/>
    </xf>
    <xf numFmtId="0" fontId="92" fillId="41" borderId="2" xfId="61" applyFont="1" applyFill="1" applyBorder="1" applyAlignment="1">
      <alignment horizontal="center" vertical="center"/>
    </xf>
    <xf numFmtId="0" fontId="92" fillId="0" borderId="89" xfId="61" applyFont="1" applyBorder="1" applyAlignment="1">
      <alignment horizontal="center" vertical="center"/>
    </xf>
    <xf numFmtId="0" fontId="98" fillId="0" borderId="0" xfId="61" applyFont="1" applyBorder="1" applyAlignment="1">
      <alignment horizontal="left" vertical="center" wrapText="1" indent="1"/>
    </xf>
    <xf numFmtId="0" fontId="97" fillId="40" borderId="25" xfId="61" applyFont="1" applyFill="1" applyBorder="1" applyAlignment="1">
      <alignment horizontal="left" vertical="top"/>
    </xf>
    <xf numFmtId="0" fontId="93" fillId="40" borderId="32" xfId="61" applyFont="1" applyFill="1" applyBorder="1" applyAlignment="1">
      <alignment horizontal="left" vertical="top"/>
    </xf>
    <xf numFmtId="0" fontId="93" fillId="0" borderId="4" xfId="61" applyFont="1" applyBorder="1" applyAlignment="1">
      <alignment horizontal="left" vertical="center" wrapText="1" indent="1"/>
    </xf>
    <xf numFmtId="0" fontId="57" fillId="0" borderId="0" xfId="55" applyFont="1" applyBorder="1" applyAlignment="1">
      <alignment horizontal="center" vertical="center"/>
    </xf>
    <xf numFmtId="0" fontId="103" fillId="0" borderId="0" xfId="64" applyFont="1" applyBorder="1" applyAlignment="1">
      <alignment horizontal="left" vertical="center" wrapText="1"/>
    </xf>
    <xf numFmtId="0" fontId="60" fillId="43" borderId="2" xfId="55" applyFont="1" applyFill="1" applyBorder="1" applyAlignment="1">
      <alignment horizontal="center" vertical="center" shrinkToFit="1"/>
    </xf>
    <xf numFmtId="188" fontId="60" fillId="39" borderId="2" xfId="55" applyNumberFormat="1" applyFont="1" applyFill="1" applyBorder="1" applyAlignment="1">
      <alignment horizontal="center"/>
    </xf>
    <xf numFmtId="0" fontId="60" fillId="43" borderId="2" xfId="55" applyFont="1" applyFill="1" applyBorder="1" applyAlignment="1">
      <alignment horizontal="center" vertical="center" wrapText="1"/>
    </xf>
    <xf numFmtId="0" fontId="60" fillId="0" borderId="2" xfId="55" applyFont="1" applyBorder="1" applyAlignment="1">
      <alignment horizontal="center" vertical="center" wrapText="1" readingOrder="1"/>
    </xf>
    <xf numFmtId="0" fontId="61" fillId="0" borderId="29" xfId="55" applyFont="1" applyBorder="1" applyAlignment="1">
      <alignment horizontal="left" vertical="center" wrapText="1"/>
    </xf>
    <xf numFmtId="0" fontId="61" fillId="0" borderId="91" xfId="55" applyFont="1" applyBorder="1" applyAlignment="1">
      <alignment horizontal="left" vertical="center" wrapText="1"/>
    </xf>
    <xf numFmtId="0" fontId="61" fillId="0" borderId="30" xfId="55" applyFont="1" applyBorder="1" applyAlignment="1">
      <alignment horizontal="left" vertical="center" wrapText="1"/>
    </xf>
    <xf numFmtId="0" fontId="55" fillId="0" borderId="192" xfId="55" applyFont="1" applyBorder="1" applyAlignment="1">
      <alignment horizontal="center" vertical="center" shrinkToFit="1"/>
    </xf>
    <xf numFmtId="0" fontId="60" fillId="0" borderId="194" xfId="55" applyFont="1" applyBorder="1" applyAlignment="1">
      <alignment horizontal="left" vertical="center"/>
    </xf>
    <xf numFmtId="0" fontId="61" fillId="0" borderId="193" xfId="55" applyFont="1" applyBorder="1" applyAlignment="1">
      <alignment horizontal="left" vertical="center" wrapText="1" shrinkToFit="1"/>
    </xf>
    <xf numFmtId="0" fontId="61" fillId="0" borderId="191" xfId="55" applyFont="1" applyBorder="1" applyAlignment="1">
      <alignment horizontal="left" vertical="center" wrapText="1" shrinkToFit="1"/>
    </xf>
    <xf numFmtId="0" fontId="61" fillId="0" borderId="190" xfId="55" applyFont="1" applyBorder="1" applyAlignment="1">
      <alignment horizontal="left" vertical="center" wrapText="1"/>
    </xf>
    <xf numFmtId="0" fontId="60" fillId="43" borderId="7" xfId="55" applyFont="1" applyFill="1" applyBorder="1" applyAlignment="1">
      <alignment horizontal="center"/>
    </xf>
    <xf numFmtId="0" fontId="60" fillId="43" borderId="2" xfId="55" applyFont="1" applyFill="1" applyBorder="1" applyAlignment="1">
      <alignment horizontal="center" wrapText="1"/>
    </xf>
    <xf numFmtId="0" fontId="103" fillId="0" borderId="2" xfId="55" applyFont="1" applyBorder="1" applyAlignment="1">
      <alignment horizontal="left" vertical="top" wrapText="1"/>
    </xf>
    <xf numFmtId="187" fontId="55" fillId="0" borderId="94" xfId="55" applyNumberFormat="1" applyFont="1" applyBorder="1" applyAlignment="1">
      <alignment horizontal="center" vertical="center" wrapText="1"/>
    </xf>
    <xf numFmtId="187" fontId="55" fillId="0" borderId="96" xfId="55" applyNumberFormat="1" applyFont="1" applyBorder="1" applyAlignment="1">
      <alignment horizontal="center" vertical="center" wrapText="1"/>
    </xf>
    <xf numFmtId="0" fontId="106" fillId="0" borderId="15" xfId="65" applyFont="1" applyBorder="1" applyAlignment="1">
      <alignment horizontal="left" vertical="top" wrapText="1"/>
    </xf>
    <xf numFmtId="0" fontId="9" fillId="0" borderId="0" xfId="55" applyFont="1" applyBorder="1" applyAlignment="1">
      <alignment horizontal="left" vertical="top" wrapText="1"/>
    </xf>
    <xf numFmtId="0" fontId="9" fillId="0" borderId="2" xfId="55" applyFont="1" applyBorder="1" applyAlignment="1">
      <alignment horizontal="center" vertical="top" wrapText="1"/>
    </xf>
    <xf numFmtId="0" fontId="9" fillId="0" borderId="2" xfId="55" applyFont="1" applyBorder="1" applyAlignment="1">
      <alignment horizontal="center" vertical="top" shrinkToFit="1"/>
    </xf>
    <xf numFmtId="0" fontId="60" fillId="0" borderId="189" xfId="55" applyFont="1" applyBorder="1" applyAlignment="1">
      <alignment horizontal="center" vertical="top" wrapText="1"/>
    </xf>
    <xf numFmtId="38" fontId="9" fillId="40" borderId="2" xfId="63" applyFont="1" applyFill="1" applyBorder="1" applyAlignment="1" applyProtection="1">
      <alignment horizontal="center" vertical="center" wrapText="1"/>
    </xf>
    <xf numFmtId="38" fontId="9" fillId="39" borderId="188" xfId="63" applyFont="1" applyFill="1" applyBorder="1" applyAlignment="1" applyProtection="1">
      <alignment horizontal="center" vertical="center" wrapText="1"/>
    </xf>
    <xf numFmtId="0" fontId="8" fillId="0" borderId="45" xfId="0" applyFont="1" applyBorder="1" applyAlignment="1">
      <alignment horizontal="center"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top" wrapText="1"/>
    </xf>
    <xf numFmtId="0" fontId="8" fillId="0" borderId="17" xfId="0" applyFont="1" applyBorder="1" applyAlignment="1">
      <alignment horizontal="left" vertical="top"/>
    </xf>
    <xf numFmtId="0" fontId="8" fillId="0" borderId="0" xfId="0" applyFont="1" applyAlignment="1">
      <alignment horizontal="left" vertical="top"/>
    </xf>
    <xf numFmtId="0" fontId="8" fillId="0" borderId="27"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71" xfId="0" applyBorder="1" applyAlignment="1">
      <alignment horizontal="left" vertical="top"/>
    </xf>
    <xf numFmtId="0" fontId="0" fillId="0" borderId="70" xfId="0" applyBorder="1" applyAlignment="1">
      <alignment horizontal="left" vertical="top"/>
    </xf>
    <xf numFmtId="0" fontId="0" fillId="0" borderId="72" xfId="0" applyBorder="1" applyAlignment="1">
      <alignment horizontal="left" vertical="top"/>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24" fillId="34" borderId="0" xfId="47" applyFill="1" applyAlignment="1">
      <alignment horizontal="left" vertical="center"/>
    </xf>
    <xf numFmtId="0" fontId="24" fillId="34" borderId="0" xfId="47" applyFill="1" applyAlignment="1">
      <alignment horizontal="left" vertical="center" wrapText="1"/>
    </xf>
    <xf numFmtId="0" fontId="24" fillId="34" borderId="2" xfId="47" applyFill="1" applyBorder="1" applyAlignment="1">
      <alignment horizontal="center" vertical="center"/>
    </xf>
    <xf numFmtId="179" fontId="39" fillId="34" borderId="6" xfId="47" applyNumberFormat="1" applyFont="1" applyFill="1" applyBorder="1" applyAlignment="1">
      <alignment horizontal="center" vertical="center"/>
    </xf>
    <xf numFmtId="179" fontId="39" fillId="34" borderId="7" xfId="47" applyNumberFormat="1" applyFont="1" applyFill="1" applyBorder="1" applyAlignment="1">
      <alignment horizontal="center" vertical="center"/>
    </xf>
    <xf numFmtId="179" fontId="39" fillId="34" borderId="8" xfId="47" applyNumberFormat="1" applyFont="1" applyFill="1" applyBorder="1" applyAlignment="1">
      <alignment horizontal="center" vertical="center"/>
    </xf>
    <xf numFmtId="0" fontId="24" fillId="34" borderId="3" xfId="47" applyFill="1" applyBorder="1" applyAlignment="1">
      <alignment horizontal="center" vertical="center" wrapText="1"/>
    </xf>
    <xf numFmtId="0" fontId="24" fillId="34" borderId="4" xfId="47" applyFill="1" applyBorder="1" applyAlignment="1">
      <alignment horizontal="center" vertical="center" wrapText="1"/>
    </xf>
    <xf numFmtId="0" fontId="24" fillId="34" borderId="1" xfId="47" applyFill="1" applyBorder="1" applyAlignment="1">
      <alignment horizontal="center" vertical="center" wrapText="1"/>
    </xf>
    <xf numFmtId="180" fontId="39" fillId="36" borderId="3" xfId="28" applyNumberFormat="1" applyFont="1" applyFill="1" applyBorder="1" applyAlignment="1">
      <alignment horizontal="center" vertical="center"/>
    </xf>
    <xf numFmtId="180" fontId="39" fillId="36" borderId="4" xfId="28" applyNumberFormat="1" applyFont="1" applyFill="1" applyBorder="1" applyAlignment="1">
      <alignment horizontal="center" vertical="center"/>
    </xf>
    <xf numFmtId="180" fontId="39" fillId="36" borderId="1" xfId="28" applyNumberFormat="1" applyFont="1" applyFill="1" applyBorder="1" applyAlignment="1">
      <alignment horizontal="center" vertical="center"/>
    </xf>
    <xf numFmtId="180" fontId="39" fillId="36" borderId="16" xfId="28" applyNumberFormat="1" applyFont="1" applyFill="1" applyBorder="1" applyAlignment="1">
      <alignment horizontal="center" vertical="center"/>
    </xf>
    <xf numFmtId="180" fontId="39" fillId="36" borderId="5" xfId="28" applyNumberFormat="1" applyFont="1" applyFill="1" applyBorder="1" applyAlignment="1">
      <alignment horizontal="center" vertical="center"/>
    </xf>
    <xf numFmtId="180" fontId="39" fillId="36" borderId="15" xfId="28" applyNumberFormat="1" applyFont="1" applyFill="1" applyBorder="1" applyAlignment="1">
      <alignment horizontal="center" vertical="center"/>
    </xf>
    <xf numFmtId="0" fontId="24" fillId="34" borderId="16" xfId="47" applyFill="1" applyBorder="1" applyAlignment="1">
      <alignment horizontal="center" vertical="center"/>
    </xf>
    <xf numFmtId="0" fontId="24" fillId="34" borderId="5" xfId="47" applyFill="1" applyBorder="1" applyAlignment="1">
      <alignment horizontal="center" vertical="center"/>
    </xf>
    <xf numFmtId="0" fontId="24" fillId="34" borderId="15" xfId="47" applyFill="1" applyBorder="1" applyAlignment="1">
      <alignment horizontal="center" vertical="center"/>
    </xf>
    <xf numFmtId="178" fontId="39" fillId="35" borderId="2" xfId="36" applyNumberFormat="1" applyFont="1" applyFill="1" applyBorder="1" applyAlignment="1">
      <alignment horizontal="center" vertical="center"/>
    </xf>
    <xf numFmtId="0" fontId="24" fillId="34" borderId="25" xfId="47" applyFill="1" applyBorder="1" applyAlignment="1">
      <alignment horizontal="center" vertical="center"/>
    </xf>
    <xf numFmtId="0" fontId="24" fillId="34" borderId="32" xfId="47" applyFill="1" applyBorder="1" applyAlignment="1">
      <alignment horizontal="center" vertical="center"/>
    </xf>
    <xf numFmtId="179" fontId="39" fillId="34" borderId="3" xfId="47" applyNumberFormat="1" applyFont="1" applyFill="1" applyBorder="1" applyAlignment="1">
      <alignment horizontal="center" vertical="center"/>
    </xf>
    <xf numFmtId="179" fontId="39" fillId="34" borderId="4" xfId="47" applyNumberFormat="1" applyFont="1" applyFill="1" applyBorder="1" applyAlignment="1">
      <alignment horizontal="center" vertical="center"/>
    </xf>
    <xf numFmtId="179" fontId="39" fillId="34" borderId="1" xfId="47" applyNumberFormat="1" applyFont="1" applyFill="1" applyBorder="1" applyAlignment="1">
      <alignment horizontal="center" vertical="center"/>
    </xf>
    <xf numFmtId="179" fontId="39" fillId="34" borderId="16" xfId="47" applyNumberFormat="1" applyFont="1" applyFill="1" applyBorder="1" applyAlignment="1">
      <alignment horizontal="center" vertical="center"/>
    </xf>
    <xf numFmtId="179" fontId="39" fillId="34" borderId="5" xfId="47" applyNumberFormat="1" applyFont="1" applyFill="1" applyBorder="1" applyAlignment="1">
      <alignment horizontal="center" vertical="center"/>
    </xf>
    <xf numFmtId="179" fontId="39" fillId="34" borderId="15" xfId="47" applyNumberFormat="1" applyFont="1" applyFill="1" applyBorder="1" applyAlignment="1">
      <alignment horizontal="center" vertical="center"/>
    </xf>
    <xf numFmtId="0" fontId="24" fillId="34" borderId="5" xfId="47" applyFill="1" applyBorder="1" applyAlignment="1">
      <alignment horizontal="left" vertical="center"/>
    </xf>
    <xf numFmtId="0" fontId="24" fillId="34" borderId="6" xfId="47" applyFill="1" applyBorder="1" applyAlignment="1">
      <alignment horizontal="center" vertical="center"/>
    </xf>
    <xf numFmtId="0" fontId="24" fillId="34" borderId="7" xfId="47" applyFill="1" applyBorder="1" applyAlignment="1">
      <alignment horizontal="center" vertical="center"/>
    </xf>
    <xf numFmtId="0" fontId="24" fillId="34" borderId="8" xfId="47" applyFill="1" applyBorder="1" applyAlignment="1">
      <alignment horizontal="center" vertical="center"/>
    </xf>
    <xf numFmtId="0" fontId="24" fillId="34" borderId="2" xfId="47" applyFill="1" applyBorder="1" applyAlignment="1">
      <alignment horizontal="center" vertical="center" wrapText="1"/>
    </xf>
    <xf numFmtId="0" fontId="42" fillId="34" borderId="2" xfId="47" applyFont="1" applyFill="1" applyBorder="1" applyAlignment="1">
      <alignment horizontal="center" vertical="top" wrapText="1"/>
    </xf>
    <xf numFmtId="0" fontId="24" fillId="34" borderId="2" xfId="47" applyFill="1" applyBorder="1" applyAlignment="1">
      <alignment horizontal="center" vertical="top" wrapText="1"/>
    </xf>
    <xf numFmtId="0" fontId="24" fillId="34" borderId="6" xfId="47" applyFill="1" applyBorder="1" applyAlignment="1">
      <alignment horizontal="center" vertical="center" wrapText="1"/>
    </xf>
    <xf numFmtId="0" fontId="24" fillId="34" borderId="7" xfId="47" applyFill="1" applyBorder="1" applyAlignment="1">
      <alignment horizontal="center" vertical="center" wrapText="1"/>
    </xf>
    <xf numFmtId="0" fontId="24" fillId="34" borderId="8" xfId="47" applyFill="1" applyBorder="1" applyAlignment="1">
      <alignment horizontal="center" vertical="center" wrapText="1"/>
    </xf>
    <xf numFmtId="0" fontId="24" fillId="0" borderId="25" xfId="47" applyBorder="1" applyAlignment="1">
      <alignment horizontal="center" vertical="center"/>
    </xf>
    <xf numFmtId="0" fontId="24" fillId="0" borderId="28" xfId="47" applyBorder="1" applyAlignment="1">
      <alignment horizontal="center" vertical="center"/>
    </xf>
    <xf numFmtId="0" fontId="24" fillId="0" borderId="32" xfId="47" applyBorder="1" applyAlignment="1">
      <alignment horizontal="center" vertical="center"/>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5" xfId="47" applyFill="1" applyBorder="1" applyAlignment="1">
      <alignment horizontal="center" vertical="center" shrinkToFit="1"/>
    </xf>
    <xf numFmtId="0" fontId="24" fillId="35" borderId="7" xfId="47" applyFill="1" applyBorder="1" applyAlignment="1">
      <alignment horizontal="center" vertical="center" shrinkToFit="1"/>
    </xf>
    <xf numFmtId="0" fontId="37" fillId="34" borderId="0" xfId="47" applyFont="1" applyFill="1" applyAlignment="1">
      <alignment horizontal="left" vertical="center"/>
    </xf>
    <xf numFmtId="0" fontId="24" fillId="35" borderId="2" xfId="47" applyFill="1" applyBorder="1" applyAlignment="1">
      <alignment horizontal="center" vertical="center"/>
    </xf>
    <xf numFmtId="0" fontId="24" fillId="35" borderId="2" xfId="47" applyFill="1" applyBorder="1" applyAlignment="1">
      <alignment horizontal="center" vertical="center" shrinkToFi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24" fillId="0" borderId="0" xfId="49" applyAlignment="1">
      <alignment horizontal="left" vertical="center"/>
    </xf>
    <xf numFmtId="0" fontId="24" fillId="35" borderId="6" xfId="49" applyFill="1" applyBorder="1" applyAlignment="1">
      <alignment horizontal="center" vertical="center"/>
    </xf>
    <xf numFmtId="0" fontId="24" fillId="35" borderId="7" xfId="49" applyFill="1" applyBorder="1" applyAlignment="1">
      <alignment horizontal="center" vertical="center"/>
    </xf>
    <xf numFmtId="0" fontId="24" fillId="0" borderId="2" xfId="49" applyBorder="1" applyAlignment="1">
      <alignment horizontal="center" vertical="center"/>
    </xf>
    <xf numFmtId="0" fontId="24" fillId="0" borderId="6" xfId="49" applyBorder="1" applyAlignment="1">
      <alignment horizontal="center" vertical="center"/>
    </xf>
    <xf numFmtId="0" fontId="24" fillId="0" borderId="7" xfId="49" applyBorder="1" applyAlignment="1">
      <alignment horizontal="center" vertical="center"/>
    </xf>
    <xf numFmtId="0" fontId="24" fillId="0" borderId="2" xfId="49" applyBorder="1" applyAlignment="1">
      <alignment horizontal="center" vertical="center" wrapText="1"/>
    </xf>
    <xf numFmtId="179" fontId="24" fillId="0" borderId="6" xfId="49" applyNumberFormat="1" applyBorder="1" applyAlignment="1">
      <alignment horizontal="center" vertical="center"/>
    </xf>
    <xf numFmtId="179" fontId="24" fillId="0" borderId="7" xfId="49"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4" fillId="0" borderId="6" xfId="49" applyBorder="1" applyAlignment="1">
      <alignment horizontal="center" vertical="center" wrapText="1"/>
    </xf>
    <xf numFmtId="0" fontId="24" fillId="0" borderId="7" xfId="49" applyBorder="1" applyAlignment="1">
      <alignment horizontal="center" vertical="center" wrapText="1"/>
    </xf>
    <xf numFmtId="0" fontId="24" fillId="0" borderId="8" xfId="49" applyBorder="1" applyAlignment="1">
      <alignment horizontal="center" vertical="center" wrapText="1"/>
    </xf>
    <xf numFmtId="0" fontId="24" fillId="0" borderId="8" xfId="49" applyBorder="1" applyAlignment="1">
      <alignment horizontal="center" vertical="center"/>
    </xf>
    <xf numFmtId="0" fontId="24" fillId="35" borderId="2" xfId="49" applyFill="1" applyBorder="1" applyAlignment="1">
      <alignment horizontal="center" vertical="center"/>
    </xf>
    <xf numFmtId="0" fontId="43" fillId="0" borderId="0" xfId="49" applyFont="1" applyAlignment="1">
      <alignment horizontal="center" vertical="center"/>
    </xf>
    <xf numFmtId="0" fontId="24" fillId="35" borderId="45" xfId="49" applyFill="1" applyBorder="1" applyAlignment="1">
      <alignment horizontal="center" vertical="center" shrinkToFit="1"/>
    </xf>
    <xf numFmtId="0" fontId="24" fillId="35" borderId="77" xfId="49"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2" fillId="0" borderId="0" xfId="49" applyFont="1" applyAlignment="1">
      <alignment horizontal="left" vertical="center"/>
    </xf>
    <xf numFmtId="0" fontId="65" fillId="0" borderId="0" xfId="52" applyFont="1" applyAlignment="1">
      <alignment horizontal="left" vertical="center"/>
    </xf>
    <xf numFmtId="0" fontId="45" fillId="0" borderId="6" xfId="52" applyFont="1" applyBorder="1" applyAlignment="1">
      <alignment horizontal="center" vertical="center"/>
    </xf>
    <xf numFmtId="0" fontId="45" fillId="0" borderId="7" xfId="52" applyFont="1" applyBorder="1" applyAlignment="1">
      <alignment horizontal="center" vertical="center"/>
    </xf>
    <xf numFmtId="0" fontId="45" fillId="0" borderId="8" xfId="52" applyFont="1" applyBorder="1" applyAlignment="1">
      <alignment horizontal="center" vertical="center"/>
    </xf>
    <xf numFmtId="0" fontId="78" fillId="0" borderId="0" xfId="52" applyFont="1" applyAlignment="1">
      <alignment horizontal="center" vertical="center"/>
    </xf>
    <xf numFmtId="0" fontId="44" fillId="0" borderId="0" xfId="52" applyAlignment="1">
      <alignment vertical="center"/>
    </xf>
    <xf numFmtId="0" fontId="54" fillId="0" borderId="0" xfId="52" applyFont="1" applyAlignment="1">
      <alignment horizontal="center" vertical="center"/>
    </xf>
    <xf numFmtId="0" fontId="44" fillId="0" borderId="0" xfId="52" applyAlignment="1">
      <alignment horizontal="center" vertical="center"/>
    </xf>
    <xf numFmtId="0" fontId="79" fillId="0" borderId="0" xfId="52" applyFont="1" applyAlignment="1">
      <alignment horizontal="center" vertical="center"/>
    </xf>
    <xf numFmtId="0" fontId="49" fillId="0" borderId="6" xfId="52" applyFont="1" applyBorder="1" applyAlignment="1">
      <alignment horizontal="center" vertical="center"/>
    </xf>
    <xf numFmtId="0" fontId="49" fillId="0" borderId="7" xfId="52" applyFont="1" applyBorder="1" applyAlignment="1">
      <alignment horizontal="center" vertical="center"/>
    </xf>
    <xf numFmtId="0" fontId="49" fillId="0" borderId="8" xfId="52" applyFont="1" applyBorder="1" applyAlignment="1">
      <alignment horizontal="center" vertical="center"/>
    </xf>
    <xf numFmtId="0" fontId="63" fillId="0" borderId="6" xfId="52" applyFont="1" applyBorder="1" applyAlignment="1">
      <alignment horizontal="center" vertical="center"/>
    </xf>
    <xf numFmtId="0" fontId="63" fillId="0" borderId="7" xfId="52" applyFont="1" applyBorder="1" applyAlignment="1">
      <alignment horizontal="center" vertical="center"/>
    </xf>
    <xf numFmtId="0" fontId="63" fillId="0" borderId="8" xfId="52" applyFont="1" applyBorder="1" applyAlignment="1">
      <alignment horizontal="center" vertical="center"/>
    </xf>
    <xf numFmtId="0" fontId="54" fillId="0" borderId="0" xfId="52" applyFont="1" applyBorder="1" applyAlignment="1">
      <alignment horizontal="left" vertical="center"/>
    </xf>
    <xf numFmtId="0" fontId="44" fillId="0" borderId="128" xfId="52" applyBorder="1" applyAlignment="1">
      <alignment vertical="center"/>
    </xf>
    <xf numFmtId="0" fontId="65" fillId="0" borderId="0" xfId="52" applyFont="1" applyAlignment="1">
      <alignment horizontal="left" vertical="center" wrapText="1"/>
    </xf>
    <xf numFmtId="0" fontId="44" fillId="0" borderId="0" xfId="52" applyAlignment="1">
      <alignment vertical="center" wrapText="1"/>
    </xf>
    <xf numFmtId="0" fontId="63" fillId="0" borderId="3" xfId="52" applyFont="1" applyBorder="1" applyAlignment="1">
      <alignment horizontal="center" vertical="center"/>
    </xf>
    <xf numFmtId="0" fontId="63" fillId="0" borderId="1" xfId="52" applyFont="1" applyBorder="1" applyAlignment="1">
      <alignment horizontal="center" vertical="center"/>
    </xf>
    <xf numFmtId="0" fontId="63" fillId="0" borderId="17" xfId="52" applyFont="1" applyBorder="1" applyAlignment="1">
      <alignment horizontal="center" vertical="center"/>
    </xf>
    <xf numFmtId="0" fontId="63" fillId="0" borderId="27" xfId="52" applyFont="1" applyBorder="1" applyAlignment="1">
      <alignment horizontal="center" vertical="center"/>
    </xf>
    <xf numFmtId="0" fontId="63" fillId="0" borderId="16" xfId="52" applyFont="1" applyBorder="1" applyAlignment="1">
      <alignment horizontal="center" vertical="center"/>
    </xf>
    <xf numFmtId="0" fontId="63" fillId="0" borderId="15" xfId="52" applyFont="1" applyBorder="1" applyAlignment="1">
      <alignment horizontal="center" vertical="center"/>
    </xf>
    <xf numFmtId="0" fontId="65" fillId="0" borderId="6" xfId="52" applyFont="1" applyBorder="1" applyAlignment="1">
      <alignment horizontal="center" vertical="center"/>
    </xf>
    <xf numFmtId="0" fontId="65" fillId="0" borderId="7" xfId="52" applyFont="1" applyBorder="1" applyAlignment="1">
      <alignment horizontal="center" vertical="center"/>
    </xf>
    <xf numFmtId="0" fontId="65" fillId="0" borderId="8" xfId="52" applyFont="1" applyBorder="1" applyAlignment="1">
      <alignment horizontal="center" vertical="center"/>
    </xf>
    <xf numFmtId="0" fontId="65" fillId="0" borderId="25" xfId="52" applyFont="1" applyBorder="1" applyAlignment="1">
      <alignment horizontal="left" vertical="center" wrapText="1"/>
    </xf>
    <xf numFmtId="0" fontId="83" fillId="0" borderId="28" xfId="52" applyFont="1" applyBorder="1" applyAlignment="1">
      <alignment horizontal="left" vertical="center" wrapText="1"/>
    </xf>
    <xf numFmtId="0" fontId="83" fillId="0" borderId="32" xfId="52" applyFont="1" applyBorder="1" applyAlignment="1">
      <alignment horizontal="left" vertical="center" wrapText="1"/>
    </xf>
    <xf numFmtId="0" fontId="49" fillId="0" borderId="2" xfId="52" applyFont="1" applyBorder="1" applyAlignment="1">
      <alignment horizontal="center" vertical="center" wrapText="1"/>
    </xf>
    <xf numFmtId="0" fontId="49" fillId="0" borderId="6" xfId="52" applyFont="1" applyBorder="1" applyAlignment="1">
      <alignment horizontal="left" vertical="center" wrapText="1"/>
    </xf>
    <xf numFmtId="0" fontId="49" fillId="0" borderId="8" xfId="52" applyFont="1" applyBorder="1" applyAlignment="1">
      <alignment horizontal="left" vertical="center" wrapText="1"/>
    </xf>
    <xf numFmtId="0" fontId="84" fillId="0" borderId="115" xfId="52" applyFont="1" applyBorder="1" applyAlignment="1">
      <alignment horizontal="center" vertical="center"/>
    </xf>
    <xf numFmtId="0" fontId="84" fillId="0" borderId="111" xfId="52" applyFont="1" applyBorder="1" applyAlignment="1">
      <alignment horizontal="center" vertical="center"/>
    </xf>
    <xf numFmtId="0" fontId="84" fillId="0" borderId="113" xfId="52" applyFont="1" applyBorder="1" applyAlignment="1">
      <alignment horizontal="center" vertical="center"/>
    </xf>
    <xf numFmtId="0" fontId="63" fillId="0" borderId="3" xfId="52" applyFont="1" applyBorder="1" applyAlignment="1">
      <alignment vertical="center"/>
    </xf>
    <xf numFmtId="0" fontId="44" fillId="0" borderId="4" xfId="52" applyBorder="1" applyAlignment="1">
      <alignment vertical="center"/>
    </xf>
    <xf numFmtId="0" fontId="65" fillId="0" borderId="100" xfId="52" applyFont="1" applyBorder="1" applyAlignment="1">
      <alignment horizontal="center" vertical="center"/>
    </xf>
    <xf numFmtId="0" fontId="65" fillId="0" borderId="95" xfId="52" applyFont="1" applyBorder="1" applyAlignment="1">
      <alignment horizontal="center" vertical="center"/>
    </xf>
    <xf numFmtId="0" fontId="65" fillId="0" borderId="101" xfId="52" applyFont="1" applyBorder="1" applyAlignment="1">
      <alignment horizontal="center" vertical="center"/>
    </xf>
    <xf numFmtId="0" fontId="63" fillId="0" borderId="100" xfId="52" applyFont="1" applyBorder="1" applyAlignment="1">
      <alignment vertical="center"/>
    </xf>
    <xf numFmtId="0" fontId="44" fillId="0" borderId="101" xfId="52" applyBorder="1" applyAlignment="1">
      <alignment vertical="center"/>
    </xf>
    <xf numFmtId="0" fontId="54" fillId="0" borderId="139" xfId="52" applyFont="1" applyBorder="1" applyAlignment="1">
      <alignment horizontal="left" vertical="center"/>
    </xf>
    <xf numFmtId="0" fontId="44" fillId="0" borderId="140" xfId="52" applyBorder="1" applyAlignment="1">
      <alignment vertical="center"/>
    </xf>
    <xf numFmtId="0" fontId="79" fillId="0" borderId="0" xfId="52" applyFont="1" applyBorder="1" applyAlignment="1">
      <alignment horizontal="left" vertical="center"/>
    </xf>
    <xf numFmtId="0" fontId="65" fillId="0" borderId="0" xfId="52" applyFont="1" applyBorder="1" applyAlignment="1">
      <alignment vertical="center" wrapText="1"/>
    </xf>
    <xf numFmtId="0" fontId="65" fillId="0" borderId="0" xfId="52" applyFont="1" applyBorder="1" applyAlignment="1">
      <alignment horizontal="left" vertical="center" wrapText="1"/>
    </xf>
    <xf numFmtId="0" fontId="54" fillId="0" borderId="111" xfId="52" applyFont="1" applyBorder="1" applyAlignment="1">
      <alignment horizontal="left" vertical="center" wrapText="1"/>
    </xf>
    <xf numFmtId="0" fontId="44" fillId="0" borderId="112" xfId="52" applyBorder="1" applyAlignment="1">
      <alignment vertical="center" wrapText="1"/>
    </xf>
    <xf numFmtId="0" fontId="63" fillId="0" borderId="0" xfId="52" applyFont="1" applyAlignment="1">
      <alignment horizontal="center" vertical="center"/>
    </xf>
    <xf numFmtId="0" fontId="63" fillId="0" borderId="6" xfId="52" applyFont="1" applyBorder="1" applyAlignment="1">
      <alignment horizontal="center" vertical="center" shrinkToFit="1"/>
    </xf>
    <xf numFmtId="0" fontId="63" fillId="0" borderId="8" xfId="52" applyFont="1" applyBorder="1" applyAlignment="1">
      <alignment horizontal="center" vertical="center" shrinkToFit="1"/>
    </xf>
    <xf numFmtId="0" fontId="65" fillId="0" borderId="0" xfId="52" applyFont="1" applyBorder="1" applyAlignment="1">
      <alignment horizontal="left" vertical="center"/>
    </xf>
    <xf numFmtId="0" fontId="87" fillId="0" borderId="0" xfId="52" applyFont="1" applyBorder="1" applyAlignment="1">
      <alignment horizontal="left" vertical="center"/>
    </xf>
    <xf numFmtId="0" fontId="65" fillId="0" borderId="2" xfId="52" applyFont="1" applyBorder="1" applyAlignment="1">
      <alignment horizontal="center" vertical="center"/>
    </xf>
    <xf numFmtId="0" fontId="65" fillId="0" borderId="6" xfId="52" applyFont="1" applyBorder="1" applyAlignment="1">
      <alignment horizontal="center" vertical="center" wrapText="1"/>
    </xf>
    <xf numFmtId="0" fontId="65" fillId="0" borderId="123" xfId="52" applyFont="1" applyBorder="1" applyAlignment="1">
      <alignment horizontal="center" vertical="center" wrapText="1"/>
    </xf>
    <xf numFmtId="0" fontId="54" fillId="0" borderId="138" xfId="52" applyFont="1" applyBorder="1" applyAlignment="1">
      <alignment horizontal="left" vertical="center"/>
    </xf>
    <xf numFmtId="0" fontId="54" fillId="0" borderId="140" xfId="52" applyFont="1" applyBorder="1" applyAlignment="1">
      <alignment horizontal="left" vertical="center"/>
    </xf>
    <xf numFmtId="0" fontId="54" fillId="0" borderId="129" xfId="52" applyFont="1" applyBorder="1" applyAlignment="1">
      <alignment horizontal="left" vertical="center"/>
    </xf>
    <xf numFmtId="0" fontId="54" fillId="0" borderId="128" xfId="52" applyFont="1" applyBorder="1" applyAlignment="1">
      <alignment horizontal="left" vertical="center"/>
    </xf>
    <xf numFmtId="0" fontId="54" fillId="0" borderId="110" xfId="52" applyFont="1" applyBorder="1" applyAlignment="1">
      <alignment horizontal="left" vertical="center" wrapText="1"/>
    </xf>
    <xf numFmtId="0" fontId="54" fillId="0" borderId="111" xfId="52" applyFont="1" applyBorder="1" applyAlignment="1">
      <alignment horizontal="left" vertical="center"/>
    </xf>
    <xf numFmtId="0" fontId="54" fillId="0" borderId="112" xfId="52" applyFont="1" applyBorder="1" applyAlignment="1">
      <alignment horizontal="left" vertical="center"/>
    </xf>
    <xf numFmtId="0" fontId="72" fillId="0" borderId="6" xfId="60" applyFont="1" applyBorder="1" applyAlignment="1">
      <alignment horizontal="center" vertical="center"/>
    </xf>
    <xf numFmtId="0" fontId="72" fillId="0" borderId="7" xfId="52" applyFont="1" applyBorder="1" applyAlignment="1">
      <alignment horizontal="center" vertical="center"/>
    </xf>
    <xf numFmtId="0" fontId="72" fillId="0" borderId="8" xfId="52" applyFont="1" applyBorder="1" applyAlignment="1">
      <alignment horizontal="center" vertical="center"/>
    </xf>
    <xf numFmtId="0" fontId="67" fillId="0" borderId="7" xfId="60" applyFont="1" applyBorder="1" applyAlignment="1">
      <alignment horizontal="center" vertical="center"/>
    </xf>
    <xf numFmtId="0" fontId="52" fillId="0" borderId="7" xfId="52" applyFont="1" applyBorder="1">
      <alignment vertical="center"/>
    </xf>
    <xf numFmtId="0" fontId="52" fillId="0" borderId="8" xfId="52" applyFont="1" applyBorder="1">
      <alignment vertical="center"/>
    </xf>
    <xf numFmtId="0" fontId="67" fillId="0" borderId="6" xfId="60" applyFont="1" applyBorder="1" applyAlignment="1">
      <alignment horizontal="center" vertical="center"/>
    </xf>
    <xf numFmtId="0" fontId="52" fillId="0" borderId="7" xfId="52" applyFont="1" applyBorder="1" applyAlignment="1">
      <alignment horizontal="center" vertical="center"/>
    </xf>
    <xf numFmtId="0" fontId="52" fillId="0" borderId="8" xfId="52" applyFont="1" applyBorder="1" applyAlignment="1">
      <alignment horizontal="center" vertical="center"/>
    </xf>
    <xf numFmtId="0" fontId="68" fillId="0" borderId="0" xfId="59" applyFont="1" applyAlignment="1">
      <alignment horizontal="center" vertical="center"/>
    </xf>
    <xf numFmtId="0" fontId="67" fillId="0" borderId="100" xfId="59" applyFont="1" applyBorder="1" applyAlignment="1">
      <alignment horizontal="center" vertical="center"/>
    </xf>
    <xf numFmtId="0" fontId="67" fillId="0" borderId="95" xfId="59" applyFont="1" applyBorder="1" applyAlignment="1">
      <alignment horizontal="center" vertical="center"/>
    </xf>
    <xf numFmtId="0" fontId="67" fillId="0" borderId="96" xfId="59" applyFont="1" applyBorder="1" applyAlignment="1">
      <alignment horizontal="center" vertical="center"/>
    </xf>
    <xf numFmtId="0" fontId="67" fillId="0" borderId="155" xfId="59" applyFont="1" applyBorder="1" applyAlignment="1">
      <alignment horizontal="center" vertical="center"/>
    </xf>
    <xf numFmtId="0" fontId="67" fillId="0" borderId="101" xfId="59" applyFont="1" applyBorder="1" applyAlignment="1">
      <alignment horizontal="center" vertical="center"/>
    </xf>
    <xf numFmtId="0" fontId="52" fillId="0" borderId="70" xfId="59" applyFont="1" applyBorder="1" applyAlignment="1">
      <alignment vertical="center"/>
    </xf>
    <xf numFmtId="0" fontId="67" fillId="0" borderId="70" xfId="59" applyFont="1" applyBorder="1" applyAlignment="1">
      <alignment horizontal="center" vertical="center"/>
    </xf>
    <xf numFmtId="0" fontId="67" fillId="0" borderId="142" xfId="59" applyFont="1" applyBorder="1" applyAlignment="1">
      <alignment horizontal="center" vertical="center"/>
    </xf>
    <xf numFmtId="0" fontId="67" fillId="0" borderId="118" xfId="59" applyFont="1" applyBorder="1" applyAlignment="1">
      <alignment horizontal="center" vertical="center"/>
    </xf>
    <xf numFmtId="0" fontId="67" fillId="0" borderId="143" xfId="59" applyFont="1" applyBorder="1" applyAlignment="1">
      <alignment horizontal="center" vertical="center"/>
    </xf>
    <xf numFmtId="0" fontId="67" fillId="0" borderId="34" xfId="59" applyFont="1" applyBorder="1" applyAlignment="1">
      <alignment horizontal="center" vertical="center"/>
    </xf>
    <xf numFmtId="0" fontId="67" fillId="0" borderId="173" xfId="59" applyFont="1" applyBorder="1" applyAlignment="1">
      <alignment horizontal="center" vertical="center"/>
    </xf>
    <xf numFmtId="0" fontId="67" fillId="0" borderId="25" xfId="59" applyFont="1" applyBorder="1" applyAlignment="1">
      <alignment horizontal="center" vertical="center"/>
    </xf>
    <xf numFmtId="0" fontId="67" fillId="0" borderId="171" xfId="59" applyFont="1" applyBorder="1" applyAlignment="1">
      <alignment horizontal="center" vertical="center"/>
    </xf>
    <xf numFmtId="0" fontId="67" fillId="0" borderId="174" xfId="59" applyFont="1" applyBorder="1" applyAlignment="1">
      <alignment horizontal="center" vertical="center"/>
    </xf>
    <xf numFmtId="0" fontId="67" fillId="0" borderId="175" xfId="59" applyFont="1" applyBorder="1" applyAlignment="1">
      <alignment horizontal="center" vertical="center"/>
    </xf>
    <xf numFmtId="0" fontId="67" fillId="0" borderId="176" xfId="59" applyFont="1" applyBorder="1" applyAlignment="1">
      <alignment horizontal="center" vertical="center"/>
    </xf>
    <xf numFmtId="0" fontId="67" fillId="0" borderId="177" xfId="59" applyFont="1" applyBorder="1" applyAlignment="1">
      <alignment horizontal="center" vertical="center"/>
    </xf>
    <xf numFmtId="0" fontId="67" fillId="0" borderId="178" xfId="59" applyFont="1" applyBorder="1" applyAlignment="1">
      <alignment horizontal="center" vertical="center"/>
    </xf>
    <xf numFmtId="0" fontId="67" fillId="0" borderId="138" xfId="59" applyFont="1" applyBorder="1" applyAlignment="1">
      <alignment horizontal="center" vertical="center"/>
    </xf>
    <xf numFmtId="0" fontId="67" fillId="0" borderId="139" xfId="59" applyFont="1" applyBorder="1" applyAlignment="1">
      <alignment horizontal="center" vertical="center"/>
    </xf>
    <xf numFmtId="0" fontId="67" fillId="0" borderId="140" xfId="59" applyFont="1" applyBorder="1" applyAlignment="1">
      <alignment horizontal="center" vertical="center"/>
    </xf>
    <xf numFmtId="0" fontId="67" fillId="0" borderId="134" xfId="59" applyFont="1" applyBorder="1" applyAlignment="1">
      <alignment horizontal="center" vertical="center"/>
    </xf>
    <xf numFmtId="0" fontId="67" fillId="0" borderId="133" xfId="59" applyFont="1" applyBorder="1" applyAlignment="1">
      <alignment horizontal="center" vertical="center"/>
    </xf>
    <xf numFmtId="0" fontId="67" fillId="0" borderId="141" xfId="59" applyFont="1" applyBorder="1" applyAlignment="1">
      <alignment horizontal="center" vertical="center"/>
    </xf>
    <xf numFmtId="0" fontId="67" fillId="0" borderId="144" xfId="59" applyFont="1" applyBorder="1" applyAlignment="1">
      <alignment horizontal="center" vertical="center"/>
    </xf>
    <xf numFmtId="0" fontId="67" fillId="0" borderId="179" xfId="59" applyFont="1" applyBorder="1" applyAlignment="1">
      <alignment horizontal="center" vertical="center"/>
    </xf>
    <xf numFmtId="0" fontId="67" fillId="0" borderId="26" xfId="59" applyFont="1" applyBorder="1" applyAlignment="1">
      <alignment horizontal="center" vertical="center"/>
    </xf>
    <xf numFmtId="0" fontId="67" fillId="0" borderId="168" xfId="59" applyFont="1" applyBorder="1" applyAlignment="1">
      <alignment horizontal="center" vertical="center"/>
    </xf>
    <xf numFmtId="0" fontId="67" fillId="0" borderId="181" xfId="59" applyFont="1" applyBorder="1" applyAlignment="1">
      <alignment horizontal="center" vertical="center"/>
    </xf>
    <xf numFmtId="0" fontId="67" fillId="0" borderId="182" xfId="59" applyFont="1" applyBorder="1" applyAlignment="1">
      <alignment horizontal="center" vertical="center"/>
    </xf>
    <xf numFmtId="0" fontId="67" fillId="0" borderId="183" xfId="59" applyFont="1" applyBorder="1" applyAlignment="1">
      <alignment horizontal="center" vertical="center"/>
    </xf>
    <xf numFmtId="0" fontId="67" fillId="0" borderId="98" xfId="59" applyFont="1" applyBorder="1" applyAlignment="1">
      <alignment horizontal="center" vertical="center"/>
    </xf>
    <xf numFmtId="0" fontId="67" fillId="0" borderId="93" xfId="59" applyFont="1" applyBorder="1" applyAlignment="1">
      <alignment horizontal="center" vertical="center"/>
    </xf>
    <xf numFmtId="0" fontId="67" fillId="0" borderId="99" xfId="59" applyFont="1" applyBorder="1" applyAlignment="1">
      <alignment horizontal="center" vertical="center"/>
    </xf>
    <xf numFmtId="0" fontId="67" fillId="0" borderId="180" xfId="59" applyFont="1" applyBorder="1" applyAlignment="1">
      <alignment horizontal="center" vertical="center"/>
    </xf>
    <xf numFmtId="0" fontId="67" fillId="0" borderId="184" xfId="59" applyFont="1" applyBorder="1" applyAlignment="1">
      <alignment horizontal="center" vertical="center"/>
    </xf>
    <xf numFmtId="0" fontId="67" fillId="0" borderId="74" xfId="59" applyFont="1" applyBorder="1" applyAlignment="1">
      <alignment horizontal="center" vertical="center"/>
    </xf>
    <xf numFmtId="0" fontId="67" fillId="0" borderId="151" xfId="59" applyFont="1" applyBorder="1" applyAlignment="1">
      <alignment horizontal="center" vertical="center"/>
    </xf>
    <xf numFmtId="0" fontId="67" fillId="0" borderId="185" xfId="59" applyFont="1" applyBorder="1" applyAlignment="1">
      <alignment horizontal="center" vertical="center"/>
    </xf>
    <xf numFmtId="0" fontId="52" fillId="0" borderId="5" xfId="59" applyFont="1" applyBorder="1" applyAlignment="1">
      <alignment vertical="center"/>
    </xf>
    <xf numFmtId="0" fontId="44" fillId="0" borderId="5" xfId="52" applyBorder="1" applyAlignment="1">
      <alignment vertical="center"/>
    </xf>
    <xf numFmtId="0" fontId="67" fillId="0" borderId="5" xfId="59" applyFont="1" applyBorder="1" applyAlignment="1">
      <alignment vertical="center"/>
    </xf>
    <xf numFmtId="0" fontId="70" fillId="0" borderId="138" xfId="59" applyFont="1" applyBorder="1" applyAlignment="1">
      <alignment horizontal="center" vertical="center"/>
    </xf>
    <xf numFmtId="0" fontId="70" fillId="0" borderId="139" xfId="59" applyFont="1" applyBorder="1" applyAlignment="1">
      <alignment horizontal="center" vertical="center"/>
    </xf>
    <xf numFmtId="0" fontId="70" fillId="0" borderId="135" xfId="59" applyFont="1" applyBorder="1" applyAlignment="1">
      <alignment horizontal="right" vertical="center"/>
    </xf>
    <xf numFmtId="0" fontId="70" fillId="0" borderId="136" xfId="59" applyFont="1" applyBorder="1" applyAlignment="1">
      <alignment horizontal="right" vertical="center"/>
    </xf>
    <xf numFmtId="0" fontId="44" fillId="0" borderId="137" xfId="52" applyBorder="1" applyAlignment="1">
      <alignment vertical="center"/>
    </xf>
    <xf numFmtId="0" fontId="67" fillId="0" borderId="2" xfId="59" applyFont="1" applyBorder="1" applyAlignment="1">
      <alignment vertical="center"/>
    </xf>
    <xf numFmtId="0" fontId="67" fillId="0" borderId="6" xfId="59" applyFont="1" applyBorder="1" applyAlignment="1">
      <alignment horizontal="center" vertical="center"/>
    </xf>
    <xf numFmtId="0" fontId="67" fillId="0" borderId="7" xfId="59" applyFont="1" applyBorder="1" applyAlignment="1">
      <alignment horizontal="center" vertical="center"/>
    </xf>
    <xf numFmtId="0" fontId="67" fillId="0" borderId="8" xfId="59" applyFont="1" applyBorder="1" applyAlignment="1">
      <alignment horizontal="center" vertical="center"/>
    </xf>
    <xf numFmtId="0" fontId="70" fillId="37" borderId="100" xfId="59" applyFont="1" applyFill="1" applyBorder="1" applyAlignment="1">
      <alignment horizontal="center" vertical="center"/>
    </xf>
    <xf numFmtId="0" fontId="44" fillId="0" borderId="95" xfId="52" applyBorder="1" applyAlignment="1">
      <alignment vertical="center"/>
    </xf>
    <xf numFmtId="0" fontId="74" fillId="0" borderId="0" xfId="59" applyFont="1" applyAlignment="1">
      <alignment vertical="top" wrapText="1"/>
    </xf>
    <xf numFmtId="0" fontId="75" fillId="0" borderId="0" xfId="52" applyFont="1" applyAlignment="1">
      <alignment vertical="top" wrapText="1"/>
    </xf>
    <xf numFmtId="0" fontId="44" fillId="0" borderId="7" xfId="52" applyFont="1" applyBorder="1" applyAlignment="1">
      <alignment horizontal="center" vertical="center"/>
    </xf>
    <xf numFmtId="0" fontId="44" fillId="0" borderId="8" xfId="52" applyFont="1" applyBorder="1" applyAlignment="1">
      <alignment horizontal="center" vertical="center"/>
    </xf>
    <xf numFmtId="0" fontId="45" fillId="0" borderId="2" xfId="52" applyFont="1" applyBorder="1" applyAlignment="1">
      <alignment horizontal="center" vertical="center"/>
    </xf>
    <xf numFmtId="0" fontId="64" fillId="0" borderId="4" xfId="52" applyFont="1" applyBorder="1" applyAlignment="1">
      <alignment horizontal="left" vertical="center" wrapText="1" shrinkToFit="1"/>
    </xf>
    <xf numFmtId="0" fontId="63" fillId="0" borderId="2" xfId="52" applyFont="1" applyBorder="1" applyAlignment="1">
      <alignment horizontal="center" vertical="center"/>
    </xf>
    <xf numFmtId="0" fontId="64" fillId="0" borderId="17" xfId="52" applyFont="1" applyBorder="1" applyAlignment="1">
      <alignment horizontal="left" vertical="center" wrapText="1" shrinkToFit="1"/>
    </xf>
    <xf numFmtId="0" fontId="64" fillId="0" borderId="0" xfId="52" applyFont="1" applyBorder="1" applyAlignment="1">
      <alignment horizontal="left" vertical="center" wrapText="1" shrinkToFit="1"/>
    </xf>
    <xf numFmtId="0" fontId="63" fillId="0" borderId="6" xfId="52" applyFont="1" applyBorder="1" applyAlignment="1">
      <alignment horizontal="left" vertical="center"/>
    </xf>
    <xf numFmtId="0" fontId="63" fillId="0" borderId="8" xfId="52" applyFont="1" applyBorder="1" applyAlignment="1">
      <alignment horizontal="left" vertical="center"/>
    </xf>
    <xf numFmtId="0" fontId="64" fillId="0" borderId="6" xfId="52" applyFont="1" applyBorder="1" applyAlignment="1">
      <alignment horizontal="center" vertical="center"/>
    </xf>
    <xf numFmtId="0" fontId="64" fillId="0" borderId="8" xfId="52" applyFont="1" applyBorder="1" applyAlignment="1">
      <alignment horizontal="center" vertical="center"/>
    </xf>
    <xf numFmtId="0" fontId="63" fillId="0" borderId="3" xfId="52" applyFont="1" applyBorder="1" applyAlignment="1">
      <alignment horizontal="left" vertical="center" wrapText="1"/>
    </xf>
    <xf numFmtId="0" fontId="63" fillId="0" borderId="4" xfId="52" applyFont="1" applyBorder="1" applyAlignment="1">
      <alignment horizontal="left" vertical="center" wrapText="1"/>
    </xf>
    <xf numFmtId="0" fontId="63" fillId="0" borderId="1" xfId="52" applyFont="1" applyBorder="1" applyAlignment="1">
      <alignment horizontal="left" vertical="center" wrapText="1"/>
    </xf>
    <xf numFmtId="0" fontId="63" fillId="0" borderId="16" xfId="52" applyFont="1" applyBorder="1" applyAlignment="1">
      <alignment horizontal="left" vertical="center" wrapText="1"/>
    </xf>
    <xf numFmtId="0" fontId="63" fillId="0" borderId="5" xfId="52" applyFont="1" applyBorder="1" applyAlignment="1">
      <alignment horizontal="left" vertical="center" wrapText="1"/>
    </xf>
    <xf numFmtId="0" fontId="63" fillId="0" borderId="15" xfId="52" applyFont="1" applyBorder="1" applyAlignment="1">
      <alignment horizontal="left" vertical="center" wrapText="1"/>
    </xf>
    <xf numFmtId="0" fontId="63" fillId="0" borderId="25" xfId="52" applyFont="1" applyBorder="1" applyAlignment="1">
      <alignment horizontal="center" vertical="center"/>
    </xf>
    <xf numFmtId="0" fontId="63" fillId="0" borderId="32" xfId="52" applyFont="1" applyBorder="1" applyAlignment="1">
      <alignment horizontal="center" vertical="center"/>
    </xf>
    <xf numFmtId="0" fontId="63" fillId="0" borderId="17" xfId="52" applyFont="1" applyBorder="1" applyAlignment="1">
      <alignment vertical="center"/>
    </xf>
    <xf numFmtId="0" fontId="44" fillId="0" borderId="0" xfId="52" applyFont="1" applyAlignment="1">
      <alignment vertical="center"/>
    </xf>
    <xf numFmtId="0" fontId="44" fillId="0" borderId="17" xfId="52" applyFont="1" applyBorder="1" applyAlignment="1">
      <alignment vertical="center"/>
    </xf>
    <xf numFmtId="0" fontId="63" fillId="0" borderId="4" xfId="52" applyFont="1" applyBorder="1" applyAlignment="1">
      <alignment vertical="center" wrapText="1"/>
    </xf>
    <xf numFmtId="0" fontId="44" fillId="0" borderId="4" xfId="52" applyFont="1" applyBorder="1" applyAlignment="1">
      <alignment vertical="center" wrapText="1"/>
    </xf>
    <xf numFmtId="0" fontId="44" fillId="0" borderId="0" xfId="52" applyFont="1" applyBorder="1" applyAlignment="1">
      <alignment vertical="center" wrapText="1"/>
    </xf>
    <xf numFmtId="0" fontId="67" fillId="0" borderId="0" xfId="59" applyFont="1" applyAlignment="1">
      <alignment horizontal="center" vertical="center"/>
    </xf>
    <xf numFmtId="0" fontId="67" fillId="0" borderId="102" xfId="59" applyFont="1" applyBorder="1" applyAlignment="1">
      <alignment horizontal="center" vertical="center"/>
    </xf>
    <xf numFmtId="0" fontId="67" fillId="0" borderId="103" xfId="59" applyFont="1" applyBorder="1" applyAlignment="1">
      <alignment horizontal="center" vertical="center"/>
    </xf>
    <xf numFmtId="0" fontId="67" fillId="0" borderId="104" xfId="59" applyFont="1" applyBorder="1" applyAlignment="1">
      <alignment horizontal="center" vertical="center"/>
    </xf>
    <xf numFmtId="0" fontId="67" fillId="0" borderId="105" xfId="59" applyFont="1" applyBorder="1" applyAlignment="1">
      <alignment horizontal="center" vertical="center"/>
    </xf>
    <xf numFmtId="0" fontId="67" fillId="0" borderId="106" xfId="59" applyFont="1" applyBorder="1" applyAlignment="1">
      <alignment horizontal="center" vertical="center"/>
    </xf>
    <xf numFmtId="0" fontId="67" fillId="0" borderId="107" xfId="59" applyFont="1" applyBorder="1" applyAlignment="1">
      <alignment horizontal="center" vertical="center"/>
    </xf>
    <xf numFmtId="0" fontId="67" fillId="0" borderId="108" xfId="59" applyFont="1" applyBorder="1" applyAlignment="1">
      <alignment horizontal="center" vertical="center" wrapText="1"/>
    </xf>
    <xf numFmtId="0" fontId="67" fillId="0" borderId="109" xfId="59" applyFont="1" applyBorder="1" applyAlignment="1">
      <alignment horizontal="center" vertical="center"/>
    </xf>
    <xf numFmtId="0" fontId="67" fillId="0" borderId="110" xfId="59" applyFont="1" applyBorder="1" applyAlignment="1">
      <alignment horizontal="center" vertical="center"/>
    </xf>
    <xf numFmtId="0" fontId="67" fillId="0" borderId="111" xfId="59" applyFont="1" applyBorder="1" applyAlignment="1">
      <alignment horizontal="center" vertical="center"/>
    </xf>
    <xf numFmtId="0" fontId="67" fillId="0" borderId="112" xfId="59" applyFont="1" applyBorder="1" applyAlignment="1">
      <alignment horizontal="center" vertical="center"/>
    </xf>
    <xf numFmtId="0" fontId="67" fillId="0" borderId="113" xfId="59" applyFont="1" applyBorder="1" applyAlignment="1">
      <alignment horizontal="right" vertical="center"/>
    </xf>
    <xf numFmtId="0" fontId="67" fillId="0" borderId="114" xfId="59" applyFont="1" applyBorder="1" applyAlignment="1">
      <alignment horizontal="right" vertical="center"/>
    </xf>
    <xf numFmtId="0" fontId="67" fillId="0" borderId="115" xfId="59" applyFont="1" applyBorder="1" applyAlignment="1">
      <alignment horizontal="right" vertical="center"/>
    </xf>
    <xf numFmtId="0" fontId="67" fillId="0" borderId="116" xfId="59" applyFont="1" applyBorder="1" applyAlignment="1">
      <alignment horizontal="right" vertical="center"/>
    </xf>
    <xf numFmtId="0" fontId="67" fillId="0" borderId="117" xfId="59" applyFont="1" applyBorder="1" applyAlignment="1">
      <alignment horizontal="right" vertical="center"/>
    </xf>
    <xf numFmtId="0" fontId="67" fillId="0" borderId="34" xfId="59" applyFont="1" applyFill="1" applyBorder="1" applyAlignment="1">
      <alignment horizontal="center" vertical="center"/>
    </xf>
    <xf numFmtId="0" fontId="67" fillId="0" borderId="35" xfId="59" applyFont="1" applyFill="1" applyBorder="1" applyAlignment="1">
      <alignment horizontal="center" vertical="center"/>
    </xf>
    <xf numFmtId="0" fontId="67" fillId="0" borderId="43" xfId="59" applyFont="1" applyFill="1" applyBorder="1" applyAlignment="1">
      <alignment horizontal="center" vertical="center"/>
    </xf>
    <xf numFmtId="0" fontId="67" fillId="0" borderId="35" xfId="59" applyFont="1" applyBorder="1" applyAlignment="1">
      <alignment horizontal="center" vertical="center"/>
    </xf>
    <xf numFmtId="0" fontId="67" fillId="0" borderId="43" xfId="59" applyFont="1" applyBorder="1" applyAlignment="1">
      <alignment horizontal="center" vertical="center"/>
    </xf>
    <xf numFmtId="0" fontId="67" fillId="0" borderId="119" xfId="59" applyFont="1" applyBorder="1" applyAlignment="1">
      <alignment horizontal="center" vertical="center"/>
    </xf>
    <xf numFmtId="0" fontId="67" fillId="0" borderId="102" xfId="59" applyFont="1" applyFill="1" applyBorder="1" applyAlignment="1">
      <alignment horizontal="center" vertical="center"/>
    </xf>
    <xf numFmtId="0" fontId="67" fillId="0" borderId="103" xfId="59" applyFont="1" applyFill="1" applyBorder="1" applyAlignment="1">
      <alignment horizontal="center" vertical="center"/>
    </xf>
    <xf numFmtId="0" fontId="67" fillId="0" borderId="104" xfId="59" applyFont="1" applyFill="1" applyBorder="1" applyAlignment="1">
      <alignment horizontal="center" vertical="center"/>
    </xf>
    <xf numFmtId="0" fontId="67" fillId="0" borderId="15" xfId="59" applyFont="1" applyBorder="1" applyAlignment="1">
      <alignment horizontal="right" vertical="center"/>
    </xf>
    <xf numFmtId="0" fontId="67" fillId="0" borderId="8" xfId="59" applyFont="1" applyBorder="1" applyAlignment="1">
      <alignment horizontal="right" vertical="center"/>
    </xf>
    <xf numFmtId="0" fontId="67" fillId="0" borderId="21" xfId="59" applyFont="1" applyBorder="1" applyAlignment="1">
      <alignment horizontal="center" vertical="center"/>
    </xf>
    <xf numFmtId="0" fontId="67" fillId="0" borderId="23" xfId="59" applyFont="1" applyBorder="1" applyAlignment="1">
      <alignment horizontal="center" vertical="center"/>
    </xf>
    <xf numFmtId="0" fontId="67" fillId="0" borderId="24" xfId="59" applyFont="1" applyBorder="1" applyAlignment="1">
      <alignment horizontal="center" vertical="center"/>
    </xf>
    <xf numFmtId="0" fontId="67" fillId="0" borderId="121" xfId="59" applyFont="1" applyBorder="1" applyAlignment="1">
      <alignment horizontal="center" vertical="center"/>
    </xf>
    <xf numFmtId="0" fontId="67" fillId="0" borderId="123" xfId="59" applyFont="1" applyBorder="1" applyAlignment="1">
      <alignment horizontal="center" vertical="center"/>
    </xf>
    <xf numFmtId="0" fontId="67" fillId="0" borderId="124" xfId="59" applyFont="1" applyBorder="1" applyAlignment="1">
      <alignment horizontal="center" vertical="center"/>
    </xf>
    <xf numFmtId="0" fontId="67" fillId="0" borderId="122" xfId="59" applyFont="1" applyBorder="1" applyAlignment="1">
      <alignment horizontal="center" vertical="center"/>
    </xf>
    <xf numFmtId="0" fontId="67" fillId="0" borderId="88" xfId="59" applyFont="1" applyBorder="1" applyAlignment="1">
      <alignment horizontal="center" vertical="center"/>
    </xf>
    <xf numFmtId="0" fontId="67" fillId="0" borderId="127" xfId="59" applyFont="1" applyBorder="1" applyAlignment="1">
      <alignment horizontal="center" vertical="center"/>
    </xf>
    <xf numFmtId="0" fontId="67" fillId="0" borderId="58" xfId="59" applyFont="1" applyBorder="1" applyAlignment="1">
      <alignment horizontal="center" vertical="center"/>
    </xf>
    <xf numFmtId="0" fontId="67" fillId="0" borderId="59" xfId="59" applyFont="1" applyBorder="1" applyAlignment="1">
      <alignment horizontal="center" vertical="center"/>
    </xf>
    <xf numFmtId="0" fontId="67" fillId="0" borderId="17" xfId="59" applyFont="1" applyBorder="1" applyAlignment="1">
      <alignment horizontal="center" vertical="center"/>
    </xf>
    <xf numFmtId="0" fontId="67" fillId="0" borderId="0" xfId="59" applyFont="1" applyBorder="1" applyAlignment="1">
      <alignment horizontal="center" vertical="center"/>
    </xf>
    <xf numFmtId="0" fontId="67" fillId="0" borderId="128" xfId="59" applyFont="1" applyBorder="1" applyAlignment="1">
      <alignment horizontal="center" vertical="center"/>
    </xf>
    <xf numFmtId="0" fontId="67" fillId="0" borderId="129" xfId="59" applyFont="1" applyBorder="1" applyAlignment="1">
      <alignment horizontal="center" vertical="center"/>
    </xf>
    <xf numFmtId="0" fontId="67" fillId="0" borderId="43" xfId="59" applyFont="1" applyBorder="1" applyAlignment="1">
      <alignment horizontal="right" vertical="center"/>
    </xf>
    <xf numFmtId="0" fontId="67" fillId="0" borderId="110" xfId="59" applyFont="1" applyBorder="1" applyAlignment="1">
      <alignment horizontal="right" vertical="center"/>
    </xf>
    <xf numFmtId="0" fontId="67" fillId="0" borderId="111" xfId="59" applyFont="1" applyBorder="1" applyAlignment="1">
      <alignment horizontal="right" vertical="center"/>
    </xf>
    <xf numFmtId="0" fontId="67" fillId="0" borderId="112" xfId="59" applyFont="1" applyBorder="1" applyAlignment="1">
      <alignment horizontal="right" vertical="center"/>
    </xf>
    <xf numFmtId="0" fontId="67" fillId="37" borderId="100" xfId="59" applyFont="1" applyFill="1" applyBorder="1" applyAlignment="1">
      <alignment horizontal="center" vertical="center"/>
    </xf>
    <xf numFmtId="0" fontId="67" fillId="37" borderId="95" xfId="59" applyFont="1" applyFill="1" applyBorder="1" applyAlignment="1">
      <alignment horizontal="center" vertical="center"/>
    </xf>
    <xf numFmtId="0" fontId="67" fillId="37" borderId="101" xfId="59" applyFont="1" applyFill="1" applyBorder="1" applyAlignment="1">
      <alignment horizontal="center" vertical="center"/>
    </xf>
    <xf numFmtId="0" fontId="67" fillId="0" borderId="129" xfId="59" applyFont="1" applyBorder="1" applyAlignment="1">
      <alignment vertical="center" wrapText="1"/>
    </xf>
    <xf numFmtId="0" fontId="67" fillId="0" borderId="130" xfId="59" applyFont="1" applyBorder="1" applyAlignment="1">
      <alignment horizontal="center" vertical="center"/>
    </xf>
    <xf numFmtId="0" fontId="67" fillId="0" borderId="131" xfId="59" applyFont="1" applyBorder="1" applyAlignment="1">
      <alignment horizontal="center" vertical="center"/>
    </xf>
    <xf numFmtId="0" fontId="67" fillId="0" borderId="132" xfId="59" applyFont="1" applyBorder="1" applyAlignment="1">
      <alignment horizontal="center" vertical="center"/>
    </xf>
    <xf numFmtId="0" fontId="67" fillId="0" borderId="71" xfId="59" applyFont="1" applyBorder="1" applyAlignment="1">
      <alignment horizontal="center" vertical="center"/>
    </xf>
    <xf numFmtId="0" fontId="67" fillId="0" borderId="135" xfId="59" applyFont="1" applyBorder="1" applyAlignment="1">
      <alignment horizontal="center" vertical="center"/>
    </xf>
    <xf numFmtId="0" fontId="67" fillId="0" borderId="136" xfId="59" applyFont="1" applyBorder="1" applyAlignment="1">
      <alignment horizontal="center" vertical="center"/>
    </xf>
    <xf numFmtId="0" fontId="67" fillId="0" borderId="137" xfId="59" applyFont="1" applyBorder="1" applyAlignment="1">
      <alignment horizontal="center" vertical="center"/>
    </xf>
    <xf numFmtId="0" fontId="70" fillId="0" borderId="102" xfId="59" applyFont="1" applyBorder="1" applyAlignment="1">
      <alignment horizontal="center" vertical="center" wrapText="1"/>
    </xf>
    <xf numFmtId="0" fontId="70" fillId="0" borderId="103" xfId="59" applyFont="1" applyBorder="1" applyAlignment="1">
      <alignment horizontal="center" vertical="center"/>
    </xf>
    <xf numFmtId="0" fontId="70" fillId="0" borderId="104" xfId="59" applyFont="1" applyBorder="1" applyAlignment="1">
      <alignment horizontal="center" vertical="center"/>
    </xf>
    <xf numFmtId="0" fontId="67" fillId="0" borderId="149" xfId="59" applyFont="1" applyBorder="1" applyAlignment="1">
      <alignment horizontal="center" vertical="center"/>
    </xf>
    <xf numFmtId="0" fontId="67" fillId="0" borderId="150" xfId="59" applyFont="1" applyBorder="1" applyAlignment="1">
      <alignment horizontal="center" vertical="center"/>
    </xf>
    <xf numFmtId="0" fontId="67" fillId="0" borderId="102" xfId="59" applyFont="1" applyBorder="1" applyAlignment="1">
      <alignment horizontal="center" vertical="center" wrapText="1"/>
    </xf>
    <xf numFmtId="0" fontId="67" fillId="0" borderId="103" xfId="59" applyFont="1" applyBorder="1" applyAlignment="1">
      <alignment horizontal="center" vertical="center" wrapText="1"/>
    </xf>
    <xf numFmtId="0" fontId="67" fillId="0" borderId="104" xfId="59" applyFont="1" applyBorder="1" applyAlignment="1">
      <alignment horizontal="center" vertical="center" wrapText="1"/>
    </xf>
    <xf numFmtId="0" fontId="67" fillId="0" borderId="145" xfId="59" applyFont="1" applyBorder="1" applyAlignment="1">
      <alignment horizontal="center" vertical="center" wrapText="1"/>
    </xf>
    <xf numFmtId="0" fontId="67" fillId="0" borderId="146" xfId="59" applyFont="1" applyBorder="1" applyAlignment="1">
      <alignment horizontal="center" vertical="center" wrapText="1"/>
    </xf>
    <xf numFmtId="0" fontId="67" fillId="0" borderId="147" xfId="59" applyFont="1" applyBorder="1" applyAlignment="1">
      <alignment horizontal="center" vertical="center" wrapText="1"/>
    </xf>
    <xf numFmtId="0" fontId="67" fillId="0" borderId="148" xfId="59" applyFont="1" applyBorder="1" applyAlignment="1">
      <alignment horizontal="center" vertical="center"/>
    </xf>
    <xf numFmtId="0" fontId="67" fillId="0" borderId="46" xfId="59" applyFont="1" applyBorder="1" applyAlignment="1">
      <alignment horizontal="center" vertical="center"/>
    </xf>
    <xf numFmtId="0" fontId="67" fillId="0" borderId="76" xfId="59" applyFont="1" applyBorder="1" applyAlignment="1">
      <alignment horizontal="center" vertical="center"/>
    </xf>
    <xf numFmtId="0" fontId="67" fillId="0" borderId="152" xfId="59" applyFont="1" applyBorder="1" applyAlignment="1">
      <alignment horizontal="center" vertical="center"/>
    </xf>
    <xf numFmtId="0" fontId="67" fillId="0" borderId="16" xfId="59" applyFont="1" applyBorder="1" applyAlignment="1">
      <alignment horizontal="center" vertical="center"/>
    </xf>
    <xf numFmtId="0" fontId="67" fillId="0" borderId="5" xfId="59" applyFont="1" applyBorder="1" applyAlignment="1">
      <alignment horizontal="center" vertical="center"/>
    </xf>
    <xf numFmtId="0" fontId="67" fillId="0" borderId="15" xfId="59" applyFont="1" applyBorder="1" applyAlignment="1">
      <alignment horizontal="center" vertical="center"/>
    </xf>
    <xf numFmtId="0" fontId="67" fillId="0" borderId="153" xfId="59" applyFont="1" applyBorder="1" applyAlignment="1">
      <alignment horizontal="center" vertical="center"/>
    </xf>
    <xf numFmtId="0" fontId="67" fillId="0" borderId="154" xfId="59" applyFont="1" applyBorder="1" applyAlignment="1">
      <alignment horizontal="center" vertical="center"/>
    </xf>
    <xf numFmtId="0" fontId="67" fillId="0" borderId="156" xfId="59" applyFont="1" applyBorder="1" applyAlignment="1">
      <alignment horizontal="center" vertical="center"/>
    </xf>
    <xf numFmtId="0" fontId="67" fillId="0" borderId="138" xfId="59" applyFont="1" applyBorder="1" applyAlignment="1">
      <alignment horizontal="center" vertical="center" wrapText="1"/>
    </xf>
    <xf numFmtId="0" fontId="67" fillId="0" borderId="139" xfId="59" applyFont="1" applyBorder="1" applyAlignment="1">
      <alignment horizontal="center" vertical="center" wrapText="1"/>
    </xf>
    <xf numFmtId="0" fontId="67" fillId="0" borderId="140" xfId="59" applyFont="1" applyBorder="1" applyAlignment="1">
      <alignment horizontal="center" vertical="center" wrapText="1"/>
    </xf>
    <xf numFmtId="0" fontId="67" fillId="0" borderId="134" xfId="59" applyFont="1" applyBorder="1" applyAlignment="1">
      <alignment horizontal="center" vertical="center" wrapText="1"/>
    </xf>
    <xf numFmtId="0" fontId="67" fillId="0" borderId="70" xfId="59" applyFont="1" applyBorder="1" applyAlignment="1">
      <alignment horizontal="center" vertical="center" wrapText="1"/>
    </xf>
    <xf numFmtId="0" fontId="67" fillId="0" borderId="133" xfId="59" applyFont="1" applyBorder="1" applyAlignment="1">
      <alignment horizontal="center" vertical="center" wrapText="1"/>
    </xf>
    <xf numFmtId="0" fontId="67" fillId="0" borderId="113" xfId="59" applyFont="1" applyBorder="1" applyAlignment="1">
      <alignment horizontal="center" vertical="center"/>
    </xf>
    <xf numFmtId="0" fontId="67" fillId="0" borderId="114" xfId="59" applyFont="1" applyBorder="1" applyAlignment="1">
      <alignment horizontal="center" vertical="center"/>
    </xf>
    <xf numFmtId="0" fontId="67" fillId="0" borderId="115" xfId="59" applyFont="1" applyBorder="1" applyAlignment="1">
      <alignment horizontal="center" vertical="center"/>
    </xf>
    <xf numFmtId="0" fontId="67" fillId="0" borderId="116" xfId="59" applyFont="1" applyBorder="1" applyAlignment="1">
      <alignment horizontal="center" vertical="center"/>
    </xf>
    <xf numFmtId="0" fontId="67" fillId="0" borderId="117" xfId="59" applyFont="1" applyBorder="1" applyAlignment="1">
      <alignment horizontal="center" vertical="center"/>
    </xf>
    <xf numFmtId="0" fontId="67" fillId="0" borderId="32" xfId="59" applyFont="1" applyBorder="1" applyAlignment="1">
      <alignment horizontal="center" vertical="center"/>
    </xf>
    <xf numFmtId="0" fontId="67" fillId="0" borderId="159" xfId="59" applyFont="1" applyBorder="1" applyAlignment="1">
      <alignment horizontal="center" vertical="center"/>
    </xf>
    <xf numFmtId="0" fontId="67" fillId="0" borderId="2" xfId="59" applyFont="1" applyBorder="1" applyAlignment="1">
      <alignment horizontal="center" vertical="center"/>
    </xf>
    <xf numFmtId="0" fontId="67" fillId="0" borderId="160" xfId="59" applyFont="1" applyBorder="1" applyAlignment="1">
      <alignment horizontal="center" vertical="center"/>
    </xf>
    <xf numFmtId="0" fontId="67" fillId="0" borderId="118" xfId="59" applyFont="1" applyFill="1" applyBorder="1" applyAlignment="1">
      <alignment horizontal="center" vertical="center"/>
    </xf>
    <xf numFmtId="0" fontId="67" fillId="0" borderId="157" xfId="59" applyFont="1" applyBorder="1" applyAlignment="1">
      <alignment horizontal="center" vertical="center"/>
    </xf>
    <xf numFmtId="0" fontId="67" fillId="0" borderId="105" xfId="59" applyFont="1" applyFill="1" applyBorder="1" applyAlignment="1">
      <alignment horizontal="center" vertical="center"/>
    </xf>
    <xf numFmtId="0" fontId="67" fillId="0" borderId="106" xfId="59" applyFont="1" applyFill="1" applyBorder="1" applyAlignment="1">
      <alignment horizontal="center" vertical="center"/>
    </xf>
    <xf numFmtId="0" fontId="67" fillId="0" borderId="109" xfId="59" applyFont="1" applyFill="1" applyBorder="1" applyAlignment="1">
      <alignment horizontal="center" vertical="center"/>
    </xf>
    <xf numFmtId="0" fontId="67" fillId="0" borderId="162" xfId="59" applyFont="1" applyBorder="1" applyAlignment="1">
      <alignment horizontal="center" vertical="center"/>
    </xf>
    <xf numFmtId="0" fontId="67" fillId="0" borderId="163" xfId="59" applyFont="1" applyBorder="1" applyAlignment="1">
      <alignment horizontal="center" vertical="center"/>
    </xf>
    <xf numFmtId="0" fontId="67" fillId="0" borderId="164" xfId="59" applyFont="1" applyBorder="1" applyAlignment="1">
      <alignment horizontal="center" vertical="center"/>
    </xf>
    <xf numFmtId="0" fontId="67" fillId="0" borderId="72" xfId="59" applyFont="1" applyBorder="1" applyAlignment="1">
      <alignment horizontal="center" vertical="center"/>
    </xf>
    <xf numFmtId="0" fontId="67" fillId="0" borderId="165" xfId="59" applyFont="1" applyBorder="1" applyAlignment="1">
      <alignment horizontal="center" vertical="center"/>
    </xf>
    <xf numFmtId="0" fontId="67" fillId="0" borderId="166" xfId="59" applyFont="1" applyBorder="1" applyAlignment="1">
      <alignment horizontal="center" vertical="center"/>
    </xf>
    <xf numFmtId="0" fontId="67" fillId="0" borderId="158" xfId="59" applyFont="1" applyBorder="1" applyAlignment="1">
      <alignment horizontal="right" vertical="center"/>
    </xf>
    <xf numFmtId="0" fontId="67" fillId="0" borderId="75" xfId="59" applyFont="1" applyBorder="1" applyAlignment="1">
      <alignment horizontal="right" vertical="center"/>
    </xf>
    <xf numFmtId="0" fontId="67" fillId="0" borderId="161" xfId="59" applyFont="1" applyBorder="1" applyAlignment="1">
      <alignment horizontal="right" vertical="center"/>
    </xf>
    <xf numFmtId="0" fontId="52" fillId="0" borderId="113" xfId="59" applyFont="1" applyBorder="1" applyAlignment="1">
      <alignment horizontal="center" vertical="center"/>
    </xf>
    <xf numFmtId="0" fontId="52" fillId="0" borderId="114" xfId="59" applyFont="1" applyBorder="1" applyAlignment="1">
      <alignment horizontal="center" vertical="center"/>
    </xf>
    <xf numFmtId="0" fontId="52" fillId="0" borderId="117" xfId="59" applyFont="1" applyBorder="1" applyAlignment="1">
      <alignment horizontal="center" vertical="center"/>
    </xf>
    <xf numFmtId="0" fontId="70" fillId="0" borderId="102" xfId="59" applyFont="1" applyBorder="1" applyAlignment="1">
      <alignment horizontal="center" vertical="center"/>
    </xf>
    <xf numFmtId="0" fontId="70" fillId="0" borderId="137" xfId="59" applyFont="1" applyBorder="1" applyAlignment="1">
      <alignment horizontal="right" vertical="center"/>
    </xf>
    <xf numFmtId="0" fontId="70" fillId="37" borderId="95" xfId="59" applyFont="1" applyFill="1" applyBorder="1" applyAlignment="1">
      <alignment horizontal="center" vertical="center"/>
    </xf>
    <xf numFmtId="0" fontId="70" fillId="37" borderId="101" xfId="59" applyFont="1" applyFill="1" applyBorder="1" applyAlignment="1">
      <alignment horizontal="center" vertical="center"/>
    </xf>
    <xf numFmtId="0" fontId="67" fillId="0" borderId="169" xfId="59" applyFont="1" applyBorder="1" applyAlignment="1">
      <alignment horizontal="center" vertical="center"/>
    </xf>
    <xf numFmtId="0" fontId="52" fillId="0" borderId="96" xfId="59" applyFont="1" applyBorder="1" applyAlignment="1">
      <alignment horizontal="center" vertical="center"/>
    </xf>
    <xf numFmtId="0" fontId="52" fillId="0" borderId="172" xfId="59" applyFont="1" applyBorder="1" applyAlignment="1">
      <alignment horizontal="center" vertical="center"/>
    </xf>
    <xf numFmtId="0" fontId="52" fillId="0" borderId="97" xfId="59" applyFont="1" applyBorder="1" applyAlignment="1">
      <alignment horizontal="center" vertical="center"/>
    </xf>
    <xf numFmtId="0" fontId="67" fillId="0" borderId="61" xfId="59" applyFont="1" applyBorder="1" applyAlignment="1">
      <alignment horizontal="center" vertical="center"/>
    </xf>
    <xf numFmtId="0" fontId="67" fillId="0" borderId="62" xfId="59" applyFont="1" applyBorder="1" applyAlignment="1">
      <alignment horizontal="center" vertical="center"/>
    </xf>
    <xf numFmtId="0" fontId="67" fillId="0" borderId="170" xfId="59" applyFont="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8" xfId="0" applyFont="1" applyBorder="1" applyAlignment="1">
      <alignment horizontal="left" vertical="top"/>
    </xf>
    <xf numFmtId="0" fontId="0" fillId="0" borderId="4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Comma [0]" xfId="63"/>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3" xfId="54"/>
    <cellStyle name="パーセント 3 2" xfId="62"/>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8"/>
    <cellStyle name="桁区切り 2 2 2" xfId="67"/>
    <cellStyle name="桁区切り 3" xfId="53"/>
    <cellStyle name="桁区切り 3 2" xfId="57"/>
    <cellStyle name="桁区切り 3 3" xfId="6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5"/>
    <cellStyle name="標準 2 3" xfId="64"/>
    <cellStyle name="標準 3" xfId="47"/>
    <cellStyle name="標準 3 2" xfId="48"/>
    <cellStyle name="標準 3 2 2" xfId="49"/>
    <cellStyle name="標準 3 3" xfId="56"/>
    <cellStyle name="標準 3 3 2" xfId="65"/>
    <cellStyle name="標準 4" xfId="52"/>
    <cellStyle name="標準 4 2" xfId="61"/>
    <cellStyle name="標準_加算別紙ds" xfId="60"/>
    <cellStyle name="標準_加算別紙ss" xfId="51"/>
    <cellStyle name="標準_人材要件に関する調書" xfId="59"/>
    <cellStyle name="良い" xfId="50" builtinId="26" customBuiltin="1"/>
  </cellStyles>
  <dxfs count="2">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105840</xdr:colOff>
      <xdr:row>33</xdr:row>
      <xdr:rowOff>180000</xdr:rowOff>
    </xdr:from>
    <xdr:to>
      <xdr:col>25</xdr:col>
      <xdr:colOff>200880</xdr:colOff>
      <xdr:row>37</xdr:row>
      <xdr:rowOff>10440</xdr:rowOff>
    </xdr:to>
    <xdr:sp macro="" textlink="">
      <xdr:nvSpPr>
        <xdr:cNvPr id="2" name="右矢印 1"/>
        <xdr:cNvSpPr/>
      </xdr:nvSpPr>
      <xdr:spPr>
        <a:xfrm>
          <a:off x="16565040" y="5828325"/>
          <a:ext cx="780840" cy="525765"/>
        </a:xfrm>
        <a:prstGeom prst="rightArrow">
          <a:avLst>
            <a:gd name="adj1" fmla="val 50000"/>
            <a:gd name="adj2" fmla="val 50000"/>
          </a:avLst>
        </a:prstGeom>
        <a:solidFill>
          <a:srgbClr val="A6A6A6"/>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20</xdr:col>
      <xdr:colOff>131400</xdr:colOff>
      <xdr:row>58</xdr:row>
      <xdr:rowOff>88920</xdr:rowOff>
    </xdr:from>
    <xdr:to>
      <xdr:col>21</xdr:col>
      <xdr:colOff>226440</xdr:colOff>
      <xdr:row>61</xdr:row>
      <xdr:rowOff>194400</xdr:rowOff>
    </xdr:to>
    <xdr:sp macro="" textlink="">
      <xdr:nvSpPr>
        <xdr:cNvPr id="3" name="右矢印 20"/>
        <xdr:cNvSpPr/>
      </xdr:nvSpPr>
      <xdr:spPr>
        <a:xfrm>
          <a:off x="13847400" y="10033020"/>
          <a:ext cx="780840" cy="600780"/>
        </a:xfrm>
        <a:prstGeom prst="rightArrow">
          <a:avLst>
            <a:gd name="adj1" fmla="val 50000"/>
            <a:gd name="adj2" fmla="val 50000"/>
          </a:avLst>
        </a:prstGeom>
        <a:solidFill>
          <a:srgbClr val="A6A6A6"/>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showGridLines="0" view="pageBreakPreview" topLeftCell="A22" zoomScaleNormal="100" zoomScaleSheetLayoutView="100" workbookViewId="0">
      <selection activeCell="A17" sqref="A17:B21"/>
    </sheetView>
  </sheetViews>
  <sheetFormatPr defaultRowHeight="10.5"/>
  <cols>
    <col min="1" max="1" width="2.375" style="333" customWidth="1"/>
    <col min="2" max="2" width="24.5" style="333" customWidth="1"/>
    <col min="3" max="3" width="71.5" style="333" bestFit="1" customWidth="1"/>
    <col min="4" max="16384" width="9" style="333"/>
  </cols>
  <sheetData>
    <row r="1" spans="1:10" ht="18.75" customHeight="1">
      <c r="A1" s="332" t="s">
        <v>496</v>
      </c>
      <c r="B1" s="332"/>
      <c r="C1" s="332"/>
    </row>
    <row r="2" spans="1:10" ht="27" customHeight="1">
      <c r="A2" s="334" t="s">
        <v>945</v>
      </c>
      <c r="B2" s="332"/>
      <c r="C2" s="332"/>
    </row>
    <row r="3" spans="1:10" ht="10.5" customHeight="1">
      <c r="A3" s="334"/>
      <c r="B3" s="332"/>
      <c r="C3" s="332"/>
    </row>
    <row r="4" spans="1:10" s="679" customFormat="1" ht="12.75" customHeight="1">
      <c r="A4" s="728" t="s">
        <v>947</v>
      </c>
      <c r="B4" s="728"/>
      <c r="C4" s="728"/>
      <c r="D4" s="729"/>
      <c r="E4" s="729"/>
      <c r="F4" s="729"/>
      <c r="G4" s="729"/>
      <c r="H4" s="729"/>
      <c r="I4" s="729"/>
      <c r="J4" s="729"/>
    </row>
    <row r="5" spans="1:10" s="680" customFormat="1" ht="12.75" customHeight="1">
      <c r="A5" s="680" t="s">
        <v>946</v>
      </c>
      <c r="B5" s="681"/>
      <c r="I5" s="682"/>
    </row>
    <row r="6" spans="1:10" ht="10.5" customHeight="1">
      <c r="A6" s="334"/>
      <c r="B6" s="332"/>
      <c r="C6" s="332"/>
    </row>
    <row r="7" spans="1:10" s="335" customFormat="1" ht="18" customHeight="1">
      <c r="A7" s="334" t="s">
        <v>497</v>
      </c>
      <c r="B7" s="334"/>
      <c r="C7" s="334"/>
    </row>
    <row r="8" spans="1:10" ht="18" customHeight="1">
      <c r="A8" s="336" t="s">
        <v>498</v>
      </c>
      <c r="B8" s="337"/>
      <c r="C8" s="338" t="s">
        <v>499</v>
      </c>
    </row>
    <row r="9" spans="1:10" ht="18" customHeight="1">
      <c r="A9" s="339" t="s">
        <v>500</v>
      </c>
      <c r="B9" s="341"/>
      <c r="C9" s="342" t="s">
        <v>979</v>
      </c>
    </row>
    <row r="10" spans="1:10" ht="51" customHeight="1">
      <c r="A10" s="738" t="s">
        <v>501</v>
      </c>
      <c r="B10" s="739"/>
      <c r="C10" s="343" t="s">
        <v>948</v>
      </c>
    </row>
    <row r="11" spans="1:10" ht="18" customHeight="1">
      <c r="A11" s="736" t="s">
        <v>502</v>
      </c>
      <c r="B11" s="737"/>
      <c r="C11" s="342" t="s">
        <v>949</v>
      </c>
    </row>
    <row r="12" spans="1:10" ht="18" customHeight="1">
      <c r="A12" s="756" t="s">
        <v>503</v>
      </c>
      <c r="B12" s="757"/>
      <c r="C12" s="342" t="s">
        <v>985</v>
      </c>
    </row>
    <row r="13" spans="1:10" ht="18" customHeight="1">
      <c r="A13" s="758"/>
      <c r="B13" s="759"/>
      <c r="C13" s="345" t="s">
        <v>950</v>
      </c>
    </row>
    <row r="14" spans="1:10" ht="18" customHeight="1">
      <c r="A14" s="730" t="s">
        <v>993</v>
      </c>
      <c r="B14" s="731"/>
      <c r="C14" s="342" t="s">
        <v>984</v>
      </c>
    </row>
    <row r="15" spans="1:10" ht="18" customHeight="1">
      <c r="A15" s="732"/>
      <c r="B15" s="733"/>
      <c r="C15" s="344" t="s">
        <v>951</v>
      </c>
    </row>
    <row r="16" spans="1:10" ht="27">
      <c r="A16" s="734"/>
      <c r="B16" s="735"/>
      <c r="C16" s="346" t="s">
        <v>952</v>
      </c>
    </row>
    <row r="17" spans="1:3" ht="18" customHeight="1">
      <c r="A17" s="740" t="s">
        <v>505</v>
      </c>
      <c r="B17" s="741"/>
      <c r="C17" s="342" t="s">
        <v>985</v>
      </c>
    </row>
    <row r="18" spans="1:3" ht="18" customHeight="1">
      <c r="A18" s="752"/>
      <c r="B18" s="753"/>
      <c r="C18" s="344" t="s">
        <v>987</v>
      </c>
    </row>
    <row r="19" spans="1:3" ht="18" customHeight="1">
      <c r="A19" s="752"/>
      <c r="B19" s="753"/>
      <c r="C19" s="344" t="s">
        <v>986</v>
      </c>
    </row>
    <row r="20" spans="1:3" ht="18" customHeight="1">
      <c r="A20" s="752"/>
      <c r="B20" s="753"/>
      <c r="C20" s="344" t="s">
        <v>953</v>
      </c>
    </row>
    <row r="21" spans="1:3" ht="18" customHeight="1">
      <c r="A21" s="742"/>
      <c r="B21" s="743"/>
      <c r="C21" s="345" t="s">
        <v>954</v>
      </c>
    </row>
    <row r="22" spans="1:3" ht="18" customHeight="1">
      <c r="A22" s="740" t="s">
        <v>506</v>
      </c>
      <c r="B22" s="741"/>
      <c r="C22" s="344" t="s">
        <v>985</v>
      </c>
    </row>
    <row r="23" spans="1:3" ht="13.5">
      <c r="A23" s="752"/>
      <c r="B23" s="753"/>
      <c r="C23" s="346" t="s">
        <v>960</v>
      </c>
    </row>
    <row r="24" spans="1:3" ht="36.75" customHeight="1">
      <c r="A24" s="742"/>
      <c r="B24" s="743"/>
      <c r="C24" s="346" t="s">
        <v>507</v>
      </c>
    </row>
    <row r="25" spans="1:3" ht="18" customHeight="1">
      <c r="A25" s="748" t="s">
        <v>965</v>
      </c>
      <c r="B25" s="749"/>
      <c r="C25" s="342" t="s">
        <v>985</v>
      </c>
    </row>
    <row r="26" spans="1:3" ht="18" customHeight="1">
      <c r="A26" s="750"/>
      <c r="B26" s="751"/>
      <c r="C26" s="344" t="s">
        <v>961</v>
      </c>
    </row>
    <row r="27" spans="1:3" ht="18" customHeight="1">
      <c r="A27" s="754"/>
      <c r="B27" s="755"/>
      <c r="C27" s="345" t="s">
        <v>508</v>
      </c>
    </row>
    <row r="28" spans="1:3" ht="32.25" customHeight="1">
      <c r="A28" s="746" t="s">
        <v>509</v>
      </c>
      <c r="B28" s="747"/>
      <c r="C28" s="683" t="s">
        <v>966</v>
      </c>
    </row>
    <row r="29" spans="1:3" ht="18" customHeight="1">
      <c r="A29" s="347" t="s">
        <v>510</v>
      </c>
      <c r="B29" s="348"/>
      <c r="C29" s="342" t="s">
        <v>985</v>
      </c>
    </row>
    <row r="30" spans="1:3" ht="18" customHeight="1">
      <c r="A30" s="685"/>
      <c r="B30" s="350"/>
      <c r="C30" s="344" t="s">
        <v>988</v>
      </c>
    </row>
    <row r="31" spans="1:3" ht="18" customHeight="1">
      <c r="A31" s="349"/>
      <c r="B31" s="350"/>
      <c r="C31" s="344" t="s">
        <v>967</v>
      </c>
    </row>
    <row r="32" spans="1:3" ht="18" customHeight="1">
      <c r="A32" s="349"/>
      <c r="B32" s="350"/>
      <c r="C32" s="344" t="s">
        <v>968</v>
      </c>
    </row>
    <row r="33" spans="1:3" ht="18" customHeight="1">
      <c r="A33" s="349"/>
      <c r="B33" s="350"/>
      <c r="C33" s="344" t="s">
        <v>969</v>
      </c>
    </row>
    <row r="34" spans="1:3" ht="18" customHeight="1">
      <c r="A34" s="351"/>
      <c r="B34" s="352"/>
      <c r="C34" s="344" t="s">
        <v>511</v>
      </c>
    </row>
    <row r="35" spans="1:3" ht="18" customHeight="1">
      <c r="A35" s="740" t="s">
        <v>512</v>
      </c>
      <c r="B35" s="741"/>
      <c r="C35" s="342" t="s">
        <v>962</v>
      </c>
    </row>
    <row r="36" spans="1:3" ht="18" customHeight="1">
      <c r="A36" s="742"/>
      <c r="B36" s="743"/>
      <c r="C36" s="353"/>
    </row>
    <row r="37" spans="1:3" ht="18" customHeight="1">
      <c r="A37" s="744" t="s">
        <v>513</v>
      </c>
      <c r="B37" s="745"/>
      <c r="C37" s="342" t="s">
        <v>514</v>
      </c>
    </row>
    <row r="38" spans="1:3" ht="18" customHeight="1">
      <c r="A38" s="746"/>
      <c r="B38" s="747"/>
      <c r="C38" s="344" t="s">
        <v>963</v>
      </c>
    </row>
    <row r="39" spans="1:3" ht="18" customHeight="1">
      <c r="A39" s="339" t="s">
        <v>515</v>
      </c>
      <c r="B39" s="341"/>
      <c r="C39" s="342" t="s">
        <v>516</v>
      </c>
    </row>
    <row r="40" spans="1:3" ht="18" customHeight="1">
      <c r="A40" s="354"/>
      <c r="B40" s="355"/>
      <c r="C40" s="345" t="s">
        <v>964</v>
      </c>
    </row>
    <row r="41" spans="1:3" ht="37.5" customHeight="1">
      <c r="A41" s="340" t="s">
        <v>517</v>
      </c>
      <c r="B41" s="356"/>
      <c r="C41" s="344" t="s">
        <v>518</v>
      </c>
    </row>
    <row r="42" spans="1:3" ht="18" customHeight="1">
      <c r="A42" s="748" t="s">
        <v>519</v>
      </c>
      <c r="B42" s="749"/>
      <c r="C42" s="342" t="s">
        <v>970</v>
      </c>
    </row>
    <row r="43" spans="1:3" ht="18" customHeight="1">
      <c r="A43" s="750" t="s">
        <v>520</v>
      </c>
      <c r="B43" s="751"/>
      <c r="C43" s="344" t="s">
        <v>977</v>
      </c>
    </row>
    <row r="44" spans="1:3" ht="18" customHeight="1">
      <c r="A44" s="339" t="s">
        <v>521</v>
      </c>
      <c r="B44" s="357"/>
      <c r="C44" s="342" t="s">
        <v>978</v>
      </c>
    </row>
    <row r="45" spans="1:3" ht="18" customHeight="1">
      <c r="A45" s="354"/>
      <c r="B45" s="358"/>
      <c r="C45" s="345" t="s">
        <v>522</v>
      </c>
    </row>
    <row r="46" spans="1:3" ht="18" customHeight="1">
      <c r="A46" s="359"/>
      <c r="B46" s="359"/>
      <c r="C46" s="359"/>
    </row>
    <row r="47" spans="1:3" ht="18" customHeight="1">
      <c r="A47" s="334" t="s">
        <v>523</v>
      </c>
      <c r="B47" s="332"/>
      <c r="C47" s="332"/>
    </row>
    <row r="48" spans="1:3" ht="18" customHeight="1">
      <c r="A48" s="336" t="s">
        <v>498</v>
      </c>
      <c r="B48" s="337"/>
      <c r="C48" s="338" t="s">
        <v>499</v>
      </c>
    </row>
    <row r="49" spans="1:3" ht="18" customHeight="1">
      <c r="A49" s="344" t="s">
        <v>500</v>
      </c>
      <c r="B49" s="360"/>
      <c r="C49" s="343" t="s">
        <v>980</v>
      </c>
    </row>
    <row r="50" spans="1:3" ht="18" customHeight="1">
      <c r="A50" s="361" t="s">
        <v>524</v>
      </c>
      <c r="B50" s="353"/>
      <c r="C50" s="362" t="s">
        <v>525</v>
      </c>
    </row>
    <row r="51" spans="1:3" ht="51" customHeight="1">
      <c r="A51" s="738" t="s">
        <v>501</v>
      </c>
      <c r="B51" s="739"/>
      <c r="C51" s="343" t="s">
        <v>948</v>
      </c>
    </row>
    <row r="52" spans="1:3" ht="18" customHeight="1">
      <c r="A52" s="736" t="s">
        <v>502</v>
      </c>
      <c r="B52" s="737"/>
      <c r="C52" s="342" t="s">
        <v>949</v>
      </c>
    </row>
    <row r="53" spans="1:3" ht="18" customHeight="1">
      <c r="A53" s="756" t="s">
        <v>503</v>
      </c>
      <c r="B53" s="757"/>
      <c r="C53" s="342" t="s">
        <v>985</v>
      </c>
    </row>
    <row r="54" spans="1:3" ht="18" customHeight="1">
      <c r="A54" s="758"/>
      <c r="B54" s="759"/>
      <c r="C54" s="345" t="s">
        <v>950</v>
      </c>
    </row>
    <row r="55" spans="1:3" ht="18" customHeight="1">
      <c r="A55" s="730" t="s">
        <v>504</v>
      </c>
      <c r="B55" s="731"/>
      <c r="C55" s="342" t="s">
        <v>984</v>
      </c>
    </row>
    <row r="56" spans="1:3" ht="18" customHeight="1">
      <c r="A56" s="732"/>
      <c r="B56" s="733"/>
      <c r="C56" s="344" t="s">
        <v>951</v>
      </c>
    </row>
    <row r="57" spans="1:3" ht="27">
      <c r="A57" s="734"/>
      <c r="B57" s="735"/>
      <c r="C57" s="346" t="s">
        <v>952</v>
      </c>
    </row>
    <row r="58" spans="1:3" ht="18" customHeight="1">
      <c r="A58" s="740" t="s">
        <v>505</v>
      </c>
      <c r="B58" s="741"/>
      <c r="C58" s="342" t="s">
        <v>985</v>
      </c>
    </row>
    <row r="59" spans="1:3" ht="18" customHeight="1">
      <c r="A59" s="752"/>
      <c r="B59" s="753"/>
      <c r="C59" s="344" t="s">
        <v>987</v>
      </c>
    </row>
    <row r="60" spans="1:3" ht="18" customHeight="1">
      <c r="A60" s="752"/>
      <c r="B60" s="753"/>
      <c r="C60" s="344" t="s">
        <v>986</v>
      </c>
    </row>
    <row r="61" spans="1:3" ht="18" customHeight="1">
      <c r="A61" s="752"/>
      <c r="B61" s="753"/>
      <c r="C61" s="344" t="s">
        <v>953</v>
      </c>
    </row>
    <row r="62" spans="1:3" ht="18" customHeight="1">
      <c r="A62" s="742"/>
      <c r="B62" s="743"/>
      <c r="C62" s="345" t="s">
        <v>954</v>
      </c>
    </row>
    <row r="63" spans="1:3" ht="18" customHeight="1">
      <c r="A63" s="740" t="s">
        <v>506</v>
      </c>
      <c r="B63" s="741"/>
      <c r="C63" s="344" t="s">
        <v>985</v>
      </c>
    </row>
    <row r="64" spans="1:3" ht="13.5">
      <c r="A64" s="752"/>
      <c r="B64" s="753"/>
      <c r="C64" s="346" t="s">
        <v>960</v>
      </c>
    </row>
    <row r="65" spans="1:3" ht="36.75" customHeight="1">
      <c r="A65" s="742"/>
      <c r="B65" s="743"/>
      <c r="C65" s="346" t="s">
        <v>507</v>
      </c>
    </row>
    <row r="66" spans="1:3" ht="18" customHeight="1">
      <c r="A66" s="748" t="s">
        <v>965</v>
      </c>
      <c r="B66" s="749"/>
      <c r="C66" s="342" t="s">
        <v>985</v>
      </c>
    </row>
    <row r="67" spans="1:3" ht="18" customHeight="1">
      <c r="A67" s="750"/>
      <c r="B67" s="751"/>
      <c r="C67" s="344" t="s">
        <v>961</v>
      </c>
    </row>
    <row r="68" spans="1:3" ht="18" customHeight="1">
      <c r="A68" s="754"/>
      <c r="B68" s="755"/>
      <c r="C68" s="345" t="s">
        <v>508</v>
      </c>
    </row>
    <row r="69" spans="1:3" ht="32.25" customHeight="1">
      <c r="A69" s="746" t="s">
        <v>509</v>
      </c>
      <c r="B69" s="747"/>
      <c r="C69" s="683" t="s">
        <v>966</v>
      </c>
    </row>
    <row r="70" spans="1:3" ht="18" customHeight="1">
      <c r="A70" s="684" t="s">
        <v>510</v>
      </c>
      <c r="B70" s="348"/>
      <c r="C70" s="342" t="s">
        <v>985</v>
      </c>
    </row>
    <row r="71" spans="1:3" ht="18" customHeight="1">
      <c r="A71" s="685"/>
      <c r="B71" s="350"/>
      <c r="C71" s="344" t="s">
        <v>988</v>
      </c>
    </row>
    <row r="72" spans="1:3" ht="18" customHeight="1">
      <c r="A72" s="685"/>
      <c r="B72" s="350"/>
      <c r="C72" s="344" t="s">
        <v>967</v>
      </c>
    </row>
    <row r="73" spans="1:3" ht="18" customHeight="1">
      <c r="A73" s="685"/>
      <c r="B73" s="350"/>
      <c r="C73" s="344" t="s">
        <v>968</v>
      </c>
    </row>
    <row r="74" spans="1:3" ht="18" customHeight="1">
      <c r="A74" s="685"/>
      <c r="B74" s="350"/>
      <c r="C74" s="344" t="s">
        <v>969</v>
      </c>
    </row>
    <row r="75" spans="1:3" ht="18" customHeight="1">
      <c r="A75" s="686"/>
      <c r="B75" s="687"/>
      <c r="C75" s="344" t="s">
        <v>511</v>
      </c>
    </row>
    <row r="76" spans="1:3" ht="18" customHeight="1">
      <c r="A76" s="740" t="s">
        <v>512</v>
      </c>
      <c r="B76" s="741"/>
      <c r="C76" s="342" t="s">
        <v>962</v>
      </c>
    </row>
    <row r="77" spans="1:3" ht="18" customHeight="1">
      <c r="A77" s="742"/>
      <c r="B77" s="743"/>
      <c r="C77" s="353"/>
    </row>
    <row r="78" spans="1:3" ht="18" customHeight="1">
      <c r="A78" s="744" t="s">
        <v>513</v>
      </c>
      <c r="B78" s="745"/>
      <c r="C78" s="342" t="s">
        <v>514</v>
      </c>
    </row>
    <row r="79" spans="1:3" ht="18" customHeight="1">
      <c r="A79" s="746"/>
      <c r="B79" s="747"/>
      <c r="C79" s="344" t="s">
        <v>963</v>
      </c>
    </row>
    <row r="80" spans="1:3" ht="18" customHeight="1">
      <c r="A80" s="339" t="s">
        <v>515</v>
      </c>
      <c r="B80" s="341"/>
      <c r="C80" s="342" t="s">
        <v>516</v>
      </c>
    </row>
    <row r="81" spans="1:3" ht="18" customHeight="1">
      <c r="A81" s="354"/>
      <c r="B81" s="355"/>
      <c r="C81" s="345" t="s">
        <v>964</v>
      </c>
    </row>
    <row r="82" spans="1:3" ht="37.5" customHeight="1">
      <c r="A82" s="340" t="s">
        <v>517</v>
      </c>
      <c r="B82" s="356"/>
      <c r="C82" s="344" t="s">
        <v>518</v>
      </c>
    </row>
    <row r="83" spans="1:3" ht="18" customHeight="1">
      <c r="A83" s="748" t="s">
        <v>519</v>
      </c>
      <c r="B83" s="749"/>
      <c r="C83" s="342" t="s">
        <v>970</v>
      </c>
    </row>
    <row r="84" spans="1:3" ht="18" customHeight="1">
      <c r="A84" s="750" t="s">
        <v>520</v>
      </c>
      <c r="B84" s="751"/>
      <c r="C84" s="344" t="s">
        <v>989</v>
      </c>
    </row>
    <row r="85" spans="1:3" ht="18" customHeight="1">
      <c r="A85" s="339" t="s">
        <v>521</v>
      </c>
      <c r="B85" s="357"/>
      <c r="C85" s="342" t="s">
        <v>978</v>
      </c>
    </row>
    <row r="86" spans="1:3" ht="18" customHeight="1">
      <c r="A86" s="354"/>
      <c r="B86" s="358"/>
      <c r="C86" s="345" t="s">
        <v>522</v>
      </c>
    </row>
  </sheetData>
  <mergeCells count="25">
    <mergeCell ref="A53:B54"/>
    <mergeCell ref="A55:B57"/>
    <mergeCell ref="A58:B62"/>
    <mergeCell ref="A83:B83"/>
    <mergeCell ref="A84:B84"/>
    <mergeCell ref="A63:B65"/>
    <mergeCell ref="A66:B68"/>
    <mergeCell ref="A69:B69"/>
    <mergeCell ref="A76:B77"/>
    <mergeCell ref="A78:B79"/>
    <mergeCell ref="A4:J4"/>
    <mergeCell ref="A14:B16"/>
    <mergeCell ref="A52:B52"/>
    <mergeCell ref="A51:B51"/>
    <mergeCell ref="A10:B10"/>
    <mergeCell ref="A11:B11"/>
    <mergeCell ref="A35:B36"/>
    <mergeCell ref="A37:B38"/>
    <mergeCell ref="A42:B42"/>
    <mergeCell ref="A43:B43"/>
    <mergeCell ref="A17:B21"/>
    <mergeCell ref="A22:B24"/>
    <mergeCell ref="A25:B27"/>
    <mergeCell ref="A28:B28"/>
    <mergeCell ref="A12:B13"/>
  </mergeCells>
  <phoneticPr fontId="46"/>
  <pageMargins left="0.78740157480314965" right="0.78740157480314965" top="0.78740157480314965" bottom="0.78740157480314965" header="0.19685039370078741" footer="0.19685039370078741"/>
  <pageSetup paperSize="9" scale="87" orientation="portrait" r:id="rId1"/>
  <headerFooter alignWithMargins="0"/>
  <rowBreaks count="1" manualBreakCount="1">
    <brk id="4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topLeftCell="A16" zoomScale="115" zoomScaleNormal="100" zoomScaleSheetLayoutView="115" workbookViewId="0">
      <selection activeCell="B5" sqref="B5:AD5"/>
    </sheetView>
  </sheetViews>
  <sheetFormatPr defaultColWidth="3.5" defaultRowHeight="13.5"/>
  <cols>
    <col min="1" max="1" width="1.25" style="3" customWidth="1"/>
    <col min="2" max="2" width="3.125" style="318" customWidth="1"/>
    <col min="3" max="30" width="3.125" style="3" customWidth="1"/>
    <col min="31" max="31" width="1.25" style="3" customWidth="1"/>
    <col min="32" max="16384" width="3.5" style="3"/>
  </cols>
  <sheetData>
    <row r="1" spans="2:30" s="264" customFormat="1"/>
    <row r="2" spans="2:30" s="264" customFormat="1">
      <c r="B2" s="264" t="s">
        <v>398</v>
      </c>
    </row>
    <row r="3" spans="2:30" s="264" customFormat="1">
      <c r="U3" s="281" t="s">
        <v>81</v>
      </c>
      <c r="V3" s="935"/>
      <c r="W3" s="935"/>
      <c r="X3" s="281" t="s">
        <v>82</v>
      </c>
      <c r="Y3" s="935"/>
      <c r="Z3" s="935"/>
      <c r="AA3" s="281" t="s">
        <v>83</v>
      </c>
      <c r="AB3" s="935"/>
      <c r="AC3" s="935"/>
      <c r="AD3" s="281" t="s">
        <v>197</v>
      </c>
    </row>
    <row r="4" spans="2:30" s="264" customFormat="1">
      <c r="AD4" s="281"/>
    </row>
    <row r="5" spans="2:30" s="264" customFormat="1">
      <c r="B5" s="935" t="s">
        <v>379</v>
      </c>
      <c r="C5" s="935"/>
      <c r="D5" s="935"/>
      <c r="E5" s="935"/>
      <c r="F5" s="935"/>
      <c r="G5" s="935"/>
      <c r="H5" s="935"/>
      <c r="I5" s="935"/>
      <c r="J5" s="935"/>
      <c r="K5" s="935"/>
      <c r="L5" s="935"/>
      <c r="M5" s="935"/>
      <c r="N5" s="935"/>
      <c r="O5" s="935"/>
      <c r="P5" s="935"/>
      <c r="Q5" s="935"/>
      <c r="R5" s="935"/>
      <c r="S5" s="935"/>
      <c r="T5" s="935"/>
      <c r="U5" s="935"/>
      <c r="V5" s="935"/>
      <c r="W5" s="935"/>
      <c r="X5" s="935"/>
      <c r="Y5" s="935"/>
      <c r="Z5" s="935"/>
      <c r="AA5" s="935"/>
      <c r="AB5" s="935"/>
      <c r="AC5" s="935"/>
      <c r="AD5" s="935"/>
    </row>
    <row r="6" spans="2:30" s="264" customFormat="1" ht="28.5" customHeight="1">
      <c r="B6" s="1117" t="s">
        <v>399</v>
      </c>
      <c r="C6" s="1117"/>
      <c r="D6" s="1117"/>
      <c r="E6" s="1117"/>
      <c r="F6" s="1117"/>
      <c r="G6" s="1117"/>
      <c r="H6" s="1117"/>
      <c r="I6" s="1117"/>
      <c r="J6" s="1117"/>
      <c r="K6" s="1117"/>
      <c r="L6" s="1117"/>
      <c r="M6" s="1117"/>
      <c r="N6" s="1117"/>
      <c r="O6" s="1117"/>
      <c r="P6" s="1117"/>
      <c r="Q6" s="1117"/>
      <c r="R6" s="1117"/>
      <c r="S6" s="1117"/>
      <c r="T6" s="1117"/>
      <c r="U6" s="1117"/>
      <c r="V6" s="1117"/>
      <c r="W6" s="1117"/>
      <c r="X6" s="1117"/>
      <c r="Y6" s="1117"/>
      <c r="Z6" s="1117"/>
      <c r="AA6" s="1117"/>
      <c r="AB6" s="1117"/>
      <c r="AC6" s="1117"/>
      <c r="AD6" s="1117"/>
    </row>
    <row r="7" spans="2:30" s="264" customFormat="1"/>
    <row r="8" spans="2:30" s="264" customFormat="1" ht="23.25" customHeight="1">
      <c r="B8" s="1146" t="s">
        <v>380</v>
      </c>
      <c r="C8" s="1146"/>
      <c r="D8" s="1146"/>
      <c r="E8" s="1146"/>
      <c r="F8" s="1135"/>
      <c r="G8" s="1147"/>
      <c r="H8" s="1148"/>
      <c r="I8" s="1148"/>
      <c r="J8" s="1148"/>
      <c r="K8" s="1148"/>
      <c r="L8" s="1148"/>
      <c r="M8" s="1148"/>
      <c r="N8" s="1148"/>
      <c r="O8" s="1148"/>
      <c r="P8" s="1148"/>
      <c r="Q8" s="1148"/>
      <c r="R8" s="1148"/>
      <c r="S8" s="1148"/>
      <c r="T8" s="1148"/>
      <c r="U8" s="1148"/>
      <c r="V8" s="1148"/>
      <c r="W8" s="1148"/>
      <c r="X8" s="1148"/>
      <c r="Y8" s="1148"/>
      <c r="Z8" s="1148"/>
      <c r="AA8" s="1148"/>
      <c r="AB8" s="1148"/>
      <c r="AC8" s="1148"/>
      <c r="AD8" s="1149"/>
    </row>
    <row r="9" spans="2:30" ht="23.25" customHeight="1">
      <c r="B9" s="1135" t="s">
        <v>381</v>
      </c>
      <c r="C9" s="1136"/>
      <c r="D9" s="1136"/>
      <c r="E9" s="1136"/>
      <c r="F9" s="1136"/>
      <c r="G9" s="177" t="s">
        <v>11</v>
      </c>
      <c r="H9" s="323" t="s">
        <v>358</v>
      </c>
      <c r="I9" s="323"/>
      <c r="J9" s="323"/>
      <c r="K9" s="323"/>
      <c r="L9" s="178" t="s">
        <v>11</v>
      </c>
      <c r="M9" s="323" t="s">
        <v>359</v>
      </c>
      <c r="N9" s="323"/>
      <c r="O9" s="323"/>
      <c r="P9" s="323"/>
      <c r="Q9" s="178" t="s">
        <v>11</v>
      </c>
      <c r="R9" s="323" t="s">
        <v>360</v>
      </c>
      <c r="S9" s="321"/>
      <c r="T9" s="321"/>
      <c r="U9" s="321"/>
      <c r="V9" s="321"/>
      <c r="W9" s="321"/>
      <c r="X9" s="321"/>
      <c r="Y9" s="321"/>
      <c r="Z9" s="321"/>
      <c r="AA9" s="321"/>
      <c r="AB9" s="321"/>
      <c r="AC9" s="321"/>
      <c r="AD9" s="181"/>
    </row>
    <row r="10" spans="2:30" ht="23.25" customHeight="1">
      <c r="B10" s="1137" t="s">
        <v>382</v>
      </c>
      <c r="C10" s="1138"/>
      <c r="D10" s="1138"/>
      <c r="E10" s="1138"/>
      <c r="F10" s="1139"/>
      <c r="G10" s="178" t="s">
        <v>11</v>
      </c>
      <c r="H10" s="270" t="s">
        <v>400</v>
      </c>
      <c r="I10" s="325"/>
      <c r="J10" s="325"/>
      <c r="K10" s="325"/>
      <c r="L10" s="325"/>
      <c r="M10" s="325"/>
      <c r="N10" s="270"/>
      <c r="O10" s="325"/>
      <c r="P10" s="178" t="s">
        <v>11</v>
      </c>
      <c r="Q10" s="270" t="s">
        <v>401</v>
      </c>
      <c r="R10" s="325"/>
      <c r="S10" s="270"/>
      <c r="T10" s="182"/>
      <c r="U10" s="182"/>
      <c r="V10" s="182"/>
      <c r="W10" s="182"/>
      <c r="X10" s="182"/>
      <c r="Y10" s="182"/>
      <c r="Z10" s="182"/>
      <c r="AA10" s="182"/>
      <c r="AB10" s="182"/>
      <c r="AC10" s="182"/>
      <c r="AD10" s="183"/>
    </row>
    <row r="11" spans="2:30" ht="23.25" customHeight="1">
      <c r="B11" s="1140"/>
      <c r="C11" s="1141"/>
      <c r="D11" s="1141"/>
      <c r="E11" s="1141"/>
      <c r="F11" s="1142"/>
      <c r="G11" s="179" t="s">
        <v>11</v>
      </c>
      <c r="H11" s="269" t="s">
        <v>402</v>
      </c>
      <c r="I11" s="324"/>
      <c r="J11" s="324"/>
      <c r="K11" s="324"/>
      <c r="L11" s="324"/>
      <c r="M11" s="324"/>
      <c r="N11" s="324"/>
      <c r="O11" s="324"/>
      <c r="P11" s="178" t="s">
        <v>11</v>
      </c>
      <c r="Q11" s="269" t="s">
        <v>403</v>
      </c>
      <c r="R11" s="324"/>
      <c r="S11" s="184"/>
      <c r="T11" s="184"/>
      <c r="U11" s="184"/>
      <c r="V11" s="184"/>
      <c r="W11" s="184"/>
      <c r="X11" s="184"/>
      <c r="Y11" s="184"/>
      <c r="Z11" s="184"/>
      <c r="AA11" s="184"/>
      <c r="AB11" s="184"/>
      <c r="AC11" s="184"/>
      <c r="AD11" s="185"/>
    </row>
    <row r="12" spans="2:30" ht="23.25" customHeight="1">
      <c r="B12" s="1137" t="s">
        <v>383</v>
      </c>
      <c r="C12" s="1138"/>
      <c r="D12" s="1138"/>
      <c r="E12" s="1138"/>
      <c r="F12" s="1139"/>
      <c r="G12" s="178" t="s">
        <v>11</v>
      </c>
      <c r="H12" s="270" t="s">
        <v>384</v>
      </c>
      <c r="I12" s="325"/>
      <c r="J12" s="325"/>
      <c r="K12" s="325"/>
      <c r="L12" s="325"/>
      <c r="M12" s="325"/>
      <c r="N12" s="325"/>
      <c r="O12" s="325"/>
      <c r="P12" s="325"/>
      <c r="Q12" s="325"/>
      <c r="R12" s="325"/>
      <c r="S12" s="178" t="s">
        <v>11</v>
      </c>
      <c r="T12" s="270" t="s">
        <v>385</v>
      </c>
      <c r="U12" s="182"/>
      <c r="V12" s="182"/>
      <c r="W12" s="182"/>
      <c r="X12" s="182"/>
      <c r="Y12" s="182"/>
      <c r="Z12" s="182"/>
      <c r="AA12" s="182"/>
      <c r="AB12" s="182"/>
      <c r="AC12" s="182"/>
      <c r="AD12" s="183"/>
    </row>
    <row r="13" spans="2:30" ht="23.25" customHeight="1">
      <c r="B13" s="1140"/>
      <c r="C13" s="1141"/>
      <c r="D13" s="1141"/>
      <c r="E13" s="1141"/>
      <c r="F13" s="1142"/>
      <c r="G13" s="179" t="s">
        <v>11</v>
      </c>
      <c r="H13" s="269" t="s">
        <v>386</v>
      </c>
      <c r="I13" s="324"/>
      <c r="J13" s="324"/>
      <c r="K13" s="324"/>
      <c r="L13" s="324"/>
      <c r="M13" s="324"/>
      <c r="N13" s="324"/>
      <c r="O13" s="324"/>
      <c r="P13" s="324"/>
      <c r="Q13" s="324"/>
      <c r="R13" s="324"/>
      <c r="S13" s="184"/>
      <c r="T13" s="184"/>
      <c r="U13" s="184"/>
      <c r="V13" s="184"/>
      <c r="W13" s="184"/>
      <c r="X13" s="184"/>
      <c r="Y13" s="184"/>
      <c r="Z13" s="184"/>
      <c r="AA13" s="184"/>
      <c r="AB13" s="184"/>
      <c r="AC13" s="184"/>
      <c r="AD13" s="185"/>
    </row>
    <row r="14" spans="2:30" s="264" customFormat="1"/>
    <row r="15" spans="2:30" s="264" customFormat="1">
      <c r="B15" s="264" t="s">
        <v>404</v>
      </c>
    </row>
    <row r="16" spans="2:30" s="264" customFormat="1">
      <c r="B16" s="264" t="s">
        <v>387</v>
      </c>
      <c r="AC16" s="2"/>
      <c r="AD16" s="2"/>
    </row>
    <row r="17" spans="2:30" s="264" customFormat="1" ht="6" customHeight="1"/>
    <row r="18" spans="2:30" s="264" customFormat="1" ht="4.5" customHeight="1">
      <c r="B18" s="889" t="s">
        <v>388</v>
      </c>
      <c r="C18" s="890"/>
      <c r="D18" s="890"/>
      <c r="E18" s="890"/>
      <c r="F18" s="910"/>
      <c r="G18" s="314"/>
      <c r="H18" s="270"/>
      <c r="I18" s="270"/>
      <c r="J18" s="270"/>
      <c r="K18" s="270"/>
      <c r="L18" s="270"/>
      <c r="M18" s="270"/>
      <c r="N18" s="270"/>
      <c r="O18" s="270"/>
      <c r="P18" s="270"/>
      <c r="Q18" s="270"/>
      <c r="R18" s="270"/>
      <c r="S18" s="270"/>
      <c r="T18" s="270"/>
      <c r="U18" s="270"/>
      <c r="V18" s="270"/>
      <c r="W18" s="270"/>
      <c r="X18" s="270"/>
      <c r="Y18" s="270"/>
      <c r="Z18" s="314"/>
      <c r="AA18" s="270"/>
      <c r="AB18" s="270"/>
      <c r="AC18" s="1143"/>
      <c r="AD18" s="1144"/>
    </row>
    <row r="19" spans="2:30" s="264" customFormat="1" ht="15.75" customHeight="1">
      <c r="B19" s="1116"/>
      <c r="C19" s="1117"/>
      <c r="D19" s="1117"/>
      <c r="E19" s="1117"/>
      <c r="F19" s="1118"/>
      <c r="G19" s="313"/>
      <c r="H19" s="264" t="s">
        <v>405</v>
      </c>
      <c r="Z19" s="187"/>
      <c r="AA19" s="176" t="s">
        <v>361</v>
      </c>
      <c r="AB19" s="176" t="s">
        <v>362</v>
      </c>
      <c r="AC19" s="176" t="s">
        <v>363</v>
      </c>
      <c r="AD19" s="127"/>
    </row>
    <row r="20" spans="2:30" s="264" customFormat="1" ht="18.75" customHeight="1">
      <c r="B20" s="1116"/>
      <c r="C20" s="1117"/>
      <c r="D20" s="1117"/>
      <c r="E20" s="1117"/>
      <c r="F20" s="1118"/>
      <c r="G20" s="313"/>
      <c r="I20" s="274" t="s">
        <v>364</v>
      </c>
      <c r="J20" s="1127" t="s">
        <v>389</v>
      </c>
      <c r="K20" s="1128"/>
      <c r="L20" s="1128"/>
      <c r="M20" s="1128"/>
      <c r="N20" s="1128"/>
      <c r="O20" s="1128"/>
      <c r="P20" s="1128"/>
      <c r="Q20" s="1128"/>
      <c r="R20" s="1128"/>
      <c r="S20" s="1128"/>
      <c r="T20" s="1128"/>
      <c r="U20" s="311"/>
      <c r="V20" s="1126"/>
      <c r="W20" s="1129"/>
      <c r="X20" s="312" t="s">
        <v>307</v>
      </c>
      <c r="Z20" s="100"/>
      <c r="AA20" s="329"/>
      <c r="AB20" s="267"/>
      <c r="AC20" s="329"/>
      <c r="AD20" s="127"/>
    </row>
    <row r="21" spans="2:30" s="264" customFormat="1" ht="18.75" customHeight="1">
      <c r="B21" s="1116"/>
      <c r="C21" s="1117"/>
      <c r="D21" s="1117"/>
      <c r="E21" s="1117"/>
      <c r="F21" s="1118"/>
      <c r="G21" s="313"/>
      <c r="I21" s="274" t="s">
        <v>365</v>
      </c>
      <c r="J21" s="320" t="s">
        <v>390</v>
      </c>
      <c r="K21" s="311"/>
      <c r="L21" s="311"/>
      <c r="M21" s="311"/>
      <c r="N21" s="311"/>
      <c r="O21" s="311"/>
      <c r="P21" s="311"/>
      <c r="Q21" s="311"/>
      <c r="R21" s="311"/>
      <c r="S21" s="311"/>
      <c r="T21" s="311"/>
      <c r="U21" s="312"/>
      <c r="V21" s="1130"/>
      <c r="W21" s="1131"/>
      <c r="X21" s="317" t="s">
        <v>307</v>
      </c>
      <c r="Y21" s="188"/>
      <c r="Z21" s="100"/>
      <c r="AA21" s="178" t="s">
        <v>11</v>
      </c>
      <c r="AB21" s="178" t="s">
        <v>362</v>
      </c>
      <c r="AC21" s="178" t="s">
        <v>11</v>
      </c>
      <c r="AD21" s="127"/>
    </row>
    <row r="22" spans="2:30" s="264" customFormat="1">
      <c r="B22" s="1116"/>
      <c r="C22" s="1117"/>
      <c r="D22" s="1117"/>
      <c r="E22" s="1117"/>
      <c r="F22" s="1118"/>
      <c r="G22" s="313"/>
      <c r="H22" s="264" t="s">
        <v>391</v>
      </c>
      <c r="Z22" s="313"/>
      <c r="AC22" s="2"/>
      <c r="AD22" s="127"/>
    </row>
    <row r="23" spans="2:30" s="264" customFormat="1" ht="15.75" customHeight="1">
      <c r="B23" s="1116"/>
      <c r="C23" s="1117"/>
      <c r="D23" s="1117"/>
      <c r="E23" s="1117"/>
      <c r="F23" s="1118"/>
      <c r="G23" s="313"/>
      <c r="H23" s="264" t="s">
        <v>392</v>
      </c>
      <c r="T23" s="188"/>
      <c r="V23" s="188"/>
      <c r="Z23" s="100"/>
      <c r="AA23" s="2"/>
      <c r="AB23" s="2"/>
      <c r="AC23" s="2"/>
      <c r="AD23" s="127"/>
    </row>
    <row r="24" spans="2:30" s="264" customFormat="1" ht="30" customHeight="1">
      <c r="B24" s="1116"/>
      <c r="C24" s="1117"/>
      <c r="D24" s="1117"/>
      <c r="E24" s="1117"/>
      <c r="F24" s="1118"/>
      <c r="G24" s="313"/>
      <c r="I24" s="274" t="s">
        <v>366</v>
      </c>
      <c r="J24" s="1127" t="s">
        <v>393</v>
      </c>
      <c r="K24" s="1128"/>
      <c r="L24" s="1128"/>
      <c r="M24" s="1128"/>
      <c r="N24" s="1128"/>
      <c r="O24" s="1128"/>
      <c r="P24" s="1128"/>
      <c r="Q24" s="1128"/>
      <c r="R24" s="1128"/>
      <c r="S24" s="1128"/>
      <c r="T24" s="1128"/>
      <c r="U24" s="1145"/>
      <c r="V24" s="1126"/>
      <c r="W24" s="1129"/>
      <c r="X24" s="312" t="s">
        <v>307</v>
      </c>
      <c r="Y24" s="188"/>
      <c r="Z24" s="100"/>
      <c r="AA24" s="178" t="s">
        <v>11</v>
      </c>
      <c r="AB24" s="178" t="s">
        <v>362</v>
      </c>
      <c r="AC24" s="178" t="s">
        <v>11</v>
      </c>
      <c r="AD24" s="127"/>
    </row>
    <row r="25" spans="2:30" s="264" customFormat="1" ht="6" customHeight="1">
      <c r="B25" s="1119"/>
      <c r="C25" s="1120"/>
      <c r="D25" s="1120"/>
      <c r="E25" s="1120"/>
      <c r="F25" s="1121"/>
      <c r="G25" s="316"/>
      <c r="H25" s="269"/>
      <c r="I25" s="269"/>
      <c r="J25" s="269"/>
      <c r="K25" s="269"/>
      <c r="L25" s="269"/>
      <c r="M25" s="269"/>
      <c r="N25" s="269"/>
      <c r="O25" s="269"/>
      <c r="P25" s="269"/>
      <c r="Q25" s="269"/>
      <c r="R25" s="269"/>
      <c r="S25" s="269"/>
      <c r="T25" s="189"/>
      <c r="U25" s="189"/>
      <c r="V25" s="269"/>
      <c r="W25" s="269"/>
      <c r="X25" s="269"/>
      <c r="Y25" s="269"/>
      <c r="Z25" s="316"/>
      <c r="AA25" s="269"/>
      <c r="AB25" s="269"/>
      <c r="AC25" s="324"/>
      <c r="AD25" s="327"/>
    </row>
    <row r="26" spans="2:30" s="264" customFormat="1" ht="9.75" customHeight="1">
      <c r="B26" s="268"/>
      <c r="C26" s="268"/>
      <c r="D26" s="268"/>
      <c r="E26" s="268"/>
      <c r="F26" s="268"/>
      <c r="T26" s="188"/>
      <c r="U26" s="188"/>
    </row>
    <row r="27" spans="2:30" s="264" customFormat="1">
      <c r="B27" s="264" t="s">
        <v>394</v>
      </c>
      <c r="C27" s="268"/>
      <c r="D27" s="268"/>
      <c r="E27" s="268"/>
      <c r="F27" s="268"/>
      <c r="T27" s="188"/>
      <c r="U27" s="188"/>
    </row>
    <row r="28" spans="2:30" s="264" customFormat="1" ht="6.75" customHeight="1">
      <c r="B28" s="268"/>
      <c r="C28" s="268"/>
      <c r="D28" s="268"/>
      <c r="E28" s="268"/>
      <c r="F28" s="268"/>
      <c r="T28" s="188"/>
      <c r="U28" s="188"/>
    </row>
    <row r="29" spans="2:30" s="264" customFormat="1" ht="4.5" customHeight="1">
      <c r="B29" s="889" t="s">
        <v>388</v>
      </c>
      <c r="C29" s="890"/>
      <c r="D29" s="890"/>
      <c r="E29" s="890"/>
      <c r="F29" s="910"/>
      <c r="G29" s="314"/>
      <c r="H29" s="270"/>
      <c r="I29" s="270"/>
      <c r="J29" s="270"/>
      <c r="K29" s="270"/>
      <c r="L29" s="270"/>
      <c r="M29" s="270"/>
      <c r="N29" s="270"/>
      <c r="O29" s="270"/>
      <c r="P29" s="270"/>
      <c r="Q29" s="270"/>
      <c r="R29" s="270"/>
      <c r="S29" s="270"/>
      <c r="T29" s="270"/>
      <c r="U29" s="270"/>
      <c r="V29" s="270"/>
      <c r="W29" s="270"/>
      <c r="X29" s="270"/>
      <c r="Y29" s="270"/>
      <c r="Z29" s="314"/>
      <c r="AA29" s="270"/>
      <c r="AB29" s="270"/>
      <c r="AC29" s="325"/>
      <c r="AD29" s="326"/>
    </row>
    <row r="30" spans="2:30" s="264" customFormat="1" ht="15.75" customHeight="1">
      <c r="B30" s="1116"/>
      <c r="C30" s="1117"/>
      <c r="D30" s="1117"/>
      <c r="E30" s="1117"/>
      <c r="F30" s="1118"/>
      <c r="G30" s="313"/>
      <c r="H30" s="264" t="s">
        <v>406</v>
      </c>
      <c r="Z30" s="313"/>
      <c r="AA30" s="176" t="s">
        <v>361</v>
      </c>
      <c r="AB30" s="176" t="s">
        <v>362</v>
      </c>
      <c r="AC30" s="176" t="s">
        <v>363</v>
      </c>
      <c r="AD30" s="186"/>
    </row>
    <row r="31" spans="2:30" s="264" customFormat="1" ht="18.75" customHeight="1">
      <c r="B31" s="1116"/>
      <c r="C31" s="1117"/>
      <c r="D31" s="1117"/>
      <c r="E31" s="1117"/>
      <c r="F31" s="1118"/>
      <c r="G31" s="313"/>
      <c r="I31" s="274" t="s">
        <v>364</v>
      </c>
      <c r="J31" s="1127" t="s">
        <v>389</v>
      </c>
      <c r="K31" s="1128"/>
      <c r="L31" s="1128"/>
      <c r="M31" s="1128"/>
      <c r="N31" s="1128"/>
      <c r="O31" s="1128"/>
      <c r="P31" s="1128"/>
      <c r="Q31" s="1128"/>
      <c r="R31" s="1128"/>
      <c r="S31" s="1128"/>
      <c r="T31" s="1128"/>
      <c r="U31" s="312"/>
      <c r="V31" s="1126"/>
      <c r="W31" s="1129"/>
      <c r="X31" s="312" t="s">
        <v>307</v>
      </c>
      <c r="Z31" s="313"/>
      <c r="AA31" s="329"/>
      <c r="AB31" s="267"/>
      <c r="AC31" s="329"/>
      <c r="AD31" s="127"/>
    </row>
    <row r="32" spans="2:30" s="264" customFormat="1" ht="18.75" customHeight="1">
      <c r="B32" s="1116"/>
      <c r="C32" s="1117"/>
      <c r="D32" s="1117"/>
      <c r="E32" s="1117"/>
      <c r="F32" s="1118"/>
      <c r="G32" s="313"/>
      <c r="I32" s="319" t="s">
        <v>365</v>
      </c>
      <c r="J32" s="191" t="s">
        <v>390</v>
      </c>
      <c r="K32" s="269"/>
      <c r="L32" s="269"/>
      <c r="M32" s="269"/>
      <c r="N32" s="269"/>
      <c r="O32" s="269"/>
      <c r="P32" s="269"/>
      <c r="Q32" s="269"/>
      <c r="R32" s="269"/>
      <c r="S32" s="269"/>
      <c r="T32" s="269"/>
      <c r="U32" s="317"/>
      <c r="V32" s="1130"/>
      <c r="W32" s="1131"/>
      <c r="X32" s="317" t="s">
        <v>307</v>
      </c>
      <c r="Y32" s="188"/>
      <c r="Z32" s="100"/>
      <c r="AA32" s="178" t="s">
        <v>11</v>
      </c>
      <c r="AB32" s="178" t="s">
        <v>362</v>
      </c>
      <c r="AC32" s="178" t="s">
        <v>11</v>
      </c>
      <c r="AD32" s="127"/>
    </row>
    <row r="33" spans="2:30" s="264" customFormat="1" ht="6" customHeight="1">
      <c r="B33" s="1119"/>
      <c r="C33" s="1120"/>
      <c r="D33" s="1120"/>
      <c r="E33" s="1120"/>
      <c r="F33" s="1121"/>
      <c r="G33" s="316"/>
      <c r="H33" s="269"/>
      <c r="I33" s="269"/>
      <c r="J33" s="269"/>
      <c r="K33" s="269"/>
      <c r="L33" s="269"/>
      <c r="M33" s="269"/>
      <c r="N33" s="269"/>
      <c r="O33" s="269"/>
      <c r="P33" s="269"/>
      <c r="Q33" s="269"/>
      <c r="R33" s="269"/>
      <c r="S33" s="269"/>
      <c r="T33" s="189"/>
      <c r="U33" s="189"/>
      <c r="V33" s="269"/>
      <c r="W33" s="269"/>
      <c r="X33" s="269"/>
      <c r="Y33" s="269"/>
      <c r="Z33" s="316"/>
      <c r="AA33" s="269"/>
      <c r="AB33" s="269"/>
      <c r="AC33" s="324"/>
      <c r="AD33" s="327"/>
    </row>
    <row r="34" spans="2:30" s="264" customFormat="1" ht="9.75" customHeight="1">
      <c r="B34" s="268"/>
      <c r="C34" s="268"/>
      <c r="D34" s="268"/>
      <c r="E34" s="268"/>
      <c r="F34" s="268"/>
      <c r="T34" s="188"/>
      <c r="U34" s="188"/>
    </row>
    <row r="35" spans="2:30" s="264" customFormat="1" ht="13.5" customHeight="1">
      <c r="B35" s="264" t="s">
        <v>407</v>
      </c>
      <c r="C35" s="268"/>
      <c r="D35" s="268"/>
      <c r="E35" s="268"/>
      <c r="F35" s="268"/>
      <c r="T35" s="188"/>
      <c r="U35" s="188"/>
    </row>
    <row r="36" spans="2:30" s="264" customFormat="1" ht="6.75" customHeight="1">
      <c r="B36" s="268"/>
      <c r="C36" s="268"/>
      <c r="D36" s="268"/>
      <c r="E36" s="268"/>
      <c r="F36" s="268"/>
      <c r="T36" s="188"/>
      <c r="U36" s="188"/>
    </row>
    <row r="37" spans="2:30" s="264" customFormat="1" ht="4.5" customHeight="1">
      <c r="B37" s="889" t="s">
        <v>388</v>
      </c>
      <c r="C37" s="890"/>
      <c r="D37" s="890"/>
      <c r="E37" s="890"/>
      <c r="F37" s="910"/>
      <c r="G37" s="314"/>
      <c r="H37" s="270"/>
      <c r="I37" s="270"/>
      <c r="J37" s="270"/>
      <c r="K37" s="270"/>
      <c r="L37" s="270"/>
      <c r="M37" s="270"/>
      <c r="N37" s="270"/>
      <c r="O37" s="270"/>
      <c r="P37" s="270"/>
      <c r="Q37" s="270"/>
      <c r="R37" s="270"/>
      <c r="S37" s="270"/>
      <c r="T37" s="270"/>
      <c r="U37" s="270"/>
      <c r="V37" s="270"/>
      <c r="W37" s="270"/>
      <c r="X37" s="270"/>
      <c r="Y37" s="270"/>
      <c r="Z37" s="314"/>
      <c r="AA37" s="270"/>
      <c r="AB37" s="270"/>
      <c r="AC37" s="325"/>
      <c r="AD37" s="326"/>
    </row>
    <row r="38" spans="2:30" s="264" customFormat="1" ht="15.75" customHeight="1">
      <c r="B38" s="1119"/>
      <c r="C38" s="1120"/>
      <c r="D38" s="1120"/>
      <c r="E38" s="1120"/>
      <c r="F38" s="1121"/>
      <c r="G38" s="313"/>
      <c r="H38" s="264" t="s">
        <v>395</v>
      </c>
      <c r="I38" s="269"/>
      <c r="J38" s="269"/>
      <c r="K38" s="269"/>
      <c r="L38" s="269"/>
      <c r="M38" s="269"/>
      <c r="N38" s="269"/>
      <c r="O38" s="269"/>
      <c r="P38" s="269"/>
      <c r="Q38" s="269"/>
      <c r="R38" s="269"/>
      <c r="S38" s="269"/>
      <c r="T38" s="269"/>
      <c r="U38" s="269"/>
      <c r="V38" s="269"/>
      <c r="W38" s="269"/>
      <c r="X38" s="269"/>
      <c r="Z38" s="313"/>
      <c r="AA38" s="176" t="s">
        <v>361</v>
      </c>
      <c r="AB38" s="176" t="s">
        <v>362</v>
      </c>
      <c r="AC38" s="176" t="s">
        <v>363</v>
      </c>
      <c r="AD38" s="186"/>
    </row>
    <row r="39" spans="2:30" s="264" customFormat="1" ht="18.75" customHeight="1">
      <c r="B39" s="1116"/>
      <c r="C39" s="890"/>
      <c r="D39" s="1117"/>
      <c r="E39" s="1117"/>
      <c r="F39" s="1118"/>
      <c r="G39" s="313"/>
      <c r="I39" s="319" t="s">
        <v>364</v>
      </c>
      <c r="J39" s="1132" t="s">
        <v>389</v>
      </c>
      <c r="K39" s="1133"/>
      <c r="L39" s="1133"/>
      <c r="M39" s="1133"/>
      <c r="N39" s="1133"/>
      <c r="O39" s="1133"/>
      <c r="P39" s="1133"/>
      <c r="Q39" s="1133"/>
      <c r="R39" s="1133"/>
      <c r="S39" s="1133"/>
      <c r="T39" s="1133"/>
      <c r="U39" s="317"/>
      <c r="V39" s="1134"/>
      <c r="W39" s="1130"/>
      <c r="X39" s="317" t="s">
        <v>307</v>
      </c>
      <c r="Z39" s="313"/>
      <c r="AA39" s="329"/>
      <c r="AB39" s="267"/>
      <c r="AC39" s="329"/>
      <c r="AD39" s="127"/>
    </row>
    <row r="40" spans="2:30" s="264" customFormat="1" ht="18.75" customHeight="1">
      <c r="B40" s="1116"/>
      <c r="C40" s="1117"/>
      <c r="D40" s="1117"/>
      <c r="E40" s="1117"/>
      <c r="F40" s="1118"/>
      <c r="G40" s="313"/>
      <c r="I40" s="319" t="s">
        <v>365</v>
      </c>
      <c r="J40" s="191" t="s">
        <v>390</v>
      </c>
      <c r="K40" s="269"/>
      <c r="L40" s="269"/>
      <c r="M40" s="269"/>
      <c r="N40" s="269"/>
      <c r="O40" s="269"/>
      <c r="P40" s="269"/>
      <c r="Q40" s="269"/>
      <c r="R40" s="269"/>
      <c r="S40" s="269"/>
      <c r="T40" s="269"/>
      <c r="U40" s="317"/>
      <c r="V40" s="1125"/>
      <c r="W40" s="1126"/>
      <c r="X40" s="317" t="s">
        <v>307</v>
      </c>
      <c r="Y40" s="188"/>
      <c r="Z40" s="100"/>
      <c r="AA40" s="178" t="s">
        <v>11</v>
      </c>
      <c r="AB40" s="178" t="s">
        <v>362</v>
      </c>
      <c r="AC40" s="178" t="s">
        <v>11</v>
      </c>
      <c r="AD40" s="127"/>
    </row>
    <row r="41" spans="2:30" s="264" customFormat="1" ht="6" customHeight="1">
      <c r="B41" s="1119"/>
      <c r="C41" s="1120"/>
      <c r="D41" s="1120"/>
      <c r="E41" s="1120"/>
      <c r="F41" s="1121"/>
      <c r="G41" s="316"/>
      <c r="H41" s="269"/>
      <c r="I41" s="269"/>
      <c r="J41" s="269"/>
      <c r="K41" s="269"/>
      <c r="L41" s="269"/>
      <c r="M41" s="269"/>
      <c r="N41" s="269"/>
      <c r="O41" s="269"/>
      <c r="P41" s="269"/>
      <c r="Q41" s="269"/>
      <c r="R41" s="269"/>
      <c r="S41" s="269"/>
      <c r="T41" s="189"/>
      <c r="U41" s="189"/>
      <c r="V41" s="269"/>
      <c r="W41" s="269"/>
      <c r="X41" s="269"/>
      <c r="Y41" s="269"/>
      <c r="Z41" s="316"/>
      <c r="AA41" s="269"/>
      <c r="AB41" s="269"/>
      <c r="AC41" s="324"/>
      <c r="AD41" s="327"/>
    </row>
    <row r="42" spans="2:30" s="264" customFormat="1" ht="4.5" customHeight="1">
      <c r="B42" s="889" t="s">
        <v>397</v>
      </c>
      <c r="C42" s="890"/>
      <c r="D42" s="890"/>
      <c r="E42" s="890"/>
      <c r="F42" s="910"/>
      <c r="G42" s="314"/>
      <c r="H42" s="270"/>
      <c r="I42" s="270"/>
      <c r="J42" s="270"/>
      <c r="K42" s="270"/>
      <c r="L42" s="270"/>
      <c r="M42" s="270"/>
      <c r="N42" s="270"/>
      <c r="O42" s="270"/>
      <c r="P42" s="270"/>
      <c r="Q42" s="270"/>
      <c r="R42" s="270"/>
      <c r="S42" s="270"/>
      <c r="T42" s="270"/>
      <c r="U42" s="270"/>
      <c r="V42" s="270"/>
      <c r="W42" s="270"/>
      <c r="X42" s="270"/>
      <c r="Y42" s="270"/>
      <c r="Z42" s="314"/>
      <c r="AA42" s="270"/>
      <c r="AB42" s="270"/>
      <c r="AC42" s="325"/>
      <c r="AD42" s="326"/>
    </row>
    <row r="43" spans="2:30" s="264" customFormat="1" ht="15.75" customHeight="1">
      <c r="B43" s="1116"/>
      <c r="C43" s="1117"/>
      <c r="D43" s="1117"/>
      <c r="E43" s="1117"/>
      <c r="F43" s="1118"/>
      <c r="G43" s="313"/>
      <c r="H43" s="264" t="s">
        <v>396</v>
      </c>
      <c r="Z43" s="313"/>
      <c r="AA43" s="176" t="s">
        <v>361</v>
      </c>
      <c r="AB43" s="176" t="s">
        <v>362</v>
      </c>
      <c r="AC43" s="176" t="s">
        <v>363</v>
      </c>
      <c r="AD43" s="186"/>
    </row>
    <row r="44" spans="2:30" s="264" customFormat="1" ht="30" customHeight="1">
      <c r="B44" s="1116"/>
      <c r="C44" s="1117"/>
      <c r="D44" s="1117"/>
      <c r="E44" s="1117"/>
      <c r="F44" s="1118"/>
      <c r="G44" s="313"/>
      <c r="I44" s="274" t="s">
        <v>364</v>
      </c>
      <c r="J44" s="1122" t="s">
        <v>408</v>
      </c>
      <c r="K44" s="1123"/>
      <c r="L44" s="1123"/>
      <c r="M44" s="1123"/>
      <c r="N44" s="1123"/>
      <c r="O44" s="1123"/>
      <c r="P44" s="1123"/>
      <c r="Q44" s="1123"/>
      <c r="R44" s="1123"/>
      <c r="S44" s="1123"/>
      <c r="T44" s="1123"/>
      <c r="U44" s="1124"/>
      <c r="V44" s="1125"/>
      <c r="W44" s="1126"/>
      <c r="X44" s="312" t="s">
        <v>307</v>
      </c>
      <c r="Z44" s="313"/>
      <c r="AA44" s="329"/>
      <c r="AB44" s="267"/>
      <c r="AC44" s="329"/>
      <c r="AD44" s="127"/>
    </row>
    <row r="45" spans="2:30" s="264" customFormat="1" ht="33" customHeight="1">
      <c r="B45" s="1116"/>
      <c r="C45" s="1117"/>
      <c r="D45" s="1117"/>
      <c r="E45" s="1117"/>
      <c r="F45" s="1118"/>
      <c r="G45" s="313"/>
      <c r="I45" s="274" t="s">
        <v>365</v>
      </c>
      <c r="J45" s="1122" t="s">
        <v>409</v>
      </c>
      <c r="K45" s="1123"/>
      <c r="L45" s="1123"/>
      <c r="M45" s="1123"/>
      <c r="N45" s="1123"/>
      <c r="O45" s="1123"/>
      <c r="P45" s="1123"/>
      <c r="Q45" s="1123"/>
      <c r="R45" s="1123"/>
      <c r="S45" s="1123"/>
      <c r="T45" s="1123"/>
      <c r="U45" s="1124"/>
      <c r="V45" s="1125"/>
      <c r="W45" s="1126"/>
      <c r="X45" s="317" t="s">
        <v>307</v>
      </c>
      <c r="Y45" s="188"/>
      <c r="Z45" s="100"/>
      <c r="AA45" s="178" t="s">
        <v>11</v>
      </c>
      <c r="AB45" s="178" t="s">
        <v>362</v>
      </c>
      <c r="AC45" s="178" t="s">
        <v>11</v>
      </c>
      <c r="AD45" s="127"/>
    </row>
    <row r="46" spans="2:30" s="264" customFormat="1" ht="6" customHeight="1">
      <c r="B46" s="1119"/>
      <c r="C46" s="1120"/>
      <c r="D46" s="1120"/>
      <c r="E46" s="1120"/>
      <c r="F46" s="1121"/>
      <c r="G46" s="316"/>
      <c r="H46" s="269"/>
      <c r="I46" s="269"/>
      <c r="J46" s="269"/>
      <c r="K46" s="269"/>
      <c r="L46" s="269"/>
      <c r="M46" s="269"/>
      <c r="N46" s="269"/>
      <c r="O46" s="269"/>
      <c r="P46" s="269"/>
      <c r="Q46" s="269"/>
      <c r="R46" s="269"/>
      <c r="S46" s="269"/>
      <c r="T46" s="189"/>
      <c r="U46" s="189"/>
      <c r="V46" s="269"/>
      <c r="W46" s="269"/>
      <c r="X46" s="269"/>
      <c r="Y46" s="269"/>
      <c r="Z46" s="316"/>
      <c r="AA46" s="269"/>
      <c r="AB46" s="269"/>
      <c r="AC46" s="324"/>
      <c r="AD46" s="327"/>
    </row>
    <row r="47" spans="2:30" s="264" customFormat="1" ht="6" customHeight="1">
      <c r="B47" s="268"/>
      <c r="C47" s="268"/>
      <c r="D47" s="268"/>
      <c r="E47" s="268"/>
      <c r="F47" s="268"/>
      <c r="T47" s="188"/>
      <c r="U47" s="188"/>
    </row>
    <row r="48" spans="2:30" s="264" customFormat="1" ht="13.5" customHeight="1">
      <c r="B48" s="1113" t="s">
        <v>331</v>
      </c>
      <c r="C48" s="1114"/>
      <c r="D48" s="190" t="s">
        <v>410</v>
      </c>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row>
    <row r="49" spans="2:30" s="264" customFormat="1" ht="29.25" customHeight="1">
      <c r="B49" s="1113"/>
      <c r="C49" s="1114"/>
      <c r="D49" s="1115"/>
      <c r="E49" s="1115"/>
      <c r="F49" s="1115"/>
      <c r="G49" s="1115"/>
      <c r="H49" s="1115"/>
      <c r="I49" s="1115"/>
      <c r="J49" s="1115"/>
      <c r="K49" s="1115"/>
      <c r="L49" s="1115"/>
      <c r="M49" s="1115"/>
      <c r="N49" s="1115"/>
      <c r="O49" s="1115"/>
      <c r="P49" s="1115"/>
      <c r="Q49" s="1115"/>
      <c r="R49" s="1115"/>
      <c r="S49" s="1115"/>
      <c r="T49" s="1115"/>
      <c r="U49" s="1115"/>
      <c r="V49" s="1115"/>
      <c r="W49" s="1115"/>
      <c r="X49" s="1115"/>
      <c r="Y49" s="1115"/>
      <c r="Z49" s="1115"/>
      <c r="AA49" s="1115"/>
      <c r="AB49" s="1115"/>
      <c r="AC49" s="1115"/>
      <c r="AD49" s="1115"/>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60" zoomScaleNormal="100" workbookViewId="0">
      <selection activeCell="AL8" sqref="AL8"/>
    </sheetView>
  </sheetViews>
  <sheetFormatPr defaultColWidth="4" defaultRowHeight="13.5"/>
  <cols>
    <col min="1" max="1" width="1.5" style="264" customWidth="1"/>
    <col min="2" max="2" width="3.125" style="264" customWidth="1"/>
    <col min="3" max="3" width="1.125" style="264" customWidth="1"/>
    <col min="4" max="19" width="4" style="264"/>
    <col min="20" max="20" width="3.125" style="264" customWidth="1"/>
    <col min="21" max="21" width="2.375" style="264" customWidth="1"/>
    <col min="22" max="22" width="4" style="264"/>
    <col min="23" max="23" width="2.25" style="264" customWidth="1"/>
    <col min="24" max="24" width="4" style="264"/>
    <col min="25" max="25" width="2.375" style="264" customWidth="1"/>
    <col min="26" max="26" width="1.5" style="264" customWidth="1"/>
    <col min="27" max="16384" width="4" style="264"/>
  </cols>
  <sheetData>
    <row r="2" spans="2:27">
      <c r="B2" s="264" t="s">
        <v>412</v>
      </c>
      <c r="C2"/>
      <c r="D2"/>
      <c r="E2"/>
      <c r="F2"/>
      <c r="G2"/>
      <c r="H2"/>
      <c r="I2"/>
      <c r="J2"/>
      <c r="K2"/>
      <c r="L2"/>
      <c r="M2"/>
      <c r="N2"/>
      <c r="O2"/>
      <c r="P2"/>
      <c r="Q2"/>
      <c r="R2"/>
      <c r="S2"/>
      <c r="T2"/>
      <c r="U2"/>
      <c r="V2"/>
      <c r="W2"/>
      <c r="X2"/>
      <c r="Y2"/>
    </row>
    <row r="4" spans="2:27" ht="34.5" customHeight="1">
      <c r="B4" s="1154" t="s">
        <v>413</v>
      </c>
      <c r="C4" s="935"/>
      <c r="D4" s="935"/>
      <c r="E4" s="935"/>
      <c r="F4" s="935"/>
      <c r="G4" s="935"/>
      <c r="H4" s="935"/>
      <c r="I4" s="935"/>
      <c r="J4" s="935"/>
      <c r="K4" s="935"/>
      <c r="L4" s="935"/>
      <c r="M4" s="935"/>
      <c r="N4" s="935"/>
      <c r="O4" s="935"/>
      <c r="P4" s="935"/>
      <c r="Q4" s="935"/>
      <c r="R4" s="935"/>
      <c r="S4" s="935"/>
      <c r="T4" s="935"/>
      <c r="U4" s="935"/>
      <c r="V4" s="935"/>
      <c r="W4" s="935"/>
      <c r="X4" s="935"/>
      <c r="Y4" s="935"/>
    </row>
    <row r="5" spans="2:27" ht="13.5" customHeight="1"/>
    <row r="6" spans="2:27" ht="24" customHeight="1">
      <c r="B6" s="1155" t="s">
        <v>374</v>
      </c>
      <c r="C6" s="1155"/>
      <c r="D6" s="1155"/>
      <c r="E6" s="1155"/>
      <c r="F6" s="1155"/>
      <c r="G6" s="1135"/>
      <c r="H6" s="1136"/>
      <c r="I6" s="1136"/>
      <c r="J6" s="1136"/>
      <c r="K6" s="1136"/>
      <c r="L6" s="1136"/>
      <c r="M6" s="1136"/>
      <c r="N6" s="1136"/>
      <c r="O6" s="1136"/>
      <c r="P6" s="1136"/>
      <c r="Q6" s="1136"/>
      <c r="R6" s="1136"/>
      <c r="S6" s="1136"/>
      <c r="T6" s="1136"/>
      <c r="U6" s="1136"/>
      <c r="V6" s="1136"/>
      <c r="W6" s="1136"/>
      <c r="X6" s="1136"/>
      <c r="Y6" s="1156"/>
    </row>
    <row r="7" spans="2:27" ht="24" customHeight="1">
      <c r="B7" s="1155" t="s">
        <v>371</v>
      </c>
      <c r="C7" s="1155"/>
      <c r="D7" s="1155"/>
      <c r="E7" s="1155"/>
      <c r="F7" s="1155"/>
      <c r="G7" s="262" t="s">
        <v>11</v>
      </c>
      <c r="H7" s="323" t="s">
        <v>358</v>
      </c>
      <c r="I7" s="323"/>
      <c r="J7" s="323"/>
      <c r="K7" s="323"/>
      <c r="L7" s="267" t="s">
        <v>11</v>
      </c>
      <c r="M7" s="323" t="s">
        <v>359</v>
      </c>
      <c r="N7" s="323"/>
      <c r="O7" s="323"/>
      <c r="P7" s="323"/>
      <c r="Q7" s="267" t="s">
        <v>11</v>
      </c>
      <c r="R7" s="323" t="s">
        <v>360</v>
      </c>
      <c r="S7" s="323"/>
      <c r="T7" s="323"/>
      <c r="U7" s="323"/>
      <c r="V7" s="323"/>
      <c r="W7" s="311"/>
      <c r="X7" s="311"/>
      <c r="Y7" s="312"/>
    </row>
    <row r="8" spans="2:27" ht="21.95" customHeight="1">
      <c r="B8" s="770" t="s">
        <v>375</v>
      </c>
      <c r="C8" s="771"/>
      <c r="D8" s="771"/>
      <c r="E8" s="771"/>
      <c r="F8" s="772"/>
      <c r="G8" s="267" t="s">
        <v>11</v>
      </c>
      <c r="H8" s="270" t="s">
        <v>414</v>
      </c>
      <c r="I8" s="276"/>
      <c r="J8" s="276"/>
      <c r="K8" s="276"/>
      <c r="L8" s="276"/>
      <c r="M8" s="276"/>
      <c r="N8" s="276"/>
      <c r="O8" s="276"/>
      <c r="P8" s="276"/>
      <c r="Q8" s="276"/>
      <c r="R8" s="276"/>
      <c r="S8" s="276"/>
      <c r="T8" s="276"/>
      <c r="U8" s="276"/>
      <c r="V8" s="276"/>
      <c r="W8" s="276"/>
      <c r="X8" s="276"/>
      <c r="Y8" s="277"/>
    </row>
    <row r="9" spans="2:27" ht="21.95" customHeight="1">
      <c r="B9" s="773"/>
      <c r="C9" s="935"/>
      <c r="D9" s="935"/>
      <c r="E9" s="935"/>
      <c r="F9" s="775"/>
      <c r="G9" s="267" t="s">
        <v>11</v>
      </c>
      <c r="H9" s="264" t="s">
        <v>415</v>
      </c>
      <c r="I9" s="272"/>
      <c r="J9" s="272"/>
      <c r="K9" s="272"/>
      <c r="L9" s="272"/>
      <c r="M9" s="272"/>
      <c r="N9" s="272"/>
      <c r="O9" s="272"/>
      <c r="P9" s="272"/>
      <c r="Q9" s="272"/>
      <c r="R9" s="272"/>
      <c r="S9" s="272"/>
      <c r="T9" s="272"/>
      <c r="U9" s="272"/>
      <c r="V9" s="272"/>
      <c r="W9" s="272"/>
      <c r="X9" s="272"/>
      <c r="Y9" s="278"/>
    </row>
    <row r="10" spans="2:27" ht="21.95" customHeight="1">
      <c r="B10" s="792"/>
      <c r="C10" s="793"/>
      <c r="D10" s="793"/>
      <c r="E10" s="793"/>
      <c r="F10" s="794"/>
      <c r="G10" s="271" t="s">
        <v>11</v>
      </c>
      <c r="H10" s="269" t="s">
        <v>416</v>
      </c>
      <c r="I10" s="279"/>
      <c r="J10" s="279"/>
      <c r="K10" s="279"/>
      <c r="L10" s="279"/>
      <c r="M10" s="279"/>
      <c r="N10" s="279"/>
      <c r="O10" s="279"/>
      <c r="P10" s="279"/>
      <c r="Q10" s="279"/>
      <c r="R10" s="279"/>
      <c r="S10" s="279"/>
      <c r="T10" s="279"/>
      <c r="U10" s="279"/>
      <c r="V10" s="279"/>
      <c r="W10" s="279"/>
      <c r="X10" s="279"/>
      <c r="Y10" s="280"/>
    </row>
    <row r="11" spans="2:27" ht="13.5" customHeight="1"/>
    <row r="12" spans="2:27" ht="12.95" customHeight="1">
      <c r="B12" s="314"/>
      <c r="C12" s="270"/>
      <c r="D12" s="270"/>
      <c r="E12" s="270"/>
      <c r="F12" s="270"/>
      <c r="G12" s="270"/>
      <c r="H12" s="270"/>
      <c r="I12" s="270"/>
      <c r="J12" s="270"/>
      <c r="K12" s="270"/>
      <c r="L12" s="270"/>
      <c r="M12" s="270"/>
      <c r="N12" s="270"/>
      <c r="O12" s="270"/>
      <c r="P12" s="270"/>
      <c r="Q12" s="270"/>
      <c r="R12" s="270"/>
      <c r="S12" s="270"/>
      <c r="T12" s="315"/>
      <c r="U12" s="270"/>
      <c r="V12" s="270"/>
      <c r="W12" s="270"/>
      <c r="X12" s="270"/>
      <c r="Y12" s="315"/>
      <c r="Z12"/>
      <c r="AA12"/>
    </row>
    <row r="13" spans="2:27" ht="17.100000000000001" customHeight="1">
      <c r="B13" s="192" t="s">
        <v>417</v>
      </c>
      <c r="C13" s="193"/>
      <c r="T13" s="273"/>
      <c r="V13" s="176" t="s">
        <v>361</v>
      </c>
      <c r="W13" s="176" t="s">
        <v>362</v>
      </c>
      <c r="X13" s="176" t="s">
        <v>363</v>
      </c>
      <c r="Y13" s="273"/>
      <c r="Z13"/>
      <c r="AA13"/>
    </row>
    <row r="14" spans="2:27" ht="17.100000000000001" customHeight="1">
      <c r="B14" s="313"/>
      <c r="T14" s="273"/>
      <c r="Y14" s="273"/>
      <c r="Z14"/>
      <c r="AA14"/>
    </row>
    <row r="15" spans="2:27" ht="21.95" customHeight="1">
      <c r="B15" s="313"/>
      <c r="C15" s="1152" t="s">
        <v>418</v>
      </c>
      <c r="D15" s="1153"/>
      <c r="E15" s="1153"/>
      <c r="F15" s="274" t="s">
        <v>364</v>
      </c>
      <c r="G15" s="1146" t="s">
        <v>419</v>
      </c>
      <c r="H15" s="1146"/>
      <c r="I15" s="1146"/>
      <c r="J15" s="1146"/>
      <c r="K15" s="1146"/>
      <c r="L15" s="1146"/>
      <c r="M15" s="1146"/>
      <c r="N15" s="1146"/>
      <c r="O15" s="1146"/>
      <c r="P15" s="1146"/>
      <c r="Q15" s="1146"/>
      <c r="R15" s="1146"/>
      <c r="S15" s="1146"/>
      <c r="T15" s="273"/>
      <c r="V15" s="267" t="s">
        <v>11</v>
      </c>
      <c r="W15" s="267" t="s">
        <v>362</v>
      </c>
      <c r="X15" s="267" t="s">
        <v>11</v>
      </c>
      <c r="Y15" s="273"/>
      <c r="Z15"/>
      <c r="AA15"/>
    </row>
    <row r="16" spans="2:27" ht="49.5" customHeight="1">
      <c r="B16" s="313"/>
      <c r="C16" s="1153"/>
      <c r="D16" s="1153"/>
      <c r="E16" s="1153"/>
      <c r="F16" s="274" t="s">
        <v>365</v>
      </c>
      <c r="G16" s="888" t="s">
        <v>420</v>
      </c>
      <c r="H16" s="888"/>
      <c r="I16" s="888"/>
      <c r="J16" s="888"/>
      <c r="K16" s="888"/>
      <c r="L16" s="888"/>
      <c r="M16" s="888"/>
      <c r="N16" s="888"/>
      <c r="O16" s="888"/>
      <c r="P16" s="888"/>
      <c r="Q16" s="888"/>
      <c r="R16" s="888"/>
      <c r="S16" s="888"/>
      <c r="T16" s="273"/>
      <c r="V16" s="267" t="s">
        <v>11</v>
      </c>
      <c r="W16" s="267" t="s">
        <v>362</v>
      </c>
      <c r="X16" s="267" t="s">
        <v>11</v>
      </c>
      <c r="Y16" s="273"/>
      <c r="Z16"/>
      <c r="AA16"/>
    </row>
    <row r="17" spans="2:27" ht="21.95" customHeight="1">
      <c r="B17" s="313"/>
      <c r="C17" s="1153"/>
      <c r="D17" s="1153"/>
      <c r="E17" s="1153"/>
      <c r="F17" s="274" t="s">
        <v>366</v>
      </c>
      <c r="G17" s="1146" t="s">
        <v>421</v>
      </c>
      <c r="H17" s="1146"/>
      <c r="I17" s="1146"/>
      <c r="J17" s="1146"/>
      <c r="K17" s="1146"/>
      <c r="L17" s="1146"/>
      <c r="M17" s="1146"/>
      <c r="N17" s="1146"/>
      <c r="O17" s="1146"/>
      <c r="P17" s="1146"/>
      <c r="Q17" s="1146"/>
      <c r="R17" s="1146"/>
      <c r="S17" s="1146"/>
      <c r="T17" s="273"/>
      <c r="V17" s="267" t="s">
        <v>11</v>
      </c>
      <c r="W17" s="267" t="s">
        <v>362</v>
      </c>
      <c r="X17" s="267" t="s">
        <v>11</v>
      </c>
      <c r="Y17" s="273"/>
      <c r="Z17"/>
      <c r="AA17"/>
    </row>
    <row r="18" spans="2:27" ht="17.100000000000001" customHeight="1">
      <c r="B18" s="313"/>
      <c r="C18" s="2"/>
      <c r="D18" s="2"/>
      <c r="E18" s="2"/>
      <c r="T18" s="273"/>
      <c r="Y18" s="273"/>
      <c r="Z18"/>
      <c r="AA18"/>
    </row>
    <row r="19" spans="2:27" ht="21.95" customHeight="1">
      <c r="B19" s="313"/>
      <c r="C19" s="1150" t="s">
        <v>422</v>
      </c>
      <c r="D19" s="1151"/>
      <c r="E19" s="1151"/>
      <c r="F19" s="274" t="s">
        <v>364</v>
      </c>
      <c r="G19" s="1146" t="s">
        <v>423</v>
      </c>
      <c r="H19" s="1146"/>
      <c r="I19" s="1146"/>
      <c r="J19" s="1146"/>
      <c r="K19" s="1146"/>
      <c r="L19" s="1146"/>
      <c r="M19" s="1146"/>
      <c r="N19" s="1146"/>
      <c r="O19" s="1146"/>
      <c r="P19" s="1146"/>
      <c r="Q19" s="1146"/>
      <c r="R19" s="1146"/>
      <c r="S19" s="1146"/>
      <c r="T19" s="273"/>
      <c r="V19" s="267" t="s">
        <v>11</v>
      </c>
      <c r="W19" s="267" t="s">
        <v>362</v>
      </c>
      <c r="X19" s="267" t="s">
        <v>11</v>
      </c>
      <c r="Y19" s="273"/>
      <c r="Z19"/>
      <c r="AA19"/>
    </row>
    <row r="20" spans="2:27" ht="49.5" customHeight="1">
      <c r="B20" s="313"/>
      <c r="C20" s="1151"/>
      <c r="D20" s="1151"/>
      <c r="E20" s="1151"/>
      <c r="F20" s="274" t="s">
        <v>365</v>
      </c>
      <c r="G20" s="888" t="s">
        <v>424</v>
      </c>
      <c r="H20" s="888"/>
      <c r="I20" s="888"/>
      <c r="J20" s="888"/>
      <c r="K20" s="888"/>
      <c r="L20" s="888"/>
      <c r="M20" s="888"/>
      <c r="N20" s="888"/>
      <c r="O20" s="888"/>
      <c r="P20" s="888"/>
      <c r="Q20" s="888"/>
      <c r="R20" s="888"/>
      <c r="S20" s="888"/>
      <c r="T20" s="273"/>
      <c r="V20" s="267" t="s">
        <v>11</v>
      </c>
      <c r="W20" s="267" t="s">
        <v>362</v>
      </c>
      <c r="X20" s="267" t="s">
        <v>11</v>
      </c>
      <c r="Y20" s="273"/>
      <c r="Z20"/>
      <c r="AA20"/>
    </row>
    <row r="21" spans="2:27" ht="21.95" customHeight="1">
      <c r="B21" s="313"/>
      <c r="C21" s="1151"/>
      <c r="D21" s="1151"/>
      <c r="E21" s="1151"/>
      <c r="F21" s="274" t="s">
        <v>366</v>
      </c>
      <c r="G21" s="1146" t="s">
        <v>421</v>
      </c>
      <c r="H21" s="1146"/>
      <c r="I21" s="1146"/>
      <c r="J21" s="1146"/>
      <c r="K21" s="1146"/>
      <c r="L21" s="1146"/>
      <c r="M21" s="1146"/>
      <c r="N21" s="1146"/>
      <c r="O21" s="1146"/>
      <c r="P21" s="1146"/>
      <c r="Q21" s="1146"/>
      <c r="R21" s="1146"/>
      <c r="S21" s="1146"/>
      <c r="T21" s="273"/>
      <c r="V21" s="267" t="s">
        <v>11</v>
      </c>
      <c r="W21" s="267" t="s">
        <v>362</v>
      </c>
      <c r="X21" s="267" t="s">
        <v>11</v>
      </c>
      <c r="Y21" s="273"/>
      <c r="Z21"/>
      <c r="AA21"/>
    </row>
    <row r="22" spans="2:27" ht="17.100000000000001" customHeight="1">
      <c r="B22" s="313"/>
      <c r="T22" s="273"/>
      <c r="Y22" s="273"/>
      <c r="Z22"/>
      <c r="AA22"/>
    </row>
    <row r="23" spans="2:27" ht="21.95" customHeight="1">
      <c r="B23" s="313"/>
      <c r="C23" s="1152" t="s">
        <v>425</v>
      </c>
      <c r="D23" s="1153"/>
      <c r="E23" s="1153"/>
      <c r="F23" s="274" t="s">
        <v>364</v>
      </c>
      <c r="G23" s="1146" t="s">
        <v>426</v>
      </c>
      <c r="H23" s="1146"/>
      <c r="I23" s="1146"/>
      <c r="J23" s="1146"/>
      <c r="K23" s="1146"/>
      <c r="L23" s="1146"/>
      <c r="M23" s="1146"/>
      <c r="N23" s="1146"/>
      <c r="O23" s="1146"/>
      <c r="P23" s="1146"/>
      <c r="Q23" s="1146"/>
      <c r="R23" s="1146"/>
      <c r="S23" s="1146"/>
      <c r="T23" s="273"/>
      <c r="V23" s="267" t="s">
        <v>11</v>
      </c>
      <c r="W23" s="267" t="s">
        <v>362</v>
      </c>
      <c r="X23" s="267" t="s">
        <v>11</v>
      </c>
      <c r="Y23" s="273"/>
      <c r="Z23"/>
      <c r="AA23"/>
    </row>
    <row r="24" spans="2:27" ht="21.95" customHeight="1">
      <c r="B24" s="313"/>
      <c r="C24" s="1153"/>
      <c r="D24" s="1153"/>
      <c r="E24" s="1153"/>
      <c r="F24" s="274" t="s">
        <v>365</v>
      </c>
      <c r="G24" s="888" t="s">
        <v>427</v>
      </c>
      <c r="H24" s="888"/>
      <c r="I24" s="888"/>
      <c r="J24" s="888"/>
      <c r="K24" s="888"/>
      <c r="L24" s="888"/>
      <c r="M24" s="888"/>
      <c r="N24" s="888"/>
      <c r="O24" s="888"/>
      <c r="P24" s="888"/>
      <c r="Q24" s="888"/>
      <c r="R24" s="888"/>
      <c r="S24" s="888"/>
      <c r="T24" s="273"/>
      <c r="V24" s="267" t="s">
        <v>11</v>
      </c>
      <c r="W24" s="267" t="s">
        <v>362</v>
      </c>
      <c r="X24" s="267" t="s">
        <v>11</v>
      </c>
      <c r="Y24" s="273"/>
      <c r="Z24"/>
      <c r="AA24"/>
    </row>
    <row r="25" spans="2:27" ht="21.95" customHeight="1">
      <c r="B25" s="313"/>
      <c r="C25" s="1153"/>
      <c r="D25" s="1153"/>
      <c r="E25" s="1153"/>
      <c r="F25" s="274" t="s">
        <v>366</v>
      </c>
      <c r="G25" s="1146" t="s">
        <v>421</v>
      </c>
      <c r="H25" s="1146"/>
      <c r="I25" s="1146"/>
      <c r="J25" s="1146"/>
      <c r="K25" s="1146"/>
      <c r="L25" s="1146"/>
      <c r="M25" s="1146"/>
      <c r="N25" s="1146"/>
      <c r="O25" s="1146"/>
      <c r="P25" s="1146"/>
      <c r="Q25" s="1146"/>
      <c r="R25" s="1146"/>
      <c r="S25" s="1146"/>
      <c r="T25" s="273"/>
      <c r="V25" s="267" t="s">
        <v>11</v>
      </c>
      <c r="W25" s="267" t="s">
        <v>362</v>
      </c>
      <c r="X25" s="267" t="s">
        <v>11</v>
      </c>
      <c r="Y25" s="273"/>
      <c r="Z25"/>
      <c r="AA25"/>
    </row>
    <row r="26" spans="2:27" ht="12.95" customHeight="1">
      <c r="B26" s="316"/>
      <c r="C26" s="269"/>
      <c r="D26" s="269"/>
      <c r="E26" s="269"/>
      <c r="F26" s="269"/>
      <c r="G26" s="269"/>
      <c r="H26" s="269"/>
      <c r="I26" s="269"/>
      <c r="J26" s="269"/>
      <c r="K26" s="269"/>
      <c r="L26" s="269"/>
      <c r="M26" s="269"/>
      <c r="N26" s="269"/>
      <c r="O26" s="269"/>
      <c r="P26" s="269"/>
      <c r="Q26" s="269"/>
      <c r="R26" s="269"/>
      <c r="S26" s="269"/>
      <c r="T26" s="317"/>
      <c r="U26" s="269"/>
      <c r="V26" s="269"/>
      <c r="W26" s="269"/>
      <c r="X26" s="269"/>
      <c r="Y26" s="317"/>
    </row>
    <row r="28" spans="2:27">
      <c r="B28" s="264" t="s">
        <v>377</v>
      </c>
    </row>
    <row r="29" spans="2:27">
      <c r="B29" s="264" t="s">
        <v>378</v>
      </c>
      <c r="K29"/>
      <c r="L29"/>
      <c r="M29"/>
      <c r="N29"/>
      <c r="O29"/>
      <c r="P29"/>
      <c r="Q29"/>
      <c r="R29"/>
      <c r="S29"/>
      <c r="T29"/>
      <c r="U29"/>
      <c r="V29"/>
      <c r="W29"/>
      <c r="X29"/>
      <c r="Y29"/>
      <c r="Z29"/>
      <c r="AA29"/>
    </row>
    <row r="38" spans="3:32">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row>
    <row r="39" spans="3:32">
      <c r="C39" s="270"/>
    </row>
    <row r="122" spans="3:7">
      <c r="C122" s="269"/>
      <c r="D122" s="269"/>
      <c r="E122" s="269"/>
      <c r="F122" s="269"/>
      <c r="G122" s="269"/>
    </row>
    <row r="123" spans="3:7">
      <c r="C123" s="270"/>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60" zoomScaleNormal="100" workbookViewId="0">
      <selection activeCell="AJ16" sqref="AJ16"/>
    </sheetView>
  </sheetViews>
  <sheetFormatPr defaultColWidth="4" defaultRowHeight="13.5"/>
  <cols>
    <col min="1" max="1" width="1.5" style="264" customWidth="1"/>
    <col min="2" max="2" width="3.125" style="264" customWidth="1"/>
    <col min="3" max="3" width="1.125" style="264" customWidth="1"/>
    <col min="4" max="19" width="4" style="264"/>
    <col min="20" max="20" width="3.125" style="264" customWidth="1"/>
    <col min="21" max="21" width="2.375" style="264" customWidth="1"/>
    <col min="22" max="22" width="4" style="264"/>
    <col min="23" max="23" width="2.25" style="264" customWidth="1"/>
    <col min="24" max="24" width="4" style="264"/>
    <col min="25" max="25" width="2.375" style="264" customWidth="1"/>
    <col min="26" max="26" width="1.5" style="264" customWidth="1"/>
    <col min="27" max="29" width="4" style="264"/>
    <col min="30" max="30" width="6.625" style="264" bestFit="1" customWidth="1"/>
    <col min="31" max="16384" width="4" style="264"/>
  </cols>
  <sheetData>
    <row r="2" spans="2:30">
      <c r="B2" s="264" t="s">
        <v>428</v>
      </c>
      <c r="C2"/>
      <c r="D2"/>
      <c r="E2"/>
      <c r="F2"/>
      <c r="G2"/>
      <c r="H2"/>
      <c r="I2"/>
      <c r="J2"/>
      <c r="K2"/>
      <c r="L2"/>
      <c r="M2"/>
      <c r="N2"/>
      <c r="O2"/>
      <c r="P2"/>
      <c r="Q2"/>
      <c r="R2"/>
      <c r="S2"/>
      <c r="T2"/>
      <c r="U2"/>
      <c r="V2"/>
      <c r="W2"/>
      <c r="X2"/>
      <c r="Y2"/>
    </row>
    <row r="4" spans="2:30" ht="34.5" customHeight="1">
      <c r="B4" s="1154" t="s">
        <v>429</v>
      </c>
      <c r="C4" s="935"/>
      <c r="D4" s="935"/>
      <c r="E4" s="935"/>
      <c r="F4" s="935"/>
      <c r="G4" s="935"/>
      <c r="H4" s="935"/>
      <c r="I4" s="935"/>
      <c r="J4" s="935"/>
      <c r="K4" s="935"/>
      <c r="L4" s="935"/>
      <c r="M4" s="935"/>
      <c r="N4" s="935"/>
      <c r="O4" s="935"/>
      <c r="P4" s="935"/>
      <c r="Q4" s="935"/>
      <c r="R4" s="935"/>
      <c r="S4" s="935"/>
      <c r="T4" s="935"/>
      <c r="U4" s="935"/>
      <c r="V4" s="935"/>
      <c r="W4" s="935"/>
      <c r="X4" s="935"/>
      <c r="Y4" s="935"/>
    </row>
    <row r="5" spans="2:30" ht="13.5" customHeight="1"/>
    <row r="6" spans="2:30" ht="24" customHeight="1">
      <c r="B6" s="1155" t="s">
        <v>374</v>
      </c>
      <c r="C6" s="1155"/>
      <c r="D6" s="1155"/>
      <c r="E6" s="1155"/>
      <c r="F6" s="1155"/>
      <c r="G6" s="1135"/>
      <c r="H6" s="1136"/>
      <c r="I6" s="1136"/>
      <c r="J6" s="1136"/>
      <c r="K6" s="1136"/>
      <c r="L6" s="1136"/>
      <c r="M6" s="1136"/>
      <c r="N6" s="1136"/>
      <c r="O6" s="1136"/>
      <c r="P6" s="1136"/>
      <c r="Q6" s="1136"/>
      <c r="R6" s="1136"/>
      <c r="S6" s="1136"/>
      <c r="T6" s="1136"/>
      <c r="U6" s="1136"/>
      <c r="V6" s="1136"/>
      <c r="W6" s="1136"/>
      <c r="X6" s="1136"/>
      <c r="Y6" s="1156"/>
    </row>
    <row r="7" spans="2:30" ht="24" customHeight="1">
      <c r="B7" s="1155" t="s">
        <v>371</v>
      </c>
      <c r="C7" s="1155"/>
      <c r="D7" s="1155"/>
      <c r="E7" s="1155"/>
      <c r="F7" s="1155"/>
      <c r="G7" s="263" t="s">
        <v>11</v>
      </c>
      <c r="H7" s="323" t="s">
        <v>358</v>
      </c>
      <c r="I7" s="323"/>
      <c r="J7" s="323"/>
      <c r="K7" s="323"/>
      <c r="L7" s="263" t="s">
        <v>11</v>
      </c>
      <c r="M7" s="323" t="s">
        <v>359</v>
      </c>
      <c r="N7" s="323"/>
      <c r="O7" s="323"/>
      <c r="P7" s="323"/>
      <c r="Q7" s="263" t="s">
        <v>11</v>
      </c>
      <c r="R7" s="323" t="s">
        <v>360</v>
      </c>
      <c r="S7" s="323"/>
      <c r="T7" s="323"/>
      <c r="U7" s="323"/>
      <c r="V7" s="323"/>
      <c r="W7" s="311"/>
      <c r="X7" s="311"/>
      <c r="Y7" s="312"/>
    </row>
    <row r="8" spans="2:30" ht="21.95" customHeight="1">
      <c r="B8" s="770" t="s">
        <v>375</v>
      </c>
      <c r="C8" s="771"/>
      <c r="D8" s="771"/>
      <c r="E8" s="771"/>
      <c r="F8" s="772"/>
      <c r="G8" s="265" t="s">
        <v>11</v>
      </c>
      <c r="H8" s="270" t="s">
        <v>414</v>
      </c>
      <c r="I8" s="276"/>
      <c r="J8" s="276"/>
      <c r="K8" s="276"/>
      <c r="L8" s="276"/>
      <c r="M8" s="276"/>
      <c r="N8" s="276"/>
      <c r="O8" s="276"/>
      <c r="P8" s="276"/>
      <c r="Q8" s="276"/>
      <c r="R8" s="276"/>
      <c r="S8" s="276"/>
      <c r="T8" s="276"/>
      <c r="U8" s="276"/>
      <c r="V8" s="276"/>
      <c r="W8" s="276"/>
      <c r="X8" s="276"/>
      <c r="Y8" s="277"/>
    </row>
    <row r="9" spans="2:30" ht="21.95" customHeight="1">
      <c r="B9" s="773"/>
      <c r="C9" s="935"/>
      <c r="D9" s="935"/>
      <c r="E9" s="935"/>
      <c r="F9" s="775"/>
      <c r="G9" s="266" t="s">
        <v>11</v>
      </c>
      <c r="H9" s="264" t="s">
        <v>415</v>
      </c>
      <c r="I9" s="272"/>
      <c r="J9" s="272"/>
      <c r="K9" s="272"/>
      <c r="L9" s="272"/>
      <c r="M9" s="272"/>
      <c r="N9" s="272"/>
      <c r="O9" s="272"/>
      <c r="P9" s="272"/>
      <c r="Q9" s="272"/>
      <c r="R9" s="272"/>
      <c r="S9" s="272"/>
      <c r="T9" s="272"/>
      <c r="U9" s="272"/>
      <c r="V9" s="272"/>
      <c r="W9" s="272"/>
      <c r="X9" s="272"/>
      <c r="Y9" s="278"/>
    </row>
    <row r="10" spans="2:30" ht="21.95" customHeight="1">
      <c r="B10" s="792"/>
      <c r="C10" s="793"/>
      <c r="D10" s="793"/>
      <c r="E10" s="793"/>
      <c r="F10" s="794"/>
      <c r="G10" s="271" t="s">
        <v>11</v>
      </c>
      <c r="H10" s="269" t="s">
        <v>430</v>
      </c>
      <c r="I10" s="279"/>
      <c r="J10" s="279"/>
      <c r="K10" s="279"/>
      <c r="L10" s="279"/>
      <c r="M10" s="279"/>
      <c r="N10" s="279"/>
      <c r="O10" s="279"/>
      <c r="P10" s="279"/>
      <c r="Q10" s="279"/>
      <c r="R10" s="279"/>
      <c r="S10" s="279"/>
      <c r="T10" s="279"/>
      <c r="U10" s="279"/>
      <c r="V10" s="279"/>
      <c r="W10" s="279"/>
      <c r="X10" s="279"/>
      <c r="Y10" s="280"/>
    </row>
    <row r="11" spans="2:30" ht="13.5" customHeight="1">
      <c r="AD11" s="194"/>
    </row>
    <row r="12" spans="2:30" ht="12.95" customHeight="1">
      <c r="B12" s="314"/>
      <c r="C12" s="270"/>
      <c r="D12" s="270"/>
      <c r="E12" s="270"/>
      <c r="F12" s="270"/>
      <c r="G12" s="270"/>
      <c r="H12" s="270"/>
      <c r="I12" s="270"/>
      <c r="J12" s="270"/>
      <c r="K12" s="270"/>
      <c r="L12" s="270"/>
      <c r="M12" s="270"/>
      <c r="N12" s="270"/>
      <c r="O12" s="270"/>
      <c r="P12" s="270"/>
      <c r="Q12" s="270"/>
      <c r="R12" s="270"/>
      <c r="S12" s="270"/>
      <c r="T12" s="315"/>
      <c r="U12" s="270"/>
      <c r="V12" s="270"/>
      <c r="W12" s="270"/>
      <c r="X12" s="270"/>
      <c r="Y12" s="315"/>
      <c r="Z12"/>
      <c r="AA12"/>
    </row>
    <row r="13" spans="2:30" ht="17.100000000000001" customHeight="1">
      <c r="B13" s="192" t="s">
        <v>431</v>
      </c>
      <c r="C13" s="193"/>
      <c r="T13" s="273"/>
      <c r="V13" s="176" t="s">
        <v>361</v>
      </c>
      <c r="W13" s="176" t="s">
        <v>362</v>
      </c>
      <c r="X13" s="176" t="s">
        <v>363</v>
      </c>
      <c r="Y13" s="273"/>
      <c r="Z13"/>
      <c r="AA13"/>
    </row>
    <row r="14" spans="2:30" ht="17.100000000000001" customHeight="1">
      <c r="B14" s="313"/>
      <c r="T14" s="273"/>
      <c r="Y14" s="273"/>
      <c r="Z14"/>
      <c r="AA14"/>
    </row>
    <row r="15" spans="2:30" ht="49.5" customHeight="1">
      <c r="B15" s="313"/>
      <c r="C15" s="1152" t="s">
        <v>418</v>
      </c>
      <c r="D15" s="1153"/>
      <c r="E15" s="1153"/>
      <c r="F15" s="274" t="s">
        <v>364</v>
      </c>
      <c r="G15" s="888" t="s">
        <v>432</v>
      </c>
      <c r="H15" s="888"/>
      <c r="I15" s="888"/>
      <c r="J15" s="888"/>
      <c r="K15" s="888"/>
      <c r="L15" s="888"/>
      <c r="M15" s="888"/>
      <c r="N15" s="888"/>
      <c r="O15" s="888"/>
      <c r="P15" s="888"/>
      <c r="Q15" s="888"/>
      <c r="R15" s="888"/>
      <c r="S15" s="888"/>
      <c r="T15" s="273"/>
      <c r="V15" s="267" t="s">
        <v>11</v>
      </c>
      <c r="W15" s="267" t="s">
        <v>362</v>
      </c>
      <c r="X15" s="267" t="s">
        <v>11</v>
      </c>
      <c r="Y15" s="273"/>
      <c r="Z15"/>
      <c r="AA15"/>
    </row>
    <row r="16" spans="2:30" ht="69" customHeight="1">
      <c r="B16" s="313"/>
      <c r="C16" s="1153"/>
      <c r="D16" s="1153"/>
      <c r="E16" s="1153"/>
      <c r="F16" s="274" t="s">
        <v>365</v>
      </c>
      <c r="G16" s="888" t="s">
        <v>433</v>
      </c>
      <c r="H16" s="888"/>
      <c r="I16" s="888"/>
      <c r="J16" s="888"/>
      <c r="K16" s="888"/>
      <c r="L16" s="888"/>
      <c r="M16" s="888"/>
      <c r="N16" s="888"/>
      <c r="O16" s="888"/>
      <c r="P16" s="888"/>
      <c r="Q16" s="888"/>
      <c r="R16" s="888"/>
      <c r="S16" s="888"/>
      <c r="T16" s="273"/>
      <c r="V16" s="267" t="s">
        <v>11</v>
      </c>
      <c r="W16" s="267" t="s">
        <v>362</v>
      </c>
      <c r="X16" s="267" t="s">
        <v>11</v>
      </c>
      <c r="Y16" s="273"/>
      <c r="Z16"/>
      <c r="AA16"/>
    </row>
    <row r="17" spans="2:27" ht="39.950000000000003" customHeight="1">
      <c r="B17" s="313"/>
      <c r="C17" s="1153"/>
      <c r="D17" s="1153"/>
      <c r="E17" s="1153"/>
      <c r="F17" s="274" t="s">
        <v>366</v>
      </c>
      <c r="G17" s="888" t="s">
        <v>434</v>
      </c>
      <c r="H17" s="888"/>
      <c r="I17" s="888"/>
      <c r="J17" s="888"/>
      <c r="K17" s="888"/>
      <c r="L17" s="888"/>
      <c r="M17" s="888"/>
      <c r="N17" s="888"/>
      <c r="O17" s="888"/>
      <c r="P17" s="888"/>
      <c r="Q17" s="888"/>
      <c r="R17" s="888"/>
      <c r="S17" s="888"/>
      <c r="T17" s="273"/>
      <c r="V17" s="267" t="s">
        <v>11</v>
      </c>
      <c r="W17" s="267" t="s">
        <v>362</v>
      </c>
      <c r="X17" s="267" t="s">
        <v>11</v>
      </c>
      <c r="Y17" s="273"/>
      <c r="Z17"/>
      <c r="AA17"/>
    </row>
    <row r="18" spans="2:27" ht="21.95" customHeight="1">
      <c r="B18" s="313"/>
      <c r="C18" s="1153"/>
      <c r="D18" s="1153"/>
      <c r="E18" s="1153"/>
      <c r="F18" s="274" t="s">
        <v>376</v>
      </c>
      <c r="G18" s="888" t="s">
        <v>435</v>
      </c>
      <c r="H18" s="888"/>
      <c r="I18" s="888"/>
      <c r="J18" s="888"/>
      <c r="K18" s="888"/>
      <c r="L18" s="888"/>
      <c r="M18" s="888"/>
      <c r="N18" s="888"/>
      <c r="O18" s="888"/>
      <c r="P18" s="888"/>
      <c r="Q18" s="888"/>
      <c r="R18" s="888"/>
      <c r="S18" s="888"/>
      <c r="T18" s="273"/>
      <c r="V18" s="267" t="s">
        <v>11</v>
      </c>
      <c r="W18" s="267" t="s">
        <v>362</v>
      </c>
      <c r="X18" s="267" t="s">
        <v>11</v>
      </c>
      <c r="Y18" s="273"/>
      <c r="Z18"/>
      <c r="AA18"/>
    </row>
    <row r="19" spans="2:27" ht="17.45" customHeight="1">
      <c r="B19" s="313"/>
      <c r="C19" s="329"/>
      <c r="D19" s="329"/>
      <c r="E19" s="329"/>
      <c r="F19" s="267"/>
      <c r="G19" s="272"/>
      <c r="H19" s="272"/>
      <c r="I19" s="272"/>
      <c r="J19" s="272"/>
      <c r="K19" s="272"/>
      <c r="L19" s="272"/>
      <c r="M19" s="272"/>
      <c r="N19" s="272"/>
      <c r="O19" s="272"/>
      <c r="P19" s="272"/>
      <c r="Q19" s="272"/>
      <c r="R19" s="272"/>
      <c r="S19" s="272"/>
      <c r="T19" s="273"/>
      <c r="Y19" s="273"/>
      <c r="Z19"/>
      <c r="AA19"/>
    </row>
    <row r="20" spans="2:27" ht="69" customHeight="1">
      <c r="B20" s="313"/>
      <c r="C20" s="1150" t="s">
        <v>436</v>
      </c>
      <c r="D20" s="1151"/>
      <c r="E20" s="1151"/>
      <c r="F20" s="274" t="s">
        <v>364</v>
      </c>
      <c r="G20" s="888" t="s">
        <v>437</v>
      </c>
      <c r="H20" s="888"/>
      <c r="I20" s="888"/>
      <c r="J20" s="888"/>
      <c r="K20" s="888"/>
      <c r="L20" s="888"/>
      <c r="M20" s="888"/>
      <c r="N20" s="888"/>
      <c r="O20" s="888"/>
      <c r="P20" s="888"/>
      <c r="Q20" s="888"/>
      <c r="R20" s="888"/>
      <c r="S20" s="888"/>
      <c r="T20" s="273"/>
      <c r="V20" s="267" t="s">
        <v>11</v>
      </c>
      <c r="W20" s="267" t="s">
        <v>362</v>
      </c>
      <c r="X20" s="267" t="s">
        <v>11</v>
      </c>
      <c r="Y20" s="273"/>
      <c r="Z20"/>
      <c r="AA20"/>
    </row>
    <row r="21" spans="2:27" ht="69" customHeight="1">
      <c r="B21" s="313"/>
      <c r="C21" s="1151"/>
      <c r="D21" s="1151"/>
      <c r="E21" s="1151"/>
      <c r="F21" s="274" t="s">
        <v>365</v>
      </c>
      <c r="G21" s="888" t="s">
        <v>438</v>
      </c>
      <c r="H21" s="888"/>
      <c r="I21" s="888"/>
      <c r="J21" s="888"/>
      <c r="K21" s="888"/>
      <c r="L21" s="888"/>
      <c r="M21" s="888"/>
      <c r="N21" s="888"/>
      <c r="O21" s="888"/>
      <c r="P21" s="888"/>
      <c r="Q21" s="888"/>
      <c r="R21" s="888"/>
      <c r="S21" s="888"/>
      <c r="T21" s="273"/>
      <c r="V21" s="267" t="s">
        <v>11</v>
      </c>
      <c r="W21" s="267" t="s">
        <v>362</v>
      </c>
      <c r="X21" s="267" t="s">
        <v>11</v>
      </c>
      <c r="Y21" s="273"/>
      <c r="Z21"/>
      <c r="AA21"/>
    </row>
    <row r="22" spans="2:27" ht="49.5" customHeight="1">
      <c r="B22" s="313"/>
      <c r="C22" s="1151"/>
      <c r="D22" s="1151"/>
      <c r="E22" s="1151"/>
      <c r="F22" s="274" t="s">
        <v>366</v>
      </c>
      <c r="G22" s="888" t="s">
        <v>439</v>
      </c>
      <c r="H22" s="888"/>
      <c r="I22" s="888"/>
      <c r="J22" s="888"/>
      <c r="K22" s="888"/>
      <c r="L22" s="888"/>
      <c r="M22" s="888"/>
      <c r="N22" s="888"/>
      <c r="O22" s="888"/>
      <c r="P22" s="888"/>
      <c r="Q22" s="888"/>
      <c r="R22" s="888"/>
      <c r="S22" s="888"/>
      <c r="T22" s="273"/>
      <c r="V22" s="267" t="s">
        <v>11</v>
      </c>
      <c r="W22" s="267" t="s">
        <v>362</v>
      </c>
      <c r="X22" s="267" t="s">
        <v>11</v>
      </c>
      <c r="Y22" s="273"/>
      <c r="Z22"/>
      <c r="AA22"/>
    </row>
    <row r="23" spans="2:27" ht="21.95" customHeight="1">
      <c r="B23" s="313"/>
      <c r="C23" s="1151"/>
      <c r="D23" s="1151"/>
      <c r="E23" s="1151"/>
      <c r="F23" s="274" t="s">
        <v>376</v>
      </c>
      <c r="G23" s="888" t="s">
        <v>440</v>
      </c>
      <c r="H23" s="888"/>
      <c r="I23" s="888"/>
      <c r="J23" s="888"/>
      <c r="K23" s="888"/>
      <c r="L23" s="888"/>
      <c r="M23" s="888"/>
      <c r="N23" s="888"/>
      <c r="O23" s="888"/>
      <c r="P23" s="888"/>
      <c r="Q23" s="888"/>
      <c r="R23" s="888"/>
      <c r="S23" s="888"/>
      <c r="T23" s="273"/>
      <c r="V23" s="267" t="s">
        <v>11</v>
      </c>
      <c r="W23" s="267" t="s">
        <v>362</v>
      </c>
      <c r="X23" s="267" t="s">
        <v>11</v>
      </c>
      <c r="Y23" s="273"/>
      <c r="Z23"/>
      <c r="AA23"/>
    </row>
    <row r="24" spans="2:27" ht="17.45" customHeight="1">
      <c r="B24" s="313"/>
      <c r="C24" s="329"/>
      <c r="D24" s="329"/>
      <c r="E24" s="329"/>
      <c r="F24" s="267"/>
      <c r="G24" s="272"/>
      <c r="H24" s="272"/>
      <c r="I24" s="272"/>
      <c r="J24" s="272"/>
      <c r="K24" s="272"/>
      <c r="L24" s="272"/>
      <c r="M24" s="272"/>
      <c r="N24" s="272"/>
      <c r="O24" s="272"/>
      <c r="P24" s="272"/>
      <c r="Q24" s="272"/>
      <c r="R24" s="272"/>
      <c r="S24" s="272"/>
      <c r="T24" s="273"/>
      <c r="Y24" s="273"/>
      <c r="Z24"/>
      <c r="AA24"/>
    </row>
    <row r="25" spans="2:27" ht="69" customHeight="1">
      <c r="B25" s="313"/>
      <c r="C25" s="1157" t="s">
        <v>441</v>
      </c>
      <c r="D25" s="1158"/>
      <c r="E25" s="1159"/>
      <c r="F25" s="274" t="s">
        <v>364</v>
      </c>
      <c r="G25" s="888" t="s">
        <v>442</v>
      </c>
      <c r="H25" s="888"/>
      <c r="I25" s="888"/>
      <c r="J25" s="888"/>
      <c r="K25" s="888"/>
      <c r="L25" s="888"/>
      <c r="M25" s="888"/>
      <c r="N25" s="888"/>
      <c r="O25" s="888"/>
      <c r="P25" s="888"/>
      <c r="Q25" s="888"/>
      <c r="R25" s="888"/>
      <c r="S25" s="888"/>
      <c r="T25" s="273"/>
      <c r="V25" s="267" t="s">
        <v>11</v>
      </c>
      <c r="W25" s="267" t="s">
        <v>362</v>
      </c>
      <c r="X25" s="267" t="s">
        <v>11</v>
      </c>
      <c r="Y25" s="273"/>
      <c r="Z25"/>
      <c r="AA25"/>
    </row>
    <row r="26" spans="2:27" ht="69" customHeight="1">
      <c r="B26" s="313"/>
      <c r="C26" s="1160"/>
      <c r="D26" s="1161"/>
      <c r="E26" s="1162"/>
      <c r="F26" s="274" t="s">
        <v>365</v>
      </c>
      <c r="G26" s="888" t="s">
        <v>443</v>
      </c>
      <c r="H26" s="888"/>
      <c r="I26" s="888"/>
      <c r="J26" s="888"/>
      <c r="K26" s="888"/>
      <c r="L26" s="888"/>
      <c r="M26" s="888"/>
      <c r="N26" s="888"/>
      <c r="O26" s="888"/>
      <c r="P26" s="888"/>
      <c r="Q26" s="888"/>
      <c r="R26" s="888"/>
      <c r="S26" s="888"/>
      <c r="T26" s="273"/>
      <c r="V26" s="267" t="s">
        <v>11</v>
      </c>
      <c r="W26" s="267" t="s">
        <v>362</v>
      </c>
      <c r="X26" s="267" t="s">
        <v>11</v>
      </c>
      <c r="Y26" s="273"/>
      <c r="Z26"/>
      <c r="AA26"/>
    </row>
    <row r="27" spans="2:27" ht="49.5" customHeight="1">
      <c r="B27" s="313"/>
      <c r="C27" s="1163"/>
      <c r="D27" s="1164"/>
      <c r="E27" s="1165"/>
      <c r="F27" s="274" t="s">
        <v>366</v>
      </c>
      <c r="G27" s="888" t="s">
        <v>444</v>
      </c>
      <c r="H27" s="888"/>
      <c r="I27" s="888"/>
      <c r="J27" s="888"/>
      <c r="K27" s="888"/>
      <c r="L27" s="888"/>
      <c r="M27" s="888"/>
      <c r="N27" s="888"/>
      <c r="O27" s="888"/>
      <c r="P27" s="888"/>
      <c r="Q27" s="888"/>
      <c r="R27" s="888"/>
      <c r="S27" s="888"/>
      <c r="T27" s="273"/>
      <c r="V27" s="267" t="s">
        <v>11</v>
      </c>
      <c r="W27" s="267" t="s">
        <v>362</v>
      </c>
      <c r="X27" s="267" t="s">
        <v>11</v>
      </c>
      <c r="Y27" s="273"/>
      <c r="Z27"/>
      <c r="AA27"/>
    </row>
    <row r="28" spans="2:27" ht="12.95" customHeight="1">
      <c r="B28" s="316"/>
      <c r="C28" s="269"/>
      <c r="D28" s="269"/>
      <c r="E28" s="269"/>
      <c r="F28" s="269"/>
      <c r="G28" s="269"/>
      <c r="H28" s="269"/>
      <c r="I28" s="269"/>
      <c r="J28" s="269"/>
      <c r="K28" s="269"/>
      <c r="L28" s="269"/>
      <c r="M28" s="269"/>
      <c r="N28" s="269"/>
      <c r="O28" s="269"/>
      <c r="P28" s="269"/>
      <c r="Q28" s="269"/>
      <c r="R28" s="269"/>
      <c r="S28" s="269"/>
      <c r="T28" s="317"/>
      <c r="U28" s="269"/>
      <c r="V28" s="269"/>
      <c r="W28" s="269"/>
      <c r="X28" s="269"/>
      <c r="Y28" s="317"/>
    </row>
    <row r="30" spans="2:27">
      <c r="B30" s="264" t="s">
        <v>377</v>
      </c>
    </row>
    <row r="31" spans="2:27">
      <c r="B31" s="264" t="s">
        <v>378</v>
      </c>
      <c r="K31"/>
      <c r="L31"/>
      <c r="M31"/>
      <c r="N31"/>
      <c r="O31"/>
      <c r="P31"/>
      <c r="Q31"/>
      <c r="R31"/>
      <c r="S31"/>
      <c r="T31"/>
      <c r="U31"/>
      <c r="V31"/>
      <c r="W31"/>
      <c r="X31"/>
      <c r="Y31"/>
      <c r="Z31"/>
      <c r="AA31"/>
    </row>
    <row r="38" spans="3:32">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row>
    <row r="39" spans="3:32">
      <c r="C39" s="270"/>
    </row>
    <row r="122" spans="3:7">
      <c r="C122" s="269"/>
      <c r="D122" s="269"/>
      <c r="E122" s="269"/>
      <c r="F122" s="269"/>
      <c r="G122" s="269"/>
    </row>
    <row r="123" spans="3:7">
      <c r="C123" s="270"/>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60" zoomScaleNormal="100" workbookViewId="0">
      <selection activeCell="U37" sqref="U37:W37"/>
    </sheetView>
  </sheetViews>
  <sheetFormatPr defaultRowHeight="13.5"/>
  <cols>
    <col min="1" max="1" width="2.125" style="195" customWidth="1"/>
    <col min="2" max="23" width="3.625" style="195" customWidth="1"/>
    <col min="24" max="24" width="2.125" style="195" customWidth="1"/>
    <col min="25" max="37" width="5.625" style="195" customWidth="1"/>
    <col min="38" max="16384" width="9" style="195"/>
  </cols>
  <sheetData>
    <row r="1" spans="2:23">
      <c r="B1" s="195" t="s">
        <v>445</v>
      </c>
      <c r="M1" s="196"/>
      <c r="N1" s="197"/>
      <c r="O1" s="197"/>
      <c r="P1" s="197"/>
      <c r="Q1" s="196" t="s">
        <v>81</v>
      </c>
      <c r="R1" s="198"/>
      <c r="S1" s="197" t="s">
        <v>82</v>
      </c>
      <c r="T1" s="198"/>
      <c r="U1" s="197" t="s">
        <v>83</v>
      </c>
      <c r="V1" s="198"/>
      <c r="W1" s="197" t="s">
        <v>197</v>
      </c>
    </row>
    <row r="2" spans="2:23" ht="5.0999999999999996" customHeight="1">
      <c r="M2" s="196"/>
      <c r="N2" s="197"/>
      <c r="O2" s="197"/>
      <c r="P2" s="197"/>
      <c r="Q2" s="196"/>
      <c r="R2" s="197"/>
      <c r="S2" s="197"/>
      <c r="T2" s="197"/>
      <c r="U2" s="197"/>
      <c r="V2" s="197"/>
      <c r="W2" s="197"/>
    </row>
    <row r="3" spans="2:23">
      <c r="B3" s="1183" t="s">
        <v>446</v>
      </c>
      <c r="C3" s="1183"/>
      <c r="D3" s="1183"/>
      <c r="E3" s="1183"/>
      <c r="F3" s="1183"/>
      <c r="G3" s="1183"/>
      <c r="H3" s="1183"/>
      <c r="I3" s="1183"/>
      <c r="J3" s="1183"/>
      <c r="K3" s="1183"/>
      <c r="L3" s="1183"/>
      <c r="M3" s="1183"/>
      <c r="N3" s="1183"/>
      <c r="O3" s="1183"/>
      <c r="P3" s="1183"/>
      <c r="Q3" s="1183"/>
      <c r="R3" s="1183"/>
      <c r="S3" s="1183"/>
      <c r="T3" s="1183"/>
      <c r="U3" s="1183"/>
      <c r="V3" s="1183"/>
      <c r="W3" s="1183"/>
    </row>
    <row r="4" spans="2:23" ht="5.0999999999999996" customHeight="1">
      <c r="B4" s="197"/>
      <c r="C4" s="197"/>
      <c r="D4" s="197"/>
      <c r="E4" s="197"/>
      <c r="F4" s="197"/>
      <c r="G4" s="197"/>
      <c r="H4" s="197"/>
      <c r="I4" s="197"/>
      <c r="J4" s="197"/>
      <c r="K4" s="197"/>
      <c r="L4" s="197"/>
      <c r="M4" s="197"/>
      <c r="N4" s="197"/>
      <c r="O4" s="197"/>
      <c r="P4" s="197"/>
      <c r="Q4" s="197"/>
      <c r="R4" s="197"/>
      <c r="S4" s="197"/>
      <c r="T4" s="197"/>
      <c r="U4" s="197"/>
      <c r="V4" s="197"/>
      <c r="W4" s="197"/>
    </row>
    <row r="5" spans="2:23">
      <c r="B5" s="197"/>
      <c r="C5" s="197"/>
      <c r="D5" s="197"/>
      <c r="E5" s="197"/>
      <c r="F5" s="197"/>
      <c r="G5" s="197"/>
      <c r="H5" s="197"/>
      <c r="I5" s="197"/>
      <c r="J5" s="197"/>
      <c r="K5" s="197"/>
      <c r="L5" s="197"/>
      <c r="M5" s="197"/>
      <c r="N5" s="197"/>
      <c r="O5" s="197"/>
      <c r="P5" s="196" t="s">
        <v>290</v>
      </c>
      <c r="Q5" s="1184"/>
      <c r="R5" s="1184"/>
      <c r="S5" s="1184"/>
      <c r="T5" s="1184"/>
      <c r="U5" s="1184"/>
      <c r="V5" s="1184"/>
      <c r="W5" s="1184"/>
    </row>
    <row r="6" spans="2:23">
      <c r="B6" s="197"/>
      <c r="C6" s="197"/>
      <c r="D6" s="197"/>
      <c r="E6" s="197"/>
      <c r="F6" s="197"/>
      <c r="G6" s="197"/>
      <c r="H6" s="197"/>
      <c r="I6" s="197"/>
      <c r="J6" s="197"/>
      <c r="K6" s="197"/>
      <c r="L6" s="197"/>
      <c r="M6" s="197"/>
      <c r="N6" s="197"/>
      <c r="O6" s="197"/>
      <c r="P6" s="196" t="s">
        <v>202</v>
      </c>
      <c r="Q6" s="1185"/>
      <c r="R6" s="1185"/>
      <c r="S6" s="1185"/>
      <c r="T6" s="1185"/>
      <c r="U6" s="1185"/>
      <c r="V6" s="1185"/>
      <c r="W6" s="1185"/>
    </row>
    <row r="7" spans="2:23" ht="10.5" customHeight="1">
      <c r="B7" s="197"/>
      <c r="C7" s="197"/>
      <c r="D7" s="197"/>
      <c r="E7" s="197"/>
      <c r="F7" s="197"/>
      <c r="G7" s="197"/>
      <c r="H7" s="197"/>
      <c r="I7" s="197"/>
      <c r="J7" s="197"/>
      <c r="K7" s="197"/>
      <c r="L7" s="197"/>
      <c r="M7" s="197"/>
      <c r="N7" s="197"/>
      <c r="O7" s="197"/>
      <c r="P7" s="197"/>
      <c r="Q7" s="197"/>
      <c r="R7" s="197"/>
      <c r="S7" s="197"/>
      <c r="T7" s="197"/>
      <c r="U7" s="197"/>
      <c r="V7" s="197"/>
      <c r="W7" s="197"/>
    </row>
    <row r="8" spans="2:23">
      <c r="B8" s="195" t="s">
        <v>447</v>
      </c>
    </row>
    <row r="9" spans="2:23">
      <c r="C9" s="198" t="s">
        <v>11</v>
      </c>
      <c r="D9" s="195" t="s">
        <v>448</v>
      </c>
      <c r="J9" s="198" t="s">
        <v>11</v>
      </c>
      <c r="K9" s="195" t="s">
        <v>449</v>
      </c>
    </row>
    <row r="10" spans="2:23" ht="10.5" customHeight="1"/>
    <row r="11" spans="2:23">
      <c r="B11" s="195" t="s">
        <v>450</v>
      </c>
    </row>
    <row r="12" spans="2:23">
      <c r="C12" s="198" t="s">
        <v>11</v>
      </c>
      <c r="D12" s="195" t="s">
        <v>451</v>
      </c>
    </row>
    <row r="13" spans="2:23">
      <c r="C13" s="198" t="s">
        <v>11</v>
      </c>
      <c r="D13" s="195" t="s">
        <v>452</v>
      </c>
    </row>
    <row r="14" spans="2:23" ht="10.5" customHeight="1"/>
    <row r="15" spans="2:23">
      <c r="B15" s="195" t="s">
        <v>367</v>
      </c>
    </row>
    <row r="16" spans="2:23" ht="60" customHeight="1">
      <c r="B16" s="1169"/>
      <c r="C16" s="1169"/>
      <c r="D16" s="1169"/>
      <c r="E16" s="1169"/>
      <c r="F16" s="1178" t="s">
        <v>453</v>
      </c>
      <c r="G16" s="1179"/>
      <c r="H16" s="1179"/>
      <c r="I16" s="1179"/>
      <c r="J16" s="1179"/>
      <c r="K16" s="1179"/>
      <c r="L16" s="1180"/>
      <c r="M16" s="1172" t="s">
        <v>454</v>
      </c>
      <c r="N16" s="1172"/>
      <c r="O16" s="1172"/>
      <c r="P16" s="1172"/>
      <c r="Q16" s="1172"/>
      <c r="R16" s="1172"/>
      <c r="S16" s="1172"/>
    </row>
    <row r="17" spans="2:23">
      <c r="B17" s="1170">
        <v>4</v>
      </c>
      <c r="C17" s="1171"/>
      <c r="D17" s="1171" t="s">
        <v>196</v>
      </c>
      <c r="E17" s="1181"/>
      <c r="F17" s="1167"/>
      <c r="G17" s="1168"/>
      <c r="H17" s="1168"/>
      <c r="I17" s="1168"/>
      <c r="J17" s="1168"/>
      <c r="K17" s="1168"/>
      <c r="L17" s="330" t="s">
        <v>307</v>
      </c>
      <c r="M17" s="1167"/>
      <c r="N17" s="1168"/>
      <c r="O17" s="1168"/>
      <c r="P17" s="1168"/>
      <c r="Q17" s="1168"/>
      <c r="R17" s="1168"/>
      <c r="S17" s="330" t="s">
        <v>307</v>
      </c>
    </row>
    <row r="18" spans="2:23">
      <c r="B18" s="1170">
        <v>5</v>
      </c>
      <c r="C18" s="1171"/>
      <c r="D18" s="1171" t="s">
        <v>196</v>
      </c>
      <c r="E18" s="1181"/>
      <c r="F18" s="1167"/>
      <c r="G18" s="1168"/>
      <c r="H18" s="1168"/>
      <c r="I18" s="1168"/>
      <c r="J18" s="1168"/>
      <c r="K18" s="1168"/>
      <c r="L18" s="330" t="s">
        <v>307</v>
      </c>
      <c r="M18" s="1167"/>
      <c r="N18" s="1168"/>
      <c r="O18" s="1168"/>
      <c r="P18" s="1168"/>
      <c r="Q18" s="1168"/>
      <c r="R18" s="1168"/>
      <c r="S18" s="330" t="s">
        <v>307</v>
      </c>
    </row>
    <row r="19" spans="2:23">
      <c r="B19" s="1170">
        <v>6</v>
      </c>
      <c r="C19" s="1171"/>
      <c r="D19" s="1171" t="s">
        <v>196</v>
      </c>
      <c r="E19" s="1181"/>
      <c r="F19" s="1167"/>
      <c r="G19" s="1168"/>
      <c r="H19" s="1168"/>
      <c r="I19" s="1168"/>
      <c r="J19" s="1168"/>
      <c r="K19" s="1168"/>
      <c r="L19" s="330" t="s">
        <v>307</v>
      </c>
      <c r="M19" s="1167"/>
      <c r="N19" s="1168"/>
      <c r="O19" s="1168"/>
      <c r="P19" s="1168"/>
      <c r="Q19" s="1168"/>
      <c r="R19" s="1168"/>
      <c r="S19" s="330" t="s">
        <v>307</v>
      </c>
    </row>
    <row r="20" spans="2:23">
      <c r="B20" s="1170">
        <v>7</v>
      </c>
      <c r="C20" s="1171"/>
      <c r="D20" s="1171" t="s">
        <v>196</v>
      </c>
      <c r="E20" s="1181"/>
      <c r="F20" s="1167"/>
      <c r="G20" s="1168"/>
      <c r="H20" s="1168"/>
      <c r="I20" s="1168"/>
      <c r="J20" s="1168"/>
      <c r="K20" s="1168"/>
      <c r="L20" s="330" t="s">
        <v>307</v>
      </c>
      <c r="M20" s="1167"/>
      <c r="N20" s="1168"/>
      <c r="O20" s="1168"/>
      <c r="P20" s="1168"/>
      <c r="Q20" s="1168"/>
      <c r="R20" s="1168"/>
      <c r="S20" s="330" t="s">
        <v>307</v>
      </c>
    </row>
    <row r="21" spans="2:23">
      <c r="B21" s="1170">
        <v>8</v>
      </c>
      <c r="C21" s="1171"/>
      <c r="D21" s="1171" t="s">
        <v>196</v>
      </c>
      <c r="E21" s="1181"/>
      <c r="F21" s="1167"/>
      <c r="G21" s="1168"/>
      <c r="H21" s="1168"/>
      <c r="I21" s="1168"/>
      <c r="J21" s="1168"/>
      <c r="K21" s="1168"/>
      <c r="L21" s="330" t="s">
        <v>307</v>
      </c>
      <c r="M21" s="1167"/>
      <c r="N21" s="1168"/>
      <c r="O21" s="1168"/>
      <c r="P21" s="1168"/>
      <c r="Q21" s="1168"/>
      <c r="R21" s="1168"/>
      <c r="S21" s="330" t="s">
        <v>307</v>
      </c>
    </row>
    <row r="22" spans="2:23">
      <c r="B22" s="1170">
        <v>9</v>
      </c>
      <c r="C22" s="1171"/>
      <c r="D22" s="1171" t="s">
        <v>196</v>
      </c>
      <c r="E22" s="1181"/>
      <c r="F22" s="1167"/>
      <c r="G22" s="1168"/>
      <c r="H22" s="1168"/>
      <c r="I22" s="1168"/>
      <c r="J22" s="1168"/>
      <c r="K22" s="1168"/>
      <c r="L22" s="330" t="s">
        <v>307</v>
      </c>
      <c r="M22" s="1167"/>
      <c r="N22" s="1168"/>
      <c r="O22" s="1168"/>
      <c r="P22" s="1168"/>
      <c r="Q22" s="1168"/>
      <c r="R22" s="1168"/>
      <c r="S22" s="330" t="s">
        <v>307</v>
      </c>
    </row>
    <row r="23" spans="2:23">
      <c r="B23" s="1170">
        <v>10</v>
      </c>
      <c r="C23" s="1171"/>
      <c r="D23" s="1171" t="s">
        <v>196</v>
      </c>
      <c r="E23" s="1181"/>
      <c r="F23" s="1167"/>
      <c r="G23" s="1168"/>
      <c r="H23" s="1168"/>
      <c r="I23" s="1168"/>
      <c r="J23" s="1168"/>
      <c r="K23" s="1168"/>
      <c r="L23" s="330" t="s">
        <v>307</v>
      </c>
      <c r="M23" s="1167"/>
      <c r="N23" s="1168"/>
      <c r="O23" s="1168"/>
      <c r="P23" s="1168"/>
      <c r="Q23" s="1168"/>
      <c r="R23" s="1168"/>
      <c r="S23" s="330" t="s">
        <v>307</v>
      </c>
    </row>
    <row r="24" spans="2:23">
      <c r="B24" s="1170">
        <v>11</v>
      </c>
      <c r="C24" s="1171"/>
      <c r="D24" s="1171" t="s">
        <v>196</v>
      </c>
      <c r="E24" s="1181"/>
      <c r="F24" s="1167"/>
      <c r="G24" s="1168"/>
      <c r="H24" s="1168"/>
      <c r="I24" s="1168"/>
      <c r="J24" s="1168"/>
      <c r="K24" s="1168"/>
      <c r="L24" s="330" t="s">
        <v>307</v>
      </c>
      <c r="M24" s="1167"/>
      <c r="N24" s="1168"/>
      <c r="O24" s="1168"/>
      <c r="P24" s="1168"/>
      <c r="Q24" s="1168"/>
      <c r="R24" s="1168"/>
      <c r="S24" s="330" t="s">
        <v>307</v>
      </c>
    </row>
    <row r="25" spans="2:23">
      <c r="B25" s="1170">
        <v>12</v>
      </c>
      <c r="C25" s="1171"/>
      <c r="D25" s="1171" t="s">
        <v>196</v>
      </c>
      <c r="E25" s="1181"/>
      <c r="F25" s="1167"/>
      <c r="G25" s="1168"/>
      <c r="H25" s="1168"/>
      <c r="I25" s="1168"/>
      <c r="J25" s="1168"/>
      <c r="K25" s="1168"/>
      <c r="L25" s="330" t="s">
        <v>307</v>
      </c>
      <c r="M25" s="1167"/>
      <c r="N25" s="1168"/>
      <c r="O25" s="1168"/>
      <c r="P25" s="1168"/>
      <c r="Q25" s="1168"/>
      <c r="R25" s="1168"/>
      <c r="S25" s="330" t="s">
        <v>307</v>
      </c>
      <c r="U25" s="1169" t="s">
        <v>455</v>
      </c>
      <c r="V25" s="1169"/>
      <c r="W25" s="1169"/>
    </row>
    <row r="26" spans="2:23">
      <c r="B26" s="1170">
        <v>1</v>
      </c>
      <c r="C26" s="1171"/>
      <c r="D26" s="1171" t="s">
        <v>196</v>
      </c>
      <c r="E26" s="1181"/>
      <c r="F26" s="1167"/>
      <c r="G26" s="1168"/>
      <c r="H26" s="1168"/>
      <c r="I26" s="1168"/>
      <c r="J26" s="1168"/>
      <c r="K26" s="1168"/>
      <c r="L26" s="330" t="s">
        <v>307</v>
      </c>
      <c r="M26" s="1167"/>
      <c r="N26" s="1168"/>
      <c r="O26" s="1168"/>
      <c r="P26" s="1168"/>
      <c r="Q26" s="1168"/>
      <c r="R26" s="1168"/>
      <c r="S26" s="330" t="s">
        <v>307</v>
      </c>
      <c r="U26" s="1182"/>
      <c r="V26" s="1182"/>
      <c r="W26" s="1182"/>
    </row>
    <row r="27" spans="2:23">
      <c r="B27" s="1170">
        <v>2</v>
      </c>
      <c r="C27" s="1171"/>
      <c r="D27" s="1171" t="s">
        <v>196</v>
      </c>
      <c r="E27" s="1181"/>
      <c r="F27" s="1167"/>
      <c r="G27" s="1168"/>
      <c r="H27" s="1168"/>
      <c r="I27" s="1168"/>
      <c r="J27" s="1168"/>
      <c r="K27" s="1168"/>
      <c r="L27" s="330" t="s">
        <v>307</v>
      </c>
      <c r="M27" s="1167"/>
      <c r="N27" s="1168"/>
      <c r="O27" s="1168"/>
      <c r="P27" s="1168"/>
      <c r="Q27" s="1168"/>
      <c r="R27" s="1168"/>
      <c r="S27" s="330" t="s">
        <v>307</v>
      </c>
    </row>
    <row r="28" spans="2:23">
      <c r="B28" s="1169" t="s">
        <v>327</v>
      </c>
      <c r="C28" s="1169"/>
      <c r="D28" s="1169"/>
      <c r="E28" s="1169"/>
      <c r="F28" s="1170" t="str">
        <f>IF(SUM(F17:K27)=0,"",SUM(F17:K27))</f>
        <v/>
      </c>
      <c r="G28" s="1171"/>
      <c r="H28" s="1171"/>
      <c r="I28" s="1171"/>
      <c r="J28" s="1171"/>
      <c r="K28" s="1171"/>
      <c r="L28" s="330" t="s">
        <v>307</v>
      </c>
      <c r="M28" s="1170" t="str">
        <f>IF(SUM(M17:R27)=0,"",SUM(M17:R27))</f>
        <v/>
      </c>
      <c r="N28" s="1171"/>
      <c r="O28" s="1171"/>
      <c r="P28" s="1171"/>
      <c r="Q28" s="1171"/>
      <c r="R28" s="1171"/>
      <c r="S28" s="330" t="s">
        <v>307</v>
      </c>
      <c r="U28" s="1169" t="s">
        <v>456</v>
      </c>
      <c r="V28" s="1169"/>
      <c r="W28" s="1169"/>
    </row>
    <row r="29" spans="2:23" ht="39.950000000000003" customHeight="1">
      <c r="B29" s="1172" t="s">
        <v>457</v>
      </c>
      <c r="C29" s="1169"/>
      <c r="D29" s="1169"/>
      <c r="E29" s="1169"/>
      <c r="F29" s="1173" t="str">
        <f>IF(F28="","",F28/U26)</f>
        <v/>
      </c>
      <c r="G29" s="1174"/>
      <c r="H29" s="1174"/>
      <c r="I29" s="1174"/>
      <c r="J29" s="1174"/>
      <c r="K29" s="1174"/>
      <c r="L29" s="330" t="s">
        <v>307</v>
      </c>
      <c r="M29" s="1173" t="str">
        <f>IF(M28="","",M28/U26)</f>
        <v/>
      </c>
      <c r="N29" s="1174"/>
      <c r="O29" s="1174"/>
      <c r="P29" s="1174"/>
      <c r="Q29" s="1174"/>
      <c r="R29" s="1174"/>
      <c r="S29" s="330" t="s">
        <v>307</v>
      </c>
      <c r="U29" s="1175" t="str">
        <f>IF(F29="","",ROUNDDOWN(M29/F29,3))</f>
        <v/>
      </c>
      <c r="V29" s="1176"/>
      <c r="W29" s="1177"/>
    </row>
    <row r="31" spans="2:23">
      <c r="B31" s="195" t="s">
        <v>369</v>
      </c>
    </row>
    <row r="32" spans="2:23" ht="60" customHeight="1">
      <c r="B32" s="1169"/>
      <c r="C32" s="1169"/>
      <c r="D32" s="1169"/>
      <c r="E32" s="1169"/>
      <c r="F32" s="1178" t="s">
        <v>453</v>
      </c>
      <c r="G32" s="1179"/>
      <c r="H32" s="1179"/>
      <c r="I32" s="1179"/>
      <c r="J32" s="1179"/>
      <c r="K32" s="1179"/>
      <c r="L32" s="1180"/>
      <c r="M32" s="1172" t="s">
        <v>454</v>
      </c>
      <c r="N32" s="1172"/>
      <c r="O32" s="1172"/>
      <c r="P32" s="1172"/>
      <c r="Q32" s="1172"/>
      <c r="R32" s="1172"/>
      <c r="S32" s="1172"/>
    </row>
    <row r="33" spans="1:32">
      <c r="B33" s="1167"/>
      <c r="C33" s="1168"/>
      <c r="D33" s="1168"/>
      <c r="E33" s="199" t="s">
        <v>196</v>
      </c>
      <c r="F33" s="1167"/>
      <c r="G33" s="1168"/>
      <c r="H33" s="1168"/>
      <c r="I33" s="1168"/>
      <c r="J33" s="1168"/>
      <c r="K33" s="1168"/>
      <c r="L33" s="330" t="s">
        <v>307</v>
      </c>
      <c r="M33" s="1167"/>
      <c r="N33" s="1168"/>
      <c r="O33" s="1168"/>
      <c r="P33" s="1168"/>
      <c r="Q33" s="1168"/>
      <c r="R33" s="1168"/>
      <c r="S33" s="330" t="s">
        <v>307</v>
      </c>
    </row>
    <row r="34" spans="1:32">
      <c r="B34" s="1167"/>
      <c r="C34" s="1168"/>
      <c r="D34" s="1168"/>
      <c r="E34" s="199" t="s">
        <v>196</v>
      </c>
      <c r="F34" s="1167"/>
      <c r="G34" s="1168"/>
      <c r="H34" s="1168"/>
      <c r="I34" s="1168"/>
      <c r="J34" s="1168"/>
      <c r="K34" s="1168"/>
      <c r="L34" s="330" t="s">
        <v>307</v>
      </c>
      <c r="M34" s="1167"/>
      <c r="N34" s="1168"/>
      <c r="O34" s="1168"/>
      <c r="P34" s="1168"/>
      <c r="Q34" s="1168"/>
      <c r="R34" s="1168"/>
      <c r="S34" s="330" t="s">
        <v>307</v>
      </c>
    </row>
    <row r="35" spans="1:32">
      <c r="B35" s="1167"/>
      <c r="C35" s="1168"/>
      <c r="D35" s="1168"/>
      <c r="E35" s="199" t="s">
        <v>370</v>
      </c>
      <c r="F35" s="1167"/>
      <c r="G35" s="1168"/>
      <c r="H35" s="1168"/>
      <c r="I35" s="1168"/>
      <c r="J35" s="1168"/>
      <c r="K35" s="1168"/>
      <c r="L35" s="330" t="s">
        <v>307</v>
      </c>
      <c r="M35" s="1167"/>
      <c r="N35" s="1168"/>
      <c r="O35" s="1168"/>
      <c r="P35" s="1168"/>
      <c r="Q35" s="1168"/>
      <c r="R35" s="1168"/>
      <c r="S35" s="330" t="s">
        <v>307</v>
      </c>
    </row>
    <row r="36" spans="1:32">
      <c r="B36" s="1169" t="s">
        <v>327</v>
      </c>
      <c r="C36" s="1169"/>
      <c r="D36" s="1169"/>
      <c r="E36" s="1169"/>
      <c r="F36" s="1170" t="str">
        <f>IF(SUM(F33:K35)=0,"",SUM(F33:K35))</f>
        <v/>
      </c>
      <c r="G36" s="1171"/>
      <c r="H36" s="1171"/>
      <c r="I36" s="1171"/>
      <c r="J36" s="1171"/>
      <c r="K36" s="1171"/>
      <c r="L36" s="330" t="s">
        <v>307</v>
      </c>
      <c r="M36" s="1170" t="str">
        <f>IF(SUM(M33:R35)=0,"",SUM(M33:R35))</f>
        <v/>
      </c>
      <c r="N36" s="1171"/>
      <c r="O36" s="1171"/>
      <c r="P36" s="1171"/>
      <c r="Q36" s="1171"/>
      <c r="R36" s="1171"/>
      <c r="S36" s="330" t="s">
        <v>307</v>
      </c>
      <c r="U36" s="1169" t="s">
        <v>456</v>
      </c>
      <c r="V36" s="1169"/>
      <c r="W36" s="1169"/>
    </row>
    <row r="37" spans="1:32" ht="39.950000000000003" customHeight="1">
      <c r="B37" s="1172" t="s">
        <v>457</v>
      </c>
      <c r="C37" s="1169"/>
      <c r="D37" s="1169"/>
      <c r="E37" s="1169"/>
      <c r="F37" s="1173" t="str">
        <f>IF(F36="","",F36/3)</f>
        <v/>
      </c>
      <c r="G37" s="1174"/>
      <c r="H37" s="1174"/>
      <c r="I37" s="1174"/>
      <c r="J37" s="1174"/>
      <c r="K37" s="1174"/>
      <c r="L37" s="330" t="s">
        <v>307</v>
      </c>
      <c r="M37" s="1173" t="str">
        <f>IF(M36="","",M36/3)</f>
        <v/>
      </c>
      <c r="N37" s="1174"/>
      <c r="O37" s="1174"/>
      <c r="P37" s="1174"/>
      <c r="Q37" s="1174"/>
      <c r="R37" s="1174"/>
      <c r="S37" s="330" t="s">
        <v>307</v>
      </c>
      <c r="U37" s="1175" t="str">
        <f>IF(F37="","",ROUNDDOWN(M37/F37,3))</f>
        <v/>
      </c>
      <c r="V37" s="1176"/>
      <c r="W37" s="1177"/>
    </row>
    <row r="38" spans="1:32" ht="5.0999999999999996" customHeight="1">
      <c r="A38" s="244"/>
      <c r="B38" s="246"/>
      <c r="C38" s="243"/>
      <c r="D38" s="243"/>
      <c r="E38" s="243"/>
      <c r="F38" s="242"/>
      <c r="G38" s="242"/>
      <c r="H38" s="242"/>
      <c r="I38" s="242"/>
      <c r="J38" s="242"/>
      <c r="K38" s="242"/>
      <c r="L38" s="243"/>
      <c r="M38" s="242"/>
      <c r="N38" s="242"/>
      <c r="O38" s="242"/>
      <c r="P38" s="242"/>
      <c r="Q38" s="242"/>
      <c r="R38" s="242"/>
      <c r="S38" s="243"/>
      <c r="T38" s="244"/>
      <c r="U38" s="245"/>
      <c r="V38" s="245"/>
      <c r="W38" s="245"/>
      <c r="X38" s="244"/>
      <c r="Y38" s="244"/>
      <c r="Z38" s="244"/>
      <c r="AA38" s="244"/>
      <c r="AB38" s="244"/>
      <c r="AC38" s="244"/>
      <c r="AD38" s="244"/>
      <c r="AE38" s="244"/>
      <c r="AF38" s="244"/>
    </row>
    <row r="39" spans="1:32">
      <c r="B39" s="195" t="s">
        <v>331</v>
      </c>
      <c r="C39" s="249"/>
    </row>
    <row r="40" spans="1:32">
      <c r="B40" s="1166" t="s">
        <v>458</v>
      </c>
      <c r="C40" s="1166"/>
      <c r="D40" s="1166"/>
      <c r="E40" s="1166"/>
      <c r="F40" s="1166"/>
      <c r="G40" s="1166"/>
      <c r="H40" s="1166"/>
      <c r="I40" s="1166"/>
      <c r="J40" s="1166"/>
      <c r="K40" s="1166"/>
      <c r="L40" s="1166"/>
      <c r="M40" s="1166"/>
      <c r="N40" s="1166"/>
      <c r="O40" s="1166"/>
      <c r="P40" s="1166"/>
      <c r="Q40" s="1166"/>
      <c r="R40" s="1166"/>
      <c r="S40" s="1166"/>
      <c r="T40" s="1166"/>
      <c r="U40" s="1166"/>
      <c r="V40" s="1166"/>
      <c r="W40" s="1166"/>
    </row>
    <row r="41" spans="1:32">
      <c r="B41" s="1166" t="s">
        <v>459</v>
      </c>
      <c r="C41" s="1166"/>
      <c r="D41" s="1166"/>
      <c r="E41" s="1166"/>
      <c r="F41" s="1166"/>
      <c r="G41" s="1166"/>
      <c r="H41" s="1166"/>
      <c r="I41" s="1166"/>
      <c r="J41" s="1166"/>
      <c r="K41" s="1166"/>
      <c r="L41" s="1166"/>
      <c r="M41" s="1166"/>
      <c r="N41" s="1166"/>
      <c r="O41" s="1166"/>
      <c r="P41" s="1166"/>
      <c r="Q41" s="1166"/>
      <c r="R41" s="1166"/>
      <c r="S41" s="1166"/>
      <c r="T41" s="1166"/>
      <c r="U41" s="1166"/>
      <c r="V41" s="1166"/>
      <c r="W41" s="1166"/>
    </row>
    <row r="42" spans="1:32">
      <c r="B42" s="1166" t="s">
        <v>460</v>
      </c>
      <c r="C42" s="1166"/>
      <c r="D42" s="1166"/>
      <c r="E42" s="1166"/>
      <c r="F42" s="1166"/>
      <c r="G42" s="1166"/>
      <c r="H42" s="1166"/>
      <c r="I42" s="1166"/>
      <c r="J42" s="1166"/>
      <c r="K42" s="1166"/>
      <c r="L42" s="1166"/>
      <c r="M42" s="1166"/>
      <c r="N42" s="1166"/>
      <c r="O42" s="1166"/>
      <c r="P42" s="1166"/>
      <c r="Q42" s="1166"/>
      <c r="R42" s="1166"/>
      <c r="S42" s="1166"/>
      <c r="T42" s="1166"/>
      <c r="U42" s="1166"/>
      <c r="V42" s="1166"/>
      <c r="W42" s="1166"/>
    </row>
    <row r="43" spans="1:32">
      <c r="B43" s="1166" t="s">
        <v>461</v>
      </c>
      <c r="C43" s="1166"/>
      <c r="D43" s="1166"/>
      <c r="E43" s="1166"/>
      <c r="F43" s="1166"/>
      <c r="G43" s="1166"/>
      <c r="H43" s="1166"/>
      <c r="I43" s="1166"/>
      <c r="J43" s="1166"/>
      <c r="K43" s="1166"/>
      <c r="L43" s="1166"/>
      <c r="M43" s="1166"/>
      <c r="N43" s="1166"/>
      <c r="O43" s="1166"/>
      <c r="P43" s="1166"/>
      <c r="Q43" s="1166"/>
      <c r="R43" s="1166"/>
      <c r="S43" s="1166"/>
      <c r="T43" s="1166"/>
      <c r="U43" s="1166"/>
      <c r="V43" s="1166"/>
      <c r="W43" s="1166"/>
    </row>
    <row r="44" spans="1:32">
      <c r="B44" s="1166" t="s">
        <v>462</v>
      </c>
      <c r="C44" s="1166"/>
      <c r="D44" s="1166"/>
      <c r="E44" s="1166"/>
      <c r="F44" s="1166"/>
      <c r="G44" s="1166"/>
      <c r="H44" s="1166"/>
      <c r="I44" s="1166"/>
      <c r="J44" s="1166"/>
      <c r="K44" s="1166"/>
      <c r="L44" s="1166"/>
      <c r="M44" s="1166"/>
      <c r="N44" s="1166"/>
      <c r="O44" s="1166"/>
      <c r="P44" s="1166"/>
      <c r="Q44" s="1166"/>
      <c r="R44" s="1166"/>
      <c r="S44" s="1166"/>
      <c r="T44" s="1166"/>
      <c r="U44" s="1166"/>
      <c r="V44" s="1166"/>
      <c r="W44" s="1166"/>
    </row>
    <row r="45" spans="1:32">
      <c r="B45" s="1166" t="s">
        <v>463</v>
      </c>
      <c r="C45" s="1166"/>
      <c r="D45" s="1166"/>
      <c r="E45" s="1166"/>
      <c r="F45" s="1166"/>
      <c r="G45" s="1166"/>
      <c r="H45" s="1166"/>
      <c r="I45" s="1166"/>
      <c r="J45" s="1166"/>
      <c r="K45" s="1166"/>
      <c r="L45" s="1166"/>
      <c r="M45" s="1166"/>
      <c r="N45" s="1166"/>
      <c r="O45" s="1166"/>
      <c r="P45" s="1166"/>
      <c r="Q45" s="1166"/>
      <c r="R45" s="1166"/>
      <c r="S45" s="1166"/>
      <c r="T45" s="1166"/>
      <c r="U45" s="1166"/>
      <c r="V45" s="1166"/>
      <c r="W45" s="1166"/>
    </row>
    <row r="46" spans="1:32">
      <c r="B46" s="1166" t="s">
        <v>464</v>
      </c>
      <c r="C46" s="1166"/>
      <c r="D46" s="1166"/>
      <c r="E46" s="1166"/>
      <c r="F46" s="1166"/>
      <c r="G46" s="1166"/>
      <c r="H46" s="1166"/>
      <c r="I46" s="1166"/>
      <c r="J46" s="1166"/>
      <c r="K46" s="1166"/>
      <c r="L46" s="1166"/>
      <c r="M46" s="1166"/>
      <c r="N46" s="1166"/>
      <c r="O46" s="1166"/>
      <c r="P46" s="1166"/>
      <c r="Q46" s="1166"/>
      <c r="R46" s="1166"/>
      <c r="S46" s="1166"/>
      <c r="T46" s="1166"/>
      <c r="U46" s="1166"/>
      <c r="V46" s="1166"/>
      <c r="W46" s="1166"/>
    </row>
    <row r="47" spans="1:32">
      <c r="B47" s="1166" t="s">
        <v>465</v>
      </c>
      <c r="C47" s="1166"/>
      <c r="D47" s="1166"/>
      <c r="E47" s="1166"/>
      <c r="F47" s="1166"/>
      <c r="G47" s="1166"/>
      <c r="H47" s="1166"/>
      <c r="I47" s="1166"/>
      <c r="J47" s="1166"/>
      <c r="K47" s="1166"/>
      <c r="L47" s="1166"/>
      <c r="M47" s="1166"/>
      <c r="N47" s="1166"/>
      <c r="O47" s="1166"/>
      <c r="P47" s="1166"/>
      <c r="Q47" s="1166"/>
      <c r="R47" s="1166"/>
      <c r="S47" s="1166"/>
      <c r="T47" s="1166"/>
      <c r="U47" s="1166"/>
      <c r="V47" s="1166"/>
      <c r="W47" s="1166"/>
    </row>
    <row r="48" spans="1:32">
      <c r="B48" s="1166"/>
      <c r="C48" s="1166"/>
      <c r="D48" s="1166"/>
      <c r="E48" s="1166"/>
      <c r="F48" s="1166"/>
      <c r="G48" s="1166"/>
      <c r="H48" s="1166"/>
      <c r="I48" s="1166"/>
      <c r="J48" s="1166"/>
      <c r="K48" s="1166"/>
      <c r="L48" s="1166"/>
      <c r="M48" s="1166"/>
      <c r="N48" s="1166"/>
      <c r="O48" s="1166"/>
      <c r="P48" s="1166"/>
      <c r="Q48" s="1166"/>
      <c r="R48" s="1166"/>
      <c r="S48" s="1166"/>
      <c r="T48" s="1166"/>
      <c r="U48" s="1166"/>
      <c r="V48" s="1166"/>
      <c r="W48" s="1166"/>
    </row>
    <row r="49" spans="2:23">
      <c r="B49" s="1166"/>
      <c r="C49" s="1166"/>
      <c r="D49" s="1166"/>
      <c r="E49" s="1166"/>
      <c r="F49" s="1166"/>
      <c r="G49" s="1166"/>
      <c r="H49" s="1166"/>
      <c r="I49" s="1166"/>
      <c r="J49" s="1166"/>
      <c r="K49" s="1166"/>
      <c r="L49" s="1166"/>
      <c r="M49" s="1166"/>
      <c r="N49" s="1166"/>
      <c r="O49" s="1166"/>
      <c r="P49" s="1166"/>
      <c r="Q49" s="1166"/>
      <c r="R49" s="1166"/>
      <c r="S49" s="1166"/>
      <c r="T49" s="1166"/>
      <c r="U49" s="1166"/>
      <c r="V49" s="1166"/>
      <c r="W49" s="1166"/>
    </row>
    <row r="122" spans="3:7">
      <c r="C122" s="244"/>
      <c r="D122" s="244"/>
      <c r="E122" s="244"/>
      <c r="F122" s="244"/>
      <c r="G122" s="244"/>
    </row>
    <row r="123" spans="3:7">
      <c r="C123" s="24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view="pageBreakPreview" zoomScale="60" zoomScaleNormal="100" workbookViewId="0">
      <selection activeCell="AN8" sqref="AN8"/>
    </sheetView>
  </sheetViews>
  <sheetFormatPr defaultColWidth="4" defaultRowHeight="13.5"/>
  <cols>
    <col min="1" max="1" width="1.5" style="264" customWidth="1"/>
    <col min="2" max="2" width="3.125" style="264" customWidth="1"/>
    <col min="3" max="3" width="1.125" style="264" customWidth="1"/>
    <col min="4" max="22" width="4" style="264"/>
    <col min="23" max="23" width="3.125" style="264" customWidth="1"/>
    <col min="24" max="24" width="2.375" style="264" customWidth="1"/>
    <col min="25" max="25" width="4" style="264"/>
    <col min="26" max="26" width="2.25" style="264" customWidth="1"/>
    <col min="27" max="27" width="4" style="264"/>
    <col min="28" max="28" width="2.375" style="264" customWidth="1"/>
    <col min="29" max="29" width="1.5" style="264" customWidth="1"/>
    <col min="30" max="32" width="4" style="264"/>
    <col min="33" max="33" width="6.625" style="264" bestFit="1" customWidth="1"/>
    <col min="34" max="16384" width="4" style="264"/>
  </cols>
  <sheetData>
    <row r="2" spans="2:33">
      <c r="B2" s="264" t="s">
        <v>466</v>
      </c>
      <c r="C2"/>
      <c r="D2"/>
      <c r="E2"/>
      <c r="F2"/>
      <c r="G2"/>
      <c r="H2"/>
      <c r="I2"/>
      <c r="J2"/>
      <c r="K2"/>
      <c r="L2"/>
      <c r="M2"/>
      <c r="N2"/>
      <c r="O2"/>
      <c r="P2"/>
      <c r="Q2"/>
      <c r="R2"/>
      <c r="S2"/>
      <c r="T2"/>
      <c r="U2"/>
      <c r="V2"/>
      <c r="W2"/>
      <c r="X2"/>
      <c r="Y2"/>
      <c r="Z2"/>
      <c r="AA2"/>
      <c r="AB2"/>
    </row>
    <row r="4" spans="2:33" ht="34.5" customHeight="1">
      <c r="B4" s="1154" t="s">
        <v>467</v>
      </c>
      <c r="C4" s="935"/>
      <c r="D4" s="935"/>
      <c r="E4" s="935"/>
      <c r="F4" s="935"/>
      <c r="G4" s="935"/>
      <c r="H4" s="935"/>
      <c r="I4" s="935"/>
      <c r="J4" s="935"/>
      <c r="K4" s="935"/>
      <c r="L4" s="935"/>
      <c r="M4" s="935"/>
      <c r="N4" s="935"/>
      <c r="O4" s="935"/>
      <c r="P4" s="935"/>
      <c r="Q4" s="935"/>
      <c r="R4" s="935"/>
      <c r="S4" s="935"/>
      <c r="T4" s="935"/>
      <c r="U4" s="935"/>
      <c r="V4" s="935"/>
      <c r="W4" s="935"/>
      <c r="X4" s="935"/>
      <c r="Y4" s="935"/>
      <c r="Z4" s="935"/>
      <c r="AA4" s="935"/>
      <c r="AB4" s="935"/>
    </row>
    <row r="5" spans="2:33" ht="16.5" customHeight="1">
      <c r="B5" s="935" t="s">
        <v>468</v>
      </c>
      <c r="C5" s="935"/>
      <c r="D5" s="935"/>
      <c r="E5" s="935"/>
      <c r="F5" s="935"/>
      <c r="G5" s="935"/>
      <c r="H5" s="935"/>
      <c r="I5" s="935"/>
      <c r="J5" s="935"/>
      <c r="K5" s="935"/>
      <c r="L5" s="935"/>
      <c r="M5" s="935"/>
      <c r="N5" s="935"/>
      <c r="O5" s="935"/>
      <c r="P5" s="935"/>
      <c r="Q5" s="935"/>
      <c r="R5" s="935"/>
      <c r="S5" s="935"/>
      <c r="T5" s="935"/>
      <c r="U5" s="935"/>
      <c r="V5" s="935"/>
      <c r="W5" s="935"/>
      <c r="X5" s="935"/>
      <c r="Y5" s="935"/>
      <c r="Z5" s="935"/>
      <c r="AA5" s="935"/>
      <c r="AB5" s="935"/>
      <c r="AC5" s="2"/>
      <c r="AD5" s="2"/>
    </row>
    <row r="6" spans="2:33" ht="13.5" customHeight="1"/>
    <row r="7" spans="2:33" ht="24" customHeight="1">
      <c r="B7" s="1155" t="s">
        <v>374</v>
      </c>
      <c r="C7" s="1155"/>
      <c r="D7" s="1155"/>
      <c r="E7" s="1155"/>
      <c r="F7" s="1155"/>
      <c r="G7" s="1135"/>
      <c r="H7" s="1136"/>
      <c r="I7" s="1136"/>
      <c r="J7" s="1136"/>
      <c r="K7" s="1136"/>
      <c r="L7" s="1136"/>
      <c r="M7" s="1136"/>
      <c r="N7" s="1136"/>
      <c r="O7" s="1136"/>
      <c r="P7" s="1136"/>
      <c r="Q7" s="1136"/>
      <c r="R7" s="1136"/>
      <c r="S7" s="1136"/>
      <c r="T7" s="1136"/>
      <c r="U7" s="1136"/>
      <c r="V7" s="1136"/>
      <c r="W7" s="1136"/>
      <c r="X7" s="1136"/>
      <c r="Y7" s="1136"/>
      <c r="Z7" s="1136"/>
      <c r="AA7" s="1136"/>
      <c r="AB7" s="1156"/>
    </row>
    <row r="8" spans="2:33" ht="24" customHeight="1">
      <c r="B8" s="1155" t="s">
        <v>371</v>
      </c>
      <c r="C8" s="1155"/>
      <c r="D8" s="1155"/>
      <c r="E8" s="1155"/>
      <c r="F8" s="1155"/>
      <c r="G8" s="263" t="s">
        <v>11</v>
      </c>
      <c r="H8" s="323" t="s">
        <v>358</v>
      </c>
      <c r="I8" s="323"/>
      <c r="J8" s="323"/>
      <c r="K8" s="323"/>
      <c r="L8" s="263" t="s">
        <v>11</v>
      </c>
      <c r="M8" s="323" t="s">
        <v>359</v>
      </c>
      <c r="N8" s="323"/>
      <c r="O8" s="323"/>
      <c r="P8" s="323"/>
      <c r="Q8" s="263" t="s">
        <v>11</v>
      </c>
      <c r="R8" s="323" t="s">
        <v>360</v>
      </c>
      <c r="S8" s="323"/>
      <c r="T8" s="323"/>
      <c r="U8" s="323"/>
      <c r="V8" s="323"/>
      <c r="W8" s="323"/>
      <c r="X8" s="323"/>
      <c r="Y8" s="323"/>
      <c r="Z8" s="311"/>
      <c r="AA8" s="311"/>
      <c r="AB8" s="312"/>
    </row>
    <row r="9" spans="2:33" ht="21.95" customHeight="1">
      <c r="B9" s="770" t="s">
        <v>375</v>
      </c>
      <c r="C9" s="771"/>
      <c r="D9" s="771"/>
      <c r="E9" s="771"/>
      <c r="F9" s="772"/>
      <c r="G9" s="265" t="s">
        <v>11</v>
      </c>
      <c r="H9" s="270" t="s">
        <v>414</v>
      </c>
      <c r="I9" s="276"/>
      <c r="J9" s="276"/>
      <c r="K9" s="276"/>
      <c r="L9" s="276"/>
      <c r="M9" s="276"/>
      <c r="N9" s="276"/>
      <c r="O9" s="276"/>
      <c r="P9" s="276"/>
      <c r="Q9" s="276"/>
      <c r="R9" s="276"/>
      <c r="S9" s="276"/>
      <c r="T9" s="276"/>
      <c r="U9" s="276"/>
      <c r="V9" s="276"/>
      <c r="W9" s="276"/>
      <c r="X9" s="276"/>
      <c r="Y9" s="276"/>
      <c r="Z9" s="276"/>
      <c r="AA9" s="276"/>
      <c r="AB9" s="277"/>
    </row>
    <row r="10" spans="2:33" ht="21.95" customHeight="1">
      <c r="B10" s="792"/>
      <c r="C10" s="793"/>
      <c r="D10" s="793"/>
      <c r="E10" s="793"/>
      <c r="F10" s="794"/>
      <c r="G10" s="271" t="s">
        <v>11</v>
      </c>
      <c r="H10" s="269" t="s">
        <v>415</v>
      </c>
      <c r="I10" s="279"/>
      <c r="J10" s="279"/>
      <c r="K10" s="279"/>
      <c r="L10" s="279"/>
      <c r="M10" s="279"/>
      <c r="N10" s="279"/>
      <c r="O10" s="279"/>
      <c r="P10" s="279"/>
      <c r="Q10" s="279"/>
      <c r="R10" s="279"/>
      <c r="S10" s="279"/>
      <c r="T10" s="279"/>
      <c r="U10" s="279"/>
      <c r="V10" s="279"/>
      <c r="W10" s="279"/>
      <c r="X10" s="279"/>
      <c r="Y10" s="279"/>
      <c r="Z10" s="279"/>
      <c r="AA10" s="279"/>
      <c r="AB10" s="280"/>
    </row>
    <row r="11" spans="2:33" ht="13.5" customHeight="1">
      <c r="AG11" s="194"/>
    </row>
    <row r="12" spans="2:33" ht="12.95" customHeight="1">
      <c r="B12" s="314"/>
      <c r="C12" s="270"/>
      <c r="D12" s="270"/>
      <c r="E12" s="270"/>
      <c r="F12" s="270"/>
      <c r="G12" s="270"/>
      <c r="H12" s="270"/>
      <c r="I12" s="270"/>
      <c r="J12" s="270"/>
      <c r="K12" s="270"/>
      <c r="L12" s="270"/>
      <c r="M12" s="270"/>
      <c r="N12" s="270"/>
      <c r="O12" s="270"/>
      <c r="P12" s="270"/>
      <c r="Q12" s="270"/>
      <c r="R12" s="270"/>
      <c r="S12" s="270"/>
      <c r="T12" s="270"/>
      <c r="U12" s="270"/>
      <c r="V12" s="270"/>
      <c r="W12" s="270"/>
      <c r="X12" s="314"/>
      <c r="Y12" s="270"/>
      <c r="Z12" s="270"/>
      <c r="AA12" s="270"/>
      <c r="AB12" s="315"/>
      <c r="AC12"/>
      <c r="AD12"/>
    </row>
    <row r="13" spans="2:33" ht="17.100000000000001" customHeight="1">
      <c r="B13" s="192" t="s">
        <v>469</v>
      </c>
      <c r="C13" s="193"/>
      <c r="X13" s="313"/>
      <c r="Y13" s="176" t="s">
        <v>361</v>
      </c>
      <c r="Z13" s="176" t="s">
        <v>362</v>
      </c>
      <c r="AA13" s="176" t="s">
        <v>363</v>
      </c>
      <c r="AB13" s="273"/>
      <c r="AC13"/>
      <c r="AD13"/>
    </row>
    <row r="14" spans="2:33" ht="17.100000000000001" customHeight="1">
      <c r="B14" s="313"/>
      <c r="X14" s="313"/>
      <c r="AB14" s="273"/>
      <c r="AC14"/>
      <c r="AD14"/>
    </row>
    <row r="15" spans="2:33" ht="49.15" customHeight="1">
      <c r="B15" s="313"/>
      <c r="C15" s="1152" t="s">
        <v>418</v>
      </c>
      <c r="D15" s="1152"/>
      <c r="E15" s="1152"/>
      <c r="F15" s="274" t="s">
        <v>364</v>
      </c>
      <c r="G15" s="932" t="s">
        <v>432</v>
      </c>
      <c r="H15" s="932"/>
      <c r="I15" s="932"/>
      <c r="J15" s="932"/>
      <c r="K15" s="932"/>
      <c r="L15" s="932"/>
      <c r="M15" s="932"/>
      <c r="N15" s="932"/>
      <c r="O15" s="932"/>
      <c r="P15" s="932"/>
      <c r="Q15" s="932"/>
      <c r="R15" s="932"/>
      <c r="S15" s="932"/>
      <c r="T15" s="932"/>
      <c r="U15" s="932"/>
      <c r="V15" s="933"/>
      <c r="X15" s="313"/>
      <c r="Y15" s="267" t="s">
        <v>11</v>
      </c>
      <c r="Z15" s="267" t="s">
        <v>362</v>
      </c>
      <c r="AA15" s="267" t="s">
        <v>11</v>
      </c>
      <c r="AB15" s="273"/>
      <c r="AC15"/>
      <c r="AD15"/>
    </row>
    <row r="16" spans="2:33" ht="80.25" customHeight="1">
      <c r="B16" s="313"/>
      <c r="C16" s="1152"/>
      <c r="D16" s="1152"/>
      <c r="E16" s="1152"/>
      <c r="F16" s="275"/>
      <c r="G16" s="891" t="s">
        <v>470</v>
      </c>
      <c r="H16" s="891"/>
      <c r="I16" s="891"/>
      <c r="J16" s="891"/>
      <c r="K16" s="891"/>
      <c r="L16" s="891"/>
      <c r="M16" s="891"/>
      <c r="N16" s="891"/>
      <c r="O16" s="891"/>
      <c r="P16" s="891"/>
      <c r="Q16" s="891"/>
      <c r="R16" s="891"/>
      <c r="S16" s="891"/>
      <c r="T16" s="891"/>
      <c r="U16" s="891"/>
      <c r="V16" s="892"/>
      <c r="X16" s="313"/>
      <c r="Y16" s="267" t="s">
        <v>11</v>
      </c>
      <c r="Z16" s="267" t="s">
        <v>362</v>
      </c>
      <c r="AA16" s="267" t="s">
        <v>11</v>
      </c>
      <c r="AB16" s="273"/>
      <c r="AC16"/>
      <c r="AD16"/>
    </row>
    <row r="17" spans="2:30" ht="19.5" customHeight="1">
      <c r="B17" s="313"/>
      <c r="C17" s="1152"/>
      <c r="D17" s="1152"/>
      <c r="E17" s="1152"/>
      <c r="F17" s="240" t="s">
        <v>365</v>
      </c>
      <c r="G17" s="272"/>
      <c r="H17" s="272"/>
      <c r="I17" s="272"/>
      <c r="J17" s="272"/>
      <c r="K17" s="272"/>
      <c r="L17" s="272"/>
      <c r="M17" s="272"/>
      <c r="N17" s="272"/>
      <c r="O17" s="272"/>
      <c r="P17" s="272"/>
      <c r="Q17" s="272"/>
      <c r="R17" s="272"/>
      <c r="S17" s="272"/>
      <c r="T17" s="272"/>
      <c r="U17" s="272"/>
      <c r="V17" s="278"/>
      <c r="X17" s="313"/>
      <c r="AB17" s="273"/>
      <c r="AC17"/>
      <c r="AD17"/>
    </row>
    <row r="18" spans="2:30" ht="19.5" customHeight="1">
      <c r="B18" s="313"/>
      <c r="C18" s="1152"/>
      <c r="D18" s="1152"/>
      <c r="E18" s="1152"/>
      <c r="F18" s="240"/>
      <c r="H18" s="322" t="s">
        <v>471</v>
      </c>
      <c r="I18" s="323"/>
      <c r="J18" s="323"/>
      <c r="K18" s="323"/>
      <c r="L18" s="323"/>
      <c r="M18" s="323"/>
      <c r="N18" s="323"/>
      <c r="O18" s="323"/>
      <c r="P18" s="323"/>
      <c r="Q18" s="328"/>
      <c r="R18" s="767"/>
      <c r="S18" s="768"/>
      <c r="T18" s="768"/>
      <c r="U18" s="312" t="s">
        <v>372</v>
      </c>
      <c r="V18" s="278"/>
      <c r="X18" s="313"/>
      <c r="AB18" s="273"/>
      <c r="AC18"/>
      <c r="AD18"/>
    </row>
    <row r="19" spans="2:30" ht="19.5" customHeight="1">
      <c r="B19" s="313"/>
      <c r="C19" s="1152"/>
      <c r="D19" s="1152"/>
      <c r="E19" s="1152"/>
      <c r="F19" s="240"/>
      <c r="H19" s="322" t="s">
        <v>472</v>
      </c>
      <c r="I19" s="323"/>
      <c r="J19" s="323"/>
      <c r="K19" s="323"/>
      <c r="L19" s="323"/>
      <c r="M19" s="323"/>
      <c r="N19" s="323"/>
      <c r="O19" s="323"/>
      <c r="P19" s="323"/>
      <c r="Q19" s="328"/>
      <c r="R19" s="767"/>
      <c r="S19" s="768"/>
      <c r="T19" s="768"/>
      <c r="U19" s="312" t="s">
        <v>372</v>
      </c>
      <c r="V19" s="278"/>
      <c r="X19" s="313"/>
      <c r="AB19" s="273"/>
      <c r="AC19"/>
      <c r="AD19"/>
    </row>
    <row r="20" spans="2:30" ht="19.5" customHeight="1">
      <c r="B20" s="313"/>
      <c r="C20" s="1152"/>
      <c r="D20" s="1152"/>
      <c r="E20" s="1152"/>
      <c r="F20" s="240"/>
      <c r="H20" s="322" t="s">
        <v>373</v>
      </c>
      <c r="I20" s="323"/>
      <c r="J20" s="323"/>
      <c r="K20" s="323"/>
      <c r="L20" s="323"/>
      <c r="M20" s="323"/>
      <c r="N20" s="323"/>
      <c r="O20" s="323"/>
      <c r="P20" s="323"/>
      <c r="Q20" s="328"/>
      <c r="R20" s="1186" t="str">
        <f>(IFERROR(ROUNDDOWN(R19/R18*100,0),""))</f>
        <v/>
      </c>
      <c r="S20" s="1187"/>
      <c r="T20" s="1187"/>
      <c r="U20" s="312" t="s">
        <v>368</v>
      </c>
      <c r="V20" s="278"/>
      <c r="X20" s="313"/>
      <c r="AB20" s="273"/>
      <c r="AC20"/>
      <c r="AD20"/>
    </row>
    <row r="21" spans="2:30" ht="19.5" customHeight="1">
      <c r="B21" s="313"/>
      <c r="C21" s="1152"/>
      <c r="D21" s="1152"/>
      <c r="E21" s="1152"/>
      <c r="F21" s="319"/>
      <c r="G21" s="279"/>
      <c r="H21" s="279"/>
      <c r="I21" s="279"/>
      <c r="J21" s="279"/>
      <c r="K21" s="279"/>
      <c r="L21" s="279"/>
      <c r="M21" s="279"/>
      <c r="N21" s="279"/>
      <c r="O21" s="279"/>
      <c r="P21" s="279"/>
      <c r="Q21" s="279"/>
      <c r="R21" s="279"/>
      <c r="S21" s="279"/>
      <c r="T21" s="279"/>
      <c r="U21" s="279"/>
      <c r="V21" s="280"/>
      <c r="X21" s="313"/>
      <c r="AB21" s="273"/>
      <c r="AC21"/>
      <c r="AD21"/>
    </row>
    <row r="22" spans="2:30" ht="63" customHeight="1">
      <c r="B22" s="313"/>
      <c r="C22" s="1152"/>
      <c r="D22" s="1152"/>
      <c r="E22" s="1152"/>
      <c r="F22" s="319" t="s">
        <v>366</v>
      </c>
      <c r="G22" s="931" t="s">
        <v>473</v>
      </c>
      <c r="H22" s="932"/>
      <c r="I22" s="932"/>
      <c r="J22" s="932"/>
      <c r="K22" s="932"/>
      <c r="L22" s="932"/>
      <c r="M22" s="932"/>
      <c r="N22" s="932"/>
      <c r="O22" s="932"/>
      <c r="P22" s="932"/>
      <c r="Q22" s="932"/>
      <c r="R22" s="932"/>
      <c r="S22" s="932"/>
      <c r="T22" s="932"/>
      <c r="U22" s="932"/>
      <c r="V22" s="933"/>
      <c r="X22" s="313"/>
      <c r="Y22" s="267" t="s">
        <v>11</v>
      </c>
      <c r="Z22" s="267" t="s">
        <v>362</v>
      </c>
      <c r="AA22" s="267" t="s">
        <v>11</v>
      </c>
      <c r="AB22" s="273"/>
      <c r="AC22"/>
      <c r="AD22"/>
    </row>
    <row r="23" spans="2:30" ht="37.15" customHeight="1">
      <c r="B23" s="313"/>
      <c r="C23" s="1152"/>
      <c r="D23" s="1152"/>
      <c r="E23" s="1152"/>
      <c r="F23" s="319" t="s">
        <v>376</v>
      </c>
      <c r="G23" s="931" t="s">
        <v>474</v>
      </c>
      <c r="H23" s="932"/>
      <c r="I23" s="932"/>
      <c r="J23" s="932"/>
      <c r="K23" s="932"/>
      <c r="L23" s="932"/>
      <c r="M23" s="932"/>
      <c r="N23" s="932"/>
      <c r="O23" s="932"/>
      <c r="P23" s="932"/>
      <c r="Q23" s="932"/>
      <c r="R23" s="932"/>
      <c r="S23" s="932"/>
      <c r="T23" s="932"/>
      <c r="U23" s="932"/>
      <c r="V23" s="933"/>
      <c r="X23" s="313"/>
      <c r="Y23" s="267" t="s">
        <v>11</v>
      </c>
      <c r="Z23" s="267" t="s">
        <v>362</v>
      </c>
      <c r="AA23" s="267" t="s">
        <v>11</v>
      </c>
      <c r="AB23" s="273"/>
      <c r="AC23"/>
      <c r="AD23"/>
    </row>
    <row r="24" spans="2:30" ht="16.899999999999999" customHeight="1">
      <c r="B24" s="313"/>
      <c r="C24" s="329"/>
      <c r="D24" s="329"/>
      <c r="E24" s="329"/>
      <c r="F24" s="267"/>
      <c r="G24" s="272"/>
      <c r="H24" s="272"/>
      <c r="I24" s="272"/>
      <c r="J24" s="272"/>
      <c r="K24" s="272"/>
      <c r="L24" s="272"/>
      <c r="M24" s="272"/>
      <c r="N24" s="272"/>
      <c r="O24" s="272"/>
      <c r="P24" s="272"/>
      <c r="Q24" s="272"/>
      <c r="R24" s="272"/>
      <c r="S24" s="272"/>
      <c r="T24" s="272"/>
      <c r="U24" s="272"/>
      <c r="V24" s="272"/>
      <c r="X24" s="313"/>
      <c r="AB24" s="273"/>
      <c r="AC24"/>
      <c r="AD24"/>
    </row>
    <row r="25" spans="2:30" ht="49.9" customHeight="1">
      <c r="B25" s="313"/>
      <c r="C25" s="1150" t="s">
        <v>475</v>
      </c>
      <c r="D25" s="1150"/>
      <c r="E25" s="1150"/>
      <c r="F25" s="274" t="s">
        <v>364</v>
      </c>
      <c r="G25" s="931" t="s">
        <v>437</v>
      </c>
      <c r="H25" s="932"/>
      <c r="I25" s="932"/>
      <c r="J25" s="932"/>
      <c r="K25" s="932"/>
      <c r="L25" s="932"/>
      <c r="M25" s="932"/>
      <c r="N25" s="932"/>
      <c r="O25" s="932"/>
      <c r="P25" s="932"/>
      <c r="Q25" s="932"/>
      <c r="R25" s="932"/>
      <c r="S25" s="932"/>
      <c r="T25" s="932"/>
      <c r="U25" s="932"/>
      <c r="V25" s="933"/>
      <c r="X25" s="313"/>
      <c r="Y25" s="267" t="s">
        <v>11</v>
      </c>
      <c r="Z25" s="267" t="s">
        <v>362</v>
      </c>
      <c r="AA25" s="267" t="s">
        <v>11</v>
      </c>
      <c r="AB25" s="273"/>
      <c r="AC25"/>
      <c r="AD25"/>
    </row>
    <row r="26" spans="2:30" ht="79.150000000000006" customHeight="1">
      <c r="B26" s="313"/>
      <c r="C26" s="1150"/>
      <c r="D26" s="1150"/>
      <c r="E26" s="1150"/>
      <c r="F26" s="275"/>
      <c r="G26" s="891" t="s">
        <v>476</v>
      </c>
      <c r="H26" s="891"/>
      <c r="I26" s="891"/>
      <c r="J26" s="891"/>
      <c r="K26" s="891"/>
      <c r="L26" s="891"/>
      <c r="M26" s="891"/>
      <c r="N26" s="891"/>
      <c r="O26" s="891"/>
      <c r="P26" s="891"/>
      <c r="Q26" s="891"/>
      <c r="R26" s="891"/>
      <c r="S26" s="891"/>
      <c r="T26" s="891"/>
      <c r="U26" s="891"/>
      <c r="V26" s="892"/>
      <c r="X26" s="313"/>
      <c r="Y26" s="267" t="s">
        <v>11</v>
      </c>
      <c r="Z26" s="267" t="s">
        <v>362</v>
      </c>
      <c r="AA26" s="267" t="s">
        <v>11</v>
      </c>
      <c r="AB26" s="273"/>
      <c r="AC26"/>
      <c r="AD26"/>
    </row>
    <row r="27" spans="2:30" ht="19.5" customHeight="1">
      <c r="B27" s="313"/>
      <c r="C27" s="1150"/>
      <c r="D27" s="1150"/>
      <c r="E27" s="1150"/>
      <c r="F27" s="240" t="s">
        <v>365</v>
      </c>
      <c r="G27" s="272"/>
      <c r="H27" s="272"/>
      <c r="I27" s="272"/>
      <c r="J27" s="272"/>
      <c r="K27" s="272"/>
      <c r="L27" s="272"/>
      <c r="M27" s="272"/>
      <c r="N27" s="272"/>
      <c r="O27" s="272"/>
      <c r="P27" s="272"/>
      <c r="Q27" s="272"/>
      <c r="R27" s="272"/>
      <c r="S27" s="272"/>
      <c r="T27" s="272"/>
      <c r="U27" s="272"/>
      <c r="V27" s="278"/>
      <c r="X27" s="313"/>
      <c r="AB27" s="273"/>
      <c r="AC27"/>
      <c r="AD27"/>
    </row>
    <row r="28" spans="2:30" ht="19.5" customHeight="1">
      <c r="B28" s="313"/>
      <c r="C28" s="1150"/>
      <c r="D28" s="1150"/>
      <c r="E28" s="1150"/>
      <c r="F28" s="240"/>
      <c r="H28" s="322" t="s">
        <v>471</v>
      </c>
      <c r="I28" s="323"/>
      <c r="J28" s="323"/>
      <c r="K28" s="323"/>
      <c r="L28" s="323"/>
      <c r="M28" s="323"/>
      <c r="N28" s="323"/>
      <c r="O28" s="323"/>
      <c r="P28" s="323"/>
      <c r="Q28" s="328"/>
      <c r="R28" s="767"/>
      <c r="S28" s="768"/>
      <c r="T28" s="768"/>
      <c r="U28" s="312" t="s">
        <v>372</v>
      </c>
      <c r="V28" s="278"/>
      <c r="X28" s="313"/>
      <c r="AB28" s="273"/>
      <c r="AC28"/>
      <c r="AD28"/>
    </row>
    <row r="29" spans="2:30" ht="19.5" customHeight="1">
      <c r="B29" s="313"/>
      <c r="C29" s="1150"/>
      <c r="D29" s="1150"/>
      <c r="E29" s="1150"/>
      <c r="F29" s="240"/>
      <c r="H29" s="322" t="s">
        <v>472</v>
      </c>
      <c r="I29" s="323"/>
      <c r="J29" s="323"/>
      <c r="K29" s="323"/>
      <c r="L29" s="323"/>
      <c r="M29" s="323"/>
      <c r="N29" s="323"/>
      <c r="O29" s="323"/>
      <c r="P29" s="323"/>
      <c r="Q29" s="328"/>
      <c r="R29" s="767"/>
      <c r="S29" s="768"/>
      <c r="T29" s="768"/>
      <c r="U29" s="312" t="s">
        <v>372</v>
      </c>
      <c r="V29" s="278"/>
      <c r="X29" s="313"/>
      <c r="AB29" s="273"/>
      <c r="AC29"/>
      <c r="AD29"/>
    </row>
    <row r="30" spans="2:30" ht="19.149999999999999" customHeight="1">
      <c r="B30" s="313"/>
      <c r="C30" s="1150"/>
      <c r="D30" s="1150"/>
      <c r="E30" s="1150"/>
      <c r="F30" s="240"/>
      <c r="H30" s="322" t="s">
        <v>373</v>
      </c>
      <c r="I30" s="323"/>
      <c r="J30" s="323"/>
      <c r="K30" s="323"/>
      <c r="L30" s="323"/>
      <c r="M30" s="323"/>
      <c r="N30" s="323"/>
      <c r="O30" s="323"/>
      <c r="P30" s="323"/>
      <c r="Q30" s="328"/>
      <c r="R30" s="1186" t="str">
        <f>(IFERROR(ROUNDDOWN(R29/R28*100,0),""))</f>
        <v/>
      </c>
      <c r="S30" s="1187"/>
      <c r="T30" s="1187"/>
      <c r="U30" s="312" t="s">
        <v>368</v>
      </c>
      <c r="V30" s="278"/>
      <c r="X30" s="313"/>
      <c r="AB30" s="273"/>
      <c r="AC30"/>
      <c r="AD30"/>
    </row>
    <row r="31" spans="2:30" ht="19.899999999999999" customHeight="1">
      <c r="B31" s="313"/>
      <c r="C31" s="1150"/>
      <c r="D31" s="1150"/>
      <c r="E31" s="1150"/>
      <c r="F31" s="319"/>
      <c r="G31" s="279"/>
      <c r="H31" s="279"/>
      <c r="I31" s="279"/>
      <c r="J31" s="279"/>
      <c r="K31" s="279"/>
      <c r="L31" s="279"/>
      <c r="M31" s="279"/>
      <c r="N31" s="279"/>
      <c r="O31" s="279"/>
      <c r="P31" s="279"/>
      <c r="Q31" s="279"/>
      <c r="R31" s="279"/>
      <c r="S31" s="279"/>
      <c r="T31" s="279"/>
      <c r="U31" s="279"/>
      <c r="V31" s="280"/>
      <c r="X31" s="313"/>
      <c r="AB31" s="273"/>
      <c r="AC31"/>
      <c r="AD31"/>
    </row>
    <row r="32" spans="2:30" ht="63" customHeight="1">
      <c r="B32" s="313"/>
      <c r="C32" s="1150"/>
      <c r="D32" s="1150"/>
      <c r="E32" s="1150"/>
      <c r="F32" s="274" t="s">
        <v>366</v>
      </c>
      <c r="G32" s="888" t="s">
        <v>477</v>
      </c>
      <c r="H32" s="888"/>
      <c r="I32" s="888"/>
      <c r="J32" s="888"/>
      <c r="K32" s="888"/>
      <c r="L32" s="888"/>
      <c r="M32" s="888"/>
      <c r="N32" s="888"/>
      <c r="O32" s="888"/>
      <c r="P32" s="888"/>
      <c r="Q32" s="888"/>
      <c r="R32" s="888"/>
      <c r="S32" s="888"/>
      <c r="T32" s="888"/>
      <c r="U32" s="888"/>
      <c r="V32" s="888"/>
      <c r="X32" s="313"/>
      <c r="Y32" s="267" t="s">
        <v>11</v>
      </c>
      <c r="Z32" s="267" t="s">
        <v>362</v>
      </c>
      <c r="AA32" s="267" t="s">
        <v>11</v>
      </c>
      <c r="AB32" s="273"/>
      <c r="AC32"/>
    </row>
    <row r="33" spans="2:29" ht="32.450000000000003" customHeight="1">
      <c r="B33" s="313"/>
      <c r="C33" s="1150"/>
      <c r="D33" s="1150"/>
      <c r="E33" s="1150"/>
      <c r="F33" s="319" t="s">
        <v>376</v>
      </c>
      <c r="G33" s="931" t="s">
        <v>474</v>
      </c>
      <c r="H33" s="932"/>
      <c r="I33" s="932"/>
      <c r="J33" s="932"/>
      <c r="K33" s="932"/>
      <c r="L33" s="932"/>
      <c r="M33" s="932"/>
      <c r="N33" s="932"/>
      <c r="O33" s="932"/>
      <c r="P33" s="932"/>
      <c r="Q33" s="932"/>
      <c r="R33" s="932"/>
      <c r="S33" s="932"/>
      <c r="T33" s="932"/>
      <c r="U33" s="932"/>
      <c r="V33" s="933"/>
      <c r="X33" s="313"/>
      <c r="Y33" s="267" t="s">
        <v>11</v>
      </c>
      <c r="Z33" s="267" t="s">
        <v>362</v>
      </c>
      <c r="AA33" s="267" t="s">
        <v>11</v>
      </c>
      <c r="AB33" s="273"/>
      <c r="AC33"/>
    </row>
    <row r="34" spans="2:29">
      <c r="B34" s="316"/>
      <c r="C34" s="269"/>
      <c r="D34" s="269"/>
      <c r="E34" s="269"/>
      <c r="F34" s="269"/>
      <c r="G34" s="269"/>
      <c r="H34" s="269"/>
      <c r="I34" s="269"/>
      <c r="J34" s="269"/>
      <c r="K34" s="269"/>
      <c r="L34" s="269"/>
      <c r="M34" s="269"/>
      <c r="N34" s="269"/>
      <c r="O34" s="269"/>
      <c r="P34" s="269"/>
      <c r="Q34" s="269"/>
      <c r="R34" s="269"/>
      <c r="S34" s="269"/>
      <c r="T34" s="269"/>
      <c r="U34" s="269"/>
      <c r="V34" s="269"/>
      <c r="W34" s="269"/>
      <c r="X34" s="316"/>
      <c r="Y34" s="269"/>
      <c r="Z34" s="269"/>
      <c r="AA34" s="269"/>
      <c r="AB34" s="317"/>
    </row>
    <row r="36" spans="2:29">
      <c r="B36" s="264" t="s">
        <v>377</v>
      </c>
    </row>
    <row r="37" spans="2:29">
      <c r="B37" s="264" t="s">
        <v>378</v>
      </c>
      <c r="K37"/>
      <c r="L37"/>
      <c r="M37"/>
      <c r="N37"/>
      <c r="O37"/>
      <c r="P37"/>
      <c r="Q37"/>
      <c r="R37"/>
      <c r="S37"/>
      <c r="T37"/>
      <c r="U37"/>
      <c r="V37"/>
      <c r="W37"/>
      <c r="X37"/>
      <c r="Y37"/>
      <c r="Z37"/>
      <c r="AA37"/>
    </row>
    <row r="122" spans="3:7">
      <c r="C122" s="269"/>
      <c r="D122" s="269"/>
      <c r="E122" s="269"/>
      <c r="F122" s="269"/>
      <c r="G122" s="269"/>
    </row>
    <row r="123" spans="3:7">
      <c r="C123" s="270"/>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60" zoomScaleNormal="100" workbookViewId="0">
      <selection activeCell="AG16" sqref="AG16"/>
    </sheetView>
  </sheetViews>
  <sheetFormatPr defaultRowHeight="13.5"/>
  <cols>
    <col min="1" max="1" width="2.125" style="195" customWidth="1"/>
    <col min="2" max="23" width="3.625" style="195" customWidth="1"/>
    <col min="24" max="24" width="2.125" style="195" customWidth="1"/>
    <col min="25" max="37" width="5.625" style="195" customWidth="1"/>
    <col min="38" max="16384" width="9" style="195"/>
  </cols>
  <sheetData>
    <row r="1" spans="2:23">
      <c r="B1" s="195" t="s">
        <v>478</v>
      </c>
      <c r="M1" s="196"/>
      <c r="N1" s="197"/>
      <c r="O1" s="197"/>
      <c r="P1" s="197"/>
      <c r="Q1" s="196" t="s">
        <v>81</v>
      </c>
      <c r="R1" s="198"/>
      <c r="S1" s="197" t="s">
        <v>82</v>
      </c>
      <c r="T1" s="198"/>
      <c r="U1" s="197" t="s">
        <v>83</v>
      </c>
      <c r="V1" s="198"/>
      <c r="W1" s="197" t="s">
        <v>197</v>
      </c>
    </row>
    <row r="2" spans="2:23" ht="5.0999999999999996" customHeight="1">
      <c r="M2" s="196"/>
      <c r="N2" s="197"/>
      <c r="O2" s="197"/>
      <c r="P2" s="197"/>
      <c r="Q2" s="196"/>
      <c r="R2" s="197"/>
      <c r="S2" s="197"/>
      <c r="T2" s="197"/>
      <c r="U2" s="197"/>
      <c r="V2" s="197"/>
      <c r="W2" s="197"/>
    </row>
    <row r="3" spans="2:23">
      <c r="B3" s="1183" t="s">
        <v>479</v>
      </c>
      <c r="C3" s="1183"/>
      <c r="D3" s="1183"/>
      <c r="E3" s="1183"/>
      <c r="F3" s="1183"/>
      <c r="G3" s="1183"/>
      <c r="H3" s="1183"/>
      <c r="I3" s="1183"/>
      <c r="J3" s="1183"/>
      <c r="K3" s="1183"/>
      <c r="L3" s="1183"/>
      <c r="M3" s="1183"/>
      <c r="N3" s="1183"/>
      <c r="O3" s="1183"/>
      <c r="P3" s="1183"/>
      <c r="Q3" s="1183"/>
      <c r="R3" s="1183"/>
      <c r="S3" s="1183"/>
      <c r="T3" s="1183"/>
      <c r="U3" s="1183"/>
      <c r="V3" s="1183"/>
      <c r="W3" s="1183"/>
    </row>
    <row r="4" spans="2:23" ht="5.0999999999999996" customHeight="1">
      <c r="B4" s="197"/>
      <c r="C4" s="197"/>
      <c r="D4" s="197"/>
      <c r="E4" s="197"/>
      <c r="F4" s="197"/>
      <c r="G4" s="197"/>
      <c r="H4" s="197"/>
      <c r="I4" s="197"/>
      <c r="J4" s="197"/>
      <c r="K4" s="197"/>
      <c r="L4" s="197"/>
      <c r="M4" s="197"/>
      <c r="N4" s="197"/>
      <c r="O4" s="197"/>
      <c r="P4" s="197"/>
      <c r="Q4" s="197"/>
      <c r="R4" s="197"/>
      <c r="S4" s="197"/>
      <c r="T4" s="197"/>
      <c r="U4" s="197"/>
      <c r="V4" s="197"/>
      <c r="W4" s="197"/>
    </row>
    <row r="5" spans="2:23">
      <c r="B5" s="197"/>
      <c r="C5" s="197"/>
      <c r="D5" s="197"/>
      <c r="E5" s="197"/>
      <c r="F5" s="197"/>
      <c r="G5" s="197"/>
      <c r="H5" s="197"/>
      <c r="I5" s="197"/>
      <c r="J5" s="197"/>
      <c r="K5" s="197"/>
      <c r="L5" s="197"/>
      <c r="M5" s="197"/>
      <c r="N5" s="197"/>
      <c r="O5" s="197"/>
      <c r="P5" s="196" t="s">
        <v>290</v>
      </c>
      <c r="Q5" s="1184"/>
      <c r="R5" s="1184"/>
      <c r="S5" s="1184"/>
      <c r="T5" s="1184"/>
      <c r="U5" s="1184"/>
      <c r="V5" s="1184"/>
      <c r="W5" s="1184"/>
    </row>
    <row r="6" spans="2:23">
      <c r="B6" s="197"/>
      <c r="C6" s="197"/>
      <c r="D6" s="197"/>
      <c r="E6" s="197"/>
      <c r="F6" s="197"/>
      <c r="G6" s="197"/>
      <c r="H6" s="197"/>
      <c r="I6" s="197"/>
      <c r="J6" s="197"/>
      <c r="K6" s="197"/>
      <c r="L6" s="197"/>
      <c r="M6" s="197"/>
      <c r="N6" s="197"/>
      <c r="O6" s="197"/>
      <c r="P6" s="196" t="s">
        <v>202</v>
      </c>
      <c r="Q6" s="1185"/>
      <c r="R6" s="1185"/>
      <c r="S6" s="1185"/>
      <c r="T6" s="1185"/>
      <c r="U6" s="1185"/>
      <c r="V6" s="1185"/>
      <c r="W6" s="1185"/>
    </row>
    <row r="7" spans="2:23" ht="10.5" customHeight="1">
      <c r="B7" s="197"/>
      <c r="C7" s="197"/>
      <c r="D7" s="197"/>
      <c r="E7" s="197"/>
      <c r="F7" s="197"/>
      <c r="G7" s="197"/>
      <c r="H7" s="197"/>
      <c r="I7" s="197"/>
      <c r="J7" s="197"/>
      <c r="K7" s="197"/>
      <c r="L7" s="197"/>
      <c r="M7" s="197"/>
      <c r="N7" s="197"/>
      <c r="O7" s="197"/>
      <c r="P7" s="197"/>
      <c r="Q7" s="197"/>
      <c r="R7" s="197"/>
      <c r="S7" s="197"/>
      <c r="T7" s="197"/>
      <c r="U7" s="197"/>
      <c r="V7" s="197"/>
      <c r="W7" s="197"/>
    </row>
    <row r="8" spans="2:23">
      <c r="B8" s="195" t="s">
        <v>480</v>
      </c>
    </row>
    <row r="9" spans="2:23">
      <c r="C9" s="198" t="s">
        <v>11</v>
      </c>
      <c r="D9" s="195" t="s">
        <v>448</v>
      </c>
      <c r="J9" s="198" t="s">
        <v>11</v>
      </c>
      <c r="K9" s="195" t="s">
        <v>449</v>
      </c>
    </row>
    <row r="10" spans="2:23" ht="10.5" customHeight="1"/>
    <row r="11" spans="2:23">
      <c r="B11" s="195" t="s">
        <v>450</v>
      </c>
    </row>
    <row r="12" spans="2:23">
      <c r="C12" s="198" t="s">
        <v>11</v>
      </c>
      <c r="D12" s="195" t="s">
        <v>451</v>
      </c>
    </row>
    <row r="13" spans="2:23">
      <c r="C13" s="198" t="s">
        <v>11</v>
      </c>
      <c r="D13" s="195" t="s">
        <v>452</v>
      </c>
    </row>
    <row r="14" spans="2:23" ht="10.5" customHeight="1"/>
    <row r="15" spans="2:23">
      <c r="B15" s="195" t="s">
        <v>367</v>
      </c>
    </row>
    <row r="16" spans="2:23" ht="60" customHeight="1">
      <c r="B16" s="1169"/>
      <c r="C16" s="1169"/>
      <c r="D16" s="1169"/>
      <c r="E16" s="1169"/>
      <c r="F16" s="1178" t="s">
        <v>453</v>
      </c>
      <c r="G16" s="1179"/>
      <c r="H16" s="1179"/>
      <c r="I16" s="1179"/>
      <c r="J16" s="1179"/>
      <c r="K16" s="1179"/>
      <c r="L16" s="1180"/>
      <c r="M16" s="1172" t="s">
        <v>481</v>
      </c>
      <c r="N16" s="1172"/>
      <c r="O16" s="1172"/>
      <c r="P16" s="1172"/>
      <c r="Q16" s="1172"/>
      <c r="R16" s="1172"/>
      <c r="S16" s="1172"/>
    </row>
    <row r="17" spans="2:23">
      <c r="B17" s="1170">
        <v>4</v>
      </c>
      <c r="C17" s="1171"/>
      <c r="D17" s="1171" t="s">
        <v>196</v>
      </c>
      <c r="E17" s="1181"/>
      <c r="F17" s="1167"/>
      <c r="G17" s="1168"/>
      <c r="H17" s="1168"/>
      <c r="I17" s="1168"/>
      <c r="J17" s="1168"/>
      <c r="K17" s="1168"/>
      <c r="L17" s="330" t="s">
        <v>307</v>
      </c>
      <c r="M17" s="1167"/>
      <c r="N17" s="1168"/>
      <c r="O17" s="1168"/>
      <c r="P17" s="1168"/>
      <c r="Q17" s="1168"/>
      <c r="R17" s="1168"/>
      <c r="S17" s="330" t="s">
        <v>307</v>
      </c>
    </row>
    <row r="18" spans="2:23">
      <c r="B18" s="1170">
        <v>5</v>
      </c>
      <c r="C18" s="1171"/>
      <c r="D18" s="1171" t="s">
        <v>196</v>
      </c>
      <c r="E18" s="1181"/>
      <c r="F18" s="1167"/>
      <c r="G18" s="1168"/>
      <c r="H18" s="1168"/>
      <c r="I18" s="1168"/>
      <c r="J18" s="1168"/>
      <c r="K18" s="1168"/>
      <c r="L18" s="330" t="s">
        <v>307</v>
      </c>
      <c r="M18" s="1167"/>
      <c r="N18" s="1168"/>
      <c r="O18" s="1168"/>
      <c r="P18" s="1168"/>
      <c r="Q18" s="1168"/>
      <c r="R18" s="1168"/>
      <c r="S18" s="330" t="s">
        <v>307</v>
      </c>
    </row>
    <row r="19" spans="2:23">
      <c r="B19" s="1170">
        <v>6</v>
      </c>
      <c r="C19" s="1171"/>
      <c r="D19" s="1171" t="s">
        <v>196</v>
      </c>
      <c r="E19" s="1181"/>
      <c r="F19" s="1167"/>
      <c r="G19" s="1168"/>
      <c r="H19" s="1168"/>
      <c r="I19" s="1168"/>
      <c r="J19" s="1168"/>
      <c r="K19" s="1168"/>
      <c r="L19" s="330" t="s">
        <v>307</v>
      </c>
      <c r="M19" s="1167"/>
      <c r="N19" s="1168"/>
      <c r="O19" s="1168"/>
      <c r="P19" s="1168"/>
      <c r="Q19" s="1168"/>
      <c r="R19" s="1168"/>
      <c r="S19" s="330" t="s">
        <v>307</v>
      </c>
    </row>
    <row r="20" spans="2:23">
      <c r="B20" s="1170">
        <v>7</v>
      </c>
      <c r="C20" s="1171"/>
      <c r="D20" s="1171" t="s">
        <v>196</v>
      </c>
      <c r="E20" s="1181"/>
      <c r="F20" s="1167"/>
      <c r="G20" s="1168"/>
      <c r="H20" s="1168"/>
      <c r="I20" s="1168"/>
      <c r="J20" s="1168"/>
      <c r="K20" s="1168"/>
      <c r="L20" s="330" t="s">
        <v>307</v>
      </c>
      <c r="M20" s="1167"/>
      <c r="N20" s="1168"/>
      <c r="O20" s="1168"/>
      <c r="P20" s="1168"/>
      <c r="Q20" s="1168"/>
      <c r="R20" s="1168"/>
      <c r="S20" s="330" t="s">
        <v>307</v>
      </c>
    </row>
    <row r="21" spans="2:23">
      <c r="B21" s="1170">
        <v>8</v>
      </c>
      <c r="C21" s="1171"/>
      <c r="D21" s="1171" t="s">
        <v>196</v>
      </c>
      <c r="E21" s="1181"/>
      <c r="F21" s="1167"/>
      <c r="G21" s="1168"/>
      <c r="H21" s="1168"/>
      <c r="I21" s="1168"/>
      <c r="J21" s="1168"/>
      <c r="K21" s="1168"/>
      <c r="L21" s="330" t="s">
        <v>307</v>
      </c>
      <c r="M21" s="1167"/>
      <c r="N21" s="1168"/>
      <c r="O21" s="1168"/>
      <c r="P21" s="1168"/>
      <c r="Q21" s="1168"/>
      <c r="R21" s="1168"/>
      <c r="S21" s="330" t="s">
        <v>307</v>
      </c>
    </row>
    <row r="22" spans="2:23">
      <c r="B22" s="1170">
        <v>9</v>
      </c>
      <c r="C22" s="1171"/>
      <c r="D22" s="1171" t="s">
        <v>196</v>
      </c>
      <c r="E22" s="1181"/>
      <c r="F22" s="1167"/>
      <c r="G22" s="1168"/>
      <c r="H22" s="1168"/>
      <c r="I22" s="1168"/>
      <c r="J22" s="1168"/>
      <c r="K22" s="1168"/>
      <c r="L22" s="330" t="s">
        <v>307</v>
      </c>
      <c r="M22" s="1167"/>
      <c r="N22" s="1168"/>
      <c r="O22" s="1168"/>
      <c r="P22" s="1168"/>
      <c r="Q22" s="1168"/>
      <c r="R22" s="1168"/>
      <c r="S22" s="330" t="s">
        <v>307</v>
      </c>
    </row>
    <row r="23" spans="2:23">
      <c r="B23" s="1170">
        <v>10</v>
      </c>
      <c r="C23" s="1171"/>
      <c r="D23" s="1171" t="s">
        <v>196</v>
      </c>
      <c r="E23" s="1181"/>
      <c r="F23" s="1167"/>
      <c r="G23" s="1168"/>
      <c r="H23" s="1168"/>
      <c r="I23" s="1168"/>
      <c r="J23" s="1168"/>
      <c r="K23" s="1168"/>
      <c r="L23" s="330" t="s">
        <v>307</v>
      </c>
      <c r="M23" s="1167"/>
      <c r="N23" s="1168"/>
      <c r="O23" s="1168"/>
      <c r="P23" s="1168"/>
      <c r="Q23" s="1168"/>
      <c r="R23" s="1168"/>
      <c r="S23" s="330" t="s">
        <v>307</v>
      </c>
    </row>
    <row r="24" spans="2:23">
      <c r="B24" s="1170">
        <v>11</v>
      </c>
      <c r="C24" s="1171"/>
      <c r="D24" s="1171" t="s">
        <v>196</v>
      </c>
      <c r="E24" s="1181"/>
      <c r="F24" s="1167"/>
      <c r="G24" s="1168"/>
      <c r="H24" s="1168"/>
      <c r="I24" s="1168"/>
      <c r="J24" s="1168"/>
      <c r="K24" s="1168"/>
      <c r="L24" s="330" t="s">
        <v>307</v>
      </c>
      <c r="M24" s="1167"/>
      <c r="N24" s="1168"/>
      <c r="O24" s="1168"/>
      <c r="P24" s="1168"/>
      <c r="Q24" s="1168"/>
      <c r="R24" s="1168"/>
      <c r="S24" s="330" t="s">
        <v>307</v>
      </c>
    </row>
    <row r="25" spans="2:23">
      <c r="B25" s="1170">
        <v>12</v>
      </c>
      <c r="C25" s="1171"/>
      <c r="D25" s="1171" t="s">
        <v>196</v>
      </c>
      <c r="E25" s="1181"/>
      <c r="F25" s="1167"/>
      <c r="G25" s="1168"/>
      <c r="H25" s="1168"/>
      <c r="I25" s="1168"/>
      <c r="J25" s="1168"/>
      <c r="K25" s="1168"/>
      <c r="L25" s="330" t="s">
        <v>307</v>
      </c>
      <c r="M25" s="1167"/>
      <c r="N25" s="1168"/>
      <c r="O25" s="1168"/>
      <c r="P25" s="1168"/>
      <c r="Q25" s="1168"/>
      <c r="R25" s="1168"/>
      <c r="S25" s="330" t="s">
        <v>307</v>
      </c>
      <c r="U25" s="1169" t="s">
        <v>455</v>
      </c>
      <c r="V25" s="1169"/>
      <c r="W25" s="1169"/>
    </row>
    <row r="26" spans="2:23">
      <c r="B26" s="1170">
        <v>1</v>
      </c>
      <c r="C26" s="1171"/>
      <c r="D26" s="1171" t="s">
        <v>196</v>
      </c>
      <c r="E26" s="1181"/>
      <c r="F26" s="1167"/>
      <c r="G26" s="1168"/>
      <c r="H26" s="1168"/>
      <c r="I26" s="1168"/>
      <c r="J26" s="1168"/>
      <c r="K26" s="1168"/>
      <c r="L26" s="330" t="s">
        <v>307</v>
      </c>
      <c r="M26" s="1167"/>
      <c r="N26" s="1168"/>
      <c r="O26" s="1168"/>
      <c r="P26" s="1168"/>
      <c r="Q26" s="1168"/>
      <c r="R26" s="1168"/>
      <c r="S26" s="330" t="s">
        <v>307</v>
      </c>
      <c r="U26" s="1182"/>
      <c r="V26" s="1182"/>
      <c r="W26" s="1182"/>
    </row>
    <row r="27" spans="2:23">
      <c r="B27" s="1170">
        <v>2</v>
      </c>
      <c r="C27" s="1171"/>
      <c r="D27" s="1171" t="s">
        <v>196</v>
      </c>
      <c r="E27" s="1181"/>
      <c r="F27" s="1167"/>
      <c r="G27" s="1168"/>
      <c r="H27" s="1168"/>
      <c r="I27" s="1168"/>
      <c r="J27" s="1168"/>
      <c r="K27" s="1168"/>
      <c r="L27" s="330" t="s">
        <v>307</v>
      </c>
      <c r="M27" s="1167"/>
      <c r="N27" s="1168"/>
      <c r="O27" s="1168"/>
      <c r="P27" s="1168"/>
      <c r="Q27" s="1168"/>
      <c r="R27" s="1168"/>
      <c r="S27" s="330" t="s">
        <v>307</v>
      </c>
    </row>
    <row r="28" spans="2:23">
      <c r="B28" s="1169" t="s">
        <v>327</v>
      </c>
      <c r="C28" s="1169"/>
      <c r="D28" s="1169"/>
      <c r="E28" s="1169"/>
      <c r="F28" s="1170" t="str">
        <f>IF(SUM(F17:K27)=0,"",SUM(F17:K27))</f>
        <v/>
      </c>
      <c r="G28" s="1171"/>
      <c r="H28" s="1171"/>
      <c r="I28" s="1171"/>
      <c r="J28" s="1171"/>
      <c r="K28" s="1171"/>
      <c r="L28" s="330" t="s">
        <v>307</v>
      </c>
      <c r="M28" s="1170" t="str">
        <f>IF(SUM(M17:R27)=0,"",SUM(M17:R27))</f>
        <v/>
      </c>
      <c r="N28" s="1171"/>
      <c r="O28" s="1171"/>
      <c r="P28" s="1171"/>
      <c r="Q28" s="1171"/>
      <c r="R28" s="1171"/>
      <c r="S28" s="330" t="s">
        <v>307</v>
      </c>
      <c r="U28" s="1169" t="s">
        <v>456</v>
      </c>
      <c r="V28" s="1169"/>
      <c r="W28" s="1169"/>
    </row>
    <row r="29" spans="2:23" ht="39.950000000000003" customHeight="1">
      <c r="B29" s="1172" t="s">
        <v>457</v>
      </c>
      <c r="C29" s="1169"/>
      <c r="D29" s="1169"/>
      <c r="E29" s="1169"/>
      <c r="F29" s="1173" t="str">
        <f>IF(F28="","",F28/U26)</f>
        <v/>
      </c>
      <c r="G29" s="1174"/>
      <c r="H29" s="1174"/>
      <c r="I29" s="1174"/>
      <c r="J29" s="1174"/>
      <c r="K29" s="1174"/>
      <c r="L29" s="330" t="s">
        <v>307</v>
      </c>
      <c r="M29" s="1173" t="str">
        <f>IF(M28="","",M28/U26)</f>
        <v/>
      </c>
      <c r="N29" s="1174"/>
      <c r="O29" s="1174"/>
      <c r="P29" s="1174"/>
      <c r="Q29" s="1174"/>
      <c r="R29" s="1174"/>
      <c r="S29" s="330" t="s">
        <v>307</v>
      </c>
      <c r="U29" s="1175" t="str">
        <f>IF(F29="","",ROUNDDOWN(M29/F29,3))</f>
        <v/>
      </c>
      <c r="V29" s="1176"/>
      <c r="W29" s="1177"/>
    </row>
    <row r="31" spans="2:23">
      <c r="B31" s="195" t="s">
        <v>369</v>
      </c>
    </row>
    <row r="32" spans="2:23" ht="60" customHeight="1">
      <c r="B32" s="1169"/>
      <c r="C32" s="1169"/>
      <c r="D32" s="1169"/>
      <c r="E32" s="1169"/>
      <c r="F32" s="1178" t="s">
        <v>453</v>
      </c>
      <c r="G32" s="1179"/>
      <c r="H32" s="1179"/>
      <c r="I32" s="1179"/>
      <c r="J32" s="1179"/>
      <c r="K32" s="1179"/>
      <c r="L32" s="1180"/>
      <c r="M32" s="1172" t="s">
        <v>481</v>
      </c>
      <c r="N32" s="1172"/>
      <c r="O32" s="1172"/>
      <c r="P32" s="1172"/>
      <c r="Q32" s="1172"/>
      <c r="R32" s="1172"/>
      <c r="S32" s="1172"/>
    </row>
    <row r="33" spans="1:32">
      <c r="B33" s="1167"/>
      <c r="C33" s="1168"/>
      <c r="D33" s="1168"/>
      <c r="E33" s="199" t="s">
        <v>196</v>
      </c>
      <c r="F33" s="1167"/>
      <c r="G33" s="1168"/>
      <c r="H33" s="1168"/>
      <c r="I33" s="1168"/>
      <c r="J33" s="1168"/>
      <c r="K33" s="1168"/>
      <c r="L33" s="330" t="s">
        <v>307</v>
      </c>
      <c r="M33" s="1167"/>
      <c r="N33" s="1168"/>
      <c r="O33" s="1168"/>
      <c r="P33" s="1168"/>
      <c r="Q33" s="1168"/>
      <c r="R33" s="1168"/>
      <c r="S33" s="330" t="s">
        <v>307</v>
      </c>
    </row>
    <row r="34" spans="1:32">
      <c r="B34" s="1167"/>
      <c r="C34" s="1168"/>
      <c r="D34" s="1168"/>
      <c r="E34" s="199" t="s">
        <v>196</v>
      </c>
      <c r="F34" s="1167"/>
      <c r="G34" s="1168"/>
      <c r="H34" s="1168"/>
      <c r="I34" s="1168"/>
      <c r="J34" s="1168"/>
      <c r="K34" s="1168"/>
      <c r="L34" s="330" t="s">
        <v>307</v>
      </c>
      <c r="M34" s="1167"/>
      <c r="N34" s="1168"/>
      <c r="O34" s="1168"/>
      <c r="P34" s="1168"/>
      <c r="Q34" s="1168"/>
      <c r="R34" s="1168"/>
      <c r="S34" s="330" t="s">
        <v>307</v>
      </c>
    </row>
    <row r="35" spans="1:32">
      <c r="B35" s="1167"/>
      <c r="C35" s="1168"/>
      <c r="D35" s="1168"/>
      <c r="E35" s="199" t="s">
        <v>370</v>
      </c>
      <c r="F35" s="1167"/>
      <c r="G35" s="1168"/>
      <c r="H35" s="1168"/>
      <c r="I35" s="1168"/>
      <c r="J35" s="1168"/>
      <c r="K35" s="1168"/>
      <c r="L35" s="330" t="s">
        <v>307</v>
      </c>
      <c r="M35" s="1167"/>
      <c r="N35" s="1168"/>
      <c r="O35" s="1168"/>
      <c r="P35" s="1168"/>
      <c r="Q35" s="1168"/>
      <c r="R35" s="1168"/>
      <c r="S35" s="330" t="s">
        <v>307</v>
      </c>
    </row>
    <row r="36" spans="1:32">
      <c r="B36" s="1169" t="s">
        <v>327</v>
      </c>
      <c r="C36" s="1169"/>
      <c r="D36" s="1169"/>
      <c r="E36" s="1169"/>
      <c r="F36" s="1170" t="str">
        <f>IF(SUM(F33:K35)=0,"",SUM(F33:K35))</f>
        <v/>
      </c>
      <c r="G36" s="1171"/>
      <c r="H36" s="1171"/>
      <c r="I36" s="1171"/>
      <c r="J36" s="1171"/>
      <c r="K36" s="1171"/>
      <c r="L36" s="330" t="s">
        <v>307</v>
      </c>
      <c r="M36" s="1170" t="str">
        <f>IF(SUM(M33:R35)=0,"",SUM(M33:R35))</f>
        <v/>
      </c>
      <c r="N36" s="1171"/>
      <c r="O36" s="1171"/>
      <c r="P36" s="1171"/>
      <c r="Q36" s="1171"/>
      <c r="R36" s="1171"/>
      <c r="S36" s="330" t="s">
        <v>307</v>
      </c>
      <c r="U36" s="1169" t="s">
        <v>456</v>
      </c>
      <c r="V36" s="1169"/>
      <c r="W36" s="1169"/>
    </row>
    <row r="37" spans="1:32" ht="39.950000000000003" customHeight="1">
      <c r="B37" s="1172" t="s">
        <v>457</v>
      </c>
      <c r="C37" s="1169"/>
      <c r="D37" s="1169"/>
      <c r="E37" s="1169"/>
      <c r="F37" s="1173" t="str">
        <f>IF(F36="","",F36/3)</f>
        <v/>
      </c>
      <c r="G37" s="1174"/>
      <c r="H37" s="1174"/>
      <c r="I37" s="1174"/>
      <c r="J37" s="1174"/>
      <c r="K37" s="1174"/>
      <c r="L37" s="330" t="s">
        <v>307</v>
      </c>
      <c r="M37" s="1173" t="str">
        <f>IF(M36="","",M36/3)</f>
        <v/>
      </c>
      <c r="N37" s="1174"/>
      <c r="O37" s="1174"/>
      <c r="P37" s="1174"/>
      <c r="Q37" s="1174"/>
      <c r="R37" s="1174"/>
      <c r="S37" s="330" t="s">
        <v>307</v>
      </c>
      <c r="U37" s="1175" t="str">
        <f>IF(F37="","",ROUNDDOWN(M37/F37,3))</f>
        <v/>
      </c>
      <c r="V37" s="1176"/>
      <c r="W37" s="1177"/>
    </row>
    <row r="38" spans="1:32" ht="5.0999999999999996" customHeight="1">
      <c r="A38" s="244"/>
      <c r="B38" s="246"/>
      <c r="C38" s="243"/>
      <c r="D38" s="243"/>
      <c r="E38" s="243"/>
      <c r="F38" s="242"/>
      <c r="G38" s="242"/>
      <c r="H38" s="242"/>
      <c r="I38" s="242"/>
      <c r="J38" s="242"/>
      <c r="K38" s="242"/>
      <c r="L38" s="243"/>
      <c r="M38" s="242"/>
      <c r="N38" s="242"/>
      <c r="O38" s="242"/>
      <c r="P38" s="242"/>
      <c r="Q38" s="242"/>
      <c r="R38" s="242"/>
      <c r="S38" s="243"/>
      <c r="T38" s="244"/>
      <c r="U38" s="245"/>
      <c r="V38" s="245"/>
      <c r="W38" s="245"/>
      <c r="X38" s="244"/>
      <c r="Y38" s="244"/>
      <c r="Z38" s="244"/>
      <c r="AA38" s="244"/>
      <c r="AB38" s="244"/>
      <c r="AC38" s="244"/>
      <c r="AD38" s="244"/>
      <c r="AE38" s="244"/>
      <c r="AF38" s="244"/>
    </row>
    <row r="39" spans="1:32">
      <c r="B39" s="195" t="s">
        <v>331</v>
      </c>
      <c r="C39" s="249"/>
    </row>
    <row r="40" spans="1:32">
      <c r="B40" s="1166" t="s">
        <v>482</v>
      </c>
      <c r="C40" s="1166"/>
      <c r="D40" s="1166"/>
      <c r="E40" s="1166"/>
      <c r="F40" s="1166"/>
      <c r="G40" s="1166"/>
      <c r="H40" s="1166"/>
      <c r="I40" s="1166"/>
      <c r="J40" s="1166"/>
      <c r="K40" s="1166"/>
      <c r="L40" s="1166"/>
      <c r="M40" s="1166"/>
      <c r="N40" s="1166"/>
      <c r="O40" s="1166"/>
      <c r="P40" s="1166"/>
      <c r="Q40" s="1166"/>
      <c r="R40" s="1166"/>
      <c r="S40" s="1166"/>
      <c r="T40" s="1166"/>
      <c r="U40" s="1166"/>
      <c r="V40" s="1166"/>
      <c r="W40" s="1166"/>
    </row>
    <row r="41" spans="1:32">
      <c r="B41" s="1166" t="s">
        <v>483</v>
      </c>
      <c r="C41" s="1166"/>
      <c r="D41" s="1166"/>
      <c r="E41" s="1166"/>
      <c r="F41" s="1166"/>
      <c r="G41" s="1166"/>
      <c r="H41" s="1166"/>
      <c r="I41" s="1166"/>
      <c r="J41" s="1166"/>
      <c r="K41" s="1166"/>
      <c r="L41" s="1166"/>
      <c r="M41" s="1166"/>
      <c r="N41" s="1166"/>
      <c r="O41" s="1166"/>
      <c r="P41" s="1166"/>
      <c r="Q41" s="1166"/>
      <c r="R41" s="1166"/>
      <c r="S41" s="1166"/>
      <c r="T41" s="1166"/>
      <c r="U41" s="1166"/>
      <c r="V41" s="1166"/>
      <c r="W41" s="1166"/>
    </row>
    <row r="42" spans="1:32">
      <c r="B42" s="1188" t="s">
        <v>484</v>
      </c>
      <c r="C42" s="1188"/>
      <c r="D42" s="1188"/>
      <c r="E42" s="1188"/>
      <c r="F42" s="1188"/>
      <c r="G42" s="1188"/>
      <c r="H42" s="1188"/>
      <c r="I42" s="1188"/>
      <c r="J42" s="1188"/>
      <c r="K42" s="1188"/>
      <c r="L42" s="1188"/>
      <c r="M42" s="1188"/>
      <c r="N42" s="1188"/>
      <c r="O42" s="1188"/>
      <c r="P42" s="1188"/>
      <c r="Q42" s="1188"/>
      <c r="R42" s="1188"/>
      <c r="S42" s="1188"/>
      <c r="T42" s="1188"/>
      <c r="U42" s="1188"/>
      <c r="V42" s="1188"/>
      <c r="W42" s="1188"/>
    </row>
    <row r="43" spans="1:32">
      <c r="B43" s="1166" t="s">
        <v>460</v>
      </c>
      <c r="C43" s="1166"/>
      <c r="D43" s="1166"/>
      <c r="E43" s="1166"/>
      <c r="F43" s="1166"/>
      <c r="G43" s="1166"/>
      <c r="H43" s="1166"/>
      <c r="I43" s="1166"/>
      <c r="J43" s="1166"/>
      <c r="K43" s="1166"/>
      <c r="L43" s="1166"/>
      <c r="M43" s="1166"/>
      <c r="N43" s="1166"/>
      <c r="O43" s="1166"/>
      <c r="P43" s="1166"/>
      <c r="Q43" s="1166"/>
      <c r="R43" s="1166"/>
      <c r="S43" s="1166"/>
      <c r="T43" s="1166"/>
      <c r="U43" s="1166"/>
      <c r="V43" s="1166"/>
      <c r="W43" s="1166"/>
    </row>
    <row r="44" spans="1:32">
      <c r="B44" s="1166" t="s">
        <v>461</v>
      </c>
      <c r="C44" s="1166"/>
      <c r="D44" s="1166"/>
      <c r="E44" s="1166"/>
      <c r="F44" s="1166"/>
      <c r="G44" s="1166"/>
      <c r="H44" s="1166"/>
      <c r="I44" s="1166"/>
      <c r="J44" s="1166"/>
      <c r="K44" s="1166"/>
      <c r="L44" s="1166"/>
      <c r="M44" s="1166"/>
      <c r="N44" s="1166"/>
      <c r="O44" s="1166"/>
      <c r="P44" s="1166"/>
      <c r="Q44" s="1166"/>
      <c r="R44" s="1166"/>
      <c r="S44" s="1166"/>
      <c r="T44" s="1166"/>
      <c r="U44" s="1166"/>
      <c r="V44" s="1166"/>
      <c r="W44" s="1166"/>
    </row>
    <row r="45" spans="1:32">
      <c r="B45" s="1166" t="s">
        <v>462</v>
      </c>
      <c r="C45" s="1166"/>
      <c r="D45" s="1166"/>
      <c r="E45" s="1166"/>
      <c r="F45" s="1166"/>
      <c r="G45" s="1166"/>
      <c r="H45" s="1166"/>
      <c r="I45" s="1166"/>
      <c r="J45" s="1166"/>
      <c r="K45" s="1166"/>
      <c r="L45" s="1166"/>
      <c r="M45" s="1166"/>
      <c r="N45" s="1166"/>
      <c r="O45" s="1166"/>
      <c r="P45" s="1166"/>
      <c r="Q45" s="1166"/>
      <c r="R45" s="1166"/>
      <c r="S45" s="1166"/>
      <c r="T45" s="1166"/>
      <c r="U45" s="1166"/>
      <c r="V45" s="1166"/>
      <c r="W45" s="1166"/>
    </row>
    <row r="46" spans="1:32">
      <c r="B46" s="1166" t="s">
        <v>463</v>
      </c>
      <c r="C46" s="1166"/>
      <c r="D46" s="1166"/>
      <c r="E46" s="1166"/>
      <c r="F46" s="1166"/>
      <c r="G46" s="1166"/>
      <c r="H46" s="1166"/>
      <c r="I46" s="1166"/>
      <c r="J46" s="1166"/>
      <c r="K46" s="1166"/>
      <c r="L46" s="1166"/>
      <c r="M46" s="1166"/>
      <c r="N46" s="1166"/>
      <c r="O46" s="1166"/>
      <c r="P46" s="1166"/>
      <c r="Q46" s="1166"/>
      <c r="R46" s="1166"/>
      <c r="S46" s="1166"/>
      <c r="T46" s="1166"/>
      <c r="U46" s="1166"/>
      <c r="V46" s="1166"/>
      <c r="W46" s="1166"/>
    </row>
    <row r="47" spans="1:32">
      <c r="B47" s="1166" t="s">
        <v>464</v>
      </c>
      <c r="C47" s="1166"/>
      <c r="D47" s="1166"/>
      <c r="E47" s="1166"/>
      <c r="F47" s="1166"/>
      <c r="G47" s="1166"/>
      <c r="H47" s="1166"/>
      <c r="I47" s="1166"/>
      <c r="J47" s="1166"/>
      <c r="K47" s="1166"/>
      <c r="L47" s="1166"/>
      <c r="M47" s="1166"/>
      <c r="N47" s="1166"/>
      <c r="O47" s="1166"/>
      <c r="P47" s="1166"/>
      <c r="Q47" s="1166"/>
      <c r="R47" s="1166"/>
      <c r="S47" s="1166"/>
      <c r="T47" s="1166"/>
      <c r="U47" s="1166"/>
      <c r="V47" s="1166"/>
      <c r="W47" s="1166"/>
    </row>
    <row r="48" spans="1:32">
      <c r="B48" s="1166" t="s">
        <v>465</v>
      </c>
      <c r="C48" s="1166"/>
      <c r="D48" s="1166"/>
      <c r="E48" s="1166"/>
      <c r="F48" s="1166"/>
      <c r="G48" s="1166"/>
      <c r="H48" s="1166"/>
      <c r="I48" s="1166"/>
      <c r="J48" s="1166"/>
      <c r="K48" s="1166"/>
      <c r="L48" s="1166"/>
      <c r="M48" s="1166"/>
      <c r="N48" s="1166"/>
      <c r="O48" s="1166"/>
      <c r="P48" s="1166"/>
      <c r="Q48" s="1166"/>
      <c r="R48" s="1166"/>
      <c r="S48" s="1166"/>
      <c r="T48" s="1166"/>
      <c r="U48" s="1166"/>
      <c r="V48" s="1166"/>
      <c r="W48" s="1166"/>
    </row>
    <row r="49" spans="2:23">
      <c r="B49" s="1166"/>
      <c r="C49" s="1166"/>
      <c r="D49" s="1166"/>
      <c r="E49" s="1166"/>
      <c r="F49" s="1166"/>
      <c r="G49" s="1166"/>
      <c r="H49" s="1166"/>
      <c r="I49" s="1166"/>
      <c r="J49" s="1166"/>
      <c r="K49" s="1166"/>
      <c r="L49" s="1166"/>
      <c r="M49" s="1166"/>
      <c r="N49" s="1166"/>
      <c r="O49" s="1166"/>
      <c r="P49" s="1166"/>
      <c r="Q49" s="1166"/>
      <c r="R49" s="1166"/>
      <c r="S49" s="1166"/>
      <c r="T49" s="1166"/>
      <c r="U49" s="1166"/>
      <c r="V49" s="1166"/>
      <c r="W49" s="1166"/>
    </row>
    <row r="50" spans="2:23">
      <c r="B50" s="1166"/>
      <c r="C50" s="1166"/>
      <c r="D50" s="1166"/>
      <c r="E50" s="1166"/>
      <c r="F50" s="1166"/>
      <c r="G50" s="1166"/>
      <c r="H50" s="1166"/>
      <c r="I50" s="1166"/>
      <c r="J50" s="1166"/>
      <c r="K50" s="1166"/>
      <c r="L50" s="1166"/>
      <c r="M50" s="1166"/>
      <c r="N50" s="1166"/>
      <c r="O50" s="1166"/>
      <c r="P50" s="1166"/>
      <c r="Q50" s="1166"/>
      <c r="R50" s="1166"/>
      <c r="S50" s="1166"/>
      <c r="T50" s="1166"/>
      <c r="U50" s="1166"/>
      <c r="V50" s="1166"/>
      <c r="W50" s="1166"/>
    </row>
    <row r="122" spans="3:7">
      <c r="C122" s="244"/>
      <c r="D122" s="244"/>
      <c r="E122" s="244"/>
      <c r="F122" s="244"/>
      <c r="G122" s="244"/>
    </row>
    <row r="123" spans="3:7">
      <c r="C123" s="24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62"/>
  <sheetViews>
    <sheetView view="pageBreakPreview" topLeftCell="A28" zoomScaleNormal="100" zoomScaleSheetLayoutView="100" workbookViewId="0">
      <selection activeCell="B48" sqref="B48:P48"/>
    </sheetView>
  </sheetViews>
  <sheetFormatPr defaultRowHeight="13.5"/>
  <cols>
    <col min="1" max="1" width="2" style="367" customWidth="1"/>
    <col min="2" max="2" width="6" style="367" customWidth="1"/>
    <col min="3" max="4" width="6.625" style="367" customWidth="1"/>
    <col min="5" max="5" width="7.375" style="367" customWidth="1"/>
    <col min="6" max="6" width="6.625" style="367" customWidth="1"/>
    <col min="7" max="10" width="7.375" style="367" customWidth="1"/>
    <col min="11" max="11" width="6.625" style="367" customWidth="1"/>
    <col min="12" max="12" width="7.375" style="367" customWidth="1"/>
    <col min="13" max="13" width="6.625" style="367" customWidth="1"/>
    <col min="14" max="14" width="7.375" style="367" customWidth="1"/>
    <col min="15" max="15" width="8.125" style="367" customWidth="1"/>
    <col min="16" max="16" width="11.875" style="367" customWidth="1"/>
    <col min="17" max="17" width="7.375" style="367" customWidth="1"/>
    <col min="18" max="16384" width="9" style="367"/>
  </cols>
  <sheetData>
    <row r="1" spans="1:19" ht="20.25" customHeight="1">
      <c r="A1" s="1193" t="s">
        <v>956</v>
      </c>
      <c r="B1" s="1193"/>
      <c r="C1" s="1193"/>
      <c r="D1" s="1193"/>
      <c r="E1" s="1193"/>
      <c r="F1" s="1193"/>
      <c r="G1" s="1193"/>
      <c r="H1" s="1193"/>
      <c r="I1" s="1193"/>
      <c r="J1" s="1193"/>
      <c r="K1" s="1193"/>
      <c r="L1" s="1193"/>
      <c r="M1" s="1193"/>
      <c r="N1" s="1193"/>
      <c r="O1" s="1193"/>
      <c r="P1" s="1193"/>
      <c r="Q1" s="1194"/>
    </row>
    <row r="2" spans="1:19" ht="10.5" customHeight="1">
      <c r="A2" s="504"/>
      <c r="B2" s="504"/>
      <c r="C2" s="504"/>
      <c r="D2" s="504"/>
      <c r="E2" s="504"/>
      <c r="F2" s="504"/>
      <c r="G2" s="504"/>
      <c r="H2" s="504"/>
      <c r="I2" s="504"/>
      <c r="J2" s="504"/>
      <c r="K2" s="504"/>
      <c r="L2" s="504"/>
      <c r="M2" s="504"/>
      <c r="N2" s="504"/>
      <c r="O2" s="504"/>
      <c r="P2" s="504"/>
    </row>
    <row r="3" spans="1:19" ht="19.5" customHeight="1">
      <c r="A3" s="1195" t="s">
        <v>994</v>
      </c>
      <c r="B3" s="1196"/>
      <c r="C3" s="1196"/>
      <c r="D3" s="1196"/>
      <c r="E3" s="1196"/>
      <c r="F3" s="1196"/>
      <c r="G3" s="1196"/>
      <c r="H3" s="1196"/>
      <c r="I3" s="1196"/>
      <c r="J3" s="1196"/>
      <c r="K3" s="1196"/>
      <c r="L3" s="1196"/>
      <c r="M3" s="1196"/>
      <c r="N3" s="1196"/>
      <c r="O3" s="1196"/>
      <c r="P3" s="1196"/>
      <c r="Q3" s="1196"/>
      <c r="R3" s="505"/>
      <c r="S3" s="369"/>
    </row>
    <row r="4" spans="1:19" ht="18" customHeight="1">
      <c r="A4" s="1197" t="s">
        <v>995</v>
      </c>
      <c r="B4" s="1196"/>
      <c r="C4" s="1196"/>
      <c r="D4" s="1196"/>
      <c r="E4" s="1196"/>
      <c r="F4" s="1196"/>
      <c r="G4" s="1196"/>
      <c r="H4" s="1196"/>
      <c r="I4" s="1196"/>
      <c r="J4" s="1196"/>
      <c r="K4" s="1196"/>
      <c r="L4" s="1196"/>
      <c r="M4" s="1196"/>
      <c r="N4" s="1196"/>
      <c r="O4" s="1196"/>
      <c r="P4" s="1196"/>
      <c r="Q4" s="1196"/>
      <c r="R4" s="506"/>
      <c r="S4" s="369"/>
    </row>
    <row r="5" spans="1:19" ht="10.5" customHeight="1">
      <c r="A5" s="507"/>
      <c r="B5" s="507"/>
      <c r="C5" s="507"/>
      <c r="D5" s="507"/>
      <c r="E5" s="507"/>
      <c r="F5" s="508"/>
      <c r="H5" s="509"/>
      <c r="I5" s="510"/>
      <c r="J5" s="507"/>
      <c r="K5" s="507"/>
      <c r="L5" s="507"/>
      <c r="M5" s="507"/>
      <c r="N5" s="507"/>
      <c r="O5" s="507"/>
      <c r="P5" s="511"/>
    </row>
    <row r="6" spans="1:19" ht="20.25" customHeight="1">
      <c r="A6" s="1198" t="s">
        <v>527</v>
      </c>
      <c r="B6" s="1199"/>
      <c r="C6" s="1200"/>
      <c r="D6" s="512"/>
      <c r="E6" s="513"/>
      <c r="F6" s="513"/>
      <c r="G6" s="513"/>
      <c r="H6" s="514"/>
      <c r="I6" s="515"/>
      <c r="J6" s="1201" t="s">
        <v>779</v>
      </c>
      <c r="K6" s="1202"/>
      <c r="L6" s="1203"/>
      <c r="M6" s="516"/>
      <c r="N6" s="516"/>
      <c r="O6" s="513"/>
      <c r="P6" s="513"/>
      <c r="Q6" s="515"/>
    </row>
    <row r="7" spans="1:19" ht="11.25" customHeight="1">
      <c r="D7" s="517"/>
      <c r="F7" s="514"/>
      <c r="G7" s="514"/>
    </row>
    <row r="8" spans="1:19" ht="20.25" customHeight="1">
      <c r="A8" s="1190" t="s">
        <v>528</v>
      </c>
      <c r="B8" s="1191"/>
      <c r="C8" s="1192"/>
      <c r="D8" s="372"/>
      <c r="E8" s="373"/>
      <c r="F8" s="373"/>
      <c r="G8" s="515"/>
      <c r="H8" s="1190" t="s">
        <v>541</v>
      </c>
      <c r="I8" s="1192"/>
      <c r="J8" s="373"/>
      <c r="K8" s="373"/>
      <c r="L8" s="373"/>
      <c r="M8" s="373"/>
      <c r="N8" s="373"/>
      <c r="O8" s="373"/>
      <c r="P8" s="518"/>
      <c r="Q8" s="515"/>
    </row>
    <row r="9" spans="1:19" ht="21" customHeight="1">
      <c r="A9" s="519"/>
      <c r="B9" s="519"/>
      <c r="C9" s="519"/>
      <c r="D9" s="519"/>
      <c r="E9" s="520"/>
      <c r="F9" s="520"/>
      <c r="G9" s="521"/>
      <c r="H9" s="520"/>
      <c r="I9" s="520"/>
      <c r="J9" s="520"/>
      <c r="K9" s="520"/>
      <c r="L9" s="520"/>
      <c r="M9" s="520"/>
      <c r="N9" s="520"/>
      <c r="O9" s="520"/>
      <c r="P9" s="387"/>
    </row>
    <row r="10" spans="1:19" ht="21" customHeight="1">
      <c r="A10" s="517" t="s">
        <v>996</v>
      </c>
      <c r="B10" s="522"/>
      <c r="C10" s="522"/>
      <c r="D10" s="522"/>
      <c r="E10" s="523"/>
      <c r="F10" s="523"/>
      <c r="G10" s="524"/>
      <c r="H10" s="523"/>
      <c r="I10" s="523"/>
      <c r="J10" s="523"/>
      <c r="K10" s="523"/>
      <c r="L10" s="523"/>
      <c r="M10" s="523"/>
      <c r="N10" s="523"/>
      <c r="O10" s="523"/>
      <c r="P10" s="525"/>
    </row>
    <row r="11" spans="1:19" ht="24" customHeight="1">
      <c r="A11" s="1208" t="s">
        <v>780</v>
      </c>
      <c r="B11" s="1209"/>
      <c r="C11" s="1214" t="s">
        <v>781</v>
      </c>
      <c r="D11" s="1215"/>
      <c r="E11" s="1215"/>
      <c r="F11" s="1215"/>
      <c r="G11" s="1215"/>
      <c r="H11" s="1215"/>
      <c r="I11" s="1216"/>
      <c r="J11" s="1214" t="s">
        <v>782</v>
      </c>
      <c r="K11" s="1215"/>
      <c r="L11" s="1215"/>
      <c r="M11" s="1215"/>
      <c r="N11" s="1215"/>
      <c r="O11" s="1216"/>
      <c r="P11" s="1217" t="s">
        <v>783</v>
      </c>
      <c r="Q11" s="1220" t="s">
        <v>784</v>
      </c>
    </row>
    <row r="12" spans="1:19" ht="60" customHeight="1">
      <c r="A12" s="1210"/>
      <c r="B12" s="1211"/>
      <c r="C12" s="1221" t="s">
        <v>785</v>
      </c>
      <c r="D12" s="1222"/>
      <c r="E12" s="1221" t="s">
        <v>786</v>
      </c>
      <c r="F12" s="1222"/>
      <c r="G12" s="1221" t="s">
        <v>787</v>
      </c>
      <c r="H12" s="1222"/>
      <c r="I12" s="526" t="s">
        <v>788</v>
      </c>
      <c r="J12" s="1221" t="s">
        <v>789</v>
      </c>
      <c r="K12" s="1222"/>
      <c r="L12" s="1221" t="s">
        <v>787</v>
      </c>
      <c r="M12" s="1222"/>
      <c r="N12" s="527" t="s">
        <v>790</v>
      </c>
      <c r="O12" s="527" t="s">
        <v>791</v>
      </c>
      <c r="P12" s="1218"/>
      <c r="Q12" s="1220"/>
    </row>
    <row r="13" spans="1:19" ht="42" customHeight="1">
      <c r="A13" s="1212"/>
      <c r="B13" s="1213"/>
      <c r="C13" s="526" t="s">
        <v>792</v>
      </c>
      <c r="D13" s="528" t="s">
        <v>793</v>
      </c>
      <c r="E13" s="526" t="s">
        <v>794</v>
      </c>
      <c r="F13" s="528" t="s">
        <v>795</v>
      </c>
      <c r="G13" s="526" t="s">
        <v>796</v>
      </c>
      <c r="H13" s="528" t="s">
        <v>797</v>
      </c>
      <c r="I13" s="529" t="s">
        <v>798</v>
      </c>
      <c r="J13" s="526" t="s">
        <v>799</v>
      </c>
      <c r="K13" s="528" t="s">
        <v>800</v>
      </c>
      <c r="L13" s="526" t="s">
        <v>801</v>
      </c>
      <c r="M13" s="528" t="s">
        <v>802</v>
      </c>
      <c r="N13" s="529" t="s">
        <v>803</v>
      </c>
      <c r="O13" s="530" t="s">
        <v>804</v>
      </c>
      <c r="P13" s="1219"/>
      <c r="Q13" s="1220"/>
    </row>
    <row r="14" spans="1:19" ht="20.25" customHeight="1">
      <c r="A14" s="531"/>
      <c r="B14" s="532" t="s">
        <v>997</v>
      </c>
      <c r="C14" s="533"/>
      <c r="D14" s="534"/>
      <c r="E14" s="535"/>
      <c r="F14" s="536"/>
      <c r="G14" s="535"/>
      <c r="H14" s="535"/>
      <c r="I14" s="535"/>
      <c r="J14" s="537"/>
      <c r="K14" s="537"/>
      <c r="L14" s="537"/>
      <c r="M14" s="537"/>
      <c r="N14" s="537"/>
      <c r="O14" s="537"/>
      <c r="P14" s="538"/>
      <c r="Q14" s="363"/>
    </row>
    <row r="15" spans="1:19" ht="20.25" customHeight="1">
      <c r="A15" s="539"/>
      <c r="B15" s="540" t="s">
        <v>937</v>
      </c>
      <c r="C15" s="533"/>
      <c r="D15" s="534"/>
      <c r="E15" s="400"/>
      <c r="F15" s="400"/>
      <c r="G15" s="400"/>
      <c r="H15" s="400"/>
      <c r="I15" s="400"/>
      <c r="J15" s="515"/>
      <c r="K15" s="515"/>
      <c r="L15" s="515"/>
      <c r="M15" s="515"/>
      <c r="N15" s="515"/>
      <c r="O15" s="541"/>
      <c r="P15" s="542"/>
      <c r="Q15" s="363"/>
    </row>
    <row r="16" spans="1:19" ht="20.25" customHeight="1">
      <c r="A16" s="539"/>
      <c r="B16" s="540" t="s">
        <v>805</v>
      </c>
      <c r="C16" s="533"/>
      <c r="D16" s="534"/>
      <c r="E16" s="400"/>
      <c r="F16" s="400"/>
      <c r="G16" s="400"/>
      <c r="H16" s="400"/>
      <c r="I16" s="400"/>
      <c r="J16" s="515"/>
      <c r="K16" s="515"/>
      <c r="L16" s="515"/>
      <c r="M16" s="515"/>
      <c r="N16" s="515"/>
      <c r="O16" s="515"/>
      <c r="P16" s="542"/>
      <c r="Q16" s="363"/>
    </row>
    <row r="17" spans="1:20" ht="20.25" customHeight="1">
      <c r="A17" s="539"/>
      <c r="B17" s="540" t="s">
        <v>806</v>
      </c>
      <c r="C17" s="533"/>
      <c r="D17" s="534"/>
      <c r="E17" s="400"/>
      <c r="F17" s="400"/>
      <c r="G17" s="400"/>
      <c r="H17" s="400"/>
      <c r="I17" s="400"/>
      <c r="J17" s="515"/>
      <c r="K17" s="515"/>
      <c r="L17" s="515"/>
      <c r="M17" s="515"/>
      <c r="N17" s="515"/>
      <c r="O17" s="515"/>
      <c r="P17" s="542"/>
      <c r="Q17" s="363"/>
    </row>
    <row r="18" spans="1:20" ht="20.25" customHeight="1">
      <c r="A18" s="539"/>
      <c r="B18" s="540" t="s">
        <v>807</v>
      </c>
      <c r="C18" s="533"/>
      <c r="D18" s="534"/>
      <c r="E18" s="400"/>
      <c r="F18" s="400"/>
      <c r="G18" s="400"/>
      <c r="H18" s="400"/>
      <c r="I18" s="400"/>
      <c r="J18" s="515"/>
      <c r="K18" s="515"/>
      <c r="L18" s="515"/>
      <c r="M18" s="515"/>
      <c r="N18" s="515"/>
      <c r="O18" s="515"/>
      <c r="P18" s="542"/>
      <c r="Q18" s="363"/>
    </row>
    <row r="19" spans="1:20" ht="20.25" customHeight="1">
      <c r="A19" s="539"/>
      <c r="B19" s="540" t="s">
        <v>808</v>
      </c>
      <c r="C19" s="533"/>
      <c r="D19" s="534"/>
      <c r="E19" s="400"/>
      <c r="F19" s="400"/>
      <c r="G19" s="400"/>
      <c r="H19" s="400"/>
      <c r="I19" s="400"/>
      <c r="J19" s="515"/>
      <c r="K19" s="515"/>
      <c r="L19" s="515"/>
      <c r="M19" s="515"/>
      <c r="N19" s="515"/>
      <c r="O19" s="515"/>
      <c r="P19" s="542"/>
      <c r="Q19" s="363"/>
    </row>
    <row r="20" spans="1:20" ht="20.25" customHeight="1">
      <c r="A20" s="539"/>
      <c r="B20" s="540" t="s">
        <v>809</v>
      </c>
      <c r="C20" s="533"/>
      <c r="D20" s="534"/>
      <c r="E20" s="400"/>
      <c r="F20" s="400"/>
      <c r="G20" s="400"/>
      <c r="H20" s="400"/>
      <c r="I20" s="400"/>
      <c r="J20" s="515"/>
      <c r="K20" s="515"/>
      <c r="L20" s="515"/>
      <c r="M20" s="515"/>
      <c r="N20" s="515"/>
      <c r="O20" s="515"/>
      <c r="P20" s="542"/>
      <c r="Q20" s="363"/>
    </row>
    <row r="21" spans="1:20" ht="20.25" customHeight="1">
      <c r="A21" s="539"/>
      <c r="B21" s="540" t="s">
        <v>810</v>
      </c>
      <c r="C21" s="533"/>
      <c r="D21" s="534"/>
      <c r="E21" s="400"/>
      <c r="F21" s="400"/>
      <c r="G21" s="400"/>
      <c r="H21" s="400"/>
      <c r="I21" s="400"/>
      <c r="J21" s="515"/>
      <c r="K21" s="515"/>
      <c r="L21" s="515"/>
      <c r="M21" s="515"/>
      <c r="N21" s="515"/>
      <c r="O21" s="515"/>
      <c r="P21" s="542"/>
      <c r="Q21" s="363"/>
    </row>
    <row r="22" spans="1:20" ht="20.25" customHeight="1">
      <c r="A22" s="539"/>
      <c r="B22" s="540" t="s">
        <v>811</v>
      </c>
      <c r="C22" s="533"/>
      <c r="D22" s="534"/>
      <c r="E22" s="400"/>
      <c r="F22" s="400"/>
      <c r="G22" s="400"/>
      <c r="H22" s="400"/>
      <c r="I22" s="400"/>
      <c r="J22" s="515"/>
      <c r="K22" s="515"/>
      <c r="L22" s="515"/>
      <c r="M22" s="515"/>
      <c r="N22" s="515"/>
      <c r="O22" s="515"/>
      <c r="P22" s="542"/>
      <c r="Q22" s="363"/>
    </row>
    <row r="23" spans="1:20" ht="20.25" customHeight="1">
      <c r="A23" s="531"/>
      <c r="B23" s="532" t="s">
        <v>998</v>
      </c>
      <c r="C23" s="533"/>
      <c r="D23" s="534"/>
      <c r="E23" s="400"/>
      <c r="F23" s="400"/>
      <c r="G23" s="400"/>
      <c r="H23" s="400"/>
      <c r="I23" s="400"/>
      <c r="J23" s="515"/>
      <c r="K23" s="515"/>
      <c r="L23" s="515"/>
      <c r="M23" s="515"/>
      <c r="N23" s="515"/>
      <c r="O23" s="515"/>
      <c r="P23" s="542"/>
      <c r="Q23" s="363"/>
    </row>
    <row r="24" spans="1:20" ht="20.25" customHeight="1">
      <c r="A24" s="539"/>
      <c r="B24" s="540" t="s">
        <v>812</v>
      </c>
      <c r="C24" s="533"/>
      <c r="D24" s="534"/>
      <c r="E24" s="400"/>
      <c r="F24" s="400"/>
      <c r="G24" s="400"/>
      <c r="H24" s="400"/>
      <c r="I24" s="400"/>
      <c r="J24" s="515"/>
      <c r="K24" s="515"/>
      <c r="L24" s="515"/>
      <c r="M24" s="515"/>
      <c r="N24" s="515"/>
      <c r="O24" s="515"/>
      <c r="P24" s="542"/>
      <c r="Q24" s="363"/>
    </row>
    <row r="25" spans="1:20" ht="20.25" customHeight="1" thickBot="1">
      <c r="A25" s="543"/>
      <c r="B25" s="543"/>
      <c r="C25" s="543"/>
      <c r="D25" s="543"/>
      <c r="E25" s="543"/>
      <c r="F25" s="543"/>
      <c r="G25" s="544"/>
      <c r="I25" s="545"/>
      <c r="J25" s="1223" t="s">
        <v>813</v>
      </c>
      <c r="K25" s="1224"/>
      <c r="L25" s="1224"/>
      <c r="M25" s="1224"/>
      <c r="N25" s="1224"/>
      <c r="O25" s="1225"/>
      <c r="P25" s="1226"/>
      <c r="Q25" s="1227"/>
      <c r="R25" s="403"/>
    </row>
    <row r="26" spans="1:20" ht="20.25" customHeight="1" thickBot="1">
      <c r="A26" s="387"/>
      <c r="B26" s="387"/>
      <c r="C26" s="387"/>
      <c r="D26" s="387"/>
      <c r="E26" s="387"/>
      <c r="F26" s="387"/>
      <c r="G26" s="387"/>
      <c r="I26" s="546"/>
      <c r="J26" s="1228" t="s">
        <v>814</v>
      </c>
      <c r="K26" s="1229"/>
      <c r="L26" s="1229"/>
      <c r="M26" s="1229"/>
      <c r="N26" s="1229"/>
      <c r="O26" s="1230"/>
      <c r="P26" s="1231"/>
      <c r="Q26" s="1232"/>
    </row>
    <row r="27" spans="1:20" ht="20.25" customHeight="1">
      <c r="B27" s="367" t="s">
        <v>815</v>
      </c>
      <c r="P27" s="547"/>
    </row>
    <row r="28" spans="1:20" ht="20.25" customHeight="1">
      <c r="B28" s="1189" t="s">
        <v>816</v>
      </c>
      <c r="C28" s="1189"/>
      <c r="D28" s="1189"/>
      <c r="E28" s="1189"/>
      <c r="F28" s="1189"/>
      <c r="G28" s="1189"/>
      <c r="H28" s="1189"/>
      <c r="I28" s="1189"/>
      <c r="J28" s="1189"/>
      <c r="K28" s="1189"/>
      <c r="L28" s="1189"/>
      <c r="M28" s="1189"/>
      <c r="N28" s="1189"/>
      <c r="O28" s="1189"/>
      <c r="P28" s="1189"/>
      <c r="Q28" s="1189"/>
      <c r="R28" s="1189"/>
    </row>
    <row r="29" spans="1:20" ht="20.25" customHeight="1">
      <c r="B29" s="548" t="s">
        <v>817</v>
      </c>
      <c r="C29" s="548"/>
      <c r="D29" s="548"/>
      <c r="E29" s="548"/>
      <c r="F29" s="548"/>
      <c r="G29" s="548"/>
      <c r="H29" s="548"/>
      <c r="I29" s="548"/>
      <c r="J29" s="548"/>
      <c r="K29" s="548"/>
      <c r="L29" s="548"/>
      <c r="M29" s="548"/>
      <c r="N29" s="548"/>
      <c r="O29" s="548"/>
      <c r="P29" s="548"/>
      <c r="Q29" s="548"/>
      <c r="R29" s="548"/>
    </row>
    <row r="30" spans="1:20" ht="20.25" customHeight="1">
      <c r="B30" s="1206" t="s">
        <v>818</v>
      </c>
      <c r="C30" s="1206"/>
      <c r="D30" s="1206"/>
      <c r="E30" s="1206"/>
      <c r="F30" s="1206"/>
      <c r="G30" s="1206"/>
      <c r="H30" s="1206"/>
      <c r="I30" s="1206"/>
      <c r="J30" s="1206"/>
      <c r="K30" s="1206"/>
      <c r="L30" s="1206"/>
      <c r="M30" s="1206"/>
      <c r="N30" s="1206"/>
      <c r="O30" s="1206"/>
      <c r="P30" s="1206"/>
      <c r="Q30" s="1207"/>
      <c r="T30" s="392"/>
    </row>
    <row r="31" spans="1:20" ht="18" customHeight="1">
      <c r="B31" s="1206" t="s">
        <v>819</v>
      </c>
      <c r="C31" s="1206"/>
      <c r="D31" s="1206"/>
      <c r="E31" s="1206"/>
      <c r="F31" s="1206"/>
      <c r="G31" s="1206"/>
      <c r="H31" s="1206"/>
      <c r="I31" s="1206"/>
      <c r="J31" s="1206"/>
      <c r="K31" s="1206"/>
      <c r="L31" s="1206"/>
      <c r="M31" s="1206"/>
      <c r="N31" s="1206"/>
      <c r="O31" s="1206"/>
      <c r="P31" s="1206"/>
      <c r="Q31" s="1207"/>
    </row>
    <row r="32" spans="1:20" ht="21.75" customHeight="1">
      <c r="B32" s="1189" t="s">
        <v>999</v>
      </c>
      <c r="C32" s="1189"/>
      <c r="D32" s="1189"/>
      <c r="E32" s="1189"/>
      <c r="F32" s="1189"/>
      <c r="G32" s="1189"/>
      <c r="H32" s="1189"/>
      <c r="I32" s="1189"/>
      <c r="J32" s="1189"/>
      <c r="K32" s="1189"/>
      <c r="L32" s="1189"/>
      <c r="M32" s="1189"/>
      <c r="N32" s="1189"/>
      <c r="O32" s="1189"/>
      <c r="P32" s="1189"/>
      <c r="Q32" s="1189"/>
      <c r="R32" s="548"/>
      <c r="S32" s="549"/>
    </row>
    <row r="33" spans="1:19" ht="21.75" customHeight="1">
      <c r="B33" s="1189" t="s">
        <v>820</v>
      </c>
      <c r="C33" s="1189"/>
      <c r="D33" s="1189"/>
      <c r="E33" s="1189"/>
      <c r="F33" s="1189"/>
      <c r="G33" s="1189"/>
      <c r="H33" s="1189"/>
      <c r="I33" s="1189"/>
      <c r="J33" s="1189"/>
      <c r="K33" s="1189"/>
      <c r="L33" s="1189"/>
      <c r="M33" s="1189"/>
      <c r="N33" s="1189"/>
      <c r="O33" s="1189"/>
      <c r="P33" s="1189"/>
      <c r="Q33" s="1189"/>
      <c r="R33" s="548"/>
      <c r="S33" s="549"/>
    </row>
    <row r="34" spans="1:19" ht="21.75" customHeight="1">
      <c r="B34" s="1189" t="s">
        <v>821</v>
      </c>
      <c r="C34" s="1189"/>
      <c r="D34" s="1189"/>
      <c r="E34" s="1189"/>
      <c r="F34" s="1189"/>
      <c r="G34" s="1189"/>
      <c r="H34" s="1189"/>
      <c r="I34" s="1189"/>
      <c r="J34" s="1189"/>
      <c r="K34" s="1189"/>
      <c r="L34" s="1189"/>
      <c r="M34" s="1189"/>
      <c r="N34" s="1189"/>
      <c r="O34" s="1189"/>
      <c r="P34" s="1189"/>
      <c r="Q34" s="1189"/>
      <c r="R34" s="548"/>
      <c r="S34" s="549"/>
    </row>
    <row r="35" spans="1:19" ht="21.75" customHeight="1">
      <c r="B35" s="548"/>
      <c r="C35" s="548"/>
      <c r="D35" s="548"/>
      <c r="E35" s="548"/>
      <c r="F35" s="548"/>
      <c r="G35" s="548"/>
      <c r="H35" s="548"/>
      <c r="I35" s="548"/>
      <c r="J35" s="548"/>
      <c r="K35" s="548"/>
      <c r="L35" s="548"/>
      <c r="M35" s="548"/>
      <c r="N35" s="548"/>
      <c r="O35" s="548"/>
      <c r="P35" s="548"/>
    </row>
    <row r="36" spans="1:19" ht="20.25" customHeight="1">
      <c r="A36" s="399" t="s">
        <v>822</v>
      </c>
      <c r="E36" s="548"/>
      <c r="F36" s="548"/>
      <c r="G36" s="548"/>
      <c r="H36" s="548"/>
      <c r="I36" s="548"/>
      <c r="J36" s="548"/>
      <c r="K36" s="548"/>
      <c r="L36" s="548"/>
      <c r="M36" s="548"/>
      <c r="N36" s="548"/>
      <c r="O36" s="548"/>
      <c r="P36" s="548"/>
    </row>
    <row r="37" spans="1:19" ht="21.75" customHeight="1" thickBot="1">
      <c r="B37" s="1235" t="s">
        <v>823</v>
      </c>
      <c r="C37" s="1235"/>
      <c r="D37" s="1235"/>
      <c r="E37" s="1235"/>
      <c r="F37" s="1235"/>
      <c r="G37" s="1235"/>
      <c r="H37" s="1235"/>
      <c r="I37" s="1235"/>
      <c r="J37" s="1235"/>
      <c r="K37" s="1235"/>
      <c r="L37" s="1235"/>
      <c r="M37" s="1235"/>
      <c r="N37" s="1235"/>
      <c r="O37" s="1235"/>
      <c r="P37" s="548"/>
    </row>
    <row r="38" spans="1:19" ht="20.25" customHeight="1">
      <c r="A38" s="550"/>
      <c r="B38" s="1233" t="s">
        <v>824</v>
      </c>
      <c r="C38" s="1233"/>
      <c r="D38" s="1233"/>
      <c r="E38" s="1233"/>
      <c r="F38" s="1233"/>
      <c r="G38" s="1233"/>
      <c r="H38" s="1233"/>
      <c r="I38" s="1233"/>
      <c r="J38" s="1233"/>
      <c r="K38" s="1233"/>
      <c r="L38" s="1233"/>
      <c r="M38" s="1233"/>
      <c r="N38" s="1233"/>
      <c r="O38" s="1233"/>
      <c r="P38" s="1233"/>
      <c r="Q38" s="1234"/>
      <c r="S38" s="392"/>
    </row>
    <row r="39" spans="1:19" ht="20.25" customHeight="1">
      <c r="A39" s="551"/>
      <c r="B39" s="1204" t="s">
        <v>825</v>
      </c>
      <c r="C39" s="1204"/>
      <c r="D39" s="1204"/>
      <c r="E39" s="1204"/>
      <c r="F39" s="1204"/>
      <c r="G39" s="1204"/>
      <c r="H39" s="1204"/>
      <c r="I39" s="1204"/>
      <c r="J39" s="1204"/>
      <c r="K39" s="1204"/>
      <c r="L39" s="1204"/>
      <c r="M39" s="1204"/>
      <c r="N39" s="1204"/>
      <c r="O39" s="1204"/>
      <c r="P39" s="1204"/>
      <c r="Q39" s="1205"/>
    </row>
    <row r="40" spans="1:19" ht="20.25" customHeight="1">
      <c r="A40" s="551"/>
      <c r="B40" s="1204" t="s">
        <v>826</v>
      </c>
      <c r="C40" s="1204"/>
      <c r="D40" s="1204"/>
      <c r="E40" s="1204"/>
      <c r="F40" s="1204"/>
      <c r="G40" s="1204"/>
      <c r="H40" s="1204"/>
      <c r="I40" s="1204"/>
      <c r="J40" s="1204"/>
      <c r="K40" s="1204"/>
      <c r="L40" s="1204"/>
      <c r="M40" s="1204"/>
      <c r="N40" s="1204"/>
      <c r="O40" s="1204"/>
      <c r="P40" s="1204"/>
      <c r="Q40" s="1205"/>
    </row>
    <row r="41" spans="1:19" ht="20.25" customHeight="1">
      <c r="A41" s="551"/>
      <c r="B41" s="1204" t="s">
        <v>827</v>
      </c>
      <c r="C41" s="1204"/>
      <c r="D41" s="1204"/>
      <c r="E41" s="1204"/>
      <c r="F41" s="1204"/>
      <c r="G41" s="1204"/>
      <c r="H41" s="1204"/>
      <c r="I41" s="1204"/>
      <c r="J41" s="1204"/>
      <c r="K41" s="1204"/>
      <c r="L41" s="1204"/>
      <c r="M41" s="1204"/>
      <c r="N41" s="1204"/>
      <c r="O41" s="1204"/>
      <c r="P41" s="1204"/>
      <c r="Q41" s="1205"/>
    </row>
    <row r="42" spans="1:19" ht="20.25" customHeight="1">
      <c r="A42" s="551"/>
      <c r="B42" s="1204" t="s">
        <v>828</v>
      </c>
      <c r="C42" s="1204"/>
      <c r="D42" s="1204"/>
      <c r="E42" s="1204"/>
      <c r="F42" s="1204"/>
      <c r="G42" s="1204"/>
      <c r="H42" s="1204"/>
      <c r="I42" s="1204"/>
      <c r="J42" s="1204"/>
      <c r="K42" s="1204"/>
      <c r="L42" s="1204"/>
      <c r="M42" s="1204"/>
      <c r="N42" s="1204"/>
      <c r="O42" s="1204"/>
      <c r="P42" s="1204"/>
      <c r="Q42" s="1205"/>
    </row>
    <row r="43" spans="1:19" ht="20.25" customHeight="1">
      <c r="A43" s="551"/>
      <c r="B43" s="1204" t="s">
        <v>982</v>
      </c>
      <c r="C43" s="1204"/>
      <c r="D43" s="1204"/>
      <c r="E43" s="1204"/>
      <c r="F43" s="1204"/>
      <c r="G43" s="1204"/>
      <c r="H43" s="1204"/>
      <c r="I43" s="1204"/>
      <c r="J43" s="1204"/>
      <c r="K43" s="1204"/>
      <c r="L43" s="1204"/>
      <c r="M43" s="1204"/>
      <c r="N43" s="1204"/>
      <c r="O43" s="1204"/>
      <c r="P43" s="1204"/>
      <c r="Q43" s="1205"/>
    </row>
    <row r="44" spans="1:19" ht="40.5" customHeight="1" thickBot="1">
      <c r="A44" s="552"/>
      <c r="B44" s="1238" t="s">
        <v>983</v>
      </c>
      <c r="C44" s="1238"/>
      <c r="D44" s="1238"/>
      <c r="E44" s="1238"/>
      <c r="F44" s="1238"/>
      <c r="G44" s="1238"/>
      <c r="H44" s="1238"/>
      <c r="I44" s="1238"/>
      <c r="J44" s="1238"/>
      <c r="K44" s="1238"/>
      <c r="L44" s="1238"/>
      <c r="M44" s="1238"/>
      <c r="N44" s="1238"/>
      <c r="O44" s="1238"/>
      <c r="P44" s="1238"/>
      <c r="Q44" s="1239"/>
    </row>
    <row r="45" spans="1:19" ht="14.25" customHeight="1">
      <c r="B45" s="553"/>
      <c r="C45" s="553"/>
      <c r="D45" s="553"/>
      <c r="E45" s="553"/>
      <c r="F45" s="553"/>
      <c r="G45" s="553"/>
      <c r="H45" s="553"/>
      <c r="I45" s="553"/>
      <c r="J45" s="553"/>
      <c r="K45" s="553"/>
      <c r="L45" s="553"/>
      <c r="M45" s="553"/>
      <c r="N45" s="553"/>
      <c r="O45" s="553"/>
      <c r="P45" s="553"/>
    </row>
    <row r="46" spans="1:19" ht="19.5" customHeight="1">
      <c r="A46" s="1236" t="s">
        <v>1001</v>
      </c>
      <c r="B46" s="1236"/>
      <c r="C46" s="1236"/>
      <c r="D46" s="1236"/>
      <c r="E46" s="1236"/>
      <c r="F46" s="1236"/>
      <c r="G46" s="1236"/>
      <c r="H46" s="1236"/>
      <c r="I46" s="1236"/>
      <c r="J46" s="1236"/>
      <c r="K46" s="1236"/>
      <c r="L46" s="1236"/>
      <c r="M46" s="1236"/>
      <c r="N46" s="1236"/>
      <c r="O46" s="1236"/>
      <c r="P46" s="1236"/>
      <c r="Q46" s="1236"/>
    </row>
    <row r="47" spans="1:19" ht="19.5" customHeight="1">
      <c r="A47" s="1236" t="s">
        <v>829</v>
      </c>
      <c r="B47" s="1236"/>
      <c r="C47" s="1236"/>
      <c r="D47" s="1236"/>
      <c r="E47" s="1236"/>
      <c r="F47" s="1236"/>
      <c r="G47" s="1236"/>
      <c r="H47" s="1236"/>
      <c r="I47" s="1236"/>
      <c r="J47" s="1236"/>
      <c r="K47" s="1236"/>
      <c r="L47" s="1236"/>
      <c r="M47" s="1236"/>
      <c r="N47" s="1236"/>
      <c r="O47" s="1236"/>
      <c r="P47" s="1236"/>
      <c r="Q47" s="1236"/>
    </row>
    <row r="48" spans="1:19" ht="22.5" customHeight="1">
      <c r="B48" s="1237" t="s">
        <v>830</v>
      </c>
      <c r="C48" s="1237"/>
      <c r="D48" s="1237"/>
      <c r="E48" s="1237"/>
      <c r="F48" s="1237"/>
      <c r="G48" s="1237"/>
      <c r="H48" s="1237"/>
      <c r="I48" s="1237"/>
      <c r="J48" s="1237"/>
      <c r="K48" s="1237"/>
      <c r="L48" s="1237"/>
      <c r="M48" s="1237"/>
      <c r="N48" s="1237"/>
      <c r="O48" s="1237"/>
      <c r="P48" s="1237"/>
    </row>
    <row r="49" spans="2:16" ht="20.25" customHeight="1">
      <c r="B49" s="1237" t="s">
        <v>1000</v>
      </c>
      <c r="C49" s="1237"/>
      <c r="D49" s="1237"/>
      <c r="E49" s="1237"/>
      <c r="F49" s="1237"/>
      <c r="G49" s="1237"/>
      <c r="H49" s="1237"/>
      <c r="I49" s="1237"/>
      <c r="J49" s="1237"/>
      <c r="K49" s="1237"/>
      <c r="L49" s="1237"/>
      <c r="M49" s="1237"/>
      <c r="N49" s="1237"/>
      <c r="O49" s="1237"/>
      <c r="P49" s="1237"/>
    </row>
    <row r="50" spans="2:16" ht="20.25" customHeight="1"/>
    <row r="51" spans="2:16" ht="20.25" customHeight="1"/>
    <row r="52" spans="2:16" ht="20.25" customHeight="1"/>
    <row r="53" spans="2:16" ht="20.25" customHeight="1"/>
    <row r="54" spans="2:16" ht="20.25" customHeight="1"/>
    <row r="55" spans="2:16" ht="20.25" customHeight="1"/>
    <row r="56" spans="2:16" ht="20.25" customHeight="1"/>
    <row r="57" spans="2:16" ht="20.25" customHeight="1"/>
    <row r="58" spans="2:16" ht="20.25" customHeight="1"/>
    <row r="59" spans="2:16" ht="20.25" customHeight="1"/>
    <row r="60" spans="2:16" ht="20.25" customHeight="1"/>
    <row r="61" spans="2:16" ht="20.25" customHeight="1"/>
    <row r="62" spans="2:16" ht="20.25" customHeight="1"/>
  </sheetData>
  <mergeCells count="39">
    <mergeCell ref="A46:Q46"/>
    <mergeCell ref="A47:Q47"/>
    <mergeCell ref="B48:P48"/>
    <mergeCell ref="B49:P49"/>
    <mergeCell ref="B44:Q44"/>
    <mergeCell ref="B31:Q31"/>
    <mergeCell ref="B32:Q32"/>
    <mergeCell ref="B33:Q33"/>
    <mergeCell ref="B34:Q34"/>
    <mergeCell ref="B37:O37"/>
    <mergeCell ref="B38:Q38"/>
    <mergeCell ref="B39:Q39"/>
    <mergeCell ref="B40:Q40"/>
    <mergeCell ref="B41:Q41"/>
    <mergeCell ref="B42:Q42"/>
    <mergeCell ref="B43:Q43"/>
    <mergeCell ref="B30:Q30"/>
    <mergeCell ref="A11:B13"/>
    <mergeCell ref="C11:I11"/>
    <mergeCell ref="J11:O11"/>
    <mergeCell ref="P11:P13"/>
    <mergeCell ref="Q11:Q13"/>
    <mergeCell ref="C12:D12"/>
    <mergeCell ref="E12:F12"/>
    <mergeCell ref="G12:H12"/>
    <mergeCell ref="J12:K12"/>
    <mergeCell ref="L12:M12"/>
    <mergeCell ref="J25:O25"/>
    <mergeCell ref="P25:Q25"/>
    <mergeCell ref="J26:O26"/>
    <mergeCell ref="P26:Q26"/>
    <mergeCell ref="B28:R28"/>
    <mergeCell ref="A8:C8"/>
    <mergeCell ref="H8:I8"/>
    <mergeCell ref="A1:Q1"/>
    <mergeCell ref="A3:Q3"/>
    <mergeCell ref="A4:Q4"/>
    <mergeCell ref="A6:C6"/>
    <mergeCell ref="J6:L6"/>
  </mergeCells>
  <phoneticPr fontId="2"/>
  <pageMargins left="0.70866141732283472" right="0.31496062992125984" top="0.55118110236220474" bottom="0.55118110236220474" header="0.31496062992125984" footer="0.31496062992125984"/>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53"/>
  <sheetViews>
    <sheetView tabSelected="1" view="pageBreakPreview" zoomScaleNormal="100" zoomScaleSheetLayoutView="100" workbookViewId="0">
      <selection activeCell="B53" sqref="B53"/>
    </sheetView>
  </sheetViews>
  <sheetFormatPr defaultRowHeight="13.5"/>
  <cols>
    <col min="1" max="1" width="2" style="367" customWidth="1"/>
    <col min="2" max="9" width="13.875" style="367" customWidth="1"/>
    <col min="10" max="16384" width="9" style="367"/>
  </cols>
  <sheetData>
    <row r="1" spans="1:9" ht="20.25" customHeight="1">
      <c r="A1" s="1193" t="s">
        <v>957</v>
      </c>
      <c r="B1" s="1193"/>
      <c r="C1" s="1193"/>
      <c r="D1" s="1193"/>
      <c r="E1" s="1193"/>
      <c r="F1" s="1193"/>
      <c r="G1" s="1193"/>
      <c r="H1" s="1193"/>
      <c r="I1" s="1193"/>
    </row>
    <row r="2" spans="1:9" ht="10.5" customHeight="1">
      <c r="A2" s="504"/>
      <c r="B2" s="504"/>
      <c r="C2" s="504"/>
      <c r="D2" s="504"/>
      <c r="E2" s="504"/>
      <c r="F2" s="504"/>
      <c r="G2" s="504"/>
      <c r="H2" s="504"/>
      <c r="I2" s="504"/>
    </row>
    <row r="3" spans="1:9" ht="20.25" customHeight="1">
      <c r="A3" s="1240" t="s">
        <v>1002</v>
      </c>
      <c r="B3" s="1196"/>
      <c r="C3" s="1196"/>
      <c r="D3" s="1196"/>
      <c r="E3" s="1196"/>
      <c r="F3" s="1196"/>
      <c r="G3" s="1196"/>
      <c r="H3" s="1196"/>
      <c r="I3" s="1196"/>
    </row>
    <row r="4" spans="1:9" ht="18" customHeight="1">
      <c r="A4" s="1240" t="s">
        <v>1003</v>
      </c>
      <c r="B4" s="1196"/>
      <c r="C4" s="1196"/>
      <c r="D4" s="1196"/>
      <c r="E4" s="1196"/>
      <c r="F4" s="1196"/>
      <c r="G4" s="1196"/>
      <c r="H4" s="1196"/>
      <c r="I4" s="1196"/>
    </row>
    <row r="5" spans="1:9" ht="10.5" customHeight="1">
      <c r="A5" s="366"/>
      <c r="B5" s="366"/>
    </row>
    <row r="6" spans="1:9" ht="24" customHeight="1">
      <c r="A6" s="554" t="s">
        <v>527</v>
      </c>
      <c r="B6" s="375"/>
      <c r="C6" s="554"/>
      <c r="D6" s="518"/>
      <c r="E6" s="518"/>
      <c r="F6" s="1201" t="s">
        <v>779</v>
      </c>
      <c r="G6" s="1203"/>
      <c r="H6" s="513"/>
      <c r="I6" s="555"/>
    </row>
    <row r="7" spans="1:9" ht="25.5" customHeight="1">
      <c r="A7" s="556" t="s">
        <v>528</v>
      </c>
      <c r="B7" s="513"/>
      <c r="C7" s="554"/>
      <c r="D7" s="518"/>
      <c r="E7" s="381" t="s">
        <v>541</v>
      </c>
      <c r="F7" s="518"/>
      <c r="G7" s="518"/>
      <c r="H7" s="518"/>
      <c r="I7" s="375"/>
    </row>
    <row r="8" spans="1:9" ht="15" customHeight="1">
      <c r="A8" s="519"/>
      <c r="B8" s="519"/>
      <c r="C8" s="520"/>
      <c r="D8" s="520"/>
      <c r="E8" s="521"/>
      <c r="F8" s="520"/>
      <c r="G8" s="520"/>
      <c r="H8" s="520"/>
      <c r="I8" s="387"/>
    </row>
    <row r="9" spans="1:9" ht="19.5" customHeight="1">
      <c r="A9" s="367" t="s">
        <v>1004</v>
      </c>
      <c r="D9" s="520"/>
      <c r="E9" s="521"/>
      <c r="F9" s="520"/>
      <c r="G9" s="520"/>
      <c r="H9" s="520"/>
      <c r="I9" s="387"/>
    </row>
    <row r="10" spans="1:9" ht="19.5" customHeight="1">
      <c r="A10" s="367" t="s">
        <v>1005</v>
      </c>
      <c r="D10" s="520"/>
      <c r="E10" s="521"/>
      <c r="F10" s="520"/>
      <c r="G10" s="520"/>
      <c r="H10" s="520"/>
      <c r="I10" s="387"/>
    </row>
    <row r="11" spans="1:9" ht="19.5" customHeight="1" thickBot="1">
      <c r="D11" s="520"/>
      <c r="E11" s="521"/>
      <c r="F11" s="520"/>
      <c r="G11" s="520"/>
      <c r="H11" s="520"/>
      <c r="I11" s="387"/>
    </row>
    <row r="12" spans="1:9" ht="25.5" customHeight="1" thickBot="1">
      <c r="B12" s="1241" t="s">
        <v>1006</v>
      </c>
      <c r="C12" s="1242"/>
      <c r="D12" s="557" t="s">
        <v>831</v>
      </c>
      <c r="E12" s="1241" t="s">
        <v>1007</v>
      </c>
      <c r="F12" s="1242"/>
      <c r="G12" s="557" t="s">
        <v>831</v>
      </c>
      <c r="H12" s="381" t="s">
        <v>832</v>
      </c>
      <c r="I12" s="558"/>
    </row>
    <row r="13" spans="1:9" ht="19.5" customHeight="1">
      <c r="B13" s="389"/>
      <c r="I13" s="559" t="s">
        <v>833</v>
      </c>
    </row>
    <row r="14" spans="1:9" ht="19.5" customHeight="1">
      <c r="B14" s="389"/>
      <c r="C14" s="389"/>
      <c r="D14" s="560"/>
      <c r="E14" s="521"/>
      <c r="F14" s="520"/>
      <c r="G14" s="520"/>
      <c r="H14" s="520"/>
      <c r="I14" s="387"/>
    </row>
    <row r="15" spans="1:9" ht="19.5" customHeight="1">
      <c r="B15" s="561" t="s">
        <v>815</v>
      </c>
      <c r="D15" s="520"/>
      <c r="E15" s="521"/>
      <c r="F15" s="520"/>
      <c r="G15" s="520"/>
      <c r="H15" s="520"/>
      <c r="I15" s="387"/>
    </row>
    <row r="16" spans="1:9" ht="19.5" customHeight="1">
      <c r="B16" s="1243" t="s">
        <v>1008</v>
      </c>
      <c r="C16" s="1243"/>
      <c r="D16" s="1243"/>
      <c r="E16" s="1243"/>
      <c r="F16" s="1243"/>
      <c r="G16" s="1243"/>
      <c r="H16" s="1243"/>
      <c r="I16" s="1243"/>
    </row>
    <row r="17" spans="1:9" ht="19.5" customHeight="1">
      <c r="A17" s="519"/>
      <c r="B17" s="1243" t="s">
        <v>834</v>
      </c>
      <c r="C17" s="1243"/>
      <c r="D17" s="1243"/>
      <c r="E17" s="1243"/>
      <c r="F17" s="1243"/>
      <c r="G17" s="1243"/>
      <c r="H17" s="1243"/>
      <c r="I17" s="1243"/>
    </row>
    <row r="18" spans="1:9" ht="19.5" customHeight="1">
      <c r="A18" s="519"/>
      <c r="B18" s="562"/>
      <c r="C18" s="562"/>
      <c r="D18" s="562"/>
      <c r="E18" s="562"/>
      <c r="F18" s="562"/>
      <c r="G18" s="562"/>
      <c r="H18" s="562"/>
      <c r="I18" s="562"/>
    </row>
    <row r="19" spans="1:9" ht="19.5" customHeight="1">
      <c r="A19" s="519"/>
      <c r="B19" s="1237" t="s">
        <v>1009</v>
      </c>
      <c r="C19" s="1243"/>
      <c r="D19" s="1243"/>
      <c r="E19" s="1243"/>
      <c r="F19" s="1243"/>
      <c r="G19" s="1243"/>
      <c r="H19" s="1243"/>
      <c r="I19" s="1243"/>
    </row>
    <row r="20" spans="1:9" ht="19.5" customHeight="1">
      <c r="A20" s="519"/>
      <c r="B20" s="388" t="s">
        <v>835</v>
      </c>
      <c r="C20" s="390"/>
      <c r="D20" s="390"/>
      <c r="E20" s="390"/>
      <c r="F20" s="390"/>
      <c r="G20" s="390"/>
      <c r="H20" s="390"/>
      <c r="I20" s="390"/>
    </row>
    <row r="21" spans="1:9" ht="19.5" customHeight="1">
      <c r="A21" s="519"/>
      <c r="C21" s="563" t="s">
        <v>836</v>
      </c>
      <c r="D21" s="562"/>
      <c r="E21" s="562"/>
      <c r="F21" s="562"/>
      <c r="G21" s="562"/>
      <c r="H21" s="562"/>
      <c r="I21" s="562"/>
    </row>
    <row r="22" spans="1:9" ht="19.5" customHeight="1">
      <c r="A22" s="519"/>
      <c r="C22" s="563"/>
      <c r="D22" s="562"/>
      <c r="E22" s="562"/>
      <c r="F22" s="562"/>
      <c r="G22" s="562"/>
      <c r="H22" s="562"/>
      <c r="I22" s="562"/>
    </row>
    <row r="23" spans="1:9" ht="19.5" customHeight="1">
      <c r="A23" s="519"/>
      <c r="B23" s="1189" t="s">
        <v>1010</v>
      </c>
      <c r="C23" s="1189"/>
      <c r="D23" s="1189"/>
      <c r="E23" s="1189"/>
      <c r="F23" s="1189"/>
      <c r="G23" s="1189"/>
      <c r="H23" s="1189"/>
      <c r="I23" s="1189"/>
    </row>
    <row r="24" spans="1:9" ht="19.5" customHeight="1">
      <c r="A24" s="519"/>
      <c r="B24" s="548"/>
      <c r="C24" s="548"/>
      <c r="D24" s="548"/>
      <c r="E24" s="548"/>
      <c r="F24" s="548"/>
      <c r="G24" s="548"/>
      <c r="H24" s="548"/>
      <c r="I24" s="548"/>
    </row>
    <row r="25" spans="1:9" ht="19.5" customHeight="1">
      <c r="A25" s="519"/>
      <c r="B25" s="1244" t="s">
        <v>837</v>
      </c>
      <c r="C25" s="1244"/>
      <c r="D25" s="1244"/>
      <c r="E25" s="1244"/>
      <c r="F25" s="1244"/>
      <c r="G25" s="1244"/>
      <c r="H25" s="1244"/>
      <c r="I25" s="1244"/>
    </row>
    <row r="26" spans="1:9" ht="19.5" customHeight="1">
      <c r="A26" s="519"/>
      <c r="B26" s="1244" t="s">
        <v>838</v>
      </c>
      <c r="C26" s="1244"/>
      <c r="D26" s="1244"/>
      <c r="E26" s="1244"/>
      <c r="F26" s="1244"/>
      <c r="G26" s="1244"/>
      <c r="H26" s="1244"/>
      <c r="I26" s="1244"/>
    </row>
    <row r="27" spans="1:9" ht="19.5" customHeight="1">
      <c r="A27" s="519"/>
      <c r="B27" s="564"/>
      <c r="C27" s="564"/>
      <c r="D27" s="564"/>
      <c r="E27" s="564"/>
      <c r="F27" s="564"/>
      <c r="G27" s="562"/>
      <c r="H27" s="562"/>
      <c r="I27" s="562"/>
    </row>
    <row r="28" spans="1:9" ht="19.5" customHeight="1">
      <c r="B28" s="565" t="s">
        <v>839</v>
      </c>
      <c r="C28" s="562"/>
      <c r="D28" s="562"/>
      <c r="E28" s="562"/>
      <c r="F28" s="562"/>
      <c r="G28" s="562"/>
      <c r="H28" s="562"/>
      <c r="I28" s="562"/>
    </row>
    <row r="29" spans="1:9" ht="19.5" customHeight="1">
      <c r="A29" s="519"/>
      <c r="B29" s="566"/>
      <c r="C29" s="566"/>
      <c r="D29" s="566"/>
      <c r="E29" s="566"/>
      <c r="F29" s="566"/>
      <c r="G29" s="566"/>
      <c r="H29" s="566"/>
      <c r="I29" s="566"/>
    </row>
    <row r="30" spans="1:9" ht="19.5" customHeight="1">
      <c r="A30" s="367" t="s">
        <v>1011</v>
      </c>
    </row>
    <row r="31" spans="1:9" ht="19.5" customHeight="1" thickBot="1">
      <c r="A31" s="567"/>
      <c r="B31" s="567"/>
      <c r="C31" s="568"/>
      <c r="D31" s="569"/>
      <c r="E31" s="570"/>
      <c r="F31" s="568"/>
      <c r="G31" s="571"/>
      <c r="H31" s="572"/>
      <c r="I31" s="568"/>
    </row>
    <row r="32" spans="1:9" ht="25.5" customHeight="1" thickBot="1">
      <c r="A32" s="573"/>
      <c r="B32" s="574" t="s">
        <v>840</v>
      </c>
      <c r="C32" s="575" t="s">
        <v>831</v>
      </c>
      <c r="D32" s="1245" t="s">
        <v>841</v>
      </c>
      <c r="E32" s="1245"/>
      <c r="F32" s="576" t="s">
        <v>531</v>
      </c>
      <c r="G32" s="1246" t="s">
        <v>842</v>
      </c>
      <c r="H32" s="1247"/>
      <c r="I32" s="558"/>
    </row>
    <row r="33" spans="1:11" ht="19.5" customHeight="1">
      <c r="A33" s="573"/>
      <c r="B33" s="577"/>
      <c r="C33" s="569"/>
      <c r="D33" s="578"/>
      <c r="E33" s="578"/>
      <c r="F33" s="571"/>
      <c r="G33" s="579"/>
      <c r="I33" s="580" t="s">
        <v>843</v>
      </c>
      <c r="J33" s="581"/>
      <c r="K33" s="581"/>
    </row>
    <row r="34" spans="1:11" ht="19.5" customHeight="1">
      <c r="B34" s="561" t="s">
        <v>815</v>
      </c>
      <c r="C34" s="561"/>
      <c r="D34" s="561"/>
      <c r="E34" s="561"/>
      <c r="F34" s="561"/>
      <c r="G34" s="561"/>
    </row>
    <row r="35" spans="1:11" ht="19.5" customHeight="1">
      <c r="B35" s="1189" t="s">
        <v>1012</v>
      </c>
      <c r="C35" s="1189"/>
      <c r="D35" s="1189"/>
      <c r="E35" s="1189"/>
      <c r="F35" s="1189"/>
      <c r="G35" s="1189"/>
      <c r="H35" s="1189"/>
      <c r="I35" s="1189"/>
    </row>
    <row r="36" spans="1:11" ht="19.5" customHeight="1">
      <c r="B36" s="1189" t="s">
        <v>1013</v>
      </c>
      <c r="C36" s="1189"/>
      <c r="D36" s="1189"/>
      <c r="E36" s="1189"/>
      <c r="F36" s="1189"/>
      <c r="G36" s="1189"/>
      <c r="H36" s="1189"/>
      <c r="I36" s="1189"/>
    </row>
    <row r="37" spans="1:11" ht="19.5" customHeight="1">
      <c r="B37" s="1189" t="s">
        <v>844</v>
      </c>
      <c r="C37" s="1189"/>
      <c r="D37" s="1189"/>
      <c r="E37" s="1189"/>
      <c r="F37" s="1189"/>
      <c r="G37" s="1189"/>
      <c r="H37" s="1189"/>
      <c r="I37" s="1189"/>
    </row>
    <row r="38" spans="1:11" ht="19.5" customHeight="1">
      <c r="A38" s="567"/>
      <c r="B38" s="567"/>
      <c r="C38" s="568"/>
      <c r="D38" s="569"/>
      <c r="E38" s="570"/>
      <c r="F38" s="568"/>
      <c r="G38" s="571"/>
      <c r="H38" s="572"/>
      <c r="I38" s="568"/>
    </row>
    <row r="39" spans="1:11" ht="19.5" customHeight="1">
      <c r="A39" s="399" t="s">
        <v>845</v>
      </c>
      <c r="C39" s="548"/>
      <c r="D39" s="548"/>
      <c r="E39" s="548"/>
      <c r="F39" s="548"/>
      <c r="G39" s="548"/>
      <c r="H39" s="548"/>
      <c r="I39" s="548"/>
    </row>
    <row r="40" spans="1:11" ht="19.5" customHeight="1" thickBot="1">
      <c r="B40" s="1235" t="s">
        <v>823</v>
      </c>
      <c r="C40" s="1235"/>
      <c r="D40" s="1235"/>
      <c r="E40" s="1235"/>
      <c r="F40" s="1235"/>
      <c r="G40" s="1235"/>
      <c r="H40" s="1235"/>
      <c r="I40" s="548"/>
    </row>
    <row r="41" spans="1:11" ht="19.5" customHeight="1">
      <c r="B41" s="1248" t="s">
        <v>824</v>
      </c>
      <c r="C41" s="1233"/>
      <c r="D41" s="1233"/>
      <c r="E41" s="1233"/>
      <c r="F41" s="1233"/>
      <c r="G41" s="1233"/>
      <c r="H41" s="1233"/>
      <c r="I41" s="1249"/>
    </row>
    <row r="42" spans="1:11" ht="19.5" customHeight="1">
      <c r="B42" s="1250" t="s">
        <v>846</v>
      </c>
      <c r="C42" s="1204"/>
      <c r="D42" s="1204"/>
      <c r="E42" s="1204"/>
      <c r="F42" s="1204"/>
      <c r="G42" s="1204"/>
      <c r="H42" s="1204"/>
      <c r="I42" s="1251"/>
    </row>
    <row r="43" spans="1:11" ht="19.5" customHeight="1">
      <c r="B43" s="1250" t="s">
        <v>847</v>
      </c>
      <c r="C43" s="1204"/>
      <c r="D43" s="1204"/>
      <c r="E43" s="1204"/>
      <c r="F43" s="1204"/>
      <c r="G43" s="1204"/>
      <c r="H43" s="1204"/>
      <c r="I43" s="1251"/>
    </row>
    <row r="44" spans="1:11" ht="19.5" customHeight="1">
      <c r="B44" s="1250" t="s">
        <v>848</v>
      </c>
      <c r="C44" s="1204"/>
      <c r="D44" s="1204"/>
      <c r="E44" s="1204"/>
      <c r="F44" s="1204"/>
      <c r="G44" s="1204"/>
      <c r="H44" s="1204"/>
      <c r="I44" s="1251"/>
    </row>
    <row r="45" spans="1:11" ht="19.5" customHeight="1">
      <c r="B45" s="1250" t="s">
        <v>828</v>
      </c>
      <c r="C45" s="1204"/>
      <c r="D45" s="1204"/>
      <c r="E45" s="1204"/>
      <c r="F45" s="1204"/>
      <c r="G45" s="1204"/>
      <c r="H45" s="1204"/>
      <c r="I45" s="1251"/>
    </row>
    <row r="46" spans="1:11" ht="19.5" customHeight="1">
      <c r="B46" s="1250" t="s">
        <v>846</v>
      </c>
      <c r="C46" s="1204"/>
      <c r="D46" s="1204"/>
      <c r="E46" s="1204"/>
      <c r="F46" s="1204"/>
      <c r="G46" s="1204"/>
      <c r="H46" s="1204"/>
      <c r="I46" s="1251"/>
    </row>
    <row r="47" spans="1:11" ht="39" customHeight="1" thickBot="1">
      <c r="B47" s="1252" t="s">
        <v>981</v>
      </c>
      <c r="C47" s="1253"/>
      <c r="D47" s="1253"/>
      <c r="E47" s="1253"/>
      <c r="F47" s="1253"/>
      <c r="G47" s="1253"/>
      <c r="H47" s="1253"/>
      <c r="I47" s="1254"/>
    </row>
    <row r="48" spans="1:11" ht="19.5" customHeight="1">
      <c r="B48" s="582"/>
      <c r="C48" s="582"/>
      <c r="D48" s="582"/>
      <c r="E48" s="582"/>
      <c r="F48" s="582"/>
      <c r="G48" s="582"/>
      <c r="H48" s="582"/>
      <c r="I48" s="582"/>
    </row>
    <row r="49" spans="2:12" ht="19.5" customHeight="1">
      <c r="B49" s="1237" t="s">
        <v>1014</v>
      </c>
      <c r="C49" s="1237"/>
      <c r="D49" s="1237"/>
      <c r="E49" s="1237"/>
      <c r="F49" s="1237"/>
      <c r="G49" s="1237"/>
      <c r="H49" s="1237"/>
      <c r="I49" s="1237"/>
      <c r="J49" s="583"/>
      <c r="K49" s="583"/>
      <c r="L49" s="583"/>
    </row>
    <row r="50" spans="2:12" ht="19.5" customHeight="1">
      <c r="B50" s="1237" t="s">
        <v>1015</v>
      </c>
      <c r="C50" s="1237"/>
      <c r="D50" s="1237"/>
      <c r="E50" s="1237"/>
      <c r="F50" s="1237"/>
      <c r="G50" s="1237"/>
      <c r="H50" s="1237"/>
      <c r="I50" s="1237"/>
      <c r="J50" s="583"/>
      <c r="K50" s="583"/>
      <c r="L50" s="583"/>
    </row>
    <row r="51" spans="2:12" ht="19.5" customHeight="1">
      <c r="B51" s="1237" t="s">
        <v>830</v>
      </c>
      <c r="C51" s="1237"/>
      <c r="D51" s="1237"/>
      <c r="E51" s="1237"/>
      <c r="F51" s="1237"/>
      <c r="G51" s="1237"/>
      <c r="H51" s="1237"/>
      <c r="I51" s="1237"/>
    </row>
    <row r="52" spans="2:12" ht="19.5" customHeight="1">
      <c r="B52" s="1237" t="s">
        <v>1016</v>
      </c>
      <c r="C52" s="1237"/>
      <c r="D52" s="1237"/>
      <c r="E52" s="1237"/>
      <c r="F52" s="1237"/>
      <c r="G52" s="1237"/>
      <c r="H52" s="1237"/>
      <c r="I52" s="1237"/>
    </row>
    <row r="53" spans="2:12" ht="20.25" customHeight="1">
      <c r="B53" s="584"/>
      <c r="C53" s="584"/>
      <c r="D53" s="584"/>
      <c r="E53" s="584"/>
      <c r="F53" s="584"/>
      <c r="G53" s="584"/>
      <c r="H53" s="584"/>
      <c r="I53" s="584"/>
    </row>
  </sheetData>
  <mergeCells count="29">
    <mergeCell ref="B52:I52"/>
    <mergeCell ref="B41:I41"/>
    <mergeCell ref="B42:I42"/>
    <mergeCell ref="B43:I43"/>
    <mergeCell ref="B44:I44"/>
    <mergeCell ref="B45:I45"/>
    <mergeCell ref="B46:I46"/>
    <mergeCell ref="B47:I47"/>
    <mergeCell ref="B49:I49"/>
    <mergeCell ref="B50:I50"/>
    <mergeCell ref="B51:I51"/>
    <mergeCell ref="B40:H40"/>
    <mergeCell ref="B16:I16"/>
    <mergeCell ref="B17:I17"/>
    <mergeCell ref="B19:I19"/>
    <mergeCell ref="B23:I23"/>
    <mergeCell ref="B25:I25"/>
    <mergeCell ref="B26:I26"/>
    <mergeCell ref="D32:E32"/>
    <mergeCell ref="G32:H32"/>
    <mergeCell ref="B35:I35"/>
    <mergeCell ref="B36:I36"/>
    <mergeCell ref="B37:I37"/>
    <mergeCell ref="A1:I1"/>
    <mergeCell ref="A3:I3"/>
    <mergeCell ref="A4:I4"/>
    <mergeCell ref="F6:G6"/>
    <mergeCell ref="B12:C12"/>
    <mergeCell ref="E12:F12"/>
  </mergeCells>
  <phoneticPr fontId="2"/>
  <pageMargins left="0.70866141732283472" right="0.51181102362204722" top="0.55118110236220474" bottom="0.55118110236220474" header="0.31496062992125984" footer="0.31496062992125984"/>
  <pageSetup paperSize="9" scale="8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24"/>
  <sheetViews>
    <sheetView view="pageBreakPreview" zoomScaleNormal="100" zoomScaleSheetLayoutView="100" workbookViewId="0">
      <selection activeCell="A2" sqref="A2"/>
    </sheetView>
  </sheetViews>
  <sheetFormatPr defaultRowHeight="10.5"/>
  <cols>
    <col min="1" max="1" width="2.25" style="453" customWidth="1"/>
    <col min="2" max="2" width="9.25" style="453" customWidth="1"/>
    <col min="3" max="16" width="2.25" style="453" customWidth="1"/>
    <col min="17" max="17" width="2.125" style="453" customWidth="1"/>
    <col min="18" max="18" width="4.875" style="453" customWidth="1"/>
    <col min="19" max="19" width="1.5" style="453" customWidth="1"/>
    <col min="20" max="20" width="5.25" style="453" customWidth="1"/>
    <col min="21" max="21" width="4.875" style="453" customWidth="1"/>
    <col min="22" max="22" width="5.875" style="453" customWidth="1"/>
    <col min="23" max="23" width="4.75" style="453" customWidth="1"/>
    <col min="24" max="24" width="2.25" style="453" customWidth="1"/>
    <col min="25" max="25" width="4.75" style="453" customWidth="1"/>
    <col min="26" max="26" width="2.875" style="453" customWidth="1"/>
    <col min="27" max="27" width="2.25" style="453" customWidth="1"/>
    <col min="28" max="28" width="6.75" style="453" customWidth="1"/>
    <col min="29" max="29" width="3.125" style="453" customWidth="1"/>
    <col min="30" max="16384" width="9" style="453"/>
  </cols>
  <sheetData>
    <row r="1" spans="1:40" ht="17.25" customHeight="1">
      <c r="A1" s="424" t="s">
        <v>958</v>
      </c>
    </row>
    <row r="2" spans="1:40" ht="8.25" customHeight="1">
      <c r="A2" s="455"/>
      <c r="B2" s="455"/>
      <c r="C2" s="455"/>
      <c r="D2" s="456"/>
      <c r="E2" s="457"/>
      <c r="F2" s="456"/>
      <c r="G2" s="456"/>
      <c r="H2" s="456"/>
      <c r="I2" s="456"/>
      <c r="J2" s="456"/>
      <c r="K2" s="456"/>
      <c r="L2" s="456"/>
      <c r="M2" s="456"/>
      <c r="N2" s="458"/>
      <c r="O2" s="458"/>
      <c r="P2" s="458"/>
      <c r="Q2" s="458"/>
      <c r="R2" s="458"/>
      <c r="S2" s="458"/>
      <c r="T2" s="458"/>
      <c r="U2" s="458"/>
      <c r="V2" s="459"/>
      <c r="W2" s="459"/>
      <c r="X2" s="459"/>
      <c r="Y2" s="459"/>
      <c r="Z2" s="459"/>
      <c r="AA2" s="459"/>
      <c r="AB2" s="459"/>
    </row>
    <row r="3" spans="1:40" s="462" customFormat="1" ht="18.75" customHeight="1">
      <c r="A3" s="460" t="s">
        <v>752</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1"/>
    </row>
    <row r="4" spans="1:40" s="462" customFormat="1" ht="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row>
    <row r="5" spans="1:40" s="462" customFormat="1" ht="8.25" customHeight="1">
      <c r="A5" s="464"/>
      <c r="B5" s="465"/>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6"/>
      <c r="AD5" s="463"/>
      <c r="AE5" s="463"/>
      <c r="AF5" s="463"/>
      <c r="AG5" s="463"/>
      <c r="AH5" s="463"/>
      <c r="AI5" s="463"/>
      <c r="AJ5" s="463"/>
      <c r="AK5" s="463"/>
      <c r="AL5" s="463"/>
      <c r="AM5" s="463"/>
      <c r="AN5" s="463"/>
    </row>
    <row r="6" spans="1:40" s="462" customFormat="1" ht="14.25">
      <c r="A6" s="467"/>
      <c r="B6" s="468" t="s">
        <v>753</v>
      </c>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9"/>
      <c r="AD6" s="463"/>
      <c r="AE6" s="463"/>
      <c r="AF6" s="463"/>
      <c r="AG6" s="463"/>
      <c r="AH6" s="463"/>
      <c r="AI6" s="463"/>
      <c r="AJ6" s="463"/>
      <c r="AK6" s="463"/>
      <c r="AL6" s="463"/>
      <c r="AM6" s="463"/>
      <c r="AN6" s="463"/>
    </row>
    <row r="7" spans="1:40" s="462" customFormat="1" ht="16.5" customHeight="1">
      <c r="A7" s="467"/>
      <c r="B7" s="470"/>
      <c r="C7" s="471"/>
      <c r="D7" s="471"/>
      <c r="E7" s="471"/>
      <c r="F7" s="471"/>
      <c r="G7" s="471"/>
      <c r="H7" s="471"/>
      <c r="I7" s="471"/>
      <c r="J7" s="471"/>
      <c r="K7" s="471"/>
      <c r="L7" s="471" t="s">
        <v>754</v>
      </c>
      <c r="M7" s="471"/>
      <c r="N7" s="471"/>
      <c r="O7" s="471"/>
      <c r="P7" s="472"/>
      <c r="Q7" s="472"/>
      <c r="R7" s="472"/>
      <c r="S7" s="1258" t="s">
        <v>755</v>
      </c>
      <c r="T7" s="1259"/>
      <c r="U7" s="1259"/>
      <c r="V7" s="1259"/>
      <c r="W7" s="1259"/>
      <c r="X7" s="1259"/>
      <c r="Y7" s="1259"/>
      <c r="Z7" s="1259"/>
      <c r="AA7" s="1259"/>
      <c r="AB7" s="1260"/>
      <c r="AC7" s="469"/>
      <c r="AD7" s="463"/>
      <c r="AE7" s="463"/>
      <c r="AF7" s="463"/>
      <c r="AG7" s="463"/>
      <c r="AH7" s="463"/>
      <c r="AI7" s="463"/>
      <c r="AJ7" s="463"/>
      <c r="AK7" s="463"/>
      <c r="AL7" s="463"/>
      <c r="AM7" s="463"/>
      <c r="AN7" s="463"/>
    </row>
    <row r="8" spans="1:40" s="462" customFormat="1" ht="10.5" customHeight="1">
      <c r="A8" s="467"/>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9"/>
      <c r="AD8" s="463"/>
      <c r="AE8" s="463"/>
      <c r="AF8" s="463"/>
      <c r="AG8" s="463"/>
      <c r="AH8" s="463"/>
      <c r="AI8" s="463"/>
      <c r="AJ8" s="463"/>
      <c r="AK8" s="463"/>
      <c r="AL8" s="463"/>
      <c r="AM8" s="463"/>
      <c r="AN8" s="463"/>
    </row>
    <row r="9" spans="1:40" s="462" customFormat="1" ht="14.25">
      <c r="A9" s="467"/>
      <c r="B9" s="468" t="s">
        <v>756</v>
      </c>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9"/>
      <c r="AD9" s="463"/>
      <c r="AE9" s="463"/>
      <c r="AF9" s="463"/>
      <c r="AG9" s="463"/>
      <c r="AH9" s="463"/>
      <c r="AI9" s="463"/>
      <c r="AJ9" s="463"/>
      <c r="AK9" s="463"/>
      <c r="AL9" s="463"/>
      <c r="AM9" s="463"/>
      <c r="AN9" s="463"/>
    </row>
    <row r="10" spans="1:40" s="462" customFormat="1" ht="16.5" customHeight="1">
      <c r="A10" s="467"/>
      <c r="B10" s="1261" t="s">
        <v>757</v>
      </c>
      <c r="C10" s="1262"/>
      <c r="D10" s="1262"/>
      <c r="E10" s="1262"/>
      <c r="F10" s="1262"/>
      <c r="G10" s="1262"/>
      <c r="H10" s="1263"/>
      <c r="I10" s="1261" t="s">
        <v>758</v>
      </c>
      <c r="J10" s="1262"/>
      <c r="K10" s="1262"/>
      <c r="L10" s="1262"/>
      <c r="M10" s="1262"/>
      <c r="N10" s="1262"/>
      <c r="O10" s="1262"/>
      <c r="P10" s="1262"/>
      <c r="Q10" s="1263"/>
      <c r="R10" s="1261" t="s">
        <v>759</v>
      </c>
      <c r="S10" s="1262"/>
      <c r="T10" s="1262"/>
      <c r="U10" s="1262"/>
      <c r="V10" s="1263"/>
      <c r="W10" s="1261" t="s">
        <v>758</v>
      </c>
      <c r="X10" s="1262"/>
      <c r="Y10" s="1262"/>
      <c r="Z10" s="1262"/>
      <c r="AA10" s="1262"/>
      <c r="AB10" s="1263"/>
      <c r="AC10" s="469"/>
      <c r="AD10" s="463"/>
      <c r="AE10" s="463"/>
      <c r="AF10" s="463"/>
      <c r="AG10" s="463"/>
      <c r="AH10" s="463"/>
      <c r="AI10" s="463"/>
      <c r="AJ10" s="463"/>
      <c r="AK10" s="463"/>
      <c r="AL10" s="463"/>
      <c r="AM10" s="463"/>
      <c r="AN10" s="463"/>
    </row>
    <row r="11" spans="1:40" s="462" customFormat="1" ht="10.5" customHeight="1">
      <c r="A11" s="467"/>
      <c r="B11" s="468"/>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9"/>
      <c r="AD11" s="463"/>
      <c r="AE11" s="463"/>
      <c r="AF11" s="463"/>
      <c r="AG11" s="463"/>
      <c r="AH11" s="463"/>
      <c r="AI11" s="463"/>
      <c r="AJ11" s="463"/>
      <c r="AK11" s="463"/>
      <c r="AL11" s="463"/>
      <c r="AM11" s="463"/>
      <c r="AN11" s="463"/>
    </row>
    <row r="12" spans="1:40" s="462" customFormat="1" ht="14.25">
      <c r="A12" s="467"/>
      <c r="B12" s="468" t="s">
        <v>760</v>
      </c>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9"/>
      <c r="AD12" s="463"/>
      <c r="AE12" s="463"/>
      <c r="AF12" s="463"/>
      <c r="AG12" s="463"/>
      <c r="AH12" s="463"/>
      <c r="AI12" s="463"/>
      <c r="AJ12" s="463"/>
      <c r="AK12" s="463"/>
      <c r="AL12" s="463"/>
      <c r="AM12" s="463"/>
      <c r="AN12" s="463"/>
    </row>
    <row r="13" spans="1:40" s="462" customFormat="1" ht="16.5" customHeight="1">
      <c r="A13" s="467"/>
      <c r="B13" s="1255" t="s">
        <v>761</v>
      </c>
      <c r="C13" s="1256"/>
      <c r="D13" s="1256"/>
      <c r="E13" s="1257"/>
      <c r="F13" s="1255" t="s">
        <v>762</v>
      </c>
      <c r="G13" s="1256"/>
      <c r="H13" s="1256"/>
      <c r="I13" s="1256"/>
      <c r="J13" s="1256"/>
      <c r="K13" s="1257"/>
      <c r="L13" s="1255" t="s">
        <v>761</v>
      </c>
      <c r="M13" s="1256"/>
      <c r="N13" s="1256"/>
      <c r="O13" s="1256"/>
      <c r="P13" s="1256"/>
      <c r="Q13" s="1256"/>
      <c r="R13" s="1257"/>
      <c r="S13" s="1255" t="s">
        <v>762</v>
      </c>
      <c r="T13" s="1256"/>
      <c r="U13" s="1257"/>
      <c r="V13" s="1255" t="s">
        <v>761</v>
      </c>
      <c r="W13" s="1256"/>
      <c r="X13" s="1257"/>
      <c r="Y13" s="1255" t="s">
        <v>762</v>
      </c>
      <c r="Z13" s="1256"/>
      <c r="AA13" s="1256"/>
      <c r="AB13" s="1257"/>
      <c r="AC13" s="473"/>
    </row>
    <row r="14" spans="1:40" s="462" customFormat="1" ht="16.5" customHeight="1">
      <c r="A14" s="467"/>
      <c r="B14" s="474" t="s">
        <v>763</v>
      </c>
      <c r="C14" s="475"/>
      <c r="D14" s="475"/>
      <c r="E14" s="476"/>
      <c r="F14" s="477"/>
      <c r="G14" s="478"/>
      <c r="H14" s="478"/>
      <c r="I14" s="479"/>
      <c r="J14" s="480" t="s">
        <v>764</v>
      </c>
      <c r="K14" s="476"/>
      <c r="L14" s="474" t="s">
        <v>765</v>
      </c>
      <c r="M14" s="475"/>
      <c r="N14" s="475"/>
      <c r="O14" s="476"/>
      <c r="P14" s="477"/>
      <c r="Q14" s="478"/>
      <c r="R14" s="478"/>
      <c r="S14" s="474"/>
      <c r="T14" s="479"/>
      <c r="U14" s="481" t="s">
        <v>764</v>
      </c>
      <c r="V14" s="474" t="s">
        <v>766</v>
      </c>
      <c r="W14" s="479"/>
      <c r="X14" s="482"/>
      <c r="Y14" s="479"/>
      <c r="Z14" s="479"/>
      <c r="AA14" s="480"/>
      <c r="AB14" s="481" t="s">
        <v>764</v>
      </c>
      <c r="AC14" s="473"/>
    </row>
    <row r="15" spans="1:40" s="462" customFormat="1" ht="16.5" customHeight="1">
      <c r="A15" s="467"/>
      <c r="B15" s="474" t="s">
        <v>767</v>
      </c>
      <c r="C15" s="475"/>
      <c r="D15" s="475"/>
      <c r="E15" s="476"/>
      <c r="F15" s="477"/>
      <c r="G15" s="478"/>
      <c r="H15" s="478"/>
      <c r="I15" s="479"/>
      <c r="J15" s="480" t="s">
        <v>764</v>
      </c>
      <c r="K15" s="476"/>
      <c r="L15" s="474" t="s">
        <v>768</v>
      </c>
      <c r="M15" s="475"/>
      <c r="N15" s="475"/>
      <c r="O15" s="476"/>
      <c r="P15" s="477"/>
      <c r="Q15" s="478"/>
      <c r="R15" s="478"/>
      <c r="S15" s="477"/>
      <c r="T15" s="479"/>
      <c r="U15" s="481" t="s">
        <v>764</v>
      </c>
      <c r="V15" s="483"/>
      <c r="W15" s="484"/>
      <c r="X15" s="484"/>
      <c r="Y15" s="484"/>
      <c r="Z15" s="484"/>
      <c r="AA15" s="485"/>
      <c r="AB15" s="485"/>
      <c r="AC15" s="473"/>
    </row>
    <row r="16" spans="1:40" s="462" customFormat="1" ht="15" customHeight="1">
      <c r="A16" s="467"/>
      <c r="B16" s="486" t="s">
        <v>769</v>
      </c>
      <c r="C16" s="487"/>
      <c r="D16" s="488"/>
      <c r="E16" s="488"/>
      <c r="F16" s="488"/>
      <c r="G16" s="488"/>
      <c r="H16" s="488"/>
      <c r="I16" s="488"/>
      <c r="J16" s="488"/>
      <c r="K16" s="488"/>
      <c r="L16" s="488"/>
      <c r="M16" s="488"/>
      <c r="N16" s="488"/>
      <c r="O16" s="488"/>
      <c r="P16" s="488"/>
      <c r="Q16" s="488"/>
      <c r="R16" s="488"/>
      <c r="S16" s="488"/>
      <c r="T16" s="468"/>
      <c r="U16" s="468"/>
      <c r="V16" s="468"/>
      <c r="W16" s="468"/>
      <c r="X16" s="468"/>
      <c r="Y16" s="468"/>
      <c r="Z16" s="468"/>
      <c r="AA16" s="468"/>
      <c r="AB16" s="468"/>
      <c r="AC16" s="469"/>
      <c r="AD16" s="463"/>
    </row>
    <row r="17" spans="1:29" s="462" customFormat="1" ht="8.25" customHeight="1">
      <c r="A17" s="489"/>
      <c r="B17" s="490"/>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1"/>
    </row>
    <row r="18" spans="1:29" s="462" customFormat="1" ht="23.25" customHeight="1">
      <c r="A18" s="468"/>
      <c r="B18" s="468"/>
      <c r="C18" s="468"/>
      <c r="D18" s="468"/>
      <c r="E18" s="468"/>
      <c r="F18" s="468"/>
      <c r="G18" s="468"/>
      <c r="H18" s="468"/>
      <c r="I18" s="468"/>
      <c r="J18" s="468"/>
      <c r="K18" s="468"/>
      <c r="L18" s="468"/>
      <c r="M18" s="468"/>
      <c r="N18" s="468"/>
      <c r="O18" s="468"/>
      <c r="P18" s="468"/>
      <c r="Q18" s="463"/>
      <c r="R18" s="463"/>
      <c r="S18" s="463"/>
      <c r="T18" s="463"/>
      <c r="U18" s="463"/>
      <c r="V18" s="463"/>
      <c r="W18" s="463"/>
      <c r="X18" s="463"/>
      <c r="Y18" s="463"/>
      <c r="Z18" s="463"/>
      <c r="AA18" s="463"/>
      <c r="AB18" s="463"/>
    </row>
    <row r="19" spans="1:29" ht="27.75" customHeight="1">
      <c r="A19" s="492" t="s">
        <v>770</v>
      </c>
      <c r="B19" s="493"/>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493"/>
      <c r="AB19" s="493"/>
    </row>
    <row r="20" spans="1:29" ht="17.25" customHeight="1">
      <c r="A20" s="452"/>
      <c r="B20" s="452"/>
      <c r="C20" s="452"/>
      <c r="D20" s="452"/>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94" t="s">
        <v>771</v>
      </c>
    </row>
    <row r="21" spans="1:29" ht="20.25" customHeight="1">
      <c r="A21" s="495" t="s">
        <v>772</v>
      </c>
      <c r="B21" s="496"/>
      <c r="C21" s="496"/>
      <c r="D21" s="497"/>
      <c r="E21" s="495" t="s">
        <v>773</v>
      </c>
      <c r="F21" s="496"/>
      <c r="G21" s="496"/>
      <c r="H21" s="496"/>
      <c r="I21" s="496"/>
      <c r="J21" s="496"/>
      <c r="K21" s="495" t="s">
        <v>774</v>
      </c>
      <c r="L21" s="496"/>
      <c r="M21" s="496"/>
      <c r="N21" s="496"/>
      <c r="O21" s="496"/>
      <c r="P21" s="496"/>
      <c r="Q21" s="496"/>
      <c r="R21" s="496"/>
      <c r="S21" s="496"/>
      <c r="T21" s="496"/>
      <c r="U21" s="496"/>
      <c r="V21" s="496"/>
      <c r="W21" s="496"/>
      <c r="X21" s="496"/>
      <c r="Y21" s="496"/>
      <c r="Z21" s="496"/>
      <c r="AA21" s="496"/>
      <c r="AB21" s="496"/>
      <c r="AC21" s="498"/>
    </row>
    <row r="22" spans="1:29" ht="19.5" customHeight="1">
      <c r="A22" s="499"/>
      <c r="B22" s="500"/>
      <c r="C22" s="500"/>
      <c r="D22" s="501"/>
      <c r="E22" s="502" t="s">
        <v>775</v>
      </c>
      <c r="F22" s="503"/>
      <c r="G22" s="503"/>
      <c r="H22" s="503"/>
      <c r="I22" s="503"/>
      <c r="J22" s="503"/>
      <c r="K22" s="502" t="s">
        <v>776</v>
      </c>
      <c r="L22" s="503"/>
      <c r="M22" s="503"/>
      <c r="N22" s="503"/>
      <c r="O22" s="503"/>
      <c r="P22" s="503"/>
      <c r="Q22" s="503"/>
      <c r="R22" s="503"/>
      <c r="S22" s="503"/>
      <c r="T22" s="503"/>
      <c r="U22" s="503"/>
      <c r="V22" s="503"/>
      <c r="W22" s="503"/>
      <c r="X22" s="503"/>
      <c r="Y22" s="503"/>
      <c r="Z22" s="503"/>
      <c r="AA22" s="503"/>
      <c r="AB22" s="503"/>
      <c r="AC22" s="498"/>
    </row>
    <row r="23" spans="1:29" ht="20.25" customHeight="1">
      <c r="A23" s="499" t="s">
        <v>777</v>
      </c>
      <c r="B23" s="500"/>
      <c r="C23" s="500"/>
      <c r="D23" s="501"/>
      <c r="E23" s="502"/>
      <c r="F23" s="503"/>
      <c r="G23" s="503"/>
      <c r="H23" s="503"/>
      <c r="I23" s="503"/>
      <c r="J23" s="503"/>
      <c r="K23" s="502"/>
      <c r="L23" s="503"/>
      <c r="M23" s="503"/>
      <c r="N23" s="503"/>
      <c r="O23" s="503"/>
      <c r="P23" s="503"/>
      <c r="Q23" s="503"/>
      <c r="R23" s="503"/>
      <c r="S23" s="503"/>
      <c r="T23" s="503"/>
      <c r="U23" s="503"/>
      <c r="V23" s="503"/>
      <c r="W23" s="503"/>
      <c r="X23" s="503"/>
      <c r="Y23" s="503"/>
      <c r="Z23" s="503"/>
      <c r="AA23" s="503"/>
      <c r="AB23" s="503"/>
      <c r="AC23" s="498"/>
    </row>
    <row r="24" spans="1:29" ht="21" customHeight="1">
      <c r="A24" s="424" t="s">
        <v>778</v>
      </c>
      <c r="B24" s="454"/>
      <c r="C24" s="454"/>
      <c r="D24" s="454"/>
      <c r="E24" s="454"/>
      <c r="F24" s="454"/>
      <c r="G24" s="454"/>
      <c r="H24" s="454"/>
      <c r="I24" s="454"/>
      <c r="J24" s="454"/>
      <c r="K24" s="454"/>
      <c r="L24" s="454"/>
      <c r="M24" s="454"/>
      <c r="N24" s="454"/>
      <c r="O24" s="454"/>
      <c r="P24" s="454"/>
      <c r="Q24" s="454"/>
      <c r="R24" s="454"/>
      <c r="AB24" s="455"/>
    </row>
  </sheetData>
  <mergeCells count="11">
    <mergeCell ref="Y13:AB13"/>
    <mergeCell ref="S7:AB7"/>
    <mergeCell ref="B10:H10"/>
    <mergeCell ref="I10:Q10"/>
    <mergeCell ref="R10:V10"/>
    <mergeCell ref="W10:AB10"/>
    <mergeCell ref="B13:E13"/>
    <mergeCell ref="F13:K13"/>
    <mergeCell ref="L13:R13"/>
    <mergeCell ref="S13:U13"/>
    <mergeCell ref="V13:X13"/>
  </mergeCells>
  <phoneticPr fontId="2"/>
  <pageMargins left="0.56999999999999995" right="0.5" top="0.78740157480314965" bottom="0.78740157480314965" header="0" footer="0"/>
  <pageSetup paperSize="9" scale="9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49"/>
  <sheetViews>
    <sheetView view="pageBreakPreview" zoomScaleNormal="100" workbookViewId="0">
      <selection activeCell="BF28" sqref="BF28"/>
    </sheetView>
  </sheetViews>
  <sheetFormatPr defaultColWidth="3" defaultRowHeight="13.5"/>
  <cols>
    <col min="1" max="1" width="2.5" style="430" customWidth="1"/>
    <col min="2" max="2" width="6.625" style="430" customWidth="1"/>
    <col min="3" max="6" width="3" style="430" customWidth="1"/>
    <col min="7" max="8" width="3" style="431" customWidth="1"/>
    <col min="9" max="9" width="3.125" style="431" customWidth="1"/>
    <col min="10" max="10" width="3" style="431" customWidth="1"/>
    <col min="11" max="11" width="3" style="430" customWidth="1"/>
    <col min="12" max="14" width="3" style="431" customWidth="1"/>
    <col min="15" max="15" width="3" style="430" customWidth="1"/>
    <col min="16" max="19" width="3" style="431" customWidth="1"/>
    <col min="20" max="20" width="2.25" style="430" customWidth="1"/>
    <col min="21" max="24" width="3" style="431" customWidth="1"/>
    <col min="25" max="25" width="3" style="430" customWidth="1"/>
    <col min="26" max="31" width="3" style="431" customWidth="1"/>
    <col min="32" max="32" width="3" style="430" customWidth="1"/>
    <col min="33" max="16384" width="3" style="431"/>
  </cols>
  <sheetData>
    <row r="1" spans="1:36" ht="18.75" customHeight="1">
      <c r="B1" s="365" t="s">
        <v>955</v>
      </c>
    </row>
    <row r="2" spans="1:36" ht="10.5" customHeight="1"/>
    <row r="3" spans="1:36" ht="26.25" customHeight="1">
      <c r="B3" s="1264" t="s">
        <v>697</v>
      </c>
      <c r="C3" s="1264"/>
      <c r="D3" s="1264"/>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1264"/>
      <c r="AF3" s="1264"/>
      <c r="AG3" s="1264"/>
      <c r="AH3" s="1264"/>
      <c r="AI3" s="1264"/>
      <c r="AJ3" s="1194"/>
    </row>
    <row r="4" spans="1:36" ht="9.75" customHeight="1" thickBot="1"/>
    <row r="5" spans="1:36" s="430" customFormat="1" ht="22.5" customHeight="1" thickBot="1">
      <c r="B5" s="1265" t="s">
        <v>528</v>
      </c>
      <c r="C5" s="1266"/>
      <c r="D5" s="1266"/>
      <c r="E5" s="1266"/>
      <c r="F5" s="1267"/>
      <c r="G5" s="1268"/>
      <c r="H5" s="1266"/>
      <c r="I5" s="1266"/>
      <c r="J5" s="1266"/>
      <c r="K5" s="1266"/>
      <c r="L5" s="1266"/>
      <c r="M5" s="1266"/>
      <c r="N5" s="1266"/>
      <c r="O5" s="1266"/>
      <c r="P5" s="1266"/>
      <c r="Q5" s="1269"/>
      <c r="S5" s="1265" t="s">
        <v>579</v>
      </c>
      <c r="T5" s="1266"/>
      <c r="U5" s="1266"/>
      <c r="V5" s="1266"/>
      <c r="W5" s="1266"/>
      <c r="X5" s="1267"/>
      <c r="Y5" s="1268"/>
      <c r="Z5" s="1266"/>
      <c r="AA5" s="1266"/>
      <c r="AB5" s="1266"/>
      <c r="AC5" s="1266"/>
      <c r="AD5" s="1266"/>
      <c r="AE5" s="1266"/>
      <c r="AF5" s="1266"/>
      <c r="AG5" s="1266"/>
      <c r="AH5" s="1266"/>
      <c r="AI5" s="1266"/>
      <c r="AJ5" s="1232"/>
    </row>
    <row r="6" spans="1:36" ht="15.75" customHeight="1"/>
    <row r="7" spans="1:36" ht="15.75" customHeight="1"/>
    <row r="8" spans="1:36" ht="21.75" customHeight="1">
      <c r="A8" s="432" t="s">
        <v>698</v>
      </c>
      <c r="B8" s="446"/>
      <c r="Y8" s="409"/>
      <c r="AF8" s="409"/>
    </row>
    <row r="9" spans="1:36" ht="20.25" customHeight="1" thickBot="1">
      <c r="B9" s="430" t="s">
        <v>699</v>
      </c>
      <c r="K9" s="431"/>
      <c r="O9" s="1270"/>
      <c r="P9" s="1270"/>
      <c r="Q9" s="1270"/>
      <c r="R9" s="1270"/>
      <c r="S9" s="1271" t="s">
        <v>700</v>
      </c>
      <c r="T9" s="1271"/>
      <c r="U9" s="1270"/>
      <c r="V9" s="1270"/>
      <c r="W9" s="1271" t="s">
        <v>530</v>
      </c>
      <c r="X9" s="1271"/>
      <c r="Y9" s="431"/>
      <c r="AF9" s="431"/>
    </row>
    <row r="10" spans="1:36" ht="6" customHeight="1" thickTop="1" thickBot="1"/>
    <row r="11" spans="1:36">
      <c r="B11" s="1284"/>
      <c r="C11" s="1285"/>
      <c r="D11" s="1286"/>
      <c r="E11" s="1289" t="s">
        <v>701</v>
      </c>
      <c r="F11" s="1272"/>
      <c r="G11" s="1272" t="s">
        <v>702</v>
      </c>
      <c r="H11" s="1272"/>
      <c r="I11" s="1272" t="s">
        <v>703</v>
      </c>
      <c r="J11" s="1272"/>
      <c r="K11" s="1272" t="s">
        <v>704</v>
      </c>
      <c r="L11" s="1272"/>
      <c r="M11" s="1272" t="s">
        <v>705</v>
      </c>
      <c r="N11" s="1272"/>
      <c r="O11" s="1272" t="s">
        <v>706</v>
      </c>
      <c r="P11" s="1272"/>
      <c r="Q11" s="1272" t="s">
        <v>707</v>
      </c>
      <c r="R11" s="1272"/>
      <c r="S11" s="1272" t="s">
        <v>708</v>
      </c>
      <c r="T11" s="1272"/>
      <c r="U11" s="1272" t="s">
        <v>709</v>
      </c>
      <c r="V11" s="1272"/>
      <c r="W11" s="1272" t="s">
        <v>710</v>
      </c>
      <c r="X11" s="1272"/>
      <c r="Y11" s="1272" t="s">
        <v>711</v>
      </c>
      <c r="Z11" s="1272"/>
      <c r="AA11" s="1272" t="s">
        <v>712</v>
      </c>
      <c r="AB11" s="1272"/>
      <c r="AC11" s="1272" t="s">
        <v>713</v>
      </c>
      <c r="AD11" s="1272"/>
      <c r="AE11" s="1272" t="s">
        <v>714</v>
      </c>
      <c r="AF11" s="1272"/>
      <c r="AG11" s="1272" t="s">
        <v>715</v>
      </c>
      <c r="AH11" s="1274"/>
      <c r="AI11" s="1272" t="s">
        <v>716</v>
      </c>
      <c r="AJ11" s="1276"/>
    </row>
    <row r="12" spans="1:36" ht="14.25" thickBot="1">
      <c r="B12" s="1287"/>
      <c r="C12" s="1271"/>
      <c r="D12" s="1288"/>
      <c r="E12" s="1290"/>
      <c r="F12" s="1273"/>
      <c r="G12" s="1273"/>
      <c r="H12" s="1273"/>
      <c r="I12" s="1273"/>
      <c r="J12" s="1273"/>
      <c r="K12" s="1273"/>
      <c r="L12" s="1273"/>
      <c r="M12" s="1273"/>
      <c r="N12" s="1273"/>
      <c r="O12" s="1273"/>
      <c r="P12" s="1273"/>
      <c r="Q12" s="1273"/>
      <c r="R12" s="1273"/>
      <c r="S12" s="1273"/>
      <c r="T12" s="1273"/>
      <c r="U12" s="1273"/>
      <c r="V12" s="1273"/>
      <c r="W12" s="1273"/>
      <c r="X12" s="1273"/>
      <c r="Y12" s="1273"/>
      <c r="Z12" s="1273"/>
      <c r="AA12" s="1273"/>
      <c r="AB12" s="1273"/>
      <c r="AC12" s="1273"/>
      <c r="AD12" s="1273"/>
      <c r="AE12" s="1273"/>
      <c r="AF12" s="1273"/>
      <c r="AG12" s="1273"/>
      <c r="AH12" s="1275"/>
      <c r="AI12" s="1277"/>
      <c r="AJ12" s="1278"/>
    </row>
    <row r="13" spans="1:36" ht="27" customHeight="1" thickTop="1">
      <c r="B13" s="1279" t="s">
        <v>717</v>
      </c>
      <c r="C13" s="1280"/>
      <c r="D13" s="1281"/>
      <c r="E13" s="1282"/>
      <c r="F13" s="1283"/>
      <c r="G13" s="1283"/>
      <c r="H13" s="1283"/>
      <c r="I13" s="1283"/>
      <c r="J13" s="1283"/>
      <c r="K13" s="1283"/>
      <c r="L13" s="1283"/>
      <c r="M13" s="1283"/>
      <c r="N13" s="1283"/>
      <c r="O13" s="1283"/>
      <c r="P13" s="1283"/>
      <c r="Q13" s="1283"/>
      <c r="R13" s="1283"/>
      <c r="S13" s="1283"/>
      <c r="T13" s="1283"/>
      <c r="U13" s="1283"/>
      <c r="V13" s="1283"/>
      <c r="W13" s="1283"/>
      <c r="X13" s="1283"/>
      <c r="Y13" s="1283"/>
      <c r="Z13" s="1283"/>
      <c r="AA13" s="1283"/>
      <c r="AB13" s="1283"/>
      <c r="AC13" s="1283"/>
      <c r="AD13" s="1283"/>
      <c r="AE13" s="1283"/>
      <c r="AF13" s="1283"/>
      <c r="AG13" s="1283"/>
      <c r="AH13" s="1291"/>
      <c r="AI13" s="1292"/>
      <c r="AJ13" s="1293"/>
    </row>
    <row r="14" spans="1:36" ht="27" customHeight="1" thickBot="1">
      <c r="B14" s="1297" t="s">
        <v>718</v>
      </c>
      <c r="C14" s="1298"/>
      <c r="D14" s="1299"/>
      <c r="E14" s="1300"/>
      <c r="F14" s="1294"/>
      <c r="G14" s="1294"/>
      <c r="H14" s="1294"/>
      <c r="I14" s="1294"/>
      <c r="J14" s="1294"/>
      <c r="K14" s="1294"/>
      <c r="L14" s="1294"/>
      <c r="M14" s="1294"/>
      <c r="N14" s="1294"/>
      <c r="O14" s="1294"/>
      <c r="P14" s="1294"/>
      <c r="Q14" s="1294"/>
      <c r="R14" s="1294"/>
      <c r="S14" s="1294"/>
      <c r="T14" s="1294"/>
      <c r="U14" s="1294"/>
      <c r="V14" s="1294"/>
      <c r="W14" s="1294"/>
      <c r="X14" s="1294"/>
      <c r="Y14" s="1294"/>
      <c r="Z14" s="1294"/>
      <c r="AA14" s="1294"/>
      <c r="AB14" s="1294"/>
      <c r="AC14" s="1294"/>
      <c r="AD14" s="1294"/>
      <c r="AE14" s="1294"/>
      <c r="AF14" s="1294"/>
      <c r="AG14" s="1294"/>
      <c r="AH14" s="1295"/>
      <c r="AI14" s="1294"/>
      <c r="AJ14" s="1296"/>
    </row>
    <row r="15" spans="1:36" ht="14.25" thickBot="1"/>
    <row r="16" spans="1:36">
      <c r="B16" s="1284"/>
      <c r="C16" s="1285"/>
      <c r="D16" s="1286"/>
      <c r="E16" s="1289" t="s">
        <v>719</v>
      </c>
      <c r="F16" s="1272"/>
      <c r="G16" s="1272" t="s">
        <v>720</v>
      </c>
      <c r="H16" s="1272"/>
      <c r="I16" s="1272" t="s">
        <v>721</v>
      </c>
      <c r="J16" s="1272"/>
      <c r="K16" s="1272" t="s">
        <v>722</v>
      </c>
      <c r="L16" s="1272"/>
      <c r="M16" s="1272" t="s">
        <v>723</v>
      </c>
      <c r="N16" s="1272"/>
      <c r="O16" s="1272" t="s">
        <v>724</v>
      </c>
      <c r="P16" s="1272"/>
      <c r="Q16" s="1272" t="s">
        <v>725</v>
      </c>
      <c r="R16" s="1272"/>
      <c r="S16" s="1272" t="s">
        <v>726</v>
      </c>
      <c r="T16" s="1272"/>
      <c r="U16" s="1272" t="s">
        <v>727</v>
      </c>
      <c r="V16" s="1272"/>
      <c r="W16" s="1272" t="s">
        <v>728</v>
      </c>
      <c r="X16" s="1272"/>
      <c r="Y16" s="1272" t="s">
        <v>729</v>
      </c>
      <c r="Z16" s="1272"/>
      <c r="AA16" s="1272" t="s">
        <v>730</v>
      </c>
      <c r="AB16" s="1272"/>
      <c r="AC16" s="1272" t="s">
        <v>731</v>
      </c>
      <c r="AD16" s="1272"/>
      <c r="AE16" s="1272" t="s">
        <v>732</v>
      </c>
      <c r="AF16" s="1272"/>
      <c r="AG16" s="1272" t="s">
        <v>733</v>
      </c>
      <c r="AH16" s="1274"/>
      <c r="AI16" s="1301" t="s">
        <v>327</v>
      </c>
      <c r="AJ16" s="1276"/>
    </row>
    <row r="17" spans="2:36" ht="14.25" thickBot="1">
      <c r="B17" s="1287"/>
      <c r="C17" s="1271"/>
      <c r="D17" s="1288"/>
      <c r="E17" s="1290"/>
      <c r="F17" s="1273"/>
      <c r="G17" s="1273"/>
      <c r="H17" s="1273"/>
      <c r="I17" s="1273"/>
      <c r="J17" s="1273"/>
      <c r="K17" s="1273"/>
      <c r="L17" s="1273"/>
      <c r="M17" s="1273"/>
      <c r="N17" s="1273"/>
      <c r="O17" s="1273"/>
      <c r="P17" s="1273"/>
      <c r="Q17" s="1273"/>
      <c r="R17" s="1273"/>
      <c r="S17" s="1273"/>
      <c r="T17" s="1273"/>
      <c r="U17" s="1273"/>
      <c r="V17" s="1273"/>
      <c r="W17" s="1273"/>
      <c r="X17" s="1273"/>
      <c r="Y17" s="1273"/>
      <c r="Z17" s="1273"/>
      <c r="AA17" s="1273"/>
      <c r="AB17" s="1273"/>
      <c r="AC17" s="1273"/>
      <c r="AD17" s="1273"/>
      <c r="AE17" s="1273"/>
      <c r="AF17" s="1273"/>
      <c r="AG17" s="1273"/>
      <c r="AH17" s="1275"/>
      <c r="AI17" s="1302"/>
      <c r="AJ17" s="1278"/>
    </row>
    <row r="18" spans="2:36" ht="27" customHeight="1" thickTop="1">
      <c r="B18" s="1279" t="s">
        <v>717</v>
      </c>
      <c r="C18" s="1280"/>
      <c r="D18" s="1281"/>
      <c r="E18" s="1282"/>
      <c r="F18" s="1283"/>
      <c r="G18" s="1283"/>
      <c r="H18" s="1283"/>
      <c r="I18" s="1283"/>
      <c r="J18" s="1283"/>
      <c r="K18" s="1283"/>
      <c r="L18" s="1283"/>
      <c r="M18" s="1283"/>
      <c r="N18" s="1283"/>
      <c r="O18" s="1283"/>
      <c r="P18" s="1283"/>
      <c r="Q18" s="1283"/>
      <c r="R18" s="1283"/>
      <c r="S18" s="1283"/>
      <c r="T18" s="1283"/>
      <c r="U18" s="1283"/>
      <c r="V18" s="1283"/>
      <c r="W18" s="1283"/>
      <c r="X18" s="1283"/>
      <c r="Y18" s="1283"/>
      <c r="Z18" s="1283"/>
      <c r="AA18" s="1283"/>
      <c r="AB18" s="1283"/>
      <c r="AC18" s="1283"/>
      <c r="AD18" s="1283"/>
      <c r="AE18" s="1283"/>
      <c r="AF18" s="1283"/>
      <c r="AG18" s="1283"/>
      <c r="AH18" s="1291"/>
      <c r="AI18" s="1303"/>
      <c r="AJ18" s="1293"/>
    </row>
    <row r="19" spans="2:36" ht="27" customHeight="1" thickBot="1">
      <c r="B19" s="1297" t="s">
        <v>718</v>
      </c>
      <c r="C19" s="1298"/>
      <c r="D19" s="1299"/>
      <c r="E19" s="1300"/>
      <c r="F19" s="1294"/>
      <c r="G19" s="1294"/>
      <c r="H19" s="1294"/>
      <c r="I19" s="1294"/>
      <c r="J19" s="1294"/>
      <c r="K19" s="1294"/>
      <c r="L19" s="1294"/>
      <c r="M19" s="1294"/>
      <c r="N19" s="1294"/>
      <c r="O19" s="1294"/>
      <c r="P19" s="1294"/>
      <c r="Q19" s="1294"/>
      <c r="R19" s="1294"/>
      <c r="S19" s="1294"/>
      <c r="T19" s="1294"/>
      <c r="U19" s="1294"/>
      <c r="V19" s="1294"/>
      <c r="W19" s="1294"/>
      <c r="X19" s="1294"/>
      <c r="Y19" s="1294"/>
      <c r="Z19" s="1294"/>
      <c r="AA19" s="1294"/>
      <c r="AB19" s="1294"/>
      <c r="AC19" s="1294"/>
      <c r="AD19" s="1294"/>
      <c r="AE19" s="1294"/>
      <c r="AF19" s="1294"/>
      <c r="AG19" s="1294"/>
      <c r="AH19" s="1295"/>
      <c r="AI19" s="1304"/>
      <c r="AJ19" s="1296"/>
    </row>
    <row r="20" spans="2:36" ht="15.75" customHeight="1">
      <c r="B20" s="424" t="s">
        <v>734</v>
      </c>
    </row>
    <row r="21" spans="2:36" ht="15.75" customHeight="1">
      <c r="B21" s="442" t="s">
        <v>735</v>
      </c>
      <c r="C21" s="443"/>
      <c r="D21" s="443"/>
      <c r="E21" s="443"/>
      <c r="F21" s="443"/>
      <c r="K21" s="443"/>
      <c r="O21" s="443"/>
      <c r="T21" s="431"/>
      <c r="Y21" s="443"/>
      <c r="AF21" s="443"/>
    </row>
    <row r="22" spans="2:36" ht="15.75" customHeight="1">
      <c r="B22" s="442" t="s">
        <v>736</v>
      </c>
      <c r="C22" s="443"/>
      <c r="D22" s="443"/>
      <c r="E22" s="443"/>
      <c r="F22" s="443"/>
      <c r="K22" s="443"/>
      <c r="O22" s="443"/>
      <c r="T22" s="443"/>
      <c r="U22" s="444"/>
      <c r="Y22" s="443"/>
      <c r="AF22" s="443"/>
    </row>
    <row r="23" spans="2:36" ht="15.75" customHeight="1">
      <c r="B23" s="424" t="s">
        <v>737</v>
      </c>
    </row>
    <row r="24" spans="2:36" ht="15.75" customHeight="1">
      <c r="B24" s="424" t="s">
        <v>738</v>
      </c>
    </row>
    <row r="25" spans="2:36" ht="15.75" customHeight="1">
      <c r="B25" s="424"/>
    </row>
    <row r="26" spans="2:36" ht="21.75" customHeight="1" thickBot="1">
      <c r="B26" s="409" t="s">
        <v>739</v>
      </c>
      <c r="J26" s="1305"/>
      <c r="K26" s="1306"/>
      <c r="L26" s="1306"/>
      <c r="M26" s="1306"/>
      <c r="N26" s="1307" t="s">
        <v>740</v>
      </c>
      <c r="O26" s="1307"/>
      <c r="P26" s="1306"/>
      <c r="Q26" s="1306"/>
      <c r="S26" s="432" t="s">
        <v>741</v>
      </c>
      <c r="T26" s="431"/>
      <c r="Y26" s="431"/>
      <c r="AF26" s="364"/>
      <c r="AG26" s="409"/>
      <c r="AH26" s="409"/>
      <c r="AI26" s="364"/>
      <c r="AJ26" s="364"/>
    </row>
    <row r="27" spans="2:36" ht="16.5" customHeight="1" thickBot="1">
      <c r="B27" s="409"/>
      <c r="J27" s="449"/>
      <c r="K27" s="450"/>
      <c r="L27" s="450"/>
      <c r="M27" s="450"/>
      <c r="N27" s="451"/>
      <c r="O27" s="451"/>
      <c r="P27" s="450"/>
      <c r="Q27" s="450"/>
      <c r="T27" s="1308" t="s">
        <v>742</v>
      </c>
      <c r="U27" s="1309"/>
      <c r="V27" s="1309"/>
      <c r="W27" s="1309"/>
      <c r="X27" s="1309"/>
      <c r="Y27" s="1234"/>
      <c r="AC27" s="430"/>
      <c r="AF27" s="364"/>
      <c r="AG27" s="409"/>
      <c r="AH27" s="409"/>
      <c r="AI27" s="364"/>
      <c r="AJ27" s="364"/>
    </row>
    <row r="28" spans="2:36" ht="21.75" customHeight="1" thickTop="1" thickBot="1">
      <c r="B28" s="409" t="s">
        <v>743</v>
      </c>
      <c r="J28" s="1305"/>
      <c r="K28" s="1306"/>
      <c r="L28" s="1306"/>
      <c r="M28" s="1306"/>
      <c r="N28" s="1307" t="s">
        <v>744</v>
      </c>
      <c r="O28" s="1307"/>
      <c r="P28" s="1306"/>
      <c r="Q28" s="1306"/>
      <c r="T28" s="1310"/>
      <c r="U28" s="1311"/>
      <c r="V28" s="1311"/>
      <c r="W28" s="1311"/>
      <c r="X28" s="1311"/>
      <c r="Y28" s="1312"/>
      <c r="Z28" s="1317" t="s">
        <v>597</v>
      </c>
      <c r="AA28" s="1318"/>
      <c r="AB28" s="1318"/>
      <c r="AC28" s="1318"/>
      <c r="AD28" s="1318"/>
      <c r="AE28" s="1232"/>
      <c r="AF28" s="431"/>
      <c r="AG28" s="430"/>
    </row>
    <row r="29" spans="2:36" ht="16.5" customHeight="1">
      <c r="B29" s="447"/>
      <c r="C29" s="447"/>
      <c r="D29" s="447"/>
      <c r="E29" s="447"/>
      <c r="F29" s="447"/>
      <c r="T29" s="1319" t="s">
        <v>745</v>
      </c>
      <c r="U29" s="1320"/>
      <c r="V29" s="1320"/>
      <c r="W29" s="1320"/>
      <c r="X29" s="1320"/>
      <c r="Y29" s="1320"/>
      <c r="Z29" s="1320"/>
      <c r="AA29" s="1320"/>
      <c r="AB29" s="1320"/>
      <c r="AC29" s="1320"/>
      <c r="AD29" s="1320"/>
      <c r="AE29" s="1320"/>
      <c r="AF29" s="1320"/>
      <c r="AG29" s="1320"/>
      <c r="AH29" s="1320"/>
      <c r="AI29" s="1320"/>
      <c r="AJ29" s="1320"/>
    </row>
    <row r="30" spans="2:36" ht="21.75" customHeight="1">
      <c r="B30" s="409" t="s">
        <v>746</v>
      </c>
      <c r="J30" s="1305"/>
      <c r="K30" s="1306"/>
      <c r="L30" s="1306"/>
      <c r="M30" s="1306"/>
      <c r="N30" s="1307" t="s">
        <v>747</v>
      </c>
      <c r="O30" s="1307"/>
      <c r="P30" s="1306"/>
      <c r="Q30" s="1306"/>
      <c r="T30" s="1320"/>
      <c r="U30" s="1320"/>
      <c r="V30" s="1320"/>
      <c r="W30" s="1320"/>
      <c r="X30" s="1320"/>
      <c r="Y30" s="1320"/>
      <c r="Z30" s="1320"/>
      <c r="AA30" s="1320"/>
      <c r="AB30" s="1320"/>
      <c r="AC30" s="1320"/>
      <c r="AD30" s="1320"/>
      <c r="AE30" s="1320"/>
      <c r="AF30" s="1320"/>
      <c r="AG30" s="1320"/>
      <c r="AH30" s="1320"/>
      <c r="AI30" s="1320"/>
      <c r="AJ30" s="1320"/>
    </row>
    <row r="31" spans="2:36" s="430" customFormat="1" ht="20.25" customHeight="1">
      <c r="B31" s="447"/>
      <c r="C31" s="447"/>
      <c r="D31" s="447"/>
      <c r="E31" s="447"/>
      <c r="F31" s="447"/>
      <c r="G31" s="448"/>
      <c r="H31" s="448"/>
      <c r="I31" s="448"/>
      <c r="J31" s="448"/>
      <c r="K31" s="448"/>
      <c r="L31" s="448"/>
      <c r="T31" s="409"/>
      <c r="Y31" s="409"/>
      <c r="AF31" s="409"/>
    </row>
    <row r="32" spans="2:36" s="430" customFormat="1" ht="20.25" customHeight="1">
      <c r="B32" s="447"/>
      <c r="C32" s="447"/>
      <c r="D32" s="447"/>
      <c r="E32" s="447"/>
      <c r="F32" s="447"/>
      <c r="G32" s="448"/>
      <c r="H32" s="448"/>
      <c r="I32" s="448"/>
      <c r="J32" s="448"/>
      <c r="K32" s="448"/>
      <c r="L32" s="448"/>
      <c r="T32" s="409"/>
      <c r="Y32" s="409"/>
      <c r="AF32" s="409"/>
    </row>
    <row r="33" spans="1:32" s="430" customFormat="1" ht="20.25" customHeight="1">
      <c r="B33" s="447"/>
      <c r="C33" s="447"/>
      <c r="D33" s="447"/>
      <c r="E33" s="447"/>
      <c r="F33" s="447"/>
      <c r="G33" s="448"/>
      <c r="H33" s="448"/>
      <c r="I33" s="448"/>
      <c r="J33" s="448"/>
      <c r="K33" s="448"/>
      <c r="L33" s="448"/>
      <c r="T33" s="409"/>
      <c r="Y33" s="409"/>
      <c r="AF33" s="409"/>
    </row>
    <row r="34" spans="1:32" s="430" customFormat="1" ht="20.25" customHeight="1">
      <c r="A34" s="432" t="s">
        <v>748</v>
      </c>
    </row>
    <row r="35" spans="1:32" s="430" customFormat="1" ht="20.25" customHeight="1">
      <c r="B35" s="430" t="s">
        <v>749</v>
      </c>
    </row>
    <row r="36" spans="1:32" s="430" customFormat="1" ht="20.25" customHeight="1">
      <c r="B36" s="1314" t="s">
        <v>588</v>
      </c>
      <c r="C36" s="1315"/>
      <c r="D36" s="1315"/>
      <c r="E36" s="1315"/>
      <c r="F36" s="1315"/>
      <c r="G36" s="1315"/>
      <c r="H36" s="1316"/>
    </row>
    <row r="37" spans="1:32" s="430" customFormat="1" ht="20.25" customHeight="1">
      <c r="B37" s="1313"/>
      <c r="C37" s="1313"/>
      <c r="D37" s="1313"/>
      <c r="E37" s="1313"/>
      <c r="F37" s="1313"/>
      <c r="G37" s="1313"/>
      <c r="H37" s="1313"/>
    </row>
    <row r="38" spans="1:32" s="430" customFormat="1" ht="20.25" customHeight="1">
      <c r="B38" s="1313"/>
      <c r="C38" s="1313"/>
      <c r="D38" s="1313"/>
      <c r="E38" s="1313"/>
      <c r="F38" s="1313"/>
      <c r="G38" s="1313"/>
      <c r="H38" s="1313"/>
    </row>
    <row r="39" spans="1:32" s="430" customFormat="1" ht="20.25" customHeight="1">
      <c r="B39" s="1313"/>
      <c r="C39" s="1313"/>
      <c r="D39" s="1313"/>
      <c r="E39" s="1313"/>
      <c r="F39" s="1313"/>
      <c r="G39" s="1313"/>
      <c r="H39" s="1313"/>
    </row>
    <row r="40" spans="1:32" s="430" customFormat="1" ht="20.25" customHeight="1">
      <c r="B40" s="447"/>
      <c r="C40" s="447"/>
      <c r="D40" s="447"/>
      <c r="E40" s="447"/>
      <c r="F40" s="447"/>
      <c r="G40" s="448"/>
      <c r="H40" s="448"/>
      <c r="I40" s="448"/>
      <c r="J40" s="448"/>
      <c r="K40" s="448"/>
      <c r="L40" s="448"/>
      <c r="T40" s="409"/>
      <c r="Y40" s="409"/>
      <c r="AF40" s="409"/>
    </row>
    <row r="41" spans="1:32" s="430" customFormat="1" ht="20.25" customHeight="1">
      <c r="B41" s="447"/>
      <c r="C41" s="447"/>
      <c r="D41" s="447"/>
      <c r="E41" s="447"/>
      <c r="F41" s="447"/>
      <c r="G41" s="448"/>
      <c r="H41" s="448"/>
      <c r="I41" s="448"/>
      <c r="J41" s="448"/>
      <c r="K41" s="448"/>
      <c r="L41" s="448"/>
      <c r="T41" s="409"/>
      <c r="Y41" s="409"/>
      <c r="AF41" s="409"/>
    </row>
    <row r="42" spans="1:32" s="430" customFormat="1" ht="20.25" customHeight="1">
      <c r="B42" s="447"/>
      <c r="C42" s="447"/>
      <c r="D42" s="447"/>
      <c r="E42" s="447"/>
      <c r="F42" s="447"/>
      <c r="G42" s="448"/>
      <c r="H42" s="448"/>
      <c r="I42" s="448"/>
      <c r="J42" s="448"/>
      <c r="K42" s="448"/>
      <c r="L42" s="448"/>
      <c r="T42" s="409"/>
      <c r="Y42" s="409"/>
      <c r="AF42" s="409"/>
    </row>
    <row r="43" spans="1:32" s="430" customFormat="1" ht="20.25" customHeight="1">
      <c r="A43" s="432" t="s">
        <v>750</v>
      </c>
    </row>
    <row r="44" spans="1:32" s="430" customFormat="1" ht="20.25" customHeight="1">
      <c r="B44" s="430" t="s">
        <v>751</v>
      </c>
      <c r="J44" s="429"/>
      <c r="K44" s="429"/>
      <c r="L44" s="429"/>
      <c r="M44" s="429"/>
      <c r="N44" s="429"/>
      <c r="O44" s="429"/>
      <c r="P44" s="429"/>
      <c r="Q44" s="429"/>
      <c r="R44" s="409"/>
      <c r="S44" s="429"/>
      <c r="T44" s="429"/>
      <c r="U44" s="429"/>
      <c r="V44" s="429"/>
      <c r="W44" s="429"/>
      <c r="X44" s="429"/>
      <c r="Y44" s="429"/>
      <c r="Z44" s="429"/>
      <c r="AA44" s="409"/>
    </row>
    <row r="45" spans="1:32" s="430" customFormat="1" ht="20.25" customHeight="1">
      <c r="B45" s="1314" t="s">
        <v>588</v>
      </c>
      <c r="C45" s="1315"/>
      <c r="D45" s="1315"/>
      <c r="E45" s="1315"/>
      <c r="F45" s="1315"/>
      <c r="G45" s="1315"/>
      <c r="H45" s="1316"/>
    </row>
    <row r="46" spans="1:32" s="430" customFormat="1" ht="20.25" customHeight="1">
      <c r="B46" s="1313"/>
      <c r="C46" s="1313"/>
      <c r="D46" s="1313"/>
      <c r="E46" s="1313"/>
      <c r="F46" s="1313"/>
      <c r="G46" s="1313"/>
      <c r="H46" s="1313"/>
    </row>
    <row r="47" spans="1:32" s="430" customFormat="1" ht="20.25" customHeight="1">
      <c r="B47" s="1313"/>
      <c r="C47" s="1313"/>
      <c r="D47" s="1313"/>
      <c r="E47" s="1313"/>
      <c r="F47" s="1313"/>
      <c r="G47" s="1313"/>
      <c r="H47" s="1313"/>
    </row>
    <row r="48" spans="1:32" s="430" customFormat="1" ht="20.25" customHeight="1">
      <c r="B48" s="1313"/>
      <c r="C48" s="1313"/>
      <c r="D48" s="1313"/>
      <c r="E48" s="1313"/>
      <c r="F48" s="1313"/>
      <c r="G48" s="1313"/>
      <c r="H48" s="1313"/>
    </row>
    <row r="49" s="430" customFormat="1" ht="20.25" customHeight="1"/>
  </sheetData>
  <mergeCells count="129">
    <mergeCell ref="B45:H45"/>
    <mergeCell ref="B46:H46"/>
    <mergeCell ref="B47:H47"/>
    <mergeCell ref="B48:H48"/>
    <mergeCell ref="Z28:AE28"/>
    <mergeCell ref="T29:AJ30"/>
    <mergeCell ref="J30:M30"/>
    <mergeCell ref="N30:Q30"/>
    <mergeCell ref="B36:H36"/>
    <mergeCell ref="B37:H37"/>
    <mergeCell ref="T27:Y27"/>
    <mergeCell ref="J28:M28"/>
    <mergeCell ref="N28:Q28"/>
    <mergeCell ref="T28:Y28"/>
    <mergeCell ref="Y19:Z19"/>
    <mergeCell ref="AA19:AB19"/>
    <mergeCell ref="AC19:AD19"/>
    <mergeCell ref="B38:H38"/>
    <mergeCell ref="B39:H39"/>
    <mergeCell ref="AI19:AJ19"/>
    <mergeCell ref="M19:N19"/>
    <mergeCell ref="O19:P19"/>
    <mergeCell ref="Q19:R19"/>
    <mergeCell ref="S19:T19"/>
    <mergeCell ref="U19:V19"/>
    <mergeCell ref="W19:X19"/>
    <mergeCell ref="J26:M26"/>
    <mergeCell ref="N26:Q26"/>
    <mergeCell ref="AA18:AB18"/>
    <mergeCell ref="AC18:AD18"/>
    <mergeCell ref="AE18:AF18"/>
    <mergeCell ref="AG18:AH18"/>
    <mergeCell ref="AI18:AJ18"/>
    <mergeCell ref="B19:D19"/>
    <mergeCell ref="E19:F19"/>
    <mergeCell ref="G19:H19"/>
    <mergeCell ref="I19:J19"/>
    <mergeCell ref="K19:L19"/>
    <mergeCell ref="O18:P18"/>
    <mergeCell ref="Q18:R18"/>
    <mergeCell ref="S18:T18"/>
    <mergeCell ref="U18:V18"/>
    <mergeCell ref="W18:X18"/>
    <mergeCell ref="Y18:Z18"/>
    <mergeCell ref="B18:D18"/>
    <mergeCell ref="E18:F18"/>
    <mergeCell ref="G18:H18"/>
    <mergeCell ref="I18:J18"/>
    <mergeCell ref="K18:L18"/>
    <mergeCell ref="M18:N18"/>
    <mergeCell ref="AE19:AF19"/>
    <mergeCell ref="AG19:AH19"/>
    <mergeCell ref="AC16:AD17"/>
    <mergeCell ref="AE16:AF17"/>
    <mergeCell ref="AG16:AH17"/>
    <mergeCell ref="AI16:AJ17"/>
    <mergeCell ref="M16:N17"/>
    <mergeCell ref="O16:P17"/>
    <mergeCell ref="Q16:R17"/>
    <mergeCell ref="S16:T17"/>
    <mergeCell ref="U16:V17"/>
    <mergeCell ref="W16:X17"/>
    <mergeCell ref="AA14:AB14"/>
    <mergeCell ref="AC14:AD14"/>
    <mergeCell ref="AE14:AF14"/>
    <mergeCell ref="AG14:AH14"/>
    <mergeCell ref="AI14:AJ14"/>
    <mergeCell ref="B16:D17"/>
    <mergeCell ref="E16:F17"/>
    <mergeCell ref="G16:H17"/>
    <mergeCell ref="I16:J17"/>
    <mergeCell ref="K16:L17"/>
    <mergeCell ref="O14:P14"/>
    <mergeCell ref="Q14:R14"/>
    <mergeCell ref="S14:T14"/>
    <mergeCell ref="U14:V14"/>
    <mergeCell ref="W14:X14"/>
    <mergeCell ref="Y14:Z14"/>
    <mergeCell ref="B14:D14"/>
    <mergeCell ref="E14:F14"/>
    <mergeCell ref="G14:H14"/>
    <mergeCell ref="I14:J14"/>
    <mergeCell ref="K14:L14"/>
    <mergeCell ref="M14:N14"/>
    <mergeCell ref="Y16:Z17"/>
    <mergeCell ref="AA16:AB17"/>
    <mergeCell ref="AC13:AD13"/>
    <mergeCell ref="AE13:AF13"/>
    <mergeCell ref="AG13:AH13"/>
    <mergeCell ref="AI13:AJ13"/>
    <mergeCell ref="M13:N13"/>
    <mergeCell ref="O13:P13"/>
    <mergeCell ref="Q13:R13"/>
    <mergeCell ref="S13:T13"/>
    <mergeCell ref="U13:V13"/>
    <mergeCell ref="W13:X13"/>
    <mergeCell ref="AA11:AB12"/>
    <mergeCell ref="AC11:AD12"/>
    <mergeCell ref="AE11:AF12"/>
    <mergeCell ref="AG11:AH12"/>
    <mergeCell ref="AI11:AJ12"/>
    <mergeCell ref="B13:D13"/>
    <mergeCell ref="E13:F13"/>
    <mergeCell ref="G13:H13"/>
    <mergeCell ref="I13:J13"/>
    <mergeCell ref="K13:L13"/>
    <mergeCell ref="O11:P12"/>
    <mergeCell ref="Q11:R12"/>
    <mergeCell ref="S11:T12"/>
    <mergeCell ref="U11:V12"/>
    <mergeCell ref="W11:X12"/>
    <mergeCell ref="Y11:Z12"/>
    <mergeCell ref="B11:D12"/>
    <mergeCell ref="E11:F12"/>
    <mergeCell ref="G11:H12"/>
    <mergeCell ref="I11:J12"/>
    <mergeCell ref="K11:L12"/>
    <mergeCell ref="M11:N12"/>
    <mergeCell ref="Y13:Z13"/>
    <mergeCell ref="AA13:AB13"/>
    <mergeCell ref="B3:AJ3"/>
    <mergeCell ref="B5:F5"/>
    <mergeCell ref="G5:Q5"/>
    <mergeCell ref="S5:X5"/>
    <mergeCell ref="Y5:AJ5"/>
    <mergeCell ref="O9:R9"/>
    <mergeCell ref="S9:T9"/>
    <mergeCell ref="U9:V9"/>
    <mergeCell ref="W9:X9"/>
  </mergeCells>
  <phoneticPr fontId="2"/>
  <pageMargins left="0.67" right="0.19685039370078741" top="0.42" bottom="0.25" header="0" footer="0"/>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69"/>
  <sheetViews>
    <sheetView view="pageBreakPreview" topLeftCell="A19" zoomScale="70" zoomScaleNormal="85" zoomScaleSheetLayoutView="70" workbookViewId="0">
      <selection activeCell="E17" sqref="E17"/>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c r="A2" s="252" t="s">
        <v>0</v>
      </c>
      <c r="B2" s="253"/>
      <c r="C2" s="254"/>
    </row>
    <row r="3" spans="1:32" ht="20.25" customHeight="1">
      <c r="A3" s="766" t="s">
        <v>1</v>
      </c>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row>
    <row r="4" spans="1:32" ht="20.25" customHeight="1"/>
    <row r="5" spans="1:32" ht="30" customHeight="1">
      <c r="S5" s="767" t="s">
        <v>2</v>
      </c>
      <c r="T5" s="768"/>
      <c r="U5" s="768"/>
      <c r="V5" s="769"/>
      <c r="W5" s="200"/>
      <c r="X5" s="125"/>
      <c r="Y5" s="125"/>
      <c r="Z5" s="125"/>
      <c r="AA5" s="125"/>
      <c r="AB5" s="125"/>
      <c r="AC5" s="125"/>
      <c r="AD5" s="125"/>
      <c r="AE5" s="125"/>
      <c r="AF5" s="124"/>
    </row>
    <row r="6" spans="1:32" ht="20.25" customHeight="1"/>
    <row r="7" spans="1:32" ht="17.25" customHeight="1">
      <c r="A7" s="767" t="s">
        <v>3</v>
      </c>
      <c r="B7" s="768"/>
      <c r="C7" s="769"/>
      <c r="D7" s="767" t="s">
        <v>4</v>
      </c>
      <c r="E7" s="769"/>
      <c r="F7" s="767" t="s">
        <v>5</v>
      </c>
      <c r="G7" s="769"/>
      <c r="H7" s="767" t="s">
        <v>6</v>
      </c>
      <c r="I7" s="768"/>
      <c r="J7" s="768"/>
      <c r="K7" s="768"/>
      <c r="L7" s="768"/>
      <c r="M7" s="768"/>
      <c r="N7" s="768"/>
      <c r="O7" s="768"/>
      <c r="P7" s="768"/>
      <c r="Q7" s="768"/>
      <c r="R7" s="768"/>
      <c r="S7" s="768"/>
      <c r="T7" s="768"/>
      <c r="U7" s="768"/>
      <c r="V7" s="768"/>
      <c r="W7" s="768"/>
      <c r="X7" s="769"/>
      <c r="Y7" s="767" t="s">
        <v>7</v>
      </c>
      <c r="Z7" s="768"/>
      <c r="AA7" s="768"/>
      <c r="AB7" s="769"/>
      <c r="AC7" s="767" t="s">
        <v>8</v>
      </c>
      <c r="AD7" s="768"/>
      <c r="AE7" s="768"/>
      <c r="AF7" s="769"/>
    </row>
    <row r="8" spans="1:32" ht="18.75" customHeight="1">
      <c r="A8" s="770" t="s">
        <v>9</v>
      </c>
      <c r="B8" s="771"/>
      <c r="C8" s="772"/>
      <c r="D8" s="770"/>
      <c r="E8" s="772"/>
      <c r="F8" s="770"/>
      <c r="G8" s="772"/>
      <c r="H8" s="776" t="s">
        <v>10</v>
      </c>
      <c r="I8" s="717" t="s">
        <v>11</v>
      </c>
      <c r="J8" s="325" t="s">
        <v>12</v>
      </c>
      <c r="K8" s="126"/>
      <c r="L8" s="126"/>
      <c r="M8" s="717" t="s">
        <v>11</v>
      </c>
      <c r="N8" s="325" t="s">
        <v>13</v>
      </c>
      <c r="O8" s="126"/>
      <c r="P8" s="126"/>
      <c r="Q8" s="717" t="s">
        <v>11</v>
      </c>
      <c r="R8" s="325" t="s">
        <v>14</v>
      </c>
      <c r="S8" s="126"/>
      <c r="T8" s="126"/>
      <c r="U8" s="717" t="s">
        <v>11</v>
      </c>
      <c r="V8" s="325" t="s">
        <v>15</v>
      </c>
      <c r="W8" s="126"/>
      <c r="X8" s="133"/>
      <c r="Y8" s="760"/>
      <c r="Z8" s="761"/>
      <c r="AA8" s="761"/>
      <c r="AB8" s="762"/>
      <c r="AC8" s="760"/>
      <c r="AD8" s="761"/>
      <c r="AE8" s="761"/>
      <c r="AF8" s="762"/>
    </row>
    <row r="9" spans="1:32" ht="18.75" customHeight="1">
      <c r="A9" s="773"/>
      <c r="B9" s="774"/>
      <c r="C9" s="775"/>
      <c r="D9" s="773"/>
      <c r="E9" s="775"/>
      <c r="F9" s="773"/>
      <c r="G9" s="775"/>
      <c r="H9" s="777"/>
      <c r="I9" s="695" t="s">
        <v>11</v>
      </c>
      <c r="J9" s="718" t="s">
        <v>16</v>
      </c>
      <c r="K9" s="719"/>
      <c r="L9" s="719"/>
      <c r="M9" s="717" t="s">
        <v>11</v>
      </c>
      <c r="N9" s="718" t="s">
        <v>17</v>
      </c>
      <c r="O9" s="719"/>
      <c r="P9" s="719"/>
      <c r="Q9" s="717" t="s">
        <v>11</v>
      </c>
      <c r="R9" s="718" t="s">
        <v>18</v>
      </c>
      <c r="S9" s="719"/>
      <c r="T9" s="719"/>
      <c r="U9" s="717" t="s">
        <v>11</v>
      </c>
      <c r="V9" s="718" t="s">
        <v>19</v>
      </c>
      <c r="W9" s="719"/>
      <c r="X9" s="98"/>
      <c r="Y9" s="763"/>
      <c r="Z9" s="764"/>
      <c r="AA9" s="764"/>
      <c r="AB9" s="765"/>
      <c r="AC9" s="763"/>
      <c r="AD9" s="764"/>
      <c r="AE9" s="764"/>
      <c r="AF9" s="765"/>
    </row>
    <row r="10" spans="1:32" ht="18.75" customHeight="1">
      <c r="A10" s="41"/>
      <c r="B10" s="690"/>
      <c r="C10" s="219"/>
      <c r="D10" s="701"/>
      <c r="E10" s="133"/>
      <c r="F10" s="701"/>
      <c r="G10" s="326"/>
      <c r="H10" s="220" t="s">
        <v>35</v>
      </c>
      <c r="I10" s="230" t="s">
        <v>11</v>
      </c>
      <c r="J10" s="212" t="s">
        <v>25</v>
      </c>
      <c r="K10" s="212"/>
      <c r="L10" s="708"/>
      <c r="M10" s="231" t="s">
        <v>11</v>
      </c>
      <c r="N10" s="212" t="s">
        <v>36</v>
      </c>
      <c r="O10" s="212"/>
      <c r="P10" s="708"/>
      <c r="Q10" s="231" t="s">
        <v>11</v>
      </c>
      <c r="R10" s="702" t="s">
        <v>37</v>
      </c>
      <c r="S10" s="702"/>
      <c r="T10" s="702"/>
      <c r="U10" s="702"/>
      <c r="V10" s="702"/>
      <c r="W10" s="702"/>
      <c r="X10" s="703"/>
      <c r="Y10" s="234" t="s">
        <v>11</v>
      </c>
      <c r="Z10" s="325" t="s">
        <v>20</v>
      </c>
      <c r="AA10" s="325"/>
      <c r="AB10" s="201"/>
      <c r="AC10" s="227" t="s">
        <v>11</v>
      </c>
      <c r="AD10" s="325" t="s">
        <v>20</v>
      </c>
      <c r="AE10" s="325"/>
      <c r="AF10" s="201"/>
    </row>
    <row r="11" spans="1:32" ht="19.5" customHeight="1">
      <c r="A11" s="100"/>
      <c r="B11" s="699"/>
      <c r="C11" s="134"/>
      <c r="D11" s="313"/>
      <c r="E11" s="98"/>
      <c r="F11" s="704"/>
      <c r="G11" s="127"/>
      <c r="H11" s="204" t="s">
        <v>22</v>
      </c>
      <c r="I11" s="139" t="s">
        <v>11</v>
      </c>
      <c r="J11" s="140" t="s">
        <v>23</v>
      </c>
      <c r="K11" s="141"/>
      <c r="L11" s="205"/>
      <c r="M11" s="142" t="s">
        <v>11</v>
      </c>
      <c r="N11" s="140" t="s">
        <v>24</v>
      </c>
      <c r="O11" s="142"/>
      <c r="P11" s="140"/>
      <c r="Q11" s="228"/>
      <c r="R11" s="228"/>
      <c r="S11" s="228"/>
      <c r="T11" s="228"/>
      <c r="U11" s="228"/>
      <c r="V11" s="228"/>
      <c r="W11" s="228"/>
      <c r="X11" s="229"/>
      <c r="Y11" s="717" t="s">
        <v>11</v>
      </c>
      <c r="Z11" s="718" t="s">
        <v>21</v>
      </c>
      <c r="AA11" s="720"/>
      <c r="AB11" s="202"/>
      <c r="AC11" s="717" t="s">
        <v>11</v>
      </c>
      <c r="AD11" s="718" t="s">
        <v>21</v>
      </c>
      <c r="AE11" s="720"/>
      <c r="AF11" s="202"/>
    </row>
    <row r="12" spans="1:32" ht="19.5" customHeight="1">
      <c r="A12" s="100"/>
      <c r="B12" s="699"/>
      <c r="C12" s="134"/>
      <c r="D12" s="313"/>
      <c r="E12" s="98"/>
      <c r="F12" s="704"/>
      <c r="G12" s="127"/>
      <c r="H12" s="204" t="s">
        <v>38</v>
      </c>
      <c r="I12" s="139" t="s">
        <v>11</v>
      </c>
      <c r="J12" s="140" t="s">
        <v>23</v>
      </c>
      <c r="K12" s="141"/>
      <c r="L12" s="205"/>
      <c r="M12" s="142" t="s">
        <v>11</v>
      </c>
      <c r="N12" s="140" t="s">
        <v>24</v>
      </c>
      <c r="O12" s="142"/>
      <c r="P12" s="140"/>
      <c r="Q12" s="228"/>
      <c r="R12" s="228"/>
      <c r="S12" s="228"/>
      <c r="T12" s="228"/>
      <c r="U12" s="228"/>
      <c r="V12" s="228"/>
      <c r="W12" s="228"/>
      <c r="X12" s="229"/>
      <c r="Y12" s="717"/>
      <c r="Z12" s="718"/>
      <c r="AA12" s="720"/>
      <c r="AB12" s="202"/>
      <c r="AC12" s="717"/>
      <c r="AD12" s="718"/>
      <c r="AE12" s="720"/>
      <c r="AF12" s="202"/>
    </row>
    <row r="13" spans="1:32" ht="18.75" customHeight="1">
      <c r="A13" s="100"/>
      <c r="B13" s="699"/>
      <c r="C13" s="221"/>
      <c r="D13" s="704"/>
      <c r="E13" s="98"/>
      <c r="F13" s="704"/>
      <c r="G13" s="127"/>
      <c r="H13" s="778" t="s">
        <v>39</v>
      </c>
      <c r="I13" s="781" t="s">
        <v>11</v>
      </c>
      <c r="J13" s="784" t="s">
        <v>25</v>
      </c>
      <c r="K13" s="784"/>
      <c r="L13" s="787" t="s">
        <v>11</v>
      </c>
      <c r="M13" s="784" t="s">
        <v>28</v>
      </c>
      <c r="N13" s="784"/>
      <c r="O13" s="693"/>
      <c r="P13" s="693"/>
      <c r="Q13" s="693"/>
      <c r="R13" s="693"/>
      <c r="S13" s="693"/>
      <c r="T13" s="693"/>
      <c r="U13" s="693"/>
      <c r="V13" s="693"/>
      <c r="W13" s="693"/>
      <c r="X13" s="215"/>
      <c r="Y13" s="260"/>
      <c r="Z13" s="260"/>
      <c r="AA13" s="260"/>
      <c r="AB13" s="202"/>
      <c r="AC13" s="260"/>
      <c r="AD13" s="260"/>
      <c r="AE13" s="720"/>
      <c r="AF13" s="202"/>
    </row>
    <row r="14" spans="1:32" ht="18.75" customHeight="1">
      <c r="A14" s="100"/>
      <c r="B14" s="699"/>
      <c r="C14" s="221"/>
      <c r="D14" s="704"/>
      <c r="E14" s="98"/>
      <c r="F14" s="704"/>
      <c r="G14" s="127"/>
      <c r="H14" s="779"/>
      <c r="I14" s="782"/>
      <c r="J14" s="785"/>
      <c r="K14" s="785"/>
      <c r="L14" s="788"/>
      <c r="M14" s="785"/>
      <c r="N14" s="785"/>
      <c r="O14" s="260"/>
      <c r="P14" s="260"/>
      <c r="Q14" s="260"/>
      <c r="R14" s="260"/>
      <c r="S14" s="260"/>
      <c r="T14" s="260"/>
      <c r="U14" s="260"/>
      <c r="V14" s="260"/>
      <c r="W14" s="260"/>
      <c r="X14" s="273"/>
      <c r="Y14" s="203"/>
      <c r="Z14" s="720"/>
      <c r="AA14" s="720"/>
      <c r="AB14" s="202"/>
      <c r="AC14" s="203"/>
      <c r="AD14" s="720"/>
      <c r="AE14" s="720"/>
      <c r="AF14" s="202"/>
    </row>
    <row r="15" spans="1:32" ht="18.75" customHeight="1">
      <c r="A15" s="100"/>
      <c r="B15" s="699"/>
      <c r="C15" s="221"/>
      <c r="D15" s="704"/>
      <c r="E15" s="98"/>
      <c r="F15" s="704"/>
      <c r="G15" s="127"/>
      <c r="H15" s="780"/>
      <c r="I15" s="783"/>
      <c r="J15" s="786"/>
      <c r="K15" s="786"/>
      <c r="L15" s="789"/>
      <c r="M15" s="786"/>
      <c r="N15" s="786"/>
      <c r="O15" s="688"/>
      <c r="P15" s="688"/>
      <c r="Q15" s="688"/>
      <c r="R15" s="688"/>
      <c r="S15" s="688"/>
      <c r="T15" s="688"/>
      <c r="U15" s="688"/>
      <c r="V15" s="688"/>
      <c r="W15" s="688"/>
      <c r="X15" s="216"/>
      <c r="Y15" s="203"/>
      <c r="Z15" s="720"/>
      <c r="AA15" s="720"/>
      <c r="AB15" s="202"/>
      <c r="AC15" s="203"/>
      <c r="AD15" s="720"/>
      <c r="AE15" s="720"/>
      <c r="AF15" s="202"/>
    </row>
    <row r="16" spans="1:32" ht="18.75" customHeight="1">
      <c r="A16" s="100"/>
      <c r="B16" s="699"/>
      <c r="C16" s="221"/>
      <c r="D16" s="704"/>
      <c r="E16" s="98"/>
      <c r="F16" s="704"/>
      <c r="G16" s="127"/>
      <c r="H16" s="206" t="s">
        <v>40</v>
      </c>
      <c r="I16" s="717" t="s">
        <v>11</v>
      </c>
      <c r="J16" s="140" t="s">
        <v>33</v>
      </c>
      <c r="K16" s="141"/>
      <c r="L16" s="205"/>
      <c r="M16" s="717" t="s">
        <v>11</v>
      </c>
      <c r="N16" s="140" t="s">
        <v>34</v>
      </c>
      <c r="O16" s="228"/>
      <c r="P16" s="228"/>
      <c r="Q16" s="228"/>
      <c r="R16" s="228"/>
      <c r="S16" s="228"/>
      <c r="T16" s="228"/>
      <c r="U16" s="228"/>
      <c r="V16" s="228"/>
      <c r="W16" s="228"/>
      <c r="X16" s="229"/>
      <c r="Y16" s="203"/>
      <c r="Z16" s="720"/>
      <c r="AA16" s="720"/>
      <c r="AB16" s="202"/>
      <c r="AC16" s="203"/>
      <c r="AD16" s="720"/>
      <c r="AE16" s="720"/>
      <c r="AF16" s="202"/>
    </row>
    <row r="17" spans="1:32" ht="18.75" customHeight="1">
      <c r="A17" s="100"/>
      <c r="B17" s="699"/>
      <c r="C17" s="221"/>
      <c r="D17" s="704"/>
      <c r="E17" s="98"/>
      <c r="F17" s="704"/>
      <c r="G17" s="127"/>
      <c r="H17" s="778" t="s">
        <v>41</v>
      </c>
      <c r="I17" s="790" t="s">
        <v>11</v>
      </c>
      <c r="J17" s="784" t="s">
        <v>25</v>
      </c>
      <c r="K17" s="784"/>
      <c r="L17" s="790" t="s">
        <v>11</v>
      </c>
      <c r="M17" s="784" t="s">
        <v>28</v>
      </c>
      <c r="N17" s="784"/>
      <c r="O17" s="208"/>
      <c r="P17" s="208"/>
      <c r="Q17" s="208"/>
      <c r="R17" s="208"/>
      <c r="S17" s="208"/>
      <c r="T17" s="208"/>
      <c r="U17" s="208"/>
      <c r="V17" s="208"/>
      <c r="W17" s="208"/>
      <c r="X17" s="211"/>
      <c r="Y17" s="203"/>
      <c r="Z17" s="720"/>
      <c r="AA17" s="720"/>
      <c r="AB17" s="202"/>
      <c r="AC17" s="203"/>
      <c r="AD17" s="720"/>
      <c r="AE17" s="720"/>
      <c r="AF17" s="202"/>
    </row>
    <row r="18" spans="1:32" ht="18.75" customHeight="1">
      <c r="A18" s="100"/>
      <c r="B18" s="699"/>
      <c r="C18" s="221"/>
      <c r="D18" s="704"/>
      <c r="E18" s="98"/>
      <c r="F18" s="704"/>
      <c r="G18" s="127"/>
      <c r="H18" s="780"/>
      <c r="I18" s="791"/>
      <c r="J18" s="786"/>
      <c r="K18" s="786"/>
      <c r="L18" s="791"/>
      <c r="M18" s="786"/>
      <c r="N18" s="786"/>
      <c r="O18" s="209"/>
      <c r="P18" s="209"/>
      <c r="Q18" s="209"/>
      <c r="R18" s="209"/>
      <c r="S18" s="209"/>
      <c r="T18" s="209"/>
      <c r="U18" s="209"/>
      <c r="V18" s="209"/>
      <c r="W18" s="209"/>
      <c r="X18" s="210"/>
      <c r="Y18" s="203"/>
      <c r="Z18" s="720"/>
      <c r="AA18" s="720"/>
      <c r="AB18" s="202"/>
      <c r="AC18" s="203"/>
      <c r="AD18" s="720"/>
      <c r="AE18" s="720"/>
      <c r="AF18" s="202"/>
    </row>
    <row r="19" spans="1:32" ht="18.75" customHeight="1">
      <c r="A19" s="100"/>
      <c r="B19" s="699"/>
      <c r="C19" s="221"/>
      <c r="D19" s="704"/>
      <c r="E19" s="98"/>
      <c r="F19" s="704"/>
      <c r="G19" s="127"/>
      <c r="H19" s="778" t="s">
        <v>42</v>
      </c>
      <c r="I19" s="790" t="s">
        <v>11</v>
      </c>
      <c r="J19" s="784" t="s">
        <v>25</v>
      </c>
      <c r="K19" s="784"/>
      <c r="L19" s="790" t="s">
        <v>11</v>
      </c>
      <c r="M19" s="784" t="s">
        <v>28</v>
      </c>
      <c r="N19" s="784"/>
      <c r="O19" s="208"/>
      <c r="P19" s="208"/>
      <c r="Q19" s="208"/>
      <c r="R19" s="208"/>
      <c r="S19" s="208"/>
      <c r="T19" s="208"/>
      <c r="U19" s="208"/>
      <c r="V19" s="208"/>
      <c r="W19" s="208"/>
      <c r="X19" s="211"/>
      <c r="Y19" s="203"/>
      <c r="Z19" s="720"/>
      <c r="AA19" s="720"/>
      <c r="AB19" s="202"/>
      <c r="AC19" s="203"/>
      <c r="AD19" s="720"/>
      <c r="AE19" s="720"/>
      <c r="AF19" s="202"/>
    </row>
    <row r="20" spans="1:32" ht="18.75" customHeight="1">
      <c r="A20" s="100"/>
      <c r="B20" s="699"/>
      <c r="C20" s="221"/>
      <c r="D20" s="704"/>
      <c r="E20" s="98"/>
      <c r="F20" s="704"/>
      <c r="G20" s="127"/>
      <c r="H20" s="780"/>
      <c r="I20" s="791"/>
      <c r="J20" s="786"/>
      <c r="K20" s="786"/>
      <c r="L20" s="791"/>
      <c r="M20" s="786"/>
      <c r="N20" s="786"/>
      <c r="O20" s="209"/>
      <c r="P20" s="209"/>
      <c r="Q20" s="209"/>
      <c r="R20" s="209"/>
      <c r="S20" s="209"/>
      <c r="T20" s="209"/>
      <c r="U20" s="209"/>
      <c r="V20" s="209"/>
      <c r="W20" s="209"/>
      <c r="X20" s="210"/>
      <c r="Y20" s="203"/>
      <c r="Z20" s="720"/>
      <c r="AA20" s="720"/>
      <c r="AB20" s="202"/>
      <c r="AC20" s="203"/>
      <c r="AD20" s="720"/>
      <c r="AE20" s="720"/>
      <c r="AF20" s="202"/>
    </row>
    <row r="21" spans="1:32" ht="18.75" customHeight="1">
      <c r="A21" s="100"/>
      <c r="B21" s="699"/>
      <c r="C21" s="221"/>
      <c r="D21" s="260"/>
      <c r="E21" s="260"/>
      <c r="F21" s="704"/>
      <c r="G21" s="127"/>
      <c r="H21" s="778" t="s">
        <v>43</v>
      </c>
      <c r="I21" s="790" t="s">
        <v>11</v>
      </c>
      <c r="J21" s="784" t="s">
        <v>25</v>
      </c>
      <c r="K21" s="784"/>
      <c r="L21" s="790" t="s">
        <v>11</v>
      </c>
      <c r="M21" s="784" t="s">
        <v>28</v>
      </c>
      <c r="N21" s="784"/>
      <c r="O21" s="208"/>
      <c r="P21" s="208"/>
      <c r="Q21" s="208"/>
      <c r="R21" s="208"/>
      <c r="S21" s="208"/>
      <c r="T21" s="208"/>
      <c r="U21" s="208"/>
      <c r="V21" s="208"/>
      <c r="W21" s="208"/>
      <c r="X21" s="211"/>
      <c r="Y21" s="203"/>
      <c r="Z21" s="720"/>
      <c r="AA21" s="720"/>
      <c r="AB21" s="202"/>
      <c r="AC21" s="203"/>
      <c r="AD21" s="720"/>
      <c r="AE21" s="720"/>
      <c r="AF21" s="202"/>
    </row>
    <row r="22" spans="1:32" ht="18.75" customHeight="1">
      <c r="A22" s="261"/>
      <c r="B22" s="261"/>
      <c r="C22" s="700"/>
      <c r="D22" s="717" t="s">
        <v>11</v>
      </c>
      <c r="E22" s="98" t="s">
        <v>45</v>
      </c>
      <c r="F22" s="704"/>
      <c r="G22" s="127"/>
      <c r="H22" s="780"/>
      <c r="I22" s="791"/>
      <c r="J22" s="786"/>
      <c r="K22" s="786"/>
      <c r="L22" s="791"/>
      <c r="M22" s="786"/>
      <c r="N22" s="786"/>
      <c r="O22" s="209"/>
      <c r="P22" s="209"/>
      <c r="Q22" s="209"/>
      <c r="R22" s="209"/>
      <c r="S22" s="209"/>
      <c r="T22" s="209"/>
      <c r="U22" s="209"/>
      <c r="V22" s="209"/>
      <c r="W22" s="209"/>
      <c r="X22" s="210"/>
      <c r="Y22" s="203"/>
      <c r="Z22" s="720"/>
      <c r="AA22" s="720"/>
      <c r="AB22" s="202"/>
      <c r="AC22" s="203"/>
      <c r="AD22" s="720"/>
      <c r="AE22" s="720"/>
      <c r="AF22" s="202"/>
    </row>
    <row r="23" spans="1:32" ht="18.75" customHeight="1">
      <c r="A23" s="695" t="s">
        <v>11</v>
      </c>
      <c r="B23" s="699">
        <v>15</v>
      </c>
      <c r="C23" s="221" t="s">
        <v>46</v>
      </c>
      <c r="D23" s="717" t="s">
        <v>11</v>
      </c>
      <c r="E23" s="98" t="s">
        <v>47</v>
      </c>
      <c r="F23" s="704"/>
      <c r="G23" s="127"/>
      <c r="H23" s="778" t="s">
        <v>44</v>
      </c>
      <c r="I23" s="790" t="s">
        <v>11</v>
      </c>
      <c r="J23" s="784" t="s">
        <v>25</v>
      </c>
      <c r="K23" s="784"/>
      <c r="L23" s="790" t="s">
        <v>11</v>
      </c>
      <c r="M23" s="784" t="s">
        <v>28</v>
      </c>
      <c r="N23" s="784"/>
      <c r="O23" s="208"/>
      <c r="P23" s="208"/>
      <c r="Q23" s="208"/>
      <c r="R23" s="208"/>
      <c r="S23" s="208"/>
      <c r="T23" s="208"/>
      <c r="U23" s="208"/>
      <c r="V23" s="208"/>
      <c r="W23" s="208"/>
      <c r="X23" s="211"/>
      <c r="Y23" s="203"/>
      <c r="Z23" s="720"/>
      <c r="AA23" s="720"/>
      <c r="AB23" s="202"/>
      <c r="AC23" s="203"/>
      <c r="AD23" s="720"/>
      <c r="AE23" s="720"/>
      <c r="AF23" s="202"/>
    </row>
    <row r="24" spans="1:32" ht="18.75" customHeight="1">
      <c r="A24" s="100"/>
      <c r="B24" s="699"/>
      <c r="C24" s="221"/>
      <c r="D24" s="717" t="s">
        <v>11</v>
      </c>
      <c r="E24" s="98" t="s">
        <v>49</v>
      </c>
      <c r="F24" s="704"/>
      <c r="G24" s="127"/>
      <c r="H24" s="780"/>
      <c r="I24" s="791"/>
      <c r="J24" s="786"/>
      <c r="K24" s="786"/>
      <c r="L24" s="791"/>
      <c r="M24" s="786"/>
      <c r="N24" s="786"/>
      <c r="O24" s="209"/>
      <c r="P24" s="209"/>
      <c r="Q24" s="209"/>
      <c r="R24" s="209"/>
      <c r="S24" s="209"/>
      <c r="T24" s="209"/>
      <c r="U24" s="209"/>
      <c r="V24" s="209"/>
      <c r="W24" s="209"/>
      <c r="X24" s="210"/>
      <c r="Y24" s="203"/>
      <c r="Z24" s="720"/>
      <c r="AA24" s="720"/>
      <c r="AB24" s="202"/>
      <c r="AC24" s="203"/>
      <c r="AD24" s="720"/>
      <c r="AE24" s="720"/>
      <c r="AF24" s="202"/>
    </row>
    <row r="25" spans="1:32" ht="18.75" customHeight="1">
      <c r="A25" s="261"/>
      <c r="B25" s="261"/>
      <c r="C25" s="700"/>
      <c r="D25" s="260"/>
      <c r="E25" s="260"/>
      <c r="F25" s="704"/>
      <c r="G25" s="127"/>
      <c r="H25" s="222" t="s">
        <v>48</v>
      </c>
      <c r="I25" s="139" t="s">
        <v>11</v>
      </c>
      <c r="J25" s="140" t="s">
        <v>25</v>
      </c>
      <c r="K25" s="141"/>
      <c r="L25" s="142" t="s">
        <v>11</v>
      </c>
      <c r="M25" s="140" t="s">
        <v>28</v>
      </c>
      <c r="N25" s="180"/>
      <c r="O25" s="180"/>
      <c r="P25" s="180"/>
      <c r="Q25" s="180"/>
      <c r="R25" s="180"/>
      <c r="S25" s="180"/>
      <c r="T25" s="180"/>
      <c r="U25" s="180"/>
      <c r="V25" s="180"/>
      <c r="W25" s="180"/>
      <c r="X25" s="214"/>
      <c r="Y25" s="203"/>
      <c r="Z25" s="720"/>
      <c r="AA25" s="720"/>
      <c r="AB25" s="202"/>
      <c r="AC25" s="203"/>
      <c r="AD25" s="720"/>
      <c r="AE25" s="720"/>
      <c r="AF25" s="202"/>
    </row>
    <row r="26" spans="1:32" ht="18.75" customHeight="1">
      <c r="A26" s="100"/>
      <c r="B26" s="699"/>
      <c r="C26" s="221"/>
      <c r="D26" s="260"/>
      <c r="E26" s="260"/>
      <c r="F26" s="704"/>
      <c r="G26" s="127"/>
      <c r="H26" s="206" t="s">
        <v>50</v>
      </c>
      <c r="I26" s="717" t="s">
        <v>11</v>
      </c>
      <c r="J26" s="209" t="s">
        <v>25</v>
      </c>
      <c r="K26" s="209"/>
      <c r="L26" s="142" t="s">
        <v>11</v>
      </c>
      <c r="M26" s="209" t="s">
        <v>26</v>
      </c>
      <c r="N26" s="140"/>
      <c r="O26" s="717" t="s">
        <v>11</v>
      </c>
      <c r="P26" s="140" t="s">
        <v>27</v>
      </c>
      <c r="Q26" s="180"/>
      <c r="R26" s="180"/>
      <c r="S26" s="180"/>
      <c r="T26" s="180"/>
      <c r="U26" s="180"/>
      <c r="V26" s="180"/>
      <c r="W26" s="180"/>
      <c r="X26" s="214"/>
      <c r="Y26" s="203"/>
      <c r="Z26" s="720"/>
      <c r="AA26" s="720"/>
      <c r="AB26" s="202"/>
      <c r="AC26" s="203"/>
      <c r="AD26" s="720"/>
      <c r="AE26" s="720"/>
      <c r="AF26" s="202"/>
    </row>
    <row r="27" spans="1:32" ht="18.75" customHeight="1">
      <c r="A27" s="100"/>
      <c r="B27" s="699"/>
      <c r="C27" s="221"/>
      <c r="D27" s="704"/>
      <c r="E27" s="98"/>
      <c r="F27" s="704"/>
      <c r="G27" s="127"/>
      <c r="H27" s="206" t="s">
        <v>51</v>
      </c>
      <c r="I27" s="694" t="s">
        <v>11</v>
      </c>
      <c r="J27" s="140" t="s">
        <v>25</v>
      </c>
      <c r="K27" s="141"/>
      <c r="L27" s="717" t="s">
        <v>11</v>
      </c>
      <c r="M27" s="140" t="s">
        <v>28</v>
      </c>
      <c r="N27" s="180"/>
      <c r="O27" s="180"/>
      <c r="P27" s="180"/>
      <c r="Q27" s="180"/>
      <c r="R27" s="180"/>
      <c r="S27" s="180"/>
      <c r="T27" s="180"/>
      <c r="U27" s="180"/>
      <c r="V27" s="180"/>
      <c r="W27" s="180"/>
      <c r="X27" s="214"/>
      <c r="Y27" s="203"/>
      <c r="Z27" s="720"/>
      <c r="AA27" s="720"/>
      <c r="AB27" s="202"/>
      <c r="AC27" s="203"/>
      <c r="AD27" s="720"/>
      <c r="AE27" s="720"/>
      <c r="AF27" s="202"/>
    </row>
    <row r="28" spans="1:32" ht="18.75" customHeight="1">
      <c r="A28" s="100"/>
      <c r="B28" s="699"/>
      <c r="C28" s="221"/>
      <c r="D28" s="704"/>
      <c r="E28" s="98"/>
      <c r="F28" s="704"/>
      <c r="G28" s="127"/>
      <c r="H28" s="206" t="s">
        <v>52</v>
      </c>
      <c r="I28" s="694" t="s">
        <v>11</v>
      </c>
      <c r="J28" s="140" t="s">
        <v>25</v>
      </c>
      <c r="K28" s="140"/>
      <c r="L28" s="697" t="s">
        <v>11</v>
      </c>
      <c r="M28" s="140" t="s">
        <v>30</v>
      </c>
      <c r="N28" s="140"/>
      <c r="O28" s="717" t="s">
        <v>11</v>
      </c>
      <c r="P28" s="140" t="s">
        <v>31</v>
      </c>
      <c r="Q28" s="180"/>
      <c r="R28" s="180"/>
      <c r="S28" s="180"/>
      <c r="T28" s="180"/>
      <c r="U28" s="180"/>
      <c r="V28" s="180"/>
      <c r="W28" s="180"/>
      <c r="X28" s="214"/>
      <c r="Y28" s="203"/>
      <c r="Z28" s="720"/>
      <c r="AA28" s="720"/>
      <c r="AB28" s="202"/>
      <c r="AC28" s="203"/>
      <c r="AD28" s="720"/>
      <c r="AE28" s="720"/>
      <c r="AF28" s="202"/>
    </row>
    <row r="29" spans="1:32" ht="18.75" customHeight="1">
      <c r="A29" s="100"/>
      <c r="B29" s="699"/>
      <c r="C29" s="221"/>
      <c r="D29" s="704"/>
      <c r="E29" s="98"/>
      <c r="F29" s="704"/>
      <c r="G29" s="127"/>
      <c r="H29" s="206" t="s">
        <v>53</v>
      </c>
      <c r="I29" s="694" t="s">
        <v>11</v>
      </c>
      <c r="J29" s="140" t="s">
        <v>25</v>
      </c>
      <c r="K29" s="140"/>
      <c r="L29" s="697" t="s">
        <v>11</v>
      </c>
      <c r="M29" s="140" t="s">
        <v>54</v>
      </c>
      <c r="N29" s="223"/>
      <c r="O29" s="223"/>
      <c r="P29" s="717" t="s">
        <v>11</v>
      </c>
      <c r="Q29" s="140" t="s">
        <v>55</v>
      </c>
      <c r="R29" s="223"/>
      <c r="S29" s="223"/>
      <c r="T29" s="223"/>
      <c r="U29" s="223"/>
      <c r="V29" s="223"/>
      <c r="W29" s="223"/>
      <c r="X29" s="224"/>
      <c r="Y29" s="203"/>
      <c r="Z29" s="720"/>
      <c r="AA29" s="720"/>
      <c r="AB29" s="202"/>
      <c r="AC29" s="203"/>
      <c r="AD29" s="720"/>
      <c r="AE29" s="720"/>
      <c r="AF29" s="202"/>
    </row>
    <row r="30" spans="1:32" ht="18.75" customHeight="1">
      <c r="A30" s="100"/>
      <c r="B30" s="699"/>
      <c r="C30" s="221"/>
      <c r="D30" s="704"/>
      <c r="E30" s="98"/>
      <c r="F30" s="704"/>
      <c r="G30" s="127"/>
      <c r="H30" s="206" t="s">
        <v>56</v>
      </c>
      <c r="I30" s="694" t="s">
        <v>11</v>
      </c>
      <c r="J30" s="140" t="s">
        <v>25</v>
      </c>
      <c r="K30" s="141"/>
      <c r="L30" s="142" t="s">
        <v>11</v>
      </c>
      <c r="M30" s="140" t="s">
        <v>28</v>
      </c>
      <c r="N30" s="180"/>
      <c r="O30" s="180"/>
      <c r="P30" s="180"/>
      <c r="Q30" s="180"/>
      <c r="R30" s="180"/>
      <c r="S30" s="180"/>
      <c r="T30" s="180"/>
      <c r="U30" s="180"/>
      <c r="V30" s="180"/>
      <c r="W30" s="180"/>
      <c r="X30" s="214"/>
      <c r="Y30" s="203"/>
      <c r="Z30" s="720"/>
      <c r="AA30" s="720"/>
      <c r="AB30" s="202"/>
      <c r="AC30" s="203"/>
      <c r="AD30" s="720"/>
      <c r="AE30" s="720"/>
      <c r="AF30" s="202"/>
    </row>
    <row r="31" spans="1:32" ht="18.75" customHeight="1">
      <c r="A31" s="100"/>
      <c r="B31" s="699"/>
      <c r="C31" s="221"/>
      <c r="D31" s="704"/>
      <c r="E31" s="98"/>
      <c r="F31" s="704"/>
      <c r="G31" s="127"/>
      <c r="H31" s="138" t="s">
        <v>57</v>
      </c>
      <c r="I31" s="694" t="s">
        <v>11</v>
      </c>
      <c r="J31" s="140" t="s">
        <v>25</v>
      </c>
      <c r="K31" s="141"/>
      <c r="L31" s="717" t="s">
        <v>11</v>
      </c>
      <c r="M31" s="140" t="s">
        <v>28</v>
      </c>
      <c r="N31" s="180"/>
      <c r="O31" s="180"/>
      <c r="P31" s="180"/>
      <c r="Q31" s="180"/>
      <c r="R31" s="180"/>
      <c r="S31" s="180"/>
      <c r="T31" s="180"/>
      <c r="U31" s="180"/>
      <c r="V31" s="180"/>
      <c r="W31" s="180"/>
      <c r="X31" s="214"/>
      <c r="Y31" s="203"/>
      <c r="Z31" s="720"/>
      <c r="AA31" s="720"/>
      <c r="AB31" s="202"/>
      <c r="AC31" s="203"/>
      <c r="AD31" s="720"/>
      <c r="AE31" s="720"/>
      <c r="AF31" s="202"/>
    </row>
    <row r="32" spans="1:32" ht="18.75" customHeight="1">
      <c r="A32" s="100"/>
      <c r="B32" s="699"/>
      <c r="C32" s="221"/>
      <c r="D32" s="704"/>
      <c r="E32" s="98"/>
      <c r="F32" s="704"/>
      <c r="G32" s="127"/>
      <c r="H32" s="138" t="s">
        <v>58</v>
      </c>
      <c r="I32" s="139" t="s">
        <v>11</v>
      </c>
      <c r="J32" s="140" t="s">
        <v>25</v>
      </c>
      <c r="K32" s="141"/>
      <c r="L32" s="142" t="s">
        <v>11</v>
      </c>
      <c r="M32" s="140" t="s">
        <v>28</v>
      </c>
      <c r="N32" s="180"/>
      <c r="O32" s="180"/>
      <c r="P32" s="180"/>
      <c r="Q32" s="180"/>
      <c r="R32" s="180"/>
      <c r="S32" s="180"/>
      <c r="T32" s="180"/>
      <c r="U32" s="180"/>
      <c r="V32" s="180"/>
      <c r="W32" s="180"/>
      <c r="X32" s="214"/>
      <c r="Y32" s="203"/>
      <c r="Z32" s="720"/>
      <c r="AA32" s="720"/>
      <c r="AB32" s="202"/>
      <c r="AC32" s="203"/>
      <c r="AD32" s="720"/>
      <c r="AE32" s="720"/>
      <c r="AF32" s="202"/>
    </row>
    <row r="33" spans="1:32" ht="18.75" customHeight="1">
      <c r="A33" s="100"/>
      <c r="B33" s="699"/>
      <c r="C33" s="221"/>
      <c r="D33" s="704"/>
      <c r="E33" s="98"/>
      <c r="F33" s="704"/>
      <c r="G33" s="127"/>
      <c r="H33" s="213" t="s">
        <v>59</v>
      </c>
      <c r="I33" s="142" t="s">
        <v>11</v>
      </c>
      <c r="J33" s="140" t="s">
        <v>25</v>
      </c>
      <c r="K33" s="141"/>
      <c r="L33" s="698" t="s">
        <v>11</v>
      </c>
      <c r="M33" s="140" t="s">
        <v>28</v>
      </c>
      <c r="N33" s="180"/>
      <c r="O33" s="180"/>
      <c r="P33" s="180"/>
      <c r="Q33" s="180"/>
      <c r="R33" s="180"/>
      <c r="S33" s="180"/>
      <c r="T33" s="180"/>
      <c r="U33" s="180"/>
      <c r="V33" s="180"/>
      <c r="W33" s="180"/>
      <c r="X33" s="214"/>
      <c r="Y33" s="203"/>
      <c r="Z33" s="720"/>
      <c r="AA33" s="720"/>
      <c r="AB33" s="202"/>
      <c r="AC33" s="203"/>
      <c r="AD33" s="720"/>
      <c r="AE33" s="720"/>
      <c r="AF33" s="202"/>
    </row>
    <row r="34" spans="1:32" ht="18.75" customHeight="1">
      <c r="A34" s="100"/>
      <c r="B34" s="699"/>
      <c r="C34" s="221"/>
      <c r="D34" s="704"/>
      <c r="E34" s="98"/>
      <c r="F34" s="704"/>
      <c r="G34" s="127"/>
      <c r="H34" s="206" t="s">
        <v>60</v>
      </c>
      <c r="I34" s="139" t="s">
        <v>11</v>
      </c>
      <c r="J34" s="140" t="s">
        <v>25</v>
      </c>
      <c r="K34" s="141"/>
      <c r="L34" s="698" t="s">
        <v>11</v>
      </c>
      <c r="M34" s="140" t="s">
        <v>28</v>
      </c>
      <c r="N34" s="180"/>
      <c r="O34" s="180"/>
      <c r="P34" s="180"/>
      <c r="Q34" s="180"/>
      <c r="R34" s="180"/>
      <c r="S34" s="180"/>
      <c r="T34" s="180"/>
      <c r="U34" s="180"/>
      <c r="V34" s="180"/>
      <c r="W34" s="180"/>
      <c r="X34" s="214"/>
      <c r="Y34" s="203"/>
      <c r="Z34" s="720"/>
      <c r="AA34" s="720"/>
      <c r="AB34" s="202"/>
      <c r="AC34" s="203"/>
      <c r="AD34" s="720"/>
      <c r="AE34" s="720"/>
      <c r="AF34" s="202"/>
    </row>
    <row r="35" spans="1:32" ht="18.75" customHeight="1">
      <c r="A35" s="100"/>
      <c r="B35" s="699"/>
      <c r="C35" s="221"/>
      <c r="D35" s="704"/>
      <c r="E35" s="98"/>
      <c r="F35" s="704"/>
      <c r="G35" s="127"/>
      <c r="H35" s="206" t="s">
        <v>61</v>
      </c>
      <c r="I35" s="717" t="s">
        <v>11</v>
      </c>
      <c r="J35" s="140" t="s">
        <v>25</v>
      </c>
      <c r="K35" s="141"/>
      <c r="L35" s="698" t="s">
        <v>11</v>
      </c>
      <c r="M35" s="140" t="s">
        <v>28</v>
      </c>
      <c r="N35" s="180"/>
      <c r="O35" s="180"/>
      <c r="P35" s="180"/>
      <c r="Q35" s="180"/>
      <c r="R35" s="180"/>
      <c r="S35" s="180"/>
      <c r="T35" s="180"/>
      <c r="U35" s="180"/>
      <c r="V35" s="180"/>
      <c r="W35" s="180"/>
      <c r="X35" s="214"/>
      <c r="Y35" s="203"/>
      <c r="Z35" s="720"/>
      <c r="AA35" s="720"/>
      <c r="AB35" s="202"/>
      <c r="AC35" s="203"/>
      <c r="AD35" s="720"/>
      <c r="AE35" s="720"/>
      <c r="AF35" s="202"/>
    </row>
    <row r="36" spans="1:32" ht="18.75" customHeight="1">
      <c r="A36" s="714"/>
      <c r="B36" s="692"/>
      <c r="C36" s="721"/>
      <c r="D36" s="707"/>
      <c r="E36" s="136"/>
      <c r="F36" s="707"/>
      <c r="G36" s="327"/>
      <c r="H36" s="722" t="s">
        <v>62</v>
      </c>
      <c r="I36" s="235" t="s">
        <v>11</v>
      </c>
      <c r="J36" s="43" t="s">
        <v>25</v>
      </c>
      <c r="K36" s="43"/>
      <c r="L36" s="723" t="s">
        <v>11</v>
      </c>
      <c r="M36" s="43" t="s">
        <v>63</v>
      </c>
      <c r="N36" s="43"/>
      <c r="O36" s="723" t="s">
        <v>11</v>
      </c>
      <c r="P36" s="43" t="s">
        <v>64</v>
      </c>
      <c r="Q36" s="43"/>
      <c r="R36" s="723" t="s">
        <v>11</v>
      </c>
      <c r="S36" s="43" t="s">
        <v>65</v>
      </c>
      <c r="T36" s="43"/>
      <c r="U36" s="705"/>
      <c r="V36" s="705"/>
      <c r="W36" s="705"/>
      <c r="X36" s="706"/>
      <c r="Y36" s="724"/>
      <c r="Z36" s="725"/>
      <c r="AA36" s="725"/>
      <c r="AB36" s="726"/>
      <c r="AC36" s="724"/>
      <c r="AD36" s="725"/>
      <c r="AE36" s="725"/>
      <c r="AF36" s="726"/>
    </row>
    <row r="37" spans="1:32" ht="20.25" customHeight="1">
      <c r="A37" s="261"/>
      <c r="B37" s="261"/>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row>
    <row r="38" spans="1:32" ht="36" customHeight="1">
      <c r="A38" s="766" t="s">
        <v>67</v>
      </c>
      <c r="B38" s="766"/>
      <c r="C38" s="766"/>
      <c r="D38" s="766"/>
      <c r="E38" s="766"/>
      <c r="F38" s="766"/>
      <c r="G38" s="766"/>
      <c r="H38" s="766"/>
      <c r="I38" s="766"/>
      <c r="J38" s="766"/>
      <c r="K38" s="766"/>
      <c r="L38" s="766"/>
      <c r="M38" s="766"/>
      <c r="N38" s="766"/>
      <c r="O38" s="766"/>
      <c r="P38" s="766"/>
      <c r="Q38" s="766"/>
      <c r="R38" s="766"/>
      <c r="S38" s="766"/>
      <c r="T38" s="766"/>
      <c r="U38" s="766"/>
      <c r="V38" s="766"/>
      <c r="W38" s="766"/>
      <c r="X38" s="766"/>
      <c r="Y38" s="766"/>
      <c r="Z38" s="766"/>
      <c r="AA38" s="766"/>
      <c r="AB38" s="766"/>
      <c r="AC38" s="766"/>
      <c r="AD38" s="766"/>
      <c r="AE38" s="766"/>
      <c r="AF38" s="766"/>
    </row>
    <row r="39" spans="1:32" ht="20.25" customHeight="1"/>
    <row r="40" spans="1:32" ht="30" customHeight="1">
      <c r="S40" s="767" t="s">
        <v>2</v>
      </c>
      <c r="T40" s="768"/>
      <c r="U40" s="768"/>
      <c r="V40" s="769"/>
      <c r="W40" s="200"/>
      <c r="X40" s="125"/>
      <c r="Y40" s="125"/>
      <c r="Z40" s="125"/>
      <c r="AA40" s="125"/>
      <c r="AB40" s="125"/>
      <c r="AC40" s="125"/>
      <c r="AD40" s="125"/>
      <c r="AE40" s="125"/>
      <c r="AF40" s="124"/>
    </row>
    <row r="41" spans="1:32" ht="20.25" customHeight="1"/>
    <row r="42" spans="1:32" ht="18" customHeight="1">
      <c r="A42" s="767" t="s">
        <v>68</v>
      </c>
      <c r="B42" s="768"/>
      <c r="C42" s="769"/>
      <c r="D42" s="767" t="s">
        <v>4</v>
      </c>
      <c r="E42" s="769"/>
      <c r="F42" s="767" t="s">
        <v>5</v>
      </c>
      <c r="G42" s="769"/>
      <c r="H42" s="767" t="s">
        <v>6</v>
      </c>
      <c r="I42" s="768"/>
      <c r="J42" s="768"/>
      <c r="K42" s="768"/>
      <c r="L42" s="768"/>
      <c r="M42" s="768"/>
      <c r="N42" s="768"/>
      <c r="O42" s="768"/>
      <c r="P42" s="768"/>
      <c r="Q42" s="768"/>
      <c r="R42" s="768"/>
      <c r="S42" s="768"/>
      <c r="T42" s="768"/>
      <c r="U42" s="768"/>
      <c r="V42" s="768"/>
      <c r="W42" s="768"/>
      <c r="X42" s="768"/>
      <c r="Y42" s="768"/>
      <c r="Z42" s="768"/>
      <c r="AA42" s="768"/>
      <c r="AB42" s="768"/>
      <c r="AC42" s="768"/>
      <c r="AD42" s="768"/>
      <c r="AE42" s="768"/>
      <c r="AF42" s="769"/>
    </row>
    <row r="43" spans="1:32" ht="18.75" customHeight="1">
      <c r="A43" s="770" t="s">
        <v>9</v>
      </c>
      <c r="B43" s="771"/>
      <c r="C43" s="772"/>
      <c r="D43" s="689"/>
      <c r="E43" s="710"/>
      <c r="F43" s="709"/>
      <c r="G43" s="710"/>
      <c r="H43" s="776" t="s">
        <v>10</v>
      </c>
      <c r="I43" s="717" t="s">
        <v>11</v>
      </c>
      <c r="J43" s="325" t="s">
        <v>12</v>
      </c>
      <c r="K43" s="126"/>
      <c r="L43" s="126"/>
      <c r="M43" s="717" t="s">
        <v>11</v>
      </c>
      <c r="N43" s="325" t="s">
        <v>13</v>
      </c>
      <c r="O43" s="126"/>
      <c r="P43" s="126"/>
      <c r="Q43" s="717" t="s">
        <v>11</v>
      </c>
      <c r="R43" s="325" t="s">
        <v>14</v>
      </c>
      <c r="S43" s="126"/>
      <c r="T43" s="126"/>
      <c r="U43" s="717" t="s">
        <v>11</v>
      </c>
      <c r="V43" s="325" t="s">
        <v>15</v>
      </c>
      <c r="W43" s="126"/>
      <c r="X43" s="126"/>
      <c r="Y43" s="325"/>
      <c r="Z43" s="325"/>
      <c r="AA43" s="325"/>
      <c r="AB43" s="325"/>
      <c r="AC43" s="325"/>
      <c r="AD43" s="325"/>
      <c r="AE43" s="325"/>
      <c r="AF43" s="326"/>
    </row>
    <row r="44" spans="1:32" ht="18.75" customHeight="1">
      <c r="A44" s="792"/>
      <c r="B44" s="793"/>
      <c r="C44" s="794"/>
      <c r="D44" s="691"/>
      <c r="E44" s="713"/>
      <c r="F44" s="711"/>
      <c r="G44" s="713"/>
      <c r="H44" s="795"/>
      <c r="I44" s="238" t="s">
        <v>11</v>
      </c>
      <c r="J44" s="715" t="s">
        <v>16</v>
      </c>
      <c r="K44" s="225"/>
      <c r="L44" s="225"/>
      <c r="M44" s="717" t="s">
        <v>11</v>
      </c>
      <c r="N44" s="715" t="s">
        <v>17</v>
      </c>
      <c r="O44" s="225"/>
      <c r="P44" s="225"/>
      <c r="Q44" s="717" t="s">
        <v>11</v>
      </c>
      <c r="R44" s="715" t="s">
        <v>18</v>
      </c>
      <c r="S44" s="225"/>
      <c r="T44" s="225"/>
      <c r="U44" s="717" t="s">
        <v>11</v>
      </c>
      <c r="V44" s="715" t="s">
        <v>19</v>
      </c>
      <c r="W44" s="225"/>
      <c r="X44" s="225"/>
      <c r="Y44" s="712"/>
      <c r="Z44" s="712"/>
      <c r="AA44" s="712"/>
      <c r="AB44" s="712"/>
      <c r="AC44" s="712"/>
      <c r="AD44" s="712"/>
      <c r="AE44" s="712"/>
      <c r="AF44" s="713"/>
    </row>
    <row r="45" spans="1:32" ht="18.75" customHeight="1">
      <c r="A45" s="41"/>
      <c r="B45" s="690"/>
      <c r="C45" s="219"/>
      <c r="D45" s="701"/>
      <c r="E45" s="133"/>
      <c r="F45" s="701"/>
      <c r="G45" s="326"/>
      <c r="H45" s="218" t="s">
        <v>35</v>
      </c>
      <c r="I45" s="230" t="s">
        <v>11</v>
      </c>
      <c r="J45" s="212" t="s">
        <v>25</v>
      </c>
      <c r="K45" s="212"/>
      <c r="L45" s="702"/>
      <c r="M45" s="231" t="s">
        <v>11</v>
      </c>
      <c r="N45" s="212" t="s">
        <v>36</v>
      </c>
      <c r="O45" s="212"/>
      <c r="P45" s="702"/>
      <c r="Q45" s="231" t="s">
        <v>11</v>
      </c>
      <c r="R45" s="702" t="s">
        <v>37</v>
      </c>
      <c r="S45" s="702"/>
      <c r="T45" s="232"/>
      <c r="U45" s="232"/>
      <c r="V45" s="232"/>
      <c r="W45" s="232"/>
      <c r="X45" s="232"/>
      <c r="Y45" s="232"/>
      <c r="Z45" s="232"/>
      <c r="AA45" s="232"/>
      <c r="AB45" s="232"/>
      <c r="AC45" s="232"/>
      <c r="AD45" s="232"/>
      <c r="AE45" s="232"/>
      <c r="AF45" s="233"/>
    </row>
    <row r="46" spans="1:32" ht="19.5" customHeight="1">
      <c r="A46" s="100"/>
      <c r="B46" s="699"/>
      <c r="C46" s="134"/>
      <c r="D46" s="313"/>
      <c r="E46" s="98"/>
      <c r="F46" s="704"/>
      <c r="G46" s="127"/>
      <c r="H46" s="204" t="s">
        <v>22</v>
      </c>
      <c r="I46" s="139" t="s">
        <v>11</v>
      </c>
      <c r="J46" s="140" t="s">
        <v>23</v>
      </c>
      <c r="K46" s="141"/>
      <c r="L46" s="205"/>
      <c r="M46" s="142" t="s">
        <v>11</v>
      </c>
      <c r="N46" s="140" t="s">
        <v>24</v>
      </c>
      <c r="O46" s="142"/>
      <c r="P46" s="140"/>
      <c r="Q46" s="228"/>
      <c r="R46" s="228"/>
      <c r="S46" s="228"/>
      <c r="T46" s="228"/>
      <c r="U46" s="228"/>
      <c r="V46" s="228"/>
      <c r="W46" s="228"/>
      <c r="X46" s="228"/>
      <c r="Y46" s="228"/>
      <c r="Z46" s="228"/>
      <c r="AA46" s="228"/>
      <c r="AB46" s="228"/>
      <c r="AC46" s="228"/>
      <c r="AD46" s="228"/>
      <c r="AE46" s="228"/>
      <c r="AF46" s="202"/>
    </row>
    <row r="47" spans="1:32" ht="19.5" customHeight="1">
      <c r="A47" s="100"/>
      <c r="B47" s="699"/>
      <c r="C47" s="134"/>
      <c r="D47" s="313"/>
      <c r="E47" s="98"/>
      <c r="F47" s="704"/>
      <c r="G47" s="127"/>
      <c r="H47" s="204" t="s">
        <v>38</v>
      </c>
      <c r="I47" s="139" t="s">
        <v>11</v>
      </c>
      <c r="J47" s="140" t="s">
        <v>23</v>
      </c>
      <c r="K47" s="141"/>
      <c r="L47" s="205"/>
      <c r="M47" s="142" t="s">
        <v>11</v>
      </c>
      <c r="N47" s="140" t="s">
        <v>24</v>
      </c>
      <c r="O47" s="142"/>
      <c r="P47" s="140"/>
      <c r="Q47" s="228"/>
      <c r="R47" s="228"/>
      <c r="S47" s="228"/>
      <c r="T47" s="228"/>
      <c r="U47" s="228"/>
      <c r="V47" s="228"/>
      <c r="W47" s="228"/>
      <c r="X47" s="228"/>
      <c r="Y47" s="228"/>
      <c r="Z47" s="228"/>
      <c r="AA47" s="228"/>
      <c r="AB47" s="228"/>
      <c r="AC47" s="228"/>
      <c r="AD47" s="228"/>
      <c r="AE47" s="228"/>
      <c r="AF47" s="226"/>
    </row>
    <row r="48" spans="1:32" ht="18.75" customHeight="1">
      <c r="A48" s="100"/>
      <c r="B48" s="699"/>
      <c r="C48" s="134"/>
      <c r="D48" s="313"/>
      <c r="E48" s="98"/>
      <c r="F48" s="704"/>
      <c r="G48" s="135"/>
      <c r="H48" s="138" t="s">
        <v>40</v>
      </c>
      <c r="I48" s="139" t="s">
        <v>11</v>
      </c>
      <c r="J48" s="140" t="s">
        <v>33</v>
      </c>
      <c r="K48" s="141"/>
      <c r="L48" s="180"/>
      <c r="M48" s="142" t="s">
        <v>11</v>
      </c>
      <c r="N48" s="140" t="s">
        <v>34</v>
      </c>
      <c r="O48" s="141"/>
      <c r="P48" s="228"/>
      <c r="Q48" s="228"/>
      <c r="R48" s="228"/>
      <c r="S48" s="228"/>
      <c r="T48" s="228"/>
      <c r="U48" s="228"/>
      <c r="V48" s="228"/>
      <c r="W48" s="228"/>
      <c r="X48" s="228"/>
      <c r="Y48" s="228"/>
      <c r="Z48" s="228"/>
      <c r="AA48" s="228"/>
      <c r="AB48" s="228"/>
      <c r="AC48" s="228"/>
      <c r="AD48" s="228"/>
      <c r="AE48" s="228"/>
      <c r="AF48" s="229"/>
    </row>
    <row r="49" spans="1:32" ht="18.75" customHeight="1">
      <c r="A49" s="100"/>
      <c r="B49" s="699"/>
      <c r="C49" s="134"/>
      <c r="D49" s="313"/>
      <c r="E49" s="98"/>
      <c r="F49" s="704"/>
      <c r="G49" s="135"/>
      <c r="H49" s="778" t="s">
        <v>41</v>
      </c>
      <c r="I49" s="796" t="s">
        <v>11</v>
      </c>
      <c r="J49" s="785" t="s">
        <v>25</v>
      </c>
      <c r="K49" s="785"/>
      <c r="L49" s="796" t="s">
        <v>11</v>
      </c>
      <c r="M49" s="785" t="s">
        <v>28</v>
      </c>
      <c r="N49" s="785"/>
      <c r="O49" s="693"/>
      <c r="P49" s="693"/>
      <c r="Q49" s="693"/>
      <c r="R49" s="693"/>
      <c r="S49" s="693"/>
      <c r="T49" s="693"/>
      <c r="U49" s="693"/>
      <c r="V49" s="693"/>
      <c r="W49" s="693"/>
      <c r="X49" s="693"/>
      <c r="Y49" s="693"/>
      <c r="Z49" s="693"/>
      <c r="AA49" s="693"/>
      <c r="AB49" s="693"/>
      <c r="AC49" s="693"/>
      <c r="AD49" s="693"/>
      <c r="AE49" s="693"/>
      <c r="AF49" s="215"/>
    </row>
    <row r="50" spans="1:32" ht="18.75" customHeight="1">
      <c r="A50" s="100"/>
      <c r="B50" s="699"/>
      <c r="C50" s="134"/>
      <c r="D50" s="313"/>
      <c r="E50" s="98"/>
      <c r="F50" s="704"/>
      <c r="G50" s="135"/>
      <c r="H50" s="780"/>
      <c r="I50" s="791"/>
      <c r="J50" s="786"/>
      <c r="K50" s="786"/>
      <c r="L50" s="791"/>
      <c r="M50" s="786"/>
      <c r="N50" s="786"/>
      <c r="O50" s="688"/>
      <c r="P50" s="688"/>
      <c r="Q50" s="688"/>
      <c r="R50" s="688"/>
      <c r="S50" s="688"/>
      <c r="T50" s="688"/>
      <c r="U50" s="688"/>
      <c r="V50" s="688"/>
      <c r="W50" s="688"/>
      <c r="X50" s="688"/>
      <c r="Y50" s="688"/>
      <c r="Z50" s="688"/>
      <c r="AA50" s="688"/>
      <c r="AB50" s="688"/>
      <c r="AC50" s="688"/>
      <c r="AD50" s="688"/>
      <c r="AE50" s="688"/>
      <c r="AF50" s="216"/>
    </row>
    <row r="51" spans="1:32" ht="18.75" customHeight="1">
      <c r="A51" s="100"/>
      <c r="B51" s="699"/>
      <c r="C51" s="134"/>
      <c r="D51" s="313"/>
      <c r="E51" s="98"/>
      <c r="F51" s="704"/>
      <c r="G51" s="135"/>
      <c r="H51" s="778" t="s">
        <v>42</v>
      </c>
      <c r="I51" s="796" t="s">
        <v>11</v>
      </c>
      <c r="J51" s="785" t="s">
        <v>25</v>
      </c>
      <c r="K51" s="785"/>
      <c r="L51" s="796" t="s">
        <v>11</v>
      </c>
      <c r="M51" s="785" t="s">
        <v>28</v>
      </c>
      <c r="N51" s="785"/>
      <c r="O51" s="693"/>
      <c r="P51" s="693"/>
      <c r="Q51" s="693"/>
      <c r="R51" s="693"/>
      <c r="S51" s="693"/>
      <c r="T51" s="693"/>
      <c r="U51" s="693"/>
      <c r="V51" s="693"/>
      <c r="W51" s="693"/>
      <c r="X51" s="693"/>
      <c r="Y51" s="693"/>
      <c r="Z51" s="693"/>
      <c r="AA51" s="693"/>
      <c r="AB51" s="693"/>
      <c r="AC51" s="693"/>
      <c r="AD51" s="693"/>
      <c r="AE51" s="693"/>
      <c r="AF51" s="215"/>
    </row>
    <row r="52" spans="1:32" ht="18.75" customHeight="1">
      <c r="A52" s="100"/>
      <c r="B52" s="699"/>
      <c r="C52" s="134"/>
      <c r="D52" s="313"/>
      <c r="E52" s="98"/>
      <c r="F52" s="704"/>
      <c r="G52" s="135"/>
      <c r="H52" s="780"/>
      <c r="I52" s="791"/>
      <c r="J52" s="786"/>
      <c r="K52" s="786"/>
      <c r="L52" s="791"/>
      <c r="M52" s="786"/>
      <c r="N52" s="786"/>
      <c r="O52" s="688"/>
      <c r="P52" s="688"/>
      <c r="Q52" s="688"/>
      <c r="R52" s="688"/>
      <c r="S52" s="688"/>
      <c r="T52" s="688"/>
      <c r="U52" s="688"/>
      <c r="V52" s="688"/>
      <c r="W52" s="688"/>
      <c r="X52" s="688"/>
      <c r="Y52" s="688"/>
      <c r="Z52" s="688"/>
      <c r="AA52" s="688"/>
      <c r="AB52" s="688"/>
      <c r="AC52" s="688"/>
      <c r="AD52" s="688"/>
      <c r="AE52" s="688"/>
      <c r="AF52" s="216"/>
    </row>
    <row r="53" spans="1:32" ht="18.75" customHeight="1">
      <c r="A53" s="100"/>
      <c r="B53" s="699"/>
      <c r="C53" s="134"/>
      <c r="D53" s="313"/>
      <c r="E53" s="98"/>
      <c r="F53" s="704"/>
      <c r="G53" s="135"/>
      <c r="H53" s="778" t="s">
        <v>43</v>
      </c>
      <c r="I53" s="796" t="s">
        <v>11</v>
      </c>
      <c r="J53" s="785" t="s">
        <v>25</v>
      </c>
      <c r="K53" s="785"/>
      <c r="L53" s="796" t="s">
        <v>11</v>
      </c>
      <c r="M53" s="785" t="s">
        <v>28</v>
      </c>
      <c r="N53" s="785"/>
      <c r="O53" s="693"/>
      <c r="P53" s="693"/>
      <c r="Q53" s="693"/>
      <c r="R53" s="693"/>
      <c r="S53" s="693"/>
      <c r="T53" s="693"/>
      <c r="U53" s="693"/>
      <c r="V53" s="693"/>
      <c r="W53" s="693"/>
      <c r="X53" s="693"/>
      <c r="Y53" s="693"/>
      <c r="Z53" s="693"/>
      <c r="AA53" s="693"/>
      <c r="AB53" s="693"/>
      <c r="AC53" s="693"/>
      <c r="AD53" s="693"/>
      <c r="AE53" s="693"/>
      <c r="AF53" s="215"/>
    </row>
    <row r="54" spans="1:32" ht="18.75" customHeight="1">
      <c r="A54" s="100"/>
      <c r="B54" s="699"/>
      <c r="C54" s="134"/>
      <c r="D54" s="313"/>
      <c r="E54" s="98"/>
      <c r="F54" s="704"/>
      <c r="G54" s="135"/>
      <c r="H54" s="780"/>
      <c r="I54" s="791"/>
      <c r="J54" s="786"/>
      <c r="K54" s="786"/>
      <c r="L54" s="791"/>
      <c r="M54" s="786"/>
      <c r="N54" s="786"/>
      <c r="O54" s="688"/>
      <c r="P54" s="688"/>
      <c r="Q54" s="688"/>
      <c r="R54" s="688"/>
      <c r="S54" s="688"/>
      <c r="T54" s="688"/>
      <c r="U54" s="688"/>
      <c r="V54" s="688"/>
      <c r="W54" s="688"/>
      <c r="X54" s="688"/>
      <c r="Y54" s="688"/>
      <c r="Z54" s="688"/>
      <c r="AA54" s="688"/>
      <c r="AB54" s="688"/>
      <c r="AC54" s="688"/>
      <c r="AD54" s="688"/>
      <c r="AE54" s="688"/>
      <c r="AF54" s="216"/>
    </row>
    <row r="55" spans="1:32" ht="18.75" customHeight="1">
      <c r="A55" s="100"/>
      <c r="B55" s="699"/>
      <c r="C55" s="134"/>
      <c r="D55" s="313"/>
      <c r="E55" s="98"/>
      <c r="F55" s="704"/>
      <c r="G55" s="135"/>
      <c r="H55" s="778" t="s">
        <v>44</v>
      </c>
      <c r="I55" s="796" t="s">
        <v>11</v>
      </c>
      <c r="J55" s="785" t="s">
        <v>25</v>
      </c>
      <c r="K55" s="785"/>
      <c r="L55" s="796" t="s">
        <v>11</v>
      </c>
      <c r="M55" s="785" t="s">
        <v>28</v>
      </c>
      <c r="N55" s="785"/>
      <c r="O55" s="693"/>
      <c r="P55" s="693"/>
      <c r="Q55" s="693"/>
      <c r="R55" s="693"/>
      <c r="S55" s="693"/>
      <c r="T55" s="693"/>
      <c r="U55" s="693"/>
      <c r="V55" s="693"/>
      <c r="W55" s="693"/>
      <c r="X55" s="693"/>
      <c r="Y55" s="693"/>
      <c r="Z55" s="693"/>
      <c r="AA55" s="693"/>
      <c r="AB55" s="693"/>
      <c r="AC55" s="693"/>
      <c r="AD55" s="693"/>
      <c r="AE55" s="693"/>
      <c r="AF55" s="215"/>
    </row>
    <row r="56" spans="1:32" ht="18.75" customHeight="1">
      <c r="A56" s="100"/>
      <c r="B56" s="699"/>
      <c r="C56" s="134"/>
      <c r="D56" s="695" t="s">
        <v>11</v>
      </c>
      <c r="E56" s="98" t="s">
        <v>45</v>
      </c>
      <c r="F56" s="704"/>
      <c r="G56" s="135"/>
      <c r="H56" s="780"/>
      <c r="I56" s="791"/>
      <c r="J56" s="786"/>
      <c r="K56" s="786"/>
      <c r="L56" s="791"/>
      <c r="M56" s="786"/>
      <c r="N56" s="786"/>
      <c r="O56" s="688"/>
      <c r="P56" s="688"/>
      <c r="Q56" s="688"/>
      <c r="R56" s="688"/>
      <c r="S56" s="688"/>
      <c r="T56" s="688"/>
      <c r="U56" s="688"/>
      <c r="V56" s="688"/>
      <c r="W56" s="688"/>
      <c r="X56" s="688"/>
      <c r="Y56" s="688"/>
      <c r="Z56" s="688"/>
      <c r="AA56" s="688"/>
      <c r="AB56" s="688"/>
      <c r="AC56" s="688"/>
      <c r="AD56" s="688"/>
      <c r="AE56" s="688"/>
      <c r="AF56" s="216"/>
    </row>
    <row r="57" spans="1:32" ht="18.75" customHeight="1">
      <c r="A57" s="695" t="s">
        <v>11</v>
      </c>
      <c r="B57" s="699">
        <v>15</v>
      </c>
      <c r="C57" s="221" t="s">
        <v>46</v>
      </c>
      <c r="D57" s="695" t="s">
        <v>11</v>
      </c>
      <c r="E57" s="98" t="s">
        <v>47</v>
      </c>
      <c r="F57" s="704"/>
      <c r="G57" s="135"/>
      <c r="H57" s="222" t="s">
        <v>48</v>
      </c>
      <c r="I57" s="696" t="s">
        <v>11</v>
      </c>
      <c r="J57" s="209" t="s">
        <v>25</v>
      </c>
      <c r="K57" s="143"/>
      <c r="L57" s="698" t="s">
        <v>11</v>
      </c>
      <c r="M57" s="209" t="s">
        <v>28</v>
      </c>
      <c r="N57" s="143"/>
      <c r="O57" s="180"/>
      <c r="P57" s="180"/>
      <c r="Q57" s="180"/>
      <c r="R57" s="180"/>
      <c r="S57" s="180"/>
      <c r="T57" s="180"/>
      <c r="U57" s="180"/>
      <c r="V57" s="180"/>
      <c r="W57" s="180"/>
      <c r="X57" s="180"/>
      <c r="Y57" s="180"/>
      <c r="Z57" s="180"/>
      <c r="AA57" s="180"/>
      <c r="AB57" s="180"/>
      <c r="AC57" s="180"/>
      <c r="AD57" s="180"/>
      <c r="AE57" s="180"/>
      <c r="AF57" s="214"/>
    </row>
    <row r="58" spans="1:32" ht="18.75" customHeight="1">
      <c r="A58" s="100"/>
      <c r="B58" s="699"/>
      <c r="C58" s="134"/>
      <c r="D58" s="695" t="s">
        <v>11</v>
      </c>
      <c r="E58" s="98" t="s">
        <v>49</v>
      </c>
      <c r="F58" s="704"/>
      <c r="G58" s="135"/>
      <c r="H58" s="206" t="s">
        <v>50</v>
      </c>
      <c r="I58" s="139" t="s">
        <v>11</v>
      </c>
      <c r="J58" s="140" t="s">
        <v>25</v>
      </c>
      <c r="K58" s="140"/>
      <c r="L58" s="142" t="s">
        <v>11</v>
      </c>
      <c r="M58" s="140" t="s">
        <v>26</v>
      </c>
      <c r="N58" s="140"/>
      <c r="O58" s="142" t="s">
        <v>11</v>
      </c>
      <c r="P58" s="140" t="s">
        <v>27</v>
      </c>
      <c r="Q58" s="228"/>
      <c r="R58" s="223"/>
      <c r="S58" s="223"/>
      <c r="T58" s="223"/>
      <c r="U58" s="223"/>
      <c r="V58" s="223"/>
      <c r="W58" s="223"/>
      <c r="X58" s="223"/>
      <c r="Y58" s="223"/>
      <c r="Z58" s="223"/>
      <c r="AA58" s="223"/>
      <c r="AB58" s="223"/>
      <c r="AC58" s="223"/>
      <c r="AD58" s="223"/>
      <c r="AE58" s="223"/>
      <c r="AF58" s="224"/>
    </row>
    <row r="59" spans="1:32" ht="18.75" customHeight="1">
      <c r="A59" s="100"/>
      <c r="B59" s="699"/>
      <c r="C59" s="134"/>
      <c r="D59" s="313"/>
      <c r="E59" s="98"/>
      <c r="F59" s="704"/>
      <c r="G59" s="135"/>
      <c r="H59" s="206" t="s">
        <v>51</v>
      </c>
      <c r="I59" s="696" t="s">
        <v>11</v>
      </c>
      <c r="J59" s="209" t="s">
        <v>25</v>
      </c>
      <c r="K59" s="143"/>
      <c r="L59" s="698" t="s">
        <v>11</v>
      </c>
      <c r="M59" s="209" t="s">
        <v>28</v>
      </c>
      <c r="N59" s="143"/>
      <c r="O59" s="228"/>
      <c r="P59" s="228"/>
      <c r="Q59" s="228"/>
      <c r="R59" s="228"/>
      <c r="S59" s="228"/>
      <c r="T59" s="228"/>
      <c r="U59" s="228"/>
      <c r="V59" s="228"/>
      <c r="W59" s="228"/>
      <c r="X59" s="228"/>
      <c r="Y59" s="228"/>
      <c r="Z59" s="228"/>
      <c r="AA59" s="228"/>
      <c r="AB59" s="228"/>
      <c r="AC59" s="228"/>
      <c r="AD59" s="228"/>
      <c r="AE59" s="228"/>
      <c r="AF59" s="229"/>
    </row>
    <row r="60" spans="1:32" ht="18.75" customHeight="1">
      <c r="A60" s="100"/>
      <c r="B60" s="699"/>
      <c r="C60" s="134"/>
      <c r="D60" s="313"/>
      <c r="E60" s="98"/>
      <c r="F60" s="704"/>
      <c r="G60" s="135"/>
      <c r="H60" s="206" t="s">
        <v>52</v>
      </c>
      <c r="I60" s="139" t="s">
        <v>11</v>
      </c>
      <c r="J60" s="140" t="s">
        <v>25</v>
      </c>
      <c r="K60" s="140"/>
      <c r="L60" s="142" t="s">
        <v>11</v>
      </c>
      <c r="M60" s="140" t="s">
        <v>30</v>
      </c>
      <c r="N60" s="140"/>
      <c r="O60" s="142" t="s">
        <v>11</v>
      </c>
      <c r="P60" s="140" t="s">
        <v>31</v>
      </c>
      <c r="Q60" s="228"/>
      <c r="R60" s="180"/>
      <c r="S60" s="180"/>
      <c r="T60" s="180"/>
      <c r="U60" s="180"/>
      <c r="V60" s="180"/>
      <c r="W60" s="180"/>
      <c r="X60" s="180"/>
      <c r="Y60" s="180"/>
      <c r="Z60" s="180"/>
      <c r="AA60" s="180"/>
      <c r="AB60" s="180"/>
      <c r="AC60" s="180"/>
      <c r="AD60" s="180"/>
      <c r="AE60" s="180"/>
      <c r="AF60" s="214"/>
    </row>
    <row r="61" spans="1:32" ht="18.75" customHeight="1">
      <c r="A61" s="100"/>
      <c r="B61" s="699"/>
      <c r="C61" s="134"/>
      <c r="D61" s="313"/>
      <c r="E61" s="98"/>
      <c r="F61" s="704"/>
      <c r="G61" s="135"/>
      <c r="H61" s="206" t="s">
        <v>69</v>
      </c>
      <c r="I61" s="139" t="s">
        <v>11</v>
      </c>
      <c r="J61" s="140" t="s">
        <v>25</v>
      </c>
      <c r="K61" s="140"/>
      <c r="L61" s="142" t="s">
        <v>11</v>
      </c>
      <c r="M61" s="140" t="s">
        <v>54</v>
      </c>
      <c r="N61" s="180"/>
      <c r="O61" s="180"/>
      <c r="P61" s="142" t="s">
        <v>11</v>
      </c>
      <c r="Q61" s="140" t="s">
        <v>55</v>
      </c>
      <c r="R61" s="180"/>
      <c r="S61" s="180"/>
      <c r="T61" s="180"/>
      <c r="U61" s="180"/>
      <c r="V61" s="180"/>
      <c r="W61" s="180"/>
      <c r="X61" s="180"/>
      <c r="Y61" s="180"/>
      <c r="Z61" s="180"/>
      <c r="AA61" s="180"/>
      <c r="AB61" s="180"/>
      <c r="AC61" s="180"/>
      <c r="AD61" s="180"/>
      <c r="AE61" s="180"/>
      <c r="AF61" s="214"/>
    </row>
    <row r="62" spans="1:32" ht="18.75" customHeight="1">
      <c r="A62" s="100"/>
      <c r="B62" s="699"/>
      <c r="C62" s="134"/>
      <c r="D62" s="313"/>
      <c r="E62" s="98"/>
      <c r="F62" s="704"/>
      <c r="G62" s="135"/>
      <c r="H62" s="206" t="s">
        <v>70</v>
      </c>
      <c r="I62" s="696" t="s">
        <v>11</v>
      </c>
      <c r="J62" s="209" t="s">
        <v>25</v>
      </c>
      <c r="K62" s="143"/>
      <c r="L62" s="698" t="s">
        <v>11</v>
      </c>
      <c r="M62" s="209" t="s">
        <v>28</v>
      </c>
      <c r="N62" s="143"/>
      <c r="O62" s="180"/>
      <c r="P62" s="180"/>
      <c r="Q62" s="180"/>
      <c r="R62" s="180"/>
      <c r="S62" s="180"/>
      <c r="T62" s="180"/>
      <c r="U62" s="180"/>
      <c r="V62" s="180"/>
      <c r="W62" s="180"/>
      <c r="X62" s="180"/>
      <c r="Y62" s="180"/>
      <c r="Z62" s="180"/>
      <c r="AA62" s="180"/>
      <c r="AB62" s="180"/>
      <c r="AC62" s="180"/>
      <c r="AD62" s="180"/>
      <c r="AE62" s="180"/>
      <c r="AF62" s="214"/>
    </row>
    <row r="63" spans="1:32" ht="18.75" customHeight="1">
      <c r="A63" s="100"/>
      <c r="B63" s="699"/>
      <c r="C63" s="134"/>
      <c r="D63" s="313"/>
      <c r="E63" s="98"/>
      <c r="F63" s="704"/>
      <c r="G63" s="135"/>
      <c r="H63" s="138" t="s">
        <v>57</v>
      </c>
      <c r="I63" s="696" t="s">
        <v>11</v>
      </c>
      <c r="J63" s="209" t="s">
        <v>25</v>
      </c>
      <c r="K63" s="143"/>
      <c r="L63" s="698" t="s">
        <v>11</v>
      </c>
      <c r="M63" s="209" t="s">
        <v>28</v>
      </c>
      <c r="N63" s="143"/>
      <c r="O63" s="228"/>
      <c r="P63" s="228"/>
      <c r="Q63" s="228"/>
      <c r="R63" s="228"/>
      <c r="S63" s="228"/>
      <c r="T63" s="228"/>
      <c r="U63" s="228"/>
      <c r="V63" s="228"/>
      <c r="W63" s="228"/>
      <c r="X63" s="228"/>
      <c r="Y63" s="228"/>
      <c r="Z63" s="228"/>
      <c r="AA63" s="228"/>
      <c r="AB63" s="228"/>
      <c r="AC63" s="228"/>
      <c r="AD63" s="228"/>
      <c r="AE63" s="228"/>
      <c r="AF63" s="229"/>
    </row>
    <row r="64" spans="1:32" ht="18.75" customHeight="1">
      <c r="A64" s="100"/>
      <c r="B64" s="699"/>
      <c r="C64" s="134"/>
      <c r="D64" s="313"/>
      <c r="E64" s="98"/>
      <c r="F64" s="704"/>
      <c r="G64" s="135"/>
      <c r="H64" s="138" t="s">
        <v>58</v>
      </c>
      <c r="I64" s="696" t="s">
        <v>11</v>
      </c>
      <c r="J64" s="209" t="s">
        <v>25</v>
      </c>
      <c r="K64" s="143"/>
      <c r="L64" s="698" t="s">
        <v>11</v>
      </c>
      <c r="M64" s="209" t="s">
        <v>28</v>
      </c>
      <c r="N64" s="143"/>
      <c r="O64" s="228"/>
      <c r="P64" s="228"/>
      <c r="Q64" s="228"/>
      <c r="R64" s="228"/>
      <c r="S64" s="228"/>
      <c r="T64" s="228"/>
      <c r="U64" s="228"/>
      <c r="V64" s="228"/>
      <c r="W64" s="228"/>
      <c r="X64" s="228"/>
      <c r="Y64" s="228"/>
      <c r="Z64" s="228"/>
      <c r="AA64" s="228"/>
      <c r="AB64" s="228"/>
      <c r="AC64" s="228"/>
      <c r="AD64" s="228"/>
      <c r="AE64" s="228"/>
      <c r="AF64" s="229"/>
    </row>
    <row r="65" spans="1:32" ht="18.75" customHeight="1">
      <c r="A65" s="100"/>
      <c r="B65" s="699"/>
      <c r="C65" s="134"/>
      <c r="D65" s="313"/>
      <c r="E65" s="98"/>
      <c r="F65" s="704"/>
      <c r="G65" s="135"/>
      <c r="H65" s="718" t="s">
        <v>59</v>
      </c>
      <c r="I65" s="696" t="s">
        <v>11</v>
      </c>
      <c r="J65" s="209" t="s">
        <v>25</v>
      </c>
      <c r="K65" s="143"/>
      <c r="L65" s="698" t="s">
        <v>11</v>
      </c>
      <c r="M65" s="209" t="s">
        <v>28</v>
      </c>
      <c r="N65" s="143"/>
      <c r="O65" s="228"/>
      <c r="P65" s="228"/>
      <c r="Q65" s="228"/>
      <c r="R65" s="228"/>
      <c r="S65" s="228"/>
      <c r="T65" s="228"/>
      <c r="U65" s="228"/>
      <c r="V65" s="228"/>
      <c r="W65" s="228"/>
      <c r="X65" s="228"/>
      <c r="Y65" s="228"/>
      <c r="Z65" s="228"/>
      <c r="AA65" s="228"/>
      <c r="AB65" s="228"/>
      <c r="AC65" s="228"/>
      <c r="AD65" s="228"/>
      <c r="AE65" s="228"/>
      <c r="AF65" s="229"/>
    </row>
    <row r="66" spans="1:32" ht="18.75" customHeight="1">
      <c r="A66" s="100"/>
      <c r="B66" s="699"/>
      <c r="C66" s="134"/>
      <c r="D66" s="313"/>
      <c r="E66" s="98"/>
      <c r="F66" s="704"/>
      <c r="G66" s="135"/>
      <c r="H66" s="206" t="s">
        <v>60</v>
      </c>
      <c r="I66" s="696" t="s">
        <v>11</v>
      </c>
      <c r="J66" s="209" t="s">
        <v>25</v>
      </c>
      <c r="K66" s="143"/>
      <c r="L66" s="698" t="s">
        <v>11</v>
      </c>
      <c r="M66" s="209" t="s">
        <v>28</v>
      </c>
      <c r="N66" s="143"/>
      <c r="O66" s="140"/>
      <c r="P66" s="140"/>
      <c r="Q66" s="140"/>
      <c r="R66" s="140"/>
      <c r="S66" s="140"/>
      <c r="T66" s="140"/>
      <c r="U66" s="140"/>
      <c r="V66" s="140"/>
      <c r="W66" s="140"/>
      <c r="X66" s="140"/>
      <c r="Y66" s="140"/>
      <c r="Z66" s="140"/>
      <c r="AA66" s="140"/>
      <c r="AB66" s="140"/>
      <c r="AC66" s="140"/>
      <c r="AD66" s="140"/>
      <c r="AE66" s="140"/>
      <c r="AF66" s="207"/>
    </row>
    <row r="67" spans="1:32" ht="18.75" customHeight="1">
      <c r="A67" s="714"/>
      <c r="B67" s="692"/>
      <c r="C67" s="716"/>
      <c r="D67" s="711"/>
      <c r="E67" s="136"/>
      <c r="F67" s="707"/>
      <c r="G67" s="137"/>
      <c r="H67" s="217" t="s">
        <v>61</v>
      </c>
      <c r="I67" s="235" t="s">
        <v>11</v>
      </c>
      <c r="J67" s="43" t="s">
        <v>25</v>
      </c>
      <c r="K67" s="237"/>
      <c r="L67" s="236" t="s">
        <v>11</v>
      </c>
      <c r="M67" s="43" t="s">
        <v>28</v>
      </c>
      <c r="N67" s="237"/>
      <c r="O67" s="43"/>
      <c r="P67" s="43"/>
      <c r="Q67" s="43"/>
      <c r="R67" s="43"/>
      <c r="S67" s="43"/>
      <c r="T67" s="43"/>
      <c r="U67" s="43"/>
      <c r="V67" s="43"/>
      <c r="W67" s="43"/>
      <c r="X67" s="43"/>
      <c r="Y67" s="43"/>
      <c r="Z67" s="43"/>
      <c r="AA67" s="43"/>
      <c r="AB67" s="43"/>
      <c r="AC67" s="43"/>
      <c r="AD67" s="43"/>
      <c r="AE67" s="43"/>
      <c r="AF67" s="44"/>
    </row>
    <row r="68" spans="1:32" ht="8.25" customHeight="1">
      <c r="A68" s="99"/>
      <c r="B68" s="99"/>
      <c r="G68" s="2"/>
      <c r="H68" s="2"/>
      <c r="I68" s="2"/>
      <c r="J68" s="2"/>
      <c r="K68" s="2"/>
      <c r="L68" s="2"/>
      <c r="M68" s="2"/>
      <c r="N68" s="2"/>
      <c r="O68" s="2"/>
      <c r="P68" s="2"/>
      <c r="Q68" s="2"/>
      <c r="R68" s="2"/>
      <c r="S68" s="2"/>
      <c r="T68" s="2"/>
      <c r="U68" s="2"/>
      <c r="V68" s="2"/>
      <c r="W68" s="2"/>
      <c r="X68" s="2"/>
      <c r="Y68" s="2"/>
      <c r="Z68" s="2"/>
      <c r="AA68" s="2"/>
      <c r="AB68" s="2"/>
    </row>
    <row r="69" spans="1:32" ht="20.25" customHeight="1">
      <c r="A69" s="99"/>
      <c r="B69" s="99"/>
      <c r="C69" s="2" t="s">
        <v>71</v>
      </c>
      <c r="D69" s="2"/>
      <c r="E69" s="3"/>
      <c r="F69" s="3"/>
      <c r="G69" s="3"/>
      <c r="H69" s="3"/>
      <c r="I69" s="3"/>
      <c r="J69" s="3"/>
      <c r="K69" s="3"/>
      <c r="L69" s="3"/>
      <c r="M69" s="3"/>
      <c r="N69" s="3"/>
      <c r="O69" s="3"/>
      <c r="P69" s="3"/>
      <c r="Q69" s="3"/>
      <c r="R69" s="3"/>
      <c r="S69" s="3"/>
      <c r="T69" s="3"/>
      <c r="U69" s="3"/>
      <c r="V69" s="3"/>
    </row>
  </sheetData>
  <mergeCells count="67">
    <mergeCell ref="H53:H54"/>
    <mergeCell ref="I53:I54"/>
    <mergeCell ref="J53:K54"/>
    <mergeCell ref="L53:L54"/>
    <mergeCell ref="M53:N54"/>
    <mergeCell ref="H51:H52"/>
    <mergeCell ref="I51:I52"/>
    <mergeCell ref="J51:K52"/>
    <mergeCell ref="L51:L52"/>
    <mergeCell ref="M51:N52"/>
    <mergeCell ref="H55:H56"/>
    <mergeCell ref="I55:I56"/>
    <mergeCell ref="J55:K56"/>
    <mergeCell ref="L55:L56"/>
    <mergeCell ref="M55:N56"/>
    <mergeCell ref="H49:H50"/>
    <mergeCell ref="I49:I50"/>
    <mergeCell ref="J49:K50"/>
    <mergeCell ref="L49:L50"/>
    <mergeCell ref="M49:N50"/>
    <mergeCell ref="A43:C44"/>
    <mergeCell ref="H43:H44"/>
    <mergeCell ref="A38:AF38"/>
    <mergeCell ref="S40:V40"/>
    <mergeCell ref="A42:C42"/>
    <mergeCell ref="D42:E42"/>
    <mergeCell ref="F42:G42"/>
    <mergeCell ref="H42:AF42"/>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H13:H15"/>
    <mergeCell ref="I13:I15"/>
    <mergeCell ref="J13:K15"/>
    <mergeCell ref="L13:L15"/>
    <mergeCell ref="M13:N15"/>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O12 Q10 L13 M16 O26 O28 P29 D56:D58 D22:D24 A23 A57 I46:I47 O46:O47 R36">
      <formula1>"□,■"</formula1>
    </dataValidation>
  </dataValidations>
  <pageMargins left="0.7" right="0.7" top="0.75" bottom="0.75" header="0.3" footer="0.3"/>
  <pageSetup paperSize="9" scale="39" orientation="landscape" r:id="rId1"/>
  <rowBreaks count="3" manualBreakCount="3">
    <brk id="9" max="31" man="1"/>
    <brk id="36" max="16383" man="1"/>
    <brk id="44"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48"/>
  <sheetViews>
    <sheetView showGridLines="0" view="pageBreakPreview" zoomScaleNormal="100" workbookViewId="0">
      <selection activeCell="M22" sqref="M22"/>
    </sheetView>
  </sheetViews>
  <sheetFormatPr defaultRowHeight="13.5"/>
  <cols>
    <col min="1" max="1" width="2" style="367" customWidth="1"/>
    <col min="2" max="2" width="12.75" style="367" customWidth="1"/>
    <col min="3" max="3" width="11.625" style="367" customWidth="1"/>
    <col min="4" max="4" width="9" style="367" customWidth="1"/>
    <col min="5" max="5" width="11.25" style="367" customWidth="1"/>
    <col min="6" max="6" width="9" style="367" customWidth="1"/>
    <col min="7" max="7" width="9.125" style="367" customWidth="1"/>
    <col min="8" max="9" width="11.375" style="367" customWidth="1"/>
    <col min="10" max="10" width="7.375" style="367" customWidth="1"/>
    <col min="11" max="11" width="2" style="367" customWidth="1"/>
    <col min="12" max="16384" width="9" style="367"/>
  </cols>
  <sheetData>
    <row r="1" spans="1:11" ht="10.5" customHeight="1">
      <c r="A1" s="365" t="s">
        <v>959</v>
      </c>
      <c r="B1" s="366"/>
    </row>
    <row r="2" spans="1:11" ht="20.25" customHeight="1">
      <c r="A2" s="368" t="s">
        <v>540</v>
      </c>
      <c r="B2" s="369"/>
      <c r="C2" s="369"/>
      <c r="D2" s="369"/>
      <c r="E2" s="369"/>
      <c r="F2" s="369"/>
      <c r="G2" s="369"/>
      <c r="H2" s="369"/>
      <c r="I2" s="369"/>
      <c r="J2" s="369"/>
    </row>
    <row r="3" spans="1:11" ht="11.25" customHeight="1"/>
    <row r="4" spans="1:11" ht="24.75" customHeight="1">
      <c r="A4" s="370" t="s">
        <v>528</v>
      </c>
      <c r="B4" s="371"/>
      <c r="C4" s="372"/>
      <c r="D4" s="373"/>
      <c r="E4" s="374" t="s">
        <v>541</v>
      </c>
      <c r="F4" s="373"/>
      <c r="G4" s="373"/>
      <c r="H4" s="373"/>
      <c r="I4" s="373"/>
      <c r="J4" s="375"/>
    </row>
    <row r="5" spans="1:11" ht="11.25" customHeight="1"/>
    <row r="6" spans="1:11" ht="20.25" customHeight="1">
      <c r="A6" s="376" t="s">
        <v>542</v>
      </c>
      <c r="B6" s="376"/>
      <c r="C6" s="376"/>
      <c r="D6" s="376"/>
      <c r="E6" s="376"/>
      <c r="F6" s="376"/>
      <c r="G6" s="376"/>
      <c r="J6" s="376"/>
    </row>
    <row r="7" spans="1:11" ht="10.5" customHeight="1">
      <c r="D7" s="377"/>
      <c r="J7" s="378"/>
    </row>
    <row r="8" spans="1:11" ht="31.5" customHeight="1">
      <c r="A8" s="379"/>
      <c r="B8" s="1323" t="s">
        <v>543</v>
      </c>
      <c r="C8" s="1323"/>
      <c r="D8" s="1323"/>
      <c r="E8" s="1323"/>
      <c r="F8" s="1323"/>
      <c r="G8" s="1323"/>
      <c r="H8" s="1323"/>
      <c r="I8" s="1323"/>
      <c r="J8" s="1323"/>
      <c r="K8" s="1323"/>
    </row>
    <row r="9" spans="1:11" ht="45" customHeight="1">
      <c r="A9" s="380"/>
      <c r="B9" s="1324" t="s">
        <v>544</v>
      </c>
      <c r="C9" s="1324"/>
      <c r="D9" s="1324"/>
      <c r="E9" s="1324"/>
      <c r="F9" s="1324"/>
      <c r="G9" s="1324"/>
      <c r="H9" s="1324"/>
      <c r="I9" s="1324"/>
      <c r="J9" s="1324"/>
      <c r="K9" s="1324"/>
    </row>
    <row r="10" spans="1:11" ht="29.25" customHeight="1">
      <c r="A10" s="380"/>
      <c r="B10" s="1325" t="s">
        <v>545</v>
      </c>
      <c r="C10" s="1325"/>
      <c r="D10" s="1325"/>
      <c r="E10" s="1325"/>
      <c r="F10" s="381" t="s">
        <v>546</v>
      </c>
      <c r="G10" s="1326" t="s">
        <v>547</v>
      </c>
      <c r="H10" s="1327"/>
      <c r="I10" s="1327"/>
      <c r="J10" s="1327"/>
      <c r="K10" s="1327"/>
    </row>
    <row r="11" spans="1:11" ht="17.25" customHeight="1">
      <c r="A11" s="380"/>
      <c r="B11" s="382"/>
      <c r="C11" s="382"/>
      <c r="D11" s="382"/>
      <c r="E11" s="382"/>
      <c r="F11" s="383"/>
      <c r="H11" s="382"/>
      <c r="I11" s="382"/>
      <c r="J11" s="382"/>
      <c r="K11" s="382"/>
    </row>
    <row r="12" spans="1:11" ht="20.25" customHeight="1">
      <c r="A12" s="376" t="s">
        <v>548</v>
      </c>
      <c r="B12" s="376"/>
      <c r="C12" s="376"/>
      <c r="D12" s="376"/>
      <c r="E12" s="376"/>
      <c r="F12" s="376"/>
      <c r="G12" s="376"/>
      <c r="J12" s="376"/>
    </row>
    <row r="13" spans="1:11" ht="20.25" customHeight="1">
      <c r="D13" s="377" t="s">
        <v>549</v>
      </c>
      <c r="J13" s="378"/>
    </row>
    <row r="14" spans="1:11" ht="20.25" customHeight="1">
      <c r="A14" s="379"/>
      <c r="B14" s="381" t="s">
        <v>550</v>
      </c>
      <c r="C14" s="384" t="s">
        <v>551</v>
      </c>
      <c r="D14" s="384"/>
      <c r="E14" s="1190" t="s">
        <v>552</v>
      </c>
      <c r="F14" s="1192"/>
      <c r="G14" s="1201" t="s">
        <v>553</v>
      </c>
      <c r="H14" s="1203"/>
      <c r="I14" s="1201" t="s">
        <v>554</v>
      </c>
      <c r="J14" s="1321"/>
      <c r="K14" s="1322"/>
    </row>
    <row r="15" spans="1:11" ht="26.25" customHeight="1">
      <c r="A15" s="385"/>
      <c r="B15" s="386" t="s">
        <v>555</v>
      </c>
      <c r="C15" s="1325"/>
      <c r="D15" s="1325"/>
      <c r="E15" s="1328"/>
      <c r="F15" s="1329"/>
      <c r="G15" s="1325"/>
      <c r="H15" s="1325"/>
      <c r="I15" s="1201"/>
      <c r="J15" s="1321"/>
      <c r="K15" s="1322"/>
    </row>
    <row r="16" spans="1:11" ht="26.25" customHeight="1">
      <c r="A16" s="387"/>
      <c r="B16" s="388" t="s">
        <v>556</v>
      </c>
      <c r="C16" s="389"/>
      <c r="D16" s="389"/>
      <c r="E16" s="390"/>
      <c r="F16" s="390"/>
      <c r="G16" s="389"/>
      <c r="H16" s="389"/>
      <c r="I16" s="389"/>
      <c r="J16" s="391"/>
      <c r="K16" s="391"/>
    </row>
    <row r="17" spans="1:11" ht="20.25" customHeight="1">
      <c r="A17" s="392"/>
      <c r="B17" s="392" t="s">
        <v>557</v>
      </c>
      <c r="C17" s="392"/>
      <c r="D17" s="392" t="s">
        <v>558</v>
      </c>
      <c r="E17" s="392"/>
      <c r="F17" s="392"/>
      <c r="G17" s="392"/>
      <c r="H17" s="392"/>
      <c r="I17" s="392"/>
      <c r="J17" s="392"/>
    </row>
    <row r="18" spans="1:11" ht="20.25" customHeight="1">
      <c r="A18" s="392" t="s">
        <v>559</v>
      </c>
      <c r="B18" s="392"/>
      <c r="C18" s="392"/>
      <c r="D18" s="392"/>
      <c r="E18" s="392"/>
      <c r="F18" s="392"/>
      <c r="G18" s="392"/>
      <c r="H18" s="392"/>
      <c r="I18" s="392"/>
      <c r="J18" s="392"/>
    </row>
    <row r="19" spans="1:11" ht="20.25" customHeight="1">
      <c r="A19" s="392" t="s">
        <v>560</v>
      </c>
      <c r="B19" s="392"/>
      <c r="C19" s="392"/>
      <c r="D19" s="392"/>
      <c r="E19" s="392"/>
      <c r="F19" s="392"/>
      <c r="G19" s="392"/>
      <c r="H19" s="392"/>
      <c r="I19" s="392"/>
      <c r="J19" s="392"/>
    </row>
    <row r="20" spans="1:11" ht="20.25" customHeight="1">
      <c r="A20" s="392" t="s">
        <v>561</v>
      </c>
      <c r="B20" s="392"/>
      <c r="C20" s="392"/>
      <c r="D20" s="392"/>
      <c r="E20" s="392"/>
      <c r="F20" s="392"/>
      <c r="G20" s="392"/>
      <c r="H20" s="392"/>
      <c r="I20" s="392"/>
      <c r="J20" s="392"/>
    </row>
    <row r="21" spans="1:11" ht="13.5" customHeight="1">
      <c r="I21" s="392"/>
      <c r="J21" s="392"/>
    </row>
    <row r="22" spans="1:11" ht="20.25" customHeight="1">
      <c r="A22" s="393" t="s">
        <v>562</v>
      </c>
      <c r="E22" s="367" t="s">
        <v>563</v>
      </c>
    </row>
    <row r="23" spans="1:11" ht="11.25" customHeight="1">
      <c r="A23" s="393"/>
      <c r="J23" s="378"/>
    </row>
    <row r="24" spans="1:11" ht="20.25" customHeight="1">
      <c r="A24" s="385"/>
      <c r="B24" s="381" t="s">
        <v>550</v>
      </c>
      <c r="C24" s="394" t="s">
        <v>564</v>
      </c>
      <c r="D24" s="394"/>
      <c r="E24" s="1190" t="s">
        <v>552</v>
      </c>
      <c r="F24" s="1192"/>
      <c r="G24" s="1201" t="s">
        <v>553</v>
      </c>
      <c r="H24" s="1203"/>
      <c r="I24" s="1201" t="s">
        <v>554</v>
      </c>
      <c r="J24" s="1321"/>
      <c r="K24" s="1322"/>
    </row>
    <row r="25" spans="1:11" ht="30" customHeight="1">
      <c r="A25" s="385"/>
      <c r="B25" s="386" t="s">
        <v>555</v>
      </c>
      <c r="C25" s="1325"/>
      <c r="D25" s="1325"/>
      <c r="E25" s="1325"/>
      <c r="F25" s="1325"/>
      <c r="G25" s="1325"/>
      <c r="H25" s="1325"/>
      <c r="I25" s="1201"/>
      <c r="J25" s="1321"/>
      <c r="K25" s="1322"/>
    </row>
    <row r="26" spans="1:11" ht="13.5" customHeight="1">
      <c r="B26" s="393"/>
      <c r="C26" s="395"/>
      <c r="D26" s="395"/>
      <c r="E26" s="395"/>
      <c r="F26" s="395"/>
      <c r="G26" s="395"/>
      <c r="H26" s="395"/>
      <c r="I26" s="395"/>
      <c r="J26" s="395"/>
    </row>
    <row r="27" spans="1:11" ht="18" customHeight="1">
      <c r="B27" s="396" t="s">
        <v>565</v>
      </c>
      <c r="C27" s="395"/>
      <c r="D27" s="395"/>
      <c r="E27" s="395"/>
      <c r="F27" s="395"/>
      <c r="G27" s="395"/>
      <c r="H27" s="395"/>
      <c r="I27" s="395"/>
      <c r="J27" s="395"/>
    </row>
    <row r="28" spans="1:11" ht="13.5" customHeight="1">
      <c r="B28" s="396" t="s">
        <v>566</v>
      </c>
      <c r="C28" s="395"/>
      <c r="D28" s="395"/>
      <c r="E28" s="395"/>
      <c r="F28" s="395"/>
      <c r="G28" s="395"/>
      <c r="H28" s="395"/>
      <c r="I28" s="395"/>
      <c r="J28" s="395"/>
    </row>
    <row r="29" spans="1:11" ht="13.5" customHeight="1">
      <c r="B29" s="396"/>
      <c r="C29" s="395"/>
      <c r="D29" s="395"/>
      <c r="E29" s="395"/>
      <c r="F29" s="395"/>
      <c r="G29" s="395"/>
      <c r="H29" s="395"/>
      <c r="I29" s="395"/>
      <c r="J29" s="395"/>
    </row>
    <row r="30" spans="1:11" ht="20.25" customHeight="1">
      <c r="A30" s="393" t="s">
        <v>567</v>
      </c>
      <c r="E30" s="367" t="s">
        <v>563</v>
      </c>
    </row>
    <row r="31" spans="1:11" ht="17.25" customHeight="1">
      <c r="A31" s="393"/>
      <c r="C31" s="397" t="s">
        <v>568</v>
      </c>
      <c r="J31" s="378"/>
    </row>
    <row r="32" spans="1:11" ht="20.25" customHeight="1">
      <c r="A32" s="385"/>
      <c r="B32" s="381" t="s">
        <v>550</v>
      </c>
      <c r="C32" s="1330" t="s">
        <v>569</v>
      </c>
      <c r="D32" s="1331"/>
      <c r="E32" s="1323" t="s">
        <v>552</v>
      </c>
      <c r="F32" s="1323"/>
      <c r="G32" s="1325" t="s">
        <v>553</v>
      </c>
      <c r="H32" s="1325"/>
      <c r="I32" s="1201" t="s">
        <v>554</v>
      </c>
      <c r="J32" s="1321"/>
      <c r="K32" s="1322"/>
    </row>
    <row r="33" spans="1:11" ht="20.25" customHeight="1">
      <c r="A33" s="385"/>
      <c r="B33" s="386" t="s">
        <v>555</v>
      </c>
      <c r="C33" s="1325"/>
      <c r="D33" s="1325"/>
      <c r="E33" s="1325"/>
      <c r="F33" s="1325"/>
      <c r="G33" s="1325"/>
      <c r="H33" s="1325"/>
      <c r="I33" s="1201"/>
      <c r="J33" s="1321"/>
      <c r="K33" s="1322"/>
    </row>
    <row r="34" spans="1:11" ht="13.5" customHeight="1">
      <c r="A34" s="387"/>
      <c r="B34" s="398"/>
      <c r="C34" s="389"/>
      <c r="D34" s="389"/>
      <c r="E34" s="389"/>
      <c r="F34" s="389"/>
      <c r="G34" s="389"/>
      <c r="H34" s="389"/>
      <c r="I34" s="389"/>
      <c r="J34" s="391"/>
      <c r="K34" s="391"/>
    </row>
    <row r="35" spans="1:11" ht="20.25" customHeight="1">
      <c r="B35" s="388" t="s">
        <v>556</v>
      </c>
    </row>
    <row r="36" spans="1:11" ht="13.5" customHeight="1">
      <c r="A36" s="387"/>
      <c r="B36" s="398"/>
      <c r="C36" s="389"/>
      <c r="D36" s="389"/>
      <c r="E36" s="389"/>
      <c r="F36" s="389"/>
      <c r="G36" s="389"/>
      <c r="H36" s="389"/>
      <c r="I36" s="389"/>
      <c r="J36" s="389"/>
      <c r="K36" s="389"/>
    </row>
    <row r="37" spans="1:11" ht="20.25" customHeight="1">
      <c r="A37" s="399" t="s">
        <v>570</v>
      </c>
      <c r="H37" s="392"/>
    </row>
    <row r="38" spans="1:11" ht="11.25" customHeight="1">
      <c r="A38" s="399"/>
      <c r="H38" s="392"/>
    </row>
    <row r="39" spans="1:11" ht="15" customHeight="1">
      <c r="A39" s="376"/>
      <c r="B39" s="367" t="s">
        <v>571</v>
      </c>
      <c r="H39" s="392"/>
    </row>
    <row r="40" spans="1:11" ht="20.45" customHeight="1">
      <c r="A40" s="376"/>
      <c r="B40" s="400"/>
      <c r="C40" s="1201" t="s">
        <v>550</v>
      </c>
      <c r="D40" s="1202"/>
      <c r="E40" s="1325" t="s">
        <v>572</v>
      </c>
      <c r="F40" s="1325"/>
      <c r="H40" s="392"/>
    </row>
    <row r="41" spans="1:11" ht="23.1" customHeight="1">
      <c r="A41" s="376"/>
      <c r="B41" s="386" t="s">
        <v>555</v>
      </c>
      <c r="C41" s="1201"/>
      <c r="D41" s="1202"/>
      <c r="E41" s="1325"/>
      <c r="F41" s="1325"/>
      <c r="H41" s="392"/>
    </row>
    <row r="42" spans="1:11" ht="13.5" customHeight="1">
      <c r="A42" s="392"/>
      <c r="B42" s="392"/>
      <c r="C42" s="401"/>
      <c r="D42" s="392"/>
      <c r="E42" s="392"/>
      <c r="F42" s="392"/>
      <c r="G42" s="392"/>
      <c r="H42" s="392"/>
      <c r="I42" s="392"/>
      <c r="J42" s="392"/>
    </row>
    <row r="43" spans="1:11" ht="15" customHeight="1">
      <c r="A43" s="392"/>
      <c r="B43" s="1332" t="s">
        <v>573</v>
      </c>
      <c r="C43" s="1333"/>
      <c r="D43" s="1333"/>
      <c r="E43" s="1333"/>
      <c r="F43" s="1334"/>
      <c r="G43" s="1338" t="s">
        <v>546</v>
      </c>
      <c r="H43" s="392"/>
      <c r="I43" s="402"/>
      <c r="J43" s="389"/>
    </row>
    <row r="44" spans="1:11" ht="15" customHeight="1">
      <c r="A44" s="392"/>
      <c r="B44" s="1335"/>
      <c r="C44" s="1336"/>
      <c r="D44" s="1336"/>
      <c r="E44" s="1336"/>
      <c r="F44" s="1337"/>
      <c r="G44" s="1339"/>
      <c r="H44" s="403"/>
      <c r="I44" s="402"/>
      <c r="J44" s="389"/>
    </row>
    <row r="45" spans="1:11" ht="13.5" customHeight="1">
      <c r="A45" s="392"/>
      <c r="B45" s="1343"/>
      <c r="C45" s="1344"/>
      <c r="D45" s="1344"/>
      <c r="E45" s="1344"/>
      <c r="F45" s="1344"/>
      <c r="G45" s="1344"/>
      <c r="H45" s="1345"/>
      <c r="I45" s="1345"/>
      <c r="J45" s="389"/>
    </row>
    <row r="46" spans="1:11" ht="15" customHeight="1">
      <c r="A46" s="392"/>
      <c r="B46" s="1332" t="s">
        <v>574</v>
      </c>
      <c r="C46" s="1333"/>
      <c r="D46" s="1333"/>
      <c r="E46" s="1333"/>
      <c r="F46" s="1334"/>
      <c r="G46" s="1338" t="s">
        <v>546</v>
      </c>
      <c r="H46" s="1340" t="s">
        <v>575</v>
      </c>
      <c r="I46" s="1341"/>
      <c r="J46" s="1341"/>
    </row>
    <row r="47" spans="1:11" ht="15" customHeight="1">
      <c r="A47" s="392"/>
      <c r="B47" s="1335"/>
      <c r="C47" s="1336"/>
      <c r="D47" s="1336"/>
      <c r="E47" s="1336"/>
      <c r="F47" s="1337"/>
      <c r="G47" s="1339"/>
      <c r="H47" s="1342"/>
      <c r="I47" s="1341"/>
      <c r="J47" s="1341"/>
    </row>
    <row r="48" spans="1:11" ht="20.25" customHeight="1"/>
  </sheetData>
  <mergeCells count="37">
    <mergeCell ref="B46:F47"/>
    <mergeCell ref="G46:G47"/>
    <mergeCell ref="H46:J47"/>
    <mergeCell ref="C33:D33"/>
    <mergeCell ref="E33:F33"/>
    <mergeCell ref="G33:H33"/>
    <mergeCell ref="I33:K33"/>
    <mergeCell ref="C40:D40"/>
    <mergeCell ref="E40:F40"/>
    <mergeCell ref="C41:D41"/>
    <mergeCell ref="E41:F41"/>
    <mergeCell ref="B43:F44"/>
    <mergeCell ref="G43:G44"/>
    <mergeCell ref="B45:I45"/>
    <mergeCell ref="C25:D25"/>
    <mergeCell ref="E25:F25"/>
    <mergeCell ref="G25:H25"/>
    <mergeCell ref="I25:K25"/>
    <mergeCell ref="C32:D32"/>
    <mergeCell ref="E32:F32"/>
    <mergeCell ref="G32:H32"/>
    <mergeCell ref="I32:K32"/>
    <mergeCell ref="C15:D15"/>
    <mergeCell ref="E15:F15"/>
    <mergeCell ref="G15:H15"/>
    <mergeCell ref="I15:K15"/>
    <mergeCell ref="E24:F24"/>
    <mergeCell ref="G24:H24"/>
    <mergeCell ref="I24:K24"/>
    <mergeCell ref="E14:F14"/>
    <mergeCell ref="G14:H14"/>
    <mergeCell ref="I14:K14"/>
    <mergeCell ref="B8:E8"/>
    <mergeCell ref="F8:K8"/>
    <mergeCell ref="B9:K9"/>
    <mergeCell ref="B10:E10"/>
    <mergeCell ref="G10:K10"/>
  </mergeCells>
  <phoneticPr fontId="2"/>
  <pageMargins left="0.70866141732283472" right="0.39370078740157483" top="0.78740157480314965" bottom="0.59055118110236227" header="0.51181102362204722" footer="0.51181102362204722"/>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59"/>
  <sheetViews>
    <sheetView view="pageBreakPreview" zoomScaleNormal="100" workbookViewId="0">
      <selection activeCell="AG8" sqref="AG8"/>
    </sheetView>
  </sheetViews>
  <sheetFormatPr defaultColWidth="2.875" defaultRowHeight="13.5"/>
  <cols>
    <col min="1" max="1" width="4.75" style="404" customWidth="1"/>
    <col min="2" max="2" width="7" style="404" customWidth="1"/>
    <col min="3" max="34" width="2.5" style="404" customWidth="1"/>
    <col min="35" max="35" width="3.125" style="404" customWidth="1"/>
    <col min="36" max="39" width="2.5" style="404" customWidth="1"/>
    <col min="40" max="16384" width="2.875" style="404"/>
  </cols>
  <sheetData>
    <row r="1" spans="1:45">
      <c r="B1" s="365" t="s">
        <v>972</v>
      </c>
    </row>
    <row r="2" spans="1:45" ht="10.5" customHeight="1"/>
    <row r="3" spans="1:45" ht="22.5" customHeight="1">
      <c r="B3" s="1264" t="s">
        <v>576</v>
      </c>
      <c r="C3" s="1264"/>
      <c r="D3" s="1264"/>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1264"/>
      <c r="AF3" s="1264"/>
      <c r="AG3" s="1264"/>
      <c r="AH3" s="1264"/>
      <c r="AI3" s="1264"/>
      <c r="AJ3" s="1264"/>
      <c r="AK3" s="1264"/>
      <c r="AL3" s="1264"/>
      <c r="AM3" s="1264"/>
    </row>
    <row r="4" spans="1:45" ht="16.5" customHeight="1">
      <c r="A4" s="1346" t="s">
        <v>577</v>
      </c>
      <c r="B4" s="1346"/>
      <c r="C4" s="1346"/>
      <c r="D4" s="1346"/>
      <c r="E4" s="1346"/>
      <c r="F4" s="1346"/>
      <c r="G4" s="1346"/>
      <c r="H4" s="1346"/>
      <c r="I4" s="1346"/>
      <c r="J4" s="1346"/>
      <c r="K4" s="1346"/>
      <c r="L4" s="1346"/>
      <c r="M4" s="1346"/>
      <c r="N4" s="1346"/>
      <c r="O4" s="1346"/>
      <c r="P4" s="1346"/>
      <c r="Q4" s="1346"/>
      <c r="R4" s="1346"/>
      <c r="S4" s="1346"/>
      <c r="T4" s="1346"/>
      <c r="U4" s="1346"/>
      <c r="V4" s="1346"/>
      <c r="W4" s="1346"/>
      <c r="X4" s="1346"/>
      <c r="Y4" s="1346"/>
      <c r="Z4" s="1346"/>
      <c r="AA4" s="1346"/>
      <c r="AB4" s="1346"/>
      <c r="AC4" s="1346"/>
      <c r="AD4" s="1346"/>
      <c r="AE4" s="1346"/>
      <c r="AF4" s="1346"/>
      <c r="AG4" s="1346"/>
      <c r="AH4" s="1346"/>
      <c r="AI4" s="1346"/>
      <c r="AJ4" s="1346"/>
      <c r="AK4" s="1346"/>
      <c r="AL4" s="1346"/>
      <c r="AM4" s="1346"/>
      <c r="AN4" s="1346"/>
    </row>
    <row r="5" spans="1:45" ht="16.5" customHeight="1">
      <c r="A5" s="405"/>
      <c r="B5" s="405"/>
      <c r="C5" s="405"/>
      <c r="D5" s="405"/>
      <c r="E5" s="405"/>
      <c r="F5" s="405"/>
      <c r="G5" s="405"/>
      <c r="H5" s="405"/>
      <c r="I5" s="405"/>
      <c r="J5" s="406" t="s">
        <v>578</v>
      </c>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row>
    <row r="6" spans="1:45" ht="9" customHeight="1" thickBot="1"/>
    <row r="7" spans="1:45" ht="22.5" customHeight="1" thickBot="1">
      <c r="B7" s="1265" t="s">
        <v>528</v>
      </c>
      <c r="C7" s="1266"/>
      <c r="D7" s="1266"/>
      <c r="E7" s="1266"/>
      <c r="F7" s="1267"/>
      <c r="G7" s="1266"/>
      <c r="H7" s="1266"/>
      <c r="I7" s="1266"/>
      <c r="J7" s="1266"/>
      <c r="K7" s="1266"/>
      <c r="L7" s="1266"/>
      <c r="M7" s="1266"/>
      <c r="N7" s="1266"/>
      <c r="O7" s="1266"/>
      <c r="P7" s="1266"/>
      <c r="Q7" s="1266"/>
      <c r="R7" s="1269"/>
      <c r="T7" s="1265" t="s">
        <v>579</v>
      </c>
      <c r="U7" s="1266"/>
      <c r="V7" s="1266"/>
      <c r="W7" s="1266"/>
      <c r="X7" s="1266"/>
      <c r="Y7" s="1266"/>
      <c r="Z7" s="1267"/>
      <c r="AA7" s="1266"/>
      <c r="AB7" s="1266"/>
      <c r="AC7" s="1266"/>
      <c r="AD7" s="1266"/>
      <c r="AE7" s="1266"/>
      <c r="AF7" s="1266"/>
      <c r="AG7" s="1266"/>
      <c r="AH7" s="1266"/>
      <c r="AI7" s="1266"/>
      <c r="AJ7" s="1266"/>
      <c r="AK7" s="1266"/>
      <c r="AL7" s="1266"/>
      <c r="AM7" s="1269"/>
    </row>
    <row r="8" spans="1:45" ht="15.75" customHeight="1"/>
    <row r="9" spans="1:45" ht="20.25" customHeight="1">
      <c r="B9" s="407" t="s">
        <v>580</v>
      </c>
      <c r="AS9" s="408"/>
    </row>
    <row r="10" spans="1:45" ht="12.75" customHeight="1" thickBot="1">
      <c r="AS10" s="408"/>
    </row>
    <row r="11" spans="1:45" ht="30" customHeight="1" thickBot="1">
      <c r="B11" s="1347" t="s">
        <v>581</v>
      </c>
      <c r="C11" s="1348"/>
      <c r="D11" s="1348"/>
      <c r="E11" s="1348"/>
      <c r="F11" s="1348"/>
      <c r="G11" s="1348"/>
      <c r="H11" s="1348"/>
      <c r="I11" s="1349"/>
      <c r="J11" s="1350" t="s">
        <v>582</v>
      </c>
      <c r="K11" s="1351"/>
      <c r="L11" s="1351"/>
      <c r="M11" s="1351"/>
      <c r="N11" s="1351"/>
      <c r="O11" s="1351"/>
      <c r="P11" s="1351"/>
      <c r="Q11" s="1351" t="s">
        <v>582</v>
      </c>
      <c r="R11" s="1351"/>
      <c r="S11" s="1351"/>
      <c r="T11" s="1351"/>
      <c r="U11" s="1351"/>
      <c r="V11" s="1351"/>
      <c r="W11" s="1351"/>
      <c r="X11" s="1351" t="s">
        <v>582</v>
      </c>
      <c r="Y11" s="1351"/>
      <c r="Z11" s="1351"/>
      <c r="AA11" s="1351"/>
      <c r="AB11" s="1351"/>
      <c r="AC11" s="1351"/>
      <c r="AD11" s="1352"/>
      <c r="AE11" s="1353" t="s">
        <v>583</v>
      </c>
      <c r="AF11" s="1351"/>
      <c r="AG11" s="1351"/>
      <c r="AH11" s="1351"/>
      <c r="AI11" s="1351"/>
      <c r="AJ11" s="1351"/>
      <c r="AK11" s="1354"/>
      <c r="AS11" s="408"/>
    </row>
    <row r="12" spans="1:45" ht="30" customHeight="1" thickTop="1" thickBot="1">
      <c r="B12" s="1355" t="s">
        <v>584</v>
      </c>
      <c r="C12" s="1356"/>
      <c r="D12" s="1356"/>
      <c r="E12" s="1356"/>
      <c r="F12" s="1356"/>
      <c r="G12" s="1356"/>
      <c r="H12" s="1356"/>
      <c r="I12" s="1357"/>
      <c r="J12" s="1358"/>
      <c r="K12" s="1359"/>
      <c r="L12" s="1359"/>
      <c r="M12" s="1359"/>
      <c r="N12" s="1359"/>
      <c r="O12" s="1359"/>
      <c r="P12" s="1359"/>
      <c r="Q12" s="1359"/>
      <c r="R12" s="1359"/>
      <c r="S12" s="1359"/>
      <c r="T12" s="1359"/>
      <c r="U12" s="1359"/>
      <c r="V12" s="1359"/>
      <c r="W12" s="1359"/>
      <c r="X12" s="1359"/>
      <c r="Y12" s="1359"/>
      <c r="Z12" s="1359"/>
      <c r="AA12" s="1359"/>
      <c r="AB12" s="1359"/>
      <c r="AC12" s="1359"/>
      <c r="AD12" s="1360"/>
      <c r="AE12" s="1361"/>
      <c r="AF12" s="1359"/>
      <c r="AG12" s="1359"/>
      <c r="AH12" s="1359"/>
      <c r="AI12" s="1359"/>
      <c r="AJ12" s="1359"/>
      <c r="AK12" s="1362"/>
      <c r="AS12" s="409"/>
    </row>
    <row r="13" spans="1:45" ht="15.75" customHeight="1"/>
    <row r="14" spans="1:45" ht="18" customHeight="1">
      <c r="B14" s="407" t="s">
        <v>585</v>
      </c>
    </row>
    <row r="15" spans="1:45" ht="10.5" customHeight="1" thickBot="1">
      <c r="B15" s="407"/>
    </row>
    <row r="16" spans="1:45" ht="22.5" customHeight="1" thickBot="1">
      <c r="B16" s="410" t="s">
        <v>586</v>
      </c>
      <c r="C16" s="1363" t="s">
        <v>587</v>
      </c>
      <c r="D16" s="1364"/>
      <c r="E16" s="1364"/>
      <c r="F16" s="1364"/>
      <c r="G16" s="1364"/>
      <c r="H16" s="1364"/>
      <c r="I16" s="1364"/>
      <c r="J16" s="1364"/>
      <c r="K16" s="1365"/>
      <c r="L16" s="1275" t="s">
        <v>588</v>
      </c>
      <c r="M16" s="1366"/>
      <c r="N16" s="1366"/>
      <c r="O16" s="1366"/>
      <c r="P16" s="1366"/>
      <c r="Q16" s="1366"/>
      <c r="R16" s="1366"/>
      <c r="S16" s="1366"/>
      <c r="T16" s="1366"/>
      <c r="U16" s="1366"/>
      <c r="V16" s="1367"/>
      <c r="W16" s="1275" t="s">
        <v>589</v>
      </c>
      <c r="X16" s="1366"/>
      <c r="Y16" s="1366"/>
      <c r="Z16" s="1366"/>
      <c r="AA16" s="1366"/>
      <c r="AB16" s="1366"/>
      <c r="AC16" s="1367"/>
      <c r="AD16" s="1275" t="s">
        <v>590</v>
      </c>
      <c r="AE16" s="1366"/>
      <c r="AF16" s="1366"/>
      <c r="AG16" s="1366"/>
      <c r="AH16" s="1368"/>
      <c r="AI16" s="1369" t="s">
        <v>584</v>
      </c>
      <c r="AJ16" s="1370"/>
      <c r="AK16" s="1370"/>
      <c r="AL16" s="1370"/>
      <c r="AM16" s="1371"/>
    </row>
    <row r="17" spans="1:45" ht="22.5" customHeight="1" thickTop="1">
      <c r="A17" s="411"/>
      <c r="B17" s="1372" t="s">
        <v>411</v>
      </c>
      <c r="C17" s="1374" t="s">
        <v>293</v>
      </c>
      <c r="D17" s="1375"/>
      <c r="E17" s="1375"/>
      <c r="F17" s="1375"/>
      <c r="G17" s="1375"/>
      <c r="H17" s="1375"/>
      <c r="I17" s="1375"/>
      <c r="J17" s="1375"/>
      <c r="K17" s="1376"/>
      <c r="L17" s="1374"/>
      <c r="M17" s="1375"/>
      <c r="N17" s="1375"/>
      <c r="O17" s="1375"/>
      <c r="P17" s="1375"/>
      <c r="Q17" s="1375"/>
      <c r="R17" s="1375"/>
      <c r="S17" s="1375"/>
      <c r="T17" s="1375"/>
      <c r="U17" s="1375"/>
      <c r="V17" s="1376"/>
      <c r="W17" s="1374"/>
      <c r="X17" s="1375"/>
      <c r="Y17" s="1375"/>
      <c r="Z17" s="1375"/>
      <c r="AA17" s="1375"/>
      <c r="AB17" s="1375"/>
      <c r="AC17" s="1376"/>
      <c r="AD17" s="1374"/>
      <c r="AE17" s="1375"/>
      <c r="AF17" s="1375"/>
      <c r="AG17" s="1375"/>
      <c r="AH17" s="1377"/>
      <c r="AI17" s="1380"/>
      <c r="AJ17" s="1375"/>
      <c r="AK17" s="1375"/>
      <c r="AL17" s="1375"/>
      <c r="AM17" s="1377"/>
      <c r="AS17" s="408"/>
    </row>
    <row r="18" spans="1:45" ht="22.5" customHeight="1">
      <c r="A18" s="411"/>
      <c r="B18" s="1373"/>
      <c r="C18" s="1314" t="s">
        <v>293</v>
      </c>
      <c r="D18" s="1315"/>
      <c r="E18" s="1315"/>
      <c r="F18" s="1315"/>
      <c r="G18" s="1315"/>
      <c r="H18" s="1315"/>
      <c r="I18" s="1315"/>
      <c r="J18" s="1315"/>
      <c r="K18" s="1316"/>
      <c r="L18" s="1314"/>
      <c r="M18" s="1315"/>
      <c r="N18" s="1315"/>
      <c r="O18" s="1315"/>
      <c r="P18" s="1315"/>
      <c r="Q18" s="1315"/>
      <c r="R18" s="1315"/>
      <c r="S18" s="1315"/>
      <c r="T18" s="1315"/>
      <c r="U18" s="1315"/>
      <c r="V18" s="1316"/>
      <c r="W18" s="1314"/>
      <c r="X18" s="1315"/>
      <c r="Y18" s="1315"/>
      <c r="Z18" s="1315"/>
      <c r="AA18" s="1315"/>
      <c r="AB18" s="1315"/>
      <c r="AC18" s="1316"/>
      <c r="AD18" s="1314"/>
      <c r="AE18" s="1315"/>
      <c r="AF18" s="1315"/>
      <c r="AG18" s="1315"/>
      <c r="AH18" s="1378"/>
      <c r="AI18" s="1379"/>
      <c r="AJ18" s="1315"/>
      <c r="AK18" s="1315"/>
      <c r="AL18" s="1315"/>
      <c r="AM18" s="1378"/>
      <c r="AS18" s="408"/>
    </row>
    <row r="19" spans="1:45" ht="22.5" customHeight="1">
      <c r="A19" s="411"/>
      <c r="B19" s="1373"/>
      <c r="C19" s="1314" t="s">
        <v>293</v>
      </c>
      <c r="D19" s="1315"/>
      <c r="E19" s="1315"/>
      <c r="F19" s="1315"/>
      <c r="G19" s="1315"/>
      <c r="H19" s="1315"/>
      <c r="I19" s="1315"/>
      <c r="J19" s="1315"/>
      <c r="K19" s="1316"/>
      <c r="L19" s="1314"/>
      <c r="M19" s="1315"/>
      <c r="N19" s="1315"/>
      <c r="O19" s="1315"/>
      <c r="P19" s="1315"/>
      <c r="Q19" s="1315"/>
      <c r="R19" s="1315"/>
      <c r="S19" s="1315"/>
      <c r="T19" s="1315"/>
      <c r="U19" s="1315"/>
      <c r="V19" s="1316"/>
      <c r="W19" s="1314"/>
      <c r="X19" s="1315"/>
      <c r="Y19" s="1315"/>
      <c r="Z19" s="1315"/>
      <c r="AA19" s="1315"/>
      <c r="AB19" s="1315"/>
      <c r="AC19" s="1316"/>
      <c r="AD19" s="1314"/>
      <c r="AE19" s="1315"/>
      <c r="AF19" s="1315"/>
      <c r="AG19" s="1315"/>
      <c r="AH19" s="1378"/>
      <c r="AI19" s="1379"/>
      <c r="AJ19" s="1315"/>
      <c r="AK19" s="1315"/>
      <c r="AL19" s="1315"/>
      <c r="AM19" s="1378"/>
      <c r="AS19" s="408"/>
    </row>
    <row r="20" spans="1:45" ht="22.5" customHeight="1">
      <c r="A20" s="411"/>
      <c r="B20" s="1373"/>
      <c r="C20" s="1314" t="s">
        <v>293</v>
      </c>
      <c r="D20" s="1315"/>
      <c r="E20" s="1315"/>
      <c r="F20" s="1315"/>
      <c r="G20" s="1315"/>
      <c r="H20" s="1315"/>
      <c r="I20" s="1315"/>
      <c r="J20" s="1315"/>
      <c r="K20" s="1316"/>
      <c r="L20" s="412"/>
      <c r="M20" s="413"/>
      <c r="N20" s="413"/>
      <c r="O20" s="413"/>
      <c r="P20" s="413"/>
      <c r="Q20" s="413"/>
      <c r="R20" s="413"/>
      <c r="S20" s="413"/>
      <c r="T20" s="413"/>
      <c r="U20" s="413"/>
      <c r="V20" s="414"/>
      <c r="W20" s="412"/>
      <c r="X20" s="413"/>
      <c r="Y20" s="413"/>
      <c r="Z20" s="413"/>
      <c r="AA20" s="413"/>
      <c r="AB20" s="413"/>
      <c r="AC20" s="414"/>
      <c r="AD20" s="412"/>
      <c r="AE20" s="413"/>
      <c r="AF20" s="413"/>
      <c r="AG20" s="413"/>
      <c r="AH20" s="415"/>
      <c r="AI20" s="416"/>
      <c r="AJ20" s="413"/>
      <c r="AK20" s="413"/>
      <c r="AL20" s="413"/>
      <c r="AM20" s="415"/>
      <c r="AS20" s="408"/>
    </row>
    <row r="21" spans="1:45" ht="22.5" customHeight="1">
      <c r="A21" s="411"/>
      <c r="B21" s="1373"/>
      <c r="C21" s="1314" t="s">
        <v>293</v>
      </c>
      <c r="D21" s="1315"/>
      <c r="E21" s="1315"/>
      <c r="F21" s="1315"/>
      <c r="G21" s="1315"/>
      <c r="H21" s="1315"/>
      <c r="I21" s="1315"/>
      <c r="J21" s="1315"/>
      <c r="K21" s="1316"/>
      <c r="L21" s="1314"/>
      <c r="M21" s="1315"/>
      <c r="N21" s="1315"/>
      <c r="O21" s="1315"/>
      <c r="P21" s="1315"/>
      <c r="Q21" s="1315"/>
      <c r="R21" s="1315"/>
      <c r="S21" s="1315"/>
      <c r="T21" s="1315"/>
      <c r="U21" s="1315"/>
      <c r="V21" s="1316"/>
      <c r="W21" s="1314"/>
      <c r="X21" s="1315"/>
      <c r="Y21" s="1315"/>
      <c r="Z21" s="1315"/>
      <c r="AA21" s="1315"/>
      <c r="AB21" s="1315"/>
      <c r="AC21" s="1316"/>
      <c r="AD21" s="1314"/>
      <c r="AE21" s="1315"/>
      <c r="AF21" s="1315"/>
      <c r="AG21" s="1315"/>
      <c r="AH21" s="1378"/>
      <c r="AI21" s="1379"/>
      <c r="AJ21" s="1315"/>
      <c r="AK21" s="1315"/>
      <c r="AL21" s="1315"/>
      <c r="AM21" s="1378"/>
      <c r="AS21" s="408"/>
    </row>
    <row r="22" spans="1:45" ht="22.5" customHeight="1">
      <c r="A22" s="411"/>
      <c r="B22" s="1373"/>
      <c r="C22" s="1314" t="s">
        <v>293</v>
      </c>
      <c r="D22" s="1315"/>
      <c r="E22" s="1315"/>
      <c r="F22" s="1315"/>
      <c r="G22" s="1315"/>
      <c r="H22" s="1315"/>
      <c r="I22" s="1315"/>
      <c r="J22" s="1315"/>
      <c r="K22" s="1316"/>
      <c r="L22" s="417"/>
      <c r="M22" s="418"/>
      <c r="N22" s="418"/>
      <c r="O22" s="418"/>
      <c r="P22" s="418"/>
      <c r="Q22" s="418"/>
      <c r="R22" s="418"/>
      <c r="S22" s="418"/>
      <c r="T22" s="418"/>
      <c r="U22" s="418"/>
      <c r="V22" s="419"/>
      <c r="W22" s="417"/>
      <c r="X22" s="418"/>
      <c r="Y22" s="418"/>
      <c r="Z22" s="418"/>
      <c r="AA22" s="418"/>
      <c r="AB22" s="418"/>
      <c r="AC22" s="419"/>
      <c r="AD22" s="417"/>
      <c r="AE22" s="418"/>
      <c r="AF22" s="418"/>
      <c r="AG22" s="418"/>
      <c r="AH22" s="420"/>
      <c r="AI22" s="421"/>
      <c r="AJ22" s="418"/>
      <c r="AK22" s="418"/>
      <c r="AL22" s="418"/>
      <c r="AM22" s="420"/>
      <c r="AS22" s="408"/>
    </row>
    <row r="23" spans="1:45" ht="22.5" customHeight="1">
      <c r="A23" s="411"/>
      <c r="B23" s="1373"/>
      <c r="C23" s="1314" t="s">
        <v>293</v>
      </c>
      <c r="D23" s="1315"/>
      <c r="E23" s="1315"/>
      <c r="F23" s="1315"/>
      <c r="G23" s="1315"/>
      <c r="H23" s="1315"/>
      <c r="I23" s="1315"/>
      <c r="J23" s="1315"/>
      <c r="K23" s="1316"/>
      <c r="L23" s="417"/>
      <c r="M23" s="418"/>
      <c r="N23" s="418"/>
      <c r="O23" s="418"/>
      <c r="P23" s="418"/>
      <c r="Q23" s="418"/>
      <c r="R23" s="418"/>
      <c r="S23" s="418"/>
      <c r="T23" s="418"/>
      <c r="U23" s="418"/>
      <c r="V23" s="419"/>
      <c r="W23" s="417"/>
      <c r="X23" s="418"/>
      <c r="Y23" s="418"/>
      <c r="Z23" s="418"/>
      <c r="AA23" s="418"/>
      <c r="AB23" s="418"/>
      <c r="AC23" s="419"/>
      <c r="AD23" s="417"/>
      <c r="AE23" s="418"/>
      <c r="AF23" s="418"/>
      <c r="AG23" s="418"/>
      <c r="AH23" s="420"/>
      <c r="AI23" s="421"/>
      <c r="AJ23" s="418"/>
      <c r="AK23" s="418"/>
      <c r="AL23" s="418"/>
      <c r="AM23" s="420"/>
      <c r="AS23" s="408"/>
    </row>
    <row r="24" spans="1:45" ht="22.5" customHeight="1">
      <c r="A24" s="411"/>
      <c r="B24" s="1373"/>
      <c r="C24" s="1314" t="s">
        <v>293</v>
      </c>
      <c r="D24" s="1315"/>
      <c r="E24" s="1315"/>
      <c r="F24" s="1315"/>
      <c r="G24" s="1315"/>
      <c r="H24" s="1315"/>
      <c r="I24" s="1315"/>
      <c r="J24" s="1315"/>
      <c r="K24" s="1316"/>
      <c r="L24" s="1314"/>
      <c r="M24" s="1315"/>
      <c r="N24" s="1315"/>
      <c r="O24" s="1315"/>
      <c r="P24" s="1315"/>
      <c r="Q24" s="1315"/>
      <c r="R24" s="1315"/>
      <c r="S24" s="1315"/>
      <c r="T24" s="1315"/>
      <c r="U24" s="1315"/>
      <c r="V24" s="1316"/>
      <c r="W24" s="1314"/>
      <c r="X24" s="1315"/>
      <c r="Y24" s="1315"/>
      <c r="Z24" s="1315"/>
      <c r="AA24" s="1315"/>
      <c r="AB24" s="1315"/>
      <c r="AC24" s="1316"/>
      <c r="AD24" s="1314"/>
      <c r="AE24" s="1315"/>
      <c r="AF24" s="1315"/>
      <c r="AG24" s="1315"/>
      <c r="AH24" s="1378"/>
      <c r="AI24" s="1379"/>
      <c r="AJ24" s="1315"/>
      <c r="AK24" s="1315"/>
      <c r="AL24" s="1315"/>
      <c r="AM24" s="1378"/>
      <c r="AS24" s="408"/>
    </row>
    <row r="25" spans="1:45" ht="22.5" customHeight="1" thickBot="1">
      <c r="A25" s="411"/>
      <c r="B25" s="1373"/>
      <c r="C25" s="1381"/>
      <c r="D25" s="1382"/>
      <c r="E25" s="1382"/>
      <c r="F25" s="1382"/>
      <c r="G25" s="1382"/>
      <c r="H25" s="1382"/>
      <c r="I25" s="1382"/>
      <c r="J25" s="1382"/>
      <c r="K25" s="1382"/>
      <c r="L25" s="1383"/>
      <c r="M25" s="1383"/>
      <c r="N25" s="1383"/>
      <c r="O25" s="1383"/>
      <c r="P25" s="1383"/>
      <c r="Q25" s="1383"/>
      <c r="R25" s="1383"/>
      <c r="S25" s="1383"/>
      <c r="T25" s="1383"/>
      <c r="U25" s="1383"/>
      <c r="V25" s="1384"/>
      <c r="W25" s="1385" t="s">
        <v>591</v>
      </c>
      <c r="X25" s="1386"/>
      <c r="Y25" s="1386"/>
      <c r="Z25" s="1386"/>
      <c r="AA25" s="1386"/>
      <c r="AB25" s="1386"/>
      <c r="AC25" s="1386"/>
      <c r="AD25" s="1386"/>
      <c r="AE25" s="1386"/>
      <c r="AF25" s="1386"/>
      <c r="AG25" s="1386"/>
      <c r="AH25" s="1387"/>
      <c r="AI25" s="1388"/>
      <c r="AJ25" s="1386"/>
      <c r="AK25" s="1386"/>
      <c r="AL25" s="1386"/>
      <c r="AM25" s="1387"/>
      <c r="AS25" s="408"/>
    </row>
    <row r="26" spans="1:45" ht="22.5" customHeight="1" thickTop="1">
      <c r="A26" s="411"/>
      <c r="B26" s="1373" t="s">
        <v>411</v>
      </c>
      <c r="C26" s="1374" t="s">
        <v>293</v>
      </c>
      <c r="D26" s="1375"/>
      <c r="E26" s="1375"/>
      <c r="F26" s="1375"/>
      <c r="G26" s="1375"/>
      <c r="H26" s="1375"/>
      <c r="I26" s="1375"/>
      <c r="J26" s="1375"/>
      <c r="K26" s="1376"/>
      <c r="L26" s="1374"/>
      <c r="M26" s="1375"/>
      <c r="N26" s="1375"/>
      <c r="O26" s="1375"/>
      <c r="P26" s="1375"/>
      <c r="Q26" s="1375"/>
      <c r="R26" s="1375"/>
      <c r="S26" s="1375"/>
      <c r="T26" s="1375"/>
      <c r="U26" s="1375"/>
      <c r="V26" s="1376"/>
      <c r="W26" s="1374"/>
      <c r="X26" s="1375"/>
      <c r="Y26" s="1375"/>
      <c r="Z26" s="1375"/>
      <c r="AA26" s="1375"/>
      <c r="AB26" s="1375"/>
      <c r="AC26" s="1376"/>
      <c r="AD26" s="1374"/>
      <c r="AE26" s="1375"/>
      <c r="AF26" s="1375"/>
      <c r="AG26" s="1375"/>
      <c r="AH26" s="1377"/>
      <c r="AI26" s="1380"/>
      <c r="AJ26" s="1375"/>
      <c r="AK26" s="1375"/>
      <c r="AL26" s="1375"/>
      <c r="AM26" s="1377"/>
      <c r="AS26" s="408"/>
    </row>
    <row r="27" spans="1:45" ht="22.5" customHeight="1">
      <c r="A27" s="411"/>
      <c r="B27" s="1373"/>
      <c r="C27" s="1314" t="s">
        <v>293</v>
      </c>
      <c r="D27" s="1315"/>
      <c r="E27" s="1315"/>
      <c r="F27" s="1315"/>
      <c r="G27" s="1315"/>
      <c r="H27" s="1315"/>
      <c r="I27" s="1315"/>
      <c r="J27" s="1315"/>
      <c r="K27" s="1316"/>
      <c r="L27" s="1314"/>
      <c r="M27" s="1315"/>
      <c r="N27" s="1315"/>
      <c r="O27" s="1315"/>
      <c r="P27" s="1315"/>
      <c r="Q27" s="1315"/>
      <c r="R27" s="1315"/>
      <c r="S27" s="1315"/>
      <c r="T27" s="1315"/>
      <c r="U27" s="1315"/>
      <c r="V27" s="1316"/>
      <c r="W27" s="1314"/>
      <c r="X27" s="1315"/>
      <c r="Y27" s="1315"/>
      <c r="Z27" s="1315"/>
      <c r="AA27" s="1315"/>
      <c r="AB27" s="1315"/>
      <c r="AC27" s="1316"/>
      <c r="AD27" s="1314"/>
      <c r="AE27" s="1315"/>
      <c r="AF27" s="1315"/>
      <c r="AG27" s="1315"/>
      <c r="AH27" s="1378"/>
      <c r="AI27" s="1379"/>
      <c r="AJ27" s="1315"/>
      <c r="AK27" s="1315"/>
      <c r="AL27" s="1315"/>
      <c r="AM27" s="1378"/>
      <c r="AS27" s="408"/>
    </row>
    <row r="28" spans="1:45" ht="22.5" customHeight="1">
      <c r="A28" s="411"/>
      <c r="B28" s="1373"/>
      <c r="C28" s="1314" t="s">
        <v>293</v>
      </c>
      <c r="D28" s="1315"/>
      <c r="E28" s="1315"/>
      <c r="F28" s="1315"/>
      <c r="G28" s="1315"/>
      <c r="H28" s="1315"/>
      <c r="I28" s="1315"/>
      <c r="J28" s="1315"/>
      <c r="K28" s="1316"/>
      <c r="L28" s="412"/>
      <c r="M28" s="413"/>
      <c r="N28" s="413"/>
      <c r="O28" s="413"/>
      <c r="P28" s="413"/>
      <c r="Q28" s="413"/>
      <c r="R28" s="413"/>
      <c r="S28" s="413"/>
      <c r="T28" s="413"/>
      <c r="U28" s="413"/>
      <c r="V28" s="414"/>
      <c r="W28" s="412"/>
      <c r="X28" s="413"/>
      <c r="Y28" s="413"/>
      <c r="Z28" s="413"/>
      <c r="AA28" s="413"/>
      <c r="AB28" s="413"/>
      <c r="AC28" s="414"/>
      <c r="AD28" s="412"/>
      <c r="AE28" s="413"/>
      <c r="AF28" s="413"/>
      <c r="AG28" s="413"/>
      <c r="AH28" s="415"/>
      <c r="AI28" s="416"/>
      <c r="AJ28" s="413"/>
      <c r="AK28" s="413"/>
      <c r="AL28" s="413"/>
      <c r="AM28" s="415"/>
      <c r="AS28" s="408"/>
    </row>
    <row r="29" spans="1:45" ht="22.5" customHeight="1">
      <c r="A29" s="411"/>
      <c r="B29" s="1373"/>
      <c r="C29" s="1314" t="s">
        <v>293</v>
      </c>
      <c r="D29" s="1315"/>
      <c r="E29" s="1315"/>
      <c r="F29" s="1315"/>
      <c r="G29" s="1315"/>
      <c r="H29" s="1315"/>
      <c r="I29" s="1315"/>
      <c r="J29" s="1315"/>
      <c r="K29" s="1316"/>
      <c r="L29" s="1314"/>
      <c r="M29" s="1315"/>
      <c r="N29" s="1315"/>
      <c r="O29" s="1315"/>
      <c r="P29" s="1315"/>
      <c r="Q29" s="1315"/>
      <c r="R29" s="1315"/>
      <c r="S29" s="1315"/>
      <c r="T29" s="1315"/>
      <c r="U29" s="1315"/>
      <c r="V29" s="1316"/>
      <c r="W29" s="1314"/>
      <c r="X29" s="1315"/>
      <c r="Y29" s="1315"/>
      <c r="Z29" s="1315"/>
      <c r="AA29" s="1315"/>
      <c r="AB29" s="1315"/>
      <c r="AC29" s="1316"/>
      <c r="AD29" s="1314"/>
      <c r="AE29" s="1315"/>
      <c r="AF29" s="1315"/>
      <c r="AG29" s="1315"/>
      <c r="AH29" s="1378"/>
      <c r="AI29" s="1379"/>
      <c r="AJ29" s="1315"/>
      <c r="AK29" s="1315"/>
      <c r="AL29" s="1315"/>
      <c r="AM29" s="1378"/>
      <c r="AS29" s="408"/>
    </row>
    <row r="30" spans="1:45" ht="22.5" customHeight="1">
      <c r="A30" s="411"/>
      <c r="B30" s="1373"/>
      <c r="C30" s="1314" t="s">
        <v>293</v>
      </c>
      <c r="D30" s="1315"/>
      <c r="E30" s="1315"/>
      <c r="F30" s="1315"/>
      <c r="G30" s="1315"/>
      <c r="H30" s="1315"/>
      <c r="I30" s="1315"/>
      <c r="J30" s="1315"/>
      <c r="K30" s="1316"/>
      <c r="L30" s="412"/>
      <c r="M30" s="413"/>
      <c r="N30" s="413"/>
      <c r="O30" s="413"/>
      <c r="P30" s="413"/>
      <c r="Q30" s="413"/>
      <c r="R30" s="413"/>
      <c r="S30" s="413"/>
      <c r="T30" s="413"/>
      <c r="U30" s="413"/>
      <c r="V30" s="414"/>
      <c r="W30" s="412"/>
      <c r="X30" s="413"/>
      <c r="Y30" s="413"/>
      <c r="Z30" s="413"/>
      <c r="AA30" s="413"/>
      <c r="AB30" s="413"/>
      <c r="AC30" s="414"/>
      <c r="AD30" s="412"/>
      <c r="AE30" s="413"/>
      <c r="AF30" s="413"/>
      <c r="AG30" s="413"/>
      <c r="AH30" s="415"/>
      <c r="AI30" s="416"/>
      <c r="AJ30" s="413"/>
      <c r="AK30" s="413"/>
      <c r="AL30" s="413"/>
      <c r="AM30" s="415"/>
      <c r="AS30" s="408"/>
    </row>
    <row r="31" spans="1:45" ht="22.5" customHeight="1">
      <c r="A31" s="411"/>
      <c r="B31" s="1373"/>
      <c r="C31" s="1314" t="s">
        <v>293</v>
      </c>
      <c r="D31" s="1315"/>
      <c r="E31" s="1315"/>
      <c r="F31" s="1315"/>
      <c r="G31" s="1315"/>
      <c r="H31" s="1315"/>
      <c r="I31" s="1315"/>
      <c r="J31" s="1315"/>
      <c r="K31" s="1316"/>
      <c r="L31" s="412"/>
      <c r="M31" s="413"/>
      <c r="N31" s="413"/>
      <c r="O31" s="413"/>
      <c r="P31" s="413"/>
      <c r="Q31" s="413"/>
      <c r="R31" s="413"/>
      <c r="S31" s="413"/>
      <c r="T31" s="413"/>
      <c r="U31" s="413"/>
      <c r="V31" s="414"/>
      <c r="W31" s="412"/>
      <c r="X31" s="413"/>
      <c r="Y31" s="413"/>
      <c r="Z31" s="413"/>
      <c r="AA31" s="413"/>
      <c r="AB31" s="413"/>
      <c r="AC31" s="414"/>
      <c r="AD31" s="412"/>
      <c r="AE31" s="413"/>
      <c r="AF31" s="413"/>
      <c r="AG31" s="413"/>
      <c r="AH31" s="415"/>
      <c r="AI31" s="416"/>
      <c r="AJ31" s="413"/>
      <c r="AK31" s="413"/>
      <c r="AL31" s="413"/>
      <c r="AM31" s="415"/>
      <c r="AS31" s="408"/>
    </row>
    <row r="32" spans="1:45" ht="22.5" customHeight="1">
      <c r="A32" s="411"/>
      <c r="B32" s="1373"/>
      <c r="C32" s="1314" t="s">
        <v>293</v>
      </c>
      <c r="D32" s="1315"/>
      <c r="E32" s="1315"/>
      <c r="F32" s="1315"/>
      <c r="G32" s="1315"/>
      <c r="H32" s="1315"/>
      <c r="I32" s="1315"/>
      <c r="J32" s="1315"/>
      <c r="K32" s="1316"/>
      <c r="L32" s="1314"/>
      <c r="M32" s="1315"/>
      <c r="N32" s="1315"/>
      <c r="O32" s="1315"/>
      <c r="P32" s="1315"/>
      <c r="Q32" s="1315"/>
      <c r="R32" s="1315"/>
      <c r="S32" s="1315"/>
      <c r="T32" s="1315"/>
      <c r="U32" s="1315"/>
      <c r="V32" s="1316"/>
      <c r="W32" s="1314"/>
      <c r="X32" s="1315"/>
      <c r="Y32" s="1315"/>
      <c r="Z32" s="1315"/>
      <c r="AA32" s="1315"/>
      <c r="AB32" s="1315"/>
      <c r="AC32" s="1316"/>
      <c r="AD32" s="1314"/>
      <c r="AE32" s="1315"/>
      <c r="AF32" s="1315"/>
      <c r="AG32" s="1315"/>
      <c r="AH32" s="1378"/>
      <c r="AI32" s="1379"/>
      <c r="AJ32" s="1315"/>
      <c r="AK32" s="1315"/>
      <c r="AL32" s="1315"/>
      <c r="AM32" s="1378"/>
      <c r="AS32" s="408"/>
    </row>
    <row r="33" spans="1:45" ht="22.5" customHeight="1">
      <c r="A33" s="411"/>
      <c r="B33" s="1373"/>
      <c r="C33" s="1314" t="s">
        <v>293</v>
      </c>
      <c r="D33" s="1315"/>
      <c r="E33" s="1315"/>
      <c r="F33" s="1315"/>
      <c r="G33" s="1315"/>
      <c r="H33" s="1315"/>
      <c r="I33" s="1315"/>
      <c r="J33" s="1315"/>
      <c r="K33" s="1316"/>
      <c r="L33" s="1314"/>
      <c r="M33" s="1315"/>
      <c r="N33" s="1315"/>
      <c r="O33" s="1315"/>
      <c r="P33" s="1315"/>
      <c r="Q33" s="1315"/>
      <c r="R33" s="1315"/>
      <c r="S33" s="1315"/>
      <c r="T33" s="1315"/>
      <c r="U33" s="1315"/>
      <c r="V33" s="1316"/>
      <c r="W33" s="1314"/>
      <c r="X33" s="1315"/>
      <c r="Y33" s="1315"/>
      <c r="Z33" s="1315"/>
      <c r="AA33" s="1315"/>
      <c r="AB33" s="1315"/>
      <c r="AC33" s="1316"/>
      <c r="AD33" s="1314"/>
      <c r="AE33" s="1315"/>
      <c r="AF33" s="1315"/>
      <c r="AG33" s="1315"/>
      <c r="AH33" s="1378"/>
      <c r="AI33" s="1379"/>
      <c r="AJ33" s="1315"/>
      <c r="AK33" s="1315"/>
      <c r="AL33" s="1315"/>
      <c r="AM33" s="1378"/>
      <c r="AS33" s="408"/>
    </row>
    <row r="34" spans="1:45" ht="22.5" customHeight="1" thickBot="1">
      <c r="A34" s="411"/>
      <c r="B34" s="1373"/>
      <c r="C34" s="1381"/>
      <c r="D34" s="1382"/>
      <c r="E34" s="1382"/>
      <c r="F34" s="1382"/>
      <c r="G34" s="1382"/>
      <c r="H34" s="1382"/>
      <c r="I34" s="1382"/>
      <c r="J34" s="1382"/>
      <c r="K34" s="1382"/>
      <c r="L34" s="1383"/>
      <c r="M34" s="1383"/>
      <c r="N34" s="1383"/>
      <c r="O34" s="1383"/>
      <c r="P34" s="1383"/>
      <c r="Q34" s="1383"/>
      <c r="R34" s="1383"/>
      <c r="S34" s="1383"/>
      <c r="T34" s="1383"/>
      <c r="U34" s="1383"/>
      <c r="V34" s="1384"/>
      <c r="W34" s="1385" t="s">
        <v>591</v>
      </c>
      <c r="X34" s="1386"/>
      <c r="Y34" s="1386"/>
      <c r="Z34" s="1386"/>
      <c r="AA34" s="1386"/>
      <c r="AB34" s="1386"/>
      <c r="AC34" s="1386"/>
      <c r="AD34" s="1386"/>
      <c r="AE34" s="1386"/>
      <c r="AF34" s="1386"/>
      <c r="AG34" s="1386"/>
      <c r="AH34" s="1387"/>
      <c r="AI34" s="1388"/>
      <c r="AJ34" s="1386"/>
      <c r="AK34" s="1386"/>
      <c r="AL34" s="1386"/>
      <c r="AM34" s="1387"/>
      <c r="AS34" s="408"/>
    </row>
    <row r="35" spans="1:45" ht="22.5" customHeight="1" thickTop="1">
      <c r="A35" s="411"/>
      <c r="B35" s="1373" t="s">
        <v>411</v>
      </c>
      <c r="C35" s="1374" t="s">
        <v>293</v>
      </c>
      <c r="D35" s="1375"/>
      <c r="E35" s="1375"/>
      <c r="F35" s="1375"/>
      <c r="G35" s="1375"/>
      <c r="H35" s="1375"/>
      <c r="I35" s="1375"/>
      <c r="J35" s="1375"/>
      <c r="K35" s="1376"/>
      <c r="L35" s="1374"/>
      <c r="M35" s="1375"/>
      <c r="N35" s="1375"/>
      <c r="O35" s="1375"/>
      <c r="P35" s="1375"/>
      <c r="Q35" s="1375"/>
      <c r="R35" s="1375"/>
      <c r="S35" s="1375"/>
      <c r="T35" s="1375"/>
      <c r="U35" s="1375"/>
      <c r="V35" s="1376"/>
      <c r="W35" s="1374"/>
      <c r="X35" s="1375"/>
      <c r="Y35" s="1375"/>
      <c r="Z35" s="1375"/>
      <c r="AA35" s="1375"/>
      <c r="AB35" s="1375"/>
      <c r="AC35" s="1376"/>
      <c r="AD35" s="1374"/>
      <c r="AE35" s="1375"/>
      <c r="AF35" s="1375"/>
      <c r="AG35" s="1375"/>
      <c r="AH35" s="1377"/>
      <c r="AI35" s="1380"/>
      <c r="AJ35" s="1375"/>
      <c r="AK35" s="1375"/>
      <c r="AL35" s="1375"/>
      <c r="AM35" s="1377"/>
      <c r="AS35" s="408"/>
    </row>
    <row r="36" spans="1:45" ht="22.5" customHeight="1">
      <c r="A36" s="411"/>
      <c r="B36" s="1373"/>
      <c r="C36" s="1314" t="s">
        <v>293</v>
      </c>
      <c r="D36" s="1315"/>
      <c r="E36" s="1315"/>
      <c r="F36" s="1315"/>
      <c r="G36" s="1315"/>
      <c r="H36" s="1315"/>
      <c r="I36" s="1315"/>
      <c r="J36" s="1315"/>
      <c r="K36" s="1316"/>
      <c r="L36" s="1314"/>
      <c r="M36" s="1315"/>
      <c r="N36" s="1315"/>
      <c r="O36" s="1315"/>
      <c r="P36" s="1315"/>
      <c r="Q36" s="1315"/>
      <c r="R36" s="1315"/>
      <c r="S36" s="1315"/>
      <c r="T36" s="1315"/>
      <c r="U36" s="1315"/>
      <c r="V36" s="1316"/>
      <c r="W36" s="1314"/>
      <c r="X36" s="1315"/>
      <c r="Y36" s="1315"/>
      <c r="Z36" s="1315"/>
      <c r="AA36" s="1315"/>
      <c r="AB36" s="1315"/>
      <c r="AC36" s="1316"/>
      <c r="AD36" s="1314"/>
      <c r="AE36" s="1315"/>
      <c r="AF36" s="1315"/>
      <c r="AG36" s="1315"/>
      <c r="AH36" s="1378"/>
      <c r="AI36" s="1379"/>
      <c r="AJ36" s="1315"/>
      <c r="AK36" s="1315"/>
      <c r="AL36" s="1315"/>
      <c r="AM36" s="1378"/>
      <c r="AS36" s="408"/>
    </row>
    <row r="37" spans="1:45" ht="22.5" customHeight="1">
      <c r="A37" s="411"/>
      <c r="B37" s="1373"/>
      <c r="C37" s="1314" t="s">
        <v>293</v>
      </c>
      <c r="D37" s="1315"/>
      <c r="E37" s="1315"/>
      <c r="F37" s="1315"/>
      <c r="G37" s="1315"/>
      <c r="H37" s="1315"/>
      <c r="I37" s="1315"/>
      <c r="J37" s="1315"/>
      <c r="K37" s="1316"/>
      <c r="L37" s="412"/>
      <c r="M37" s="413"/>
      <c r="N37" s="413"/>
      <c r="O37" s="413"/>
      <c r="P37" s="413"/>
      <c r="Q37" s="413"/>
      <c r="R37" s="413"/>
      <c r="S37" s="413"/>
      <c r="T37" s="413"/>
      <c r="U37" s="413"/>
      <c r="V37" s="414"/>
      <c r="W37" s="412"/>
      <c r="X37" s="413"/>
      <c r="Y37" s="413"/>
      <c r="Z37" s="413"/>
      <c r="AA37" s="413"/>
      <c r="AB37" s="413"/>
      <c r="AC37" s="414"/>
      <c r="AD37" s="412"/>
      <c r="AE37" s="413"/>
      <c r="AF37" s="413"/>
      <c r="AG37" s="413"/>
      <c r="AH37" s="415"/>
      <c r="AI37" s="416"/>
      <c r="AJ37" s="413"/>
      <c r="AK37" s="413"/>
      <c r="AL37" s="413"/>
      <c r="AM37" s="415"/>
      <c r="AS37" s="408"/>
    </row>
    <row r="38" spans="1:45" ht="22.5" customHeight="1">
      <c r="A38" s="411"/>
      <c r="B38" s="1373"/>
      <c r="C38" s="1314" t="s">
        <v>293</v>
      </c>
      <c r="D38" s="1315"/>
      <c r="E38" s="1315"/>
      <c r="F38" s="1315"/>
      <c r="G38" s="1315"/>
      <c r="H38" s="1315"/>
      <c r="I38" s="1315"/>
      <c r="J38" s="1315"/>
      <c r="K38" s="1316"/>
      <c r="L38" s="412"/>
      <c r="M38" s="413"/>
      <c r="N38" s="413"/>
      <c r="O38" s="413"/>
      <c r="P38" s="413"/>
      <c r="Q38" s="413"/>
      <c r="R38" s="413"/>
      <c r="S38" s="413"/>
      <c r="T38" s="413"/>
      <c r="U38" s="413"/>
      <c r="V38" s="414"/>
      <c r="W38" s="412"/>
      <c r="X38" s="413"/>
      <c r="Y38" s="413"/>
      <c r="Z38" s="413"/>
      <c r="AA38" s="413"/>
      <c r="AB38" s="413"/>
      <c r="AC38" s="414"/>
      <c r="AD38" s="412"/>
      <c r="AE38" s="413"/>
      <c r="AF38" s="413"/>
      <c r="AG38" s="413"/>
      <c r="AH38" s="415"/>
      <c r="AI38" s="416"/>
      <c r="AJ38" s="413"/>
      <c r="AK38" s="413"/>
      <c r="AL38" s="413"/>
      <c r="AM38" s="415"/>
      <c r="AS38" s="408"/>
    </row>
    <row r="39" spans="1:45" ht="22.5" customHeight="1">
      <c r="A39" s="411"/>
      <c r="B39" s="1373"/>
      <c r="C39" s="1314" t="s">
        <v>293</v>
      </c>
      <c r="D39" s="1315"/>
      <c r="E39" s="1315"/>
      <c r="F39" s="1315"/>
      <c r="G39" s="1315"/>
      <c r="H39" s="1315"/>
      <c r="I39" s="1315"/>
      <c r="J39" s="1315"/>
      <c r="K39" s="1316"/>
      <c r="L39" s="412"/>
      <c r="M39" s="413"/>
      <c r="N39" s="413"/>
      <c r="O39" s="413"/>
      <c r="P39" s="413"/>
      <c r="Q39" s="413"/>
      <c r="R39" s="413"/>
      <c r="S39" s="413"/>
      <c r="T39" s="413"/>
      <c r="U39" s="413"/>
      <c r="V39" s="414"/>
      <c r="W39" s="412"/>
      <c r="X39" s="413"/>
      <c r="Y39" s="413"/>
      <c r="Z39" s="413"/>
      <c r="AA39" s="413"/>
      <c r="AB39" s="413"/>
      <c r="AC39" s="414"/>
      <c r="AD39" s="412"/>
      <c r="AE39" s="413"/>
      <c r="AF39" s="413"/>
      <c r="AG39" s="413"/>
      <c r="AH39" s="415"/>
      <c r="AI39" s="416"/>
      <c r="AJ39" s="413"/>
      <c r="AK39" s="413"/>
      <c r="AL39" s="413"/>
      <c r="AM39" s="415"/>
      <c r="AS39" s="408"/>
    </row>
    <row r="40" spans="1:45" ht="22.5" customHeight="1">
      <c r="A40" s="411"/>
      <c r="B40" s="1373"/>
      <c r="C40" s="1314" t="s">
        <v>293</v>
      </c>
      <c r="D40" s="1315"/>
      <c r="E40" s="1315"/>
      <c r="F40" s="1315"/>
      <c r="G40" s="1315"/>
      <c r="H40" s="1315"/>
      <c r="I40" s="1315"/>
      <c r="J40" s="1315"/>
      <c r="K40" s="1316"/>
      <c r="L40" s="1314"/>
      <c r="M40" s="1315"/>
      <c r="N40" s="1315"/>
      <c r="O40" s="1315"/>
      <c r="P40" s="1315"/>
      <c r="Q40" s="1315"/>
      <c r="R40" s="1315"/>
      <c r="S40" s="1315"/>
      <c r="T40" s="1315"/>
      <c r="U40" s="1315"/>
      <c r="V40" s="1316"/>
      <c r="W40" s="1314"/>
      <c r="X40" s="1315"/>
      <c r="Y40" s="1315"/>
      <c r="Z40" s="1315"/>
      <c r="AA40" s="1315"/>
      <c r="AB40" s="1315"/>
      <c r="AC40" s="1316"/>
      <c r="AD40" s="1314"/>
      <c r="AE40" s="1315"/>
      <c r="AF40" s="1315"/>
      <c r="AG40" s="1315"/>
      <c r="AH40" s="1378"/>
      <c r="AI40" s="1379"/>
      <c r="AJ40" s="1315"/>
      <c r="AK40" s="1315"/>
      <c r="AL40" s="1315"/>
      <c r="AM40" s="1378"/>
      <c r="AS40" s="408"/>
    </row>
    <row r="41" spans="1:45" ht="22.5" customHeight="1">
      <c r="A41" s="411"/>
      <c r="B41" s="1373"/>
      <c r="C41" s="1314" t="s">
        <v>293</v>
      </c>
      <c r="D41" s="1315"/>
      <c r="E41" s="1315"/>
      <c r="F41" s="1315"/>
      <c r="G41" s="1315"/>
      <c r="H41" s="1315"/>
      <c r="I41" s="1315"/>
      <c r="J41" s="1315"/>
      <c r="K41" s="1316"/>
      <c r="L41" s="1314"/>
      <c r="M41" s="1315"/>
      <c r="N41" s="1315"/>
      <c r="O41" s="1315"/>
      <c r="P41" s="1315"/>
      <c r="Q41" s="1315"/>
      <c r="R41" s="1315"/>
      <c r="S41" s="1315"/>
      <c r="T41" s="1315"/>
      <c r="U41" s="1315"/>
      <c r="V41" s="1316"/>
      <c r="W41" s="1314"/>
      <c r="X41" s="1315"/>
      <c r="Y41" s="1315"/>
      <c r="Z41" s="1315"/>
      <c r="AA41" s="1315"/>
      <c r="AB41" s="1315"/>
      <c r="AC41" s="1316"/>
      <c r="AD41" s="1314"/>
      <c r="AE41" s="1315"/>
      <c r="AF41" s="1315"/>
      <c r="AG41" s="1315"/>
      <c r="AH41" s="1378"/>
      <c r="AI41" s="1379"/>
      <c r="AJ41" s="1315"/>
      <c r="AK41" s="1315"/>
      <c r="AL41" s="1315"/>
      <c r="AM41" s="1378"/>
      <c r="AS41" s="408"/>
    </row>
    <row r="42" spans="1:45" ht="22.5" customHeight="1">
      <c r="A42" s="411"/>
      <c r="B42" s="1373"/>
      <c r="C42" s="1314" t="s">
        <v>293</v>
      </c>
      <c r="D42" s="1315"/>
      <c r="E42" s="1315"/>
      <c r="F42" s="1315"/>
      <c r="G42" s="1315"/>
      <c r="H42" s="1315"/>
      <c r="I42" s="1315"/>
      <c r="J42" s="1315"/>
      <c r="K42" s="1316"/>
      <c r="L42" s="1314"/>
      <c r="M42" s="1315"/>
      <c r="N42" s="1315"/>
      <c r="O42" s="1315"/>
      <c r="P42" s="1315"/>
      <c r="Q42" s="1315"/>
      <c r="R42" s="1315"/>
      <c r="S42" s="1315"/>
      <c r="T42" s="1315"/>
      <c r="U42" s="1315"/>
      <c r="V42" s="1316"/>
      <c r="W42" s="1314"/>
      <c r="X42" s="1315"/>
      <c r="Y42" s="1315"/>
      <c r="Z42" s="1315"/>
      <c r="AA42" s="1315"/>
      <c r="AB42" s="1315"/>
      <c r="AC42" s="1316"/>
      <c r="AD42" s="1314"/>
      <c r="AE42" s="1315"/>
      <c r="AF42" s="1315"/>
      <c r="AG42" s="1315"/>
      <c r="AH42" s="1378"/>
      <c r="AI42" s="1379"/>
      <c r="AJ42" s="1315"/>
      <c r="AK42" s="1315"/>
      <c r="AL42" s="1315"/>
      <c r="AM42" s="1378"/>
      <c r="AS42" s="408"/>
    </row>
    <row r="43" spans="1:45" ht="22.5" customHeight="1" thickBot="1">
      <c r="A43" s="411"/>
      <c r="B43" s="1389"/>
      <c r="C43" s="1397"/>
      <c r="D43" s="1398"/>
      <c r="E43" s="1398"/>
      <c r="F43" s="1398"/>
      <c r="G43" s="1398"/>
      <c r="H43" s="1398"/>
      <c r="I43" s="1398"/>
      <c r="J43" s="1398"/>
      <c r="K43" s="1398"/>
      <c r="L43" s="1398"/>
      <c r="M43" s="1398"/>
      <c r="N43" s="1398"/>
      <c r="O43" s="1398"/>
      <c r="P43" s="1398"/>
      <c r="Q43" s="1398"/>
      <c r="R43" s="1398"/>
      <c r="S43" s="1398"/>
      <c r="T43" s="1398"/>
      <c r="U43" s="1398"/>
      <c r="V43" s="1399"/>
      <c r="W43" s="1400" t="s">
        <v>591</v>
      </c>
      <c r="X43" s="1271"/>
      <c r="Y43" s="1271"/>
      <c r="Z43" s="1271"/>
      <c r="AA43" s="1271"/>
      <c r="AB43" s="1271"/>
      <c r="AC43" s="1271"/>
      <c r="AD43" s="1271"/>
      <c r="AE43" s="1271"/>
      <c r="AF43" s="1271"/>
      <c r="AG43" s="1271"/>
      <c r="AH43" s="1288"/>
      <c r="AI43" s="1287"/>
      <c r="AJ43" s="1271"/>
      <c r="AK43" s="1271"/>
      <c r="AL43" s="1271"/>
      <c r="AM43" s="1288"/>
      <c r="AS43" s="408"/>
    </row>
    <row r="44" spans="1:45" ht="27.75" customHeight="1" thickTop="1" thickBot="1">
      <c r="V44" s="422"/>
      <c r="W44" s="1374" t="s">
        <v>592</v>
      </c>
      <c r="X44" s="1375"/>
      <c r="Y44" s="1375"/>
      <c r="Z44" s="1375"/>
      <c r="AA44" s="1375"/>
      <c r="AB44" s="1375"/>
      <c r="AC44" s="1375"/>
      <c r="AD44" s="1375"/>
      <c r="AE44" s="1375"/>
      <c r="AF44" s="1375"/>
      <c r="AG44" s="1375"/>
      <c r="AH44" s="1377"/>
      <c r="AI44" s="1401"/>
      <c r="AJ44" s="1402"/>
      <c r="AK44" s="1402"/>
      <c r="AL44" s="1402"/>
      <c r="AM44" s="1403"/>
      <c r="AS44" s="408"/>
    </row>
    <row r="45" spans="1:45" ht="6.75" customHeight="1">
      <c r="B45" s="423"/>
      <c r="AS45" s="408"/>
    </row>
    <row r="46" spans="1:45">
      <c r="B46" s="424" t="s">
        <v>593</v>
      </c>
      <c r="AS46" s="408"/>
    </row>
    <row r="47" spans="1:45" ht="8.25" customHeight="1">
      <c r="B47" s="425"/>
      <c r="C47" s="426"/>
      <c r="AS47" s="408"/>
    </row>
    <row r="48" spans="1:45" ht="8.25" customHeight="1">
      <c r="O48" s="409"/>
      <c r="P48" s="408"/>
      <c r="Q48" s="408"/>
      <c r="R48" s="408"/>
      <c r="S48" s="408"/>
      <c r="T48" s="408"/>
      <c r="U48" s="408"/>
      <c r="V48" s="427"/>
      <c r="W48" s="408"/>
      <c r="X48" s="408"/>
      <c r="Y48" s="408"/>
      <c r="Z48" s="408"/>
      <c r="AA48" s="408"/>
      <c r="AB48" s="428"/>
      <c r="AC48" s="408"/>
      <c r="AS48" s="409"/>
    </row>
    <row r="49" spans="2:45" ht="20.25" customHeight="1" thickBot="1">
      <c r="B49" s="407" t="s">
        <v>594</v>
      </c>
      <c r="O49" s="409"/>
      <c r="P49" s="408"/>
      <c r="Q49" s="408"/>
      <c r="R49" s="408"/>
      <c r="S49" s="408"/>
      <c r="T49" s="408"/>
      <c r="U49" s="408"/>
      <c r="V49" s="427"/>
      <c r="W49" s="408"/>
      <c r="X49" s="408"/>
      <c r="Y49" s="408"/>
      <c r="Z49" s="408"/>
      <c r="AA49" s="408"/>
      <c r="AB49" s="428"/>
      <c r="AC49" s="408"/>
      <c r="AS49" s="409"/>
    </row>
    <row r="50" spans="2:45" ht="30.75" customHeight="1" thickBot="1">
      <c r="B50" s="1404" t="s">
        <v>595</v>
      </c>
      <c r="C50" s="1405"/>
      <c r="D50" s="1405"/>
      <c r="E50" s="1405"/>
      <c r="F50" s="1405"/>
      <c r="G50" s="1405"/>
      <c r="H50" s="1405"/>
      <c r="I50" s="1406"/>
      <c r="J50" s="409"/>
      <c r="K50" s="409"/>
      <c r="L50" s="409"/>
      <c r="O50" s="408"/>
      <c r="P50" s="408"/>
      <c r="Q50" s="408"/>
      <c r="R50" s="408"/>
      <c r="S50" s="408"/>
      <c r="T50" s="408"/>
      <c r="U50" s="408"/>
      <c r="V50" s="409"/>
      <c r="W50" s="408"/>
      <c r="X50" s="408"/>
      <c r="Y50" s="408"/>
      <c r="Z50" s="408"/>
      <c r="AA50" s="408"/>
      <c r="AB50" s="408"/>
      <c r="AC50" s="408"/>
      <c r="AD50" s="408"/>
      <c r="AE50" s="408"/>
      <c r="AF50" s="408"/>
      <c r="AG50" s="408"/>
      <c r="AH50" s="408"/>
      <c r="AM50" s="408"/>
      <c r="AS50" s="408"/>
    </row>
    <row r="51" spans="2:45" ht="44.25" customHeight="1" thickTop="1" thickBot="1">
      <c r="B51" s="1390" t="s">
        <v>596</v>
      </c>
      <c r="C51" s="1391"/>
      <c r="D51" s="1391"/>
      <c r="E51" s="1391"/>
      <c r="F51" s="1391"/>
      <c r="G51" s="1391"/>
      <c r="H51" s="1391"/>
      <c r="I51" s="1392"/>
      <c r="J51" s="1393" t="s">
        <v>597</v>
      </c>
      <c r="K51" s="1394"/>
      <c r="L51" s="1394"/>
      <c r="M51" s="1394"/>
      <c r="N51" s="1394"/>
      <c r="O51" s="1395"/>
      <c r="P51" s="1396" t="s">
        <v>598</v>
      </c>
      <c r="Q51" s="1207"/>
      <c r="R51" s="1207"/>
      <c r="S51" s="1207"/>
      <c r="T51" s="1207"/>
      <c r="U51" s="1207"/>
      <c r="V51" s="1207"/>
      <c r="W51" s="1207"/>
      <c r="X51" s="1207"/>
      <c r="Y51" s="1194"/>
      <c r="Z51" s="1194"/>
      <c r="AA51" s="1194"/>
      <c r="AB51" s="1194"/>
      <c r="AC51" s="1194"/>
      <c r="AD51" s="1194"/>
      <c r="AE51" s="1194"/>
      <c r="AF51" s="1194"/>
      <c r="AS51" s="408"/>
    </row>
    <row r="52" spans="2:45" ht="18" customHeight="1">
      <c r="B52" s="426" t="s">
        <v>599</v>
      </c>
      <c r="AS52" s="408"/>
    </row>
    <row r="53" spans="2:45" ht="13.5" customHeight="1">
      <c r="B53" s="426" t="s">
        <v>600</v>
      </c>
      <c r="AS53" s="408"/>
    </row>
    <row r="54" spans="2:45" ht="13.5" customHeight="1">
      <c r="B54" s="426" t="s">
        <v>601</v>
      </c>
      <c r="AS54" s="408"/>
    </row>
    <row r="55" spans="2:45" ht="13.5" customHeight="1">
      <c r="B55" s="426" t="s">
        <v>602</v>
      </c>
    </row>
    <row r="56" spans="2:45" ht="13.5" customHeight="1">
      <c r="B56" s="426" t="s">
        <v>603</v>
      </c>
    </row>
    <row r="57" spans="2:45" ht="9.75" customHeight="1">
      <c r="B57" s="426" t="s">
        <v>604</v>
      </c>
    </row>
    <row r="58" spans="2:45" ht="18" customHeight="1"/>
    <row r="59" spans="2:45" ht="18" customHeight="1"/>
  </sheetData>
  <mergeCells count="123">
    <mergeCell ref="B51:I51"/>
    <mergeCell ref="J51:O51"/>
    <mergeCell ref="P51:AF51"/>
    <mergeCell ref="C43:V43"/>
    <mergeCell ref="W43:AH43"/>
    <mergeCell ref="AI43:AM43"/>
    <mergeCell ref="W44:AH44"/>
    <mergeCell ref="AI44:AM44"/>
    <mergeCell ref="B50:I50"/>
    <mergeCell ref="AI36:AM36"/>
    <mergeCell ref="C37:K37"/>
    <mergeCell ref="C38:K38"/>
    <mergeCell ref="C41:K41"/>
    <mergeCell ref="L41:V41"/>
    <mergeCell ref="W41:AC41"/>
    <mergeCell ref="AD41:AH41"/>
    <mergeCell ref="AI41:AM41"/>
    <mergeCell ref="C42:K42"/>
    <mergeCell ref="L42:V42"/>
    <mergeCell ref="W42:AC42"/>
    <mergeCell ref="AD42:AH42"/>
    <mergeCell ref="AI42:AM42"/>
    <mergeCell ref="C31:K31"/>
    <mergeCell ref="C32:K32"/>
    <mergeCell ref="L32:V32"/>
    <mergeCell ref="W32:AC32"/>
    <mergeCell ref="AD32:AH32"/>
    <mergeCell ref="C34:V34"/>
    <mergeCell ref="W34:AH34"/>
    <mergeCell ref="AI34:AM34"/>
    <mergeCell ref="B35:B43"/>
    <mergeCell ref="C35:K35"/>
    <mergeCell ref="L35:V35"/>
    <mergeCell ref="W35:AC35"/>
    <mergeCell ref="AD35:AH35"/>
    <mergeCell ref="AI35:AM35"/>
    <mergeCell ref="C36:K36"/>
    <mergeCell ref="C39:K39"/>
    <mergeCell ref="C40:K40"/>
    <mergeCell ref="L40:V40"/>
    <mergeCell ref="W40:AC40"/>
    <mergeCell ref="AD40:AH40"/>
    <mergeCell ref="AI40:AM40"/>
    <mergeCell ref="L36:V36"/>
    <mergeCell ref="W36:AC36"/>
    <mergeCell ref="AD36:AH36"/>
    <mergeCell ref="B26:B34"/>
    <mergeCell ref="C26:K26"/>
    <mergeCell ref="L26:V26"/>
    <mergeCell ref="W26:AC26"/>
    <mergeCell ref="AD26:AH26"/>
    <mergeCell ref="AI26:AM26"/>
    <mergeCell ref="C27:K27"/>
    <mergeCell ref="L27:V27"/>
    <mergeCell ref="W27:AC27"/>
    <mergeCell ref="AD27:AH27"/>
    <mergeCell ref="AI27:AM27"/>
    <mergeCell ref="C28:K28"/>
    <mergeCell ref="C29:K29"/>
    <mergeCell ref="L29:V29"/>
    <mergeCell ref="W29:AC29"/>
    <mergeCell ref="AD29:AH29"/>
    <mergeCell ref="AI29:AM29"/>
    <mergeCell ref="AI32:AM32"/>
    <mergeCell ref="C33:K33"/>
    <mergeCell ref="L33:V33"/>
    <mergeCell ref="W33:AC33"/>
    <mergeCell ref="AD33:AH33"/>
    <mergeCell ref="AI33:AM33"/>
    <mergeCell ref="C30:K30"/>
    <mergeCell ref="AI24:AM24"/>
    <mergeCell ref="C21:K21"/>
    <mergeCell ref="L21:V21"/>
    <mergeCell ref="W21:AC21"/>
    <mergeCell ref="AD21:AH21"/>
    <mergeCell ref="AI21:AM21"/>
    <mergeCell ref="C22:K22"/>
    <mergeCell ref="C25:V25"/>
    <mergeCell ref="W25:AH25"/>
    <mergeCell ref="AI25:AM25"/>
    <mergeCell ref="AI19:AM19"/>
    <mergeCell ref="C20:K20"/>
    <mergeCell ref="AI17:AM17"/>
    <mergeCell ref="C18:K18"/>
    <mergeCell ref="L18:V18"/>
    <mergeCell ref="W18:AC18"/>
    <mergeCell ref="AD18:AH18"/>
    <mergeCell ref="AI18:AM18"/>
    <mergeCell ref="C23:K23"/>
    <mergeCell ref="B17:B25"/>
    <mergeCell ref="C17:K17"/>
    <mergeCell ref="L17:V17"/>
    <mergeCell ref="W17:AC17"/>
    <mergeCell ref="AD17:AH17"/>
    <mergeCell ref="C19:K19"/>
    <mergeCell ref="L19:V19"/>
    <mergeCell ref="W19:AC19"/>
    <mergeCell ref="AD19:AH19"/>
    <mergeCell ref="C24:K24"/>
    <mergeCell ref="L24:V24"/>
    <mergeCell ref="W24:AC24"/>
    <mergeCell ref="AD24:AH24"/>
    <mergeCell ref="B12:I12"/>
    <mergeCell ref="J12:P12"/>
    <mergeCell ref="Q12:W12"/>
    <mergeCell ref="X12:AD12"/>
    <mergeCell ref="AE12:AK12"/>
    <mergeCell ref="C16:K16"/>
    <mergeCell ref="L16:V16"/>
    <mergeCell ref="W16:AC16"/>
    <mergeCell ref="AD16:AH16"/>
    <mergeCell ref="AI16:AM16"/>
    <mergeCell ref="B3:AM3"/>
    <mergeCell ref="A4:AN4"/>
    <mergeCell ref="B7:F7"/>
    <mergeCell ref="G7:R7"/>
    <mergeCell ref="T7:Z7"/>
    <mergeCell ref="AA7:AM7"/>
    <mergeCell ref="B11:I11"/>
    <mergeCell ref="J11:P11"/>
    <mergeCell ref="Q11:W11"/>
    <mergeCell ref="X11:AD11"/>
    <mergeCell ref="AE11:AK11"/>
  </mergeCells>
  <phoneticPr fontId="2"/>
  <pageMargins left="1.1599999999999999" right="0.19685039370078741" top="0.47" bottom="0.19685039370078741" header="0" footer="0"/>
  <pageSetup paperSize="9" scale="77" orientation="portrait" r:id="rId1"/>
  <headerFooter alignWithMargins="0"/>
  <rowBreaks count="1" manualBreakCount="1">
    <brk id="56" max="38" man="1"/>
  </rowBreaks>
  <colBreaks count="1" manualBreakCount="1">
    <brk id="3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30"/>
  <sheetViews>
    <sheetView view="pageBreakPreview" topLeftCell="A115" zoomScale="75" zoomScaleNormal="100" zoomScaleSheetLayoutView="75" workbookViewId="0">
      <selection activeCell="B2" sqref="B2"/>
    </sheetView>
  </sheetViews>
  <sheetFormatPr defaultColWidth="2.875" defaultRowHeight="13.5"/>
  <cols>
    <col min="1" max="1" width="4.75" style="404" customWidth="1"/>
    <col min="2" max="2" width="7" style="404" customWidth="1"/>
    <col min="3" max="34" width="2.5" style="404" customWidth="1"/>
    <col min="35" max="35" width="3.125" style="404" customWidth="1"/>
    <col min="36" max="39" width="2.5" style="404" customWidth="1"/>
    <col min="40" max="16384" width="2.875" style="404"/>
  </cols>
  <sheetData>
    <row r="1" spans="1:45">
      <c r="B1" s="365" t="s">
        <v>971</v>
      </c>
    </row>
    <row r="2" spans="1:45" ht="6.75" customHeight="1"/>
    <row r="3" spans="1:45" ht="22.5" customHeight="1">
      <c r="B3" s="1264" t="s">
        <v>576</v>
      </c>
      <c r="C3" s="1264"/>
      <c r="D3" s="1264"/>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1264"/>
      <c r="AF3" s="1264"/>
      <c r="AG3" s="1264"/>
      <c r="AH3" s="1264"/>
      <c r="AI3" s="1264"/>
      <c r="AJ3" s="1264"/>
      <c r="AK3" s="1264"/>
      <c r="AL3" s="1264"/>
      <c r="AM3" s="1264"/>
    </row>
    <row r="4" spans="1:45" ht="16.5" customHeight="1">
      <c r="A4" s="1346" t="s">
        <v>605</v>
      </c>
      <c r="B4" s="1346"/>
      <c r="C4" s="1346"/>
      <c r="D4" s="1346"/>
      <c r="E4" s="1346"/>
      <c r="F4" s="1346"/>
      <c r="G4" s="1346"/>
      <c r="H4" s="1346"/>
      <c r="I4" s="1346"/>
      <c r="J4" s="1346"/>
      <c r="K4" s="1346"/>
      <c r="L4" s="1346"/>
      <c r="M4" s="1346"/>
      <c r="N4" s="1346"/>
      <c r="O4" s="1346"/>
      <c r="P4" s="1346"/>
      <c r="Q4" s="1346"/>
      <c r="R4" s="1346"/>
      <c r="S4" s="1346"/>
      <c r="T4" s="1346"/>
      <c r="U4" s="1346"/>
      <c r="V4" s="1346"/>
      <c r="W4" s="1346"/>
      <c r="X4" s="1346"/>
      <c r="Y4" s="1346"/>
      <c r="Z4" s="1346"/>
      <c r="AA4" s="1346"/>
      <c r="AB4" s="1346"/>
      <c r="AC4" s="1346"/>
      <c r="AD4" s="1346"/>
      <c r="AE4" s="1346"/>
      <c r="AF4" s="1346"/>
      <c r="AG4" s="1346"/>
      <c r="AH4" s="1346"/>
      <c r="AI4" s="1346"/>
      <c r="AJ4" s="1346"/>
      <c r="AK4" s="1346"/>
      <c r="AL4" s="1346"/>
      <c r="AM4" s="1346"/>
    </row>
    <row r="5" spans="1:45" ht="16.5" customHeight="1">
      <c r="A5" s="405"/>
      <c r="B5" s="405"/>
      <c r="C5" s="405"/>
      <c r="D5" s="405"/>
      <c r="E5" s="405"/>
      <c r="F5" s="405"/>
      <c r="G5" s="405"/>
      <c r="L5" s="406" t="s">
        <v>606</v>
      </c>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row>
    <row r="6" spans="1:45" ht="9" customHeight="1" thickBot="1"/>
    <row r="7" spans="1:45" ht="20.25" customHeight="1" thickBot="1">
      <c r="B7" s="1265" t="s">
        <v>528</v>
      </c>
      <c r="C7" s="1266"/>
      <c r="D7" s="1266"/>
      <c r="E7" s="1266"/>
      <c r="F7" s="1267"/>
      <c r="G7" s="1266"/>
      <c r="H7" s="1266"/>
      <c r="I7" s="1266"/>
      <c r="J7" s="1266"/>
      <c r="K7" s="1266"/>
      <c r="L7" s="1266"/>
      <c r="M7" s="1266"/>
      <c r="N7" s="1266"/>
      <c r="O7" s="1266"/>
      <c r="P7" s="1266"/>
      <c r="Q7" s="1266"/>
      <c r="R7" s="1269"/>
      <c r="T7" s="1265" t="s">
        <v>579</v>
      </c>
      <c r="U7" s="1266"/>
      <c r="V7" s="1266"/>
      <c r="W7" s="1266"/>
      <c r="X7" s="1266"/>
      <c r="Y7" s="1266"/>
      <c r="Z7" s="1267"/>
      <c r="AA7" s="1266"/>
      <c r="AB7" s="1266"/>
      <c r="AC7" s="1266"/>
      <c r="AD7" s="1266"/>
      <c r="AE7" s="1266"/>
      <c r="AF7" s="1266"/>
      <c r="AG7" s="1266"/>
      <c r="AH7" s="1266"/>
      <c r="AI7" s="1266"/>
      <c r="AJ7" s="1266"/>
      <c r="AK7" s="1266"/>
      <c r="AL7" s="1266"/>
      <c r="AM7" s="1269"/>
    </row>
    <row r="8" spans="1:45" ht="10.5" customHeight="1"/>
    <row r="9" spans="1:45" ht="20.25" customHeight="1">
      <c r="B9" s="407" t="s">
        <v>607</v>
      </c>
      <c r="AS9" s="408"/>
    </row>
    <row r="10" spans="1:45" ht="6.75" customHeight="1" thickBot="1">
      <c r="AS10" s="408"/>
    </row>
    <row r="11" spans="1:45" ht="9.75" customHeight="1" thickBot="1">
      <c r="B11" s="1284" t="s">
        <v>581</v>
      </c>
      <c r="C11" s="1285"/>
      <c r="D11" s="1286"/>
      <c r="E11" s="1289" t="s">
        <v>533</v>
      </c>
      <c r="F11" s="1272"/>
      <c r="G11" s="1272" t="s">
        <v>534</v>
      </c>
      <c r="H11" s="1272"/>
      <c r="I11" s="1272" t="s">
        <v>608</v>
      </c>
      <c r="J11" s="1272"/>
      <c r="K11" s="1272" t="s">
        <v>535</v>
      </c>
      <c r="L11" s="1272"/>
      <c r="M11" s="1272" t="s">
        <v>536</v>
      </c>
      <c r="N11" s="1272"/>
      <c r="O11" s="1272" t="s">
        <v>609</v>
      </c>
      <c r="P11" s="1272"/>
      <c r="Q11" s="1272" t="s">
        <v>537</v>
      </c>
      <c r="R11" s="1272"/>
      <c r="S11" s="1272" t="s">
        <v>610</v>
      </c>
      <c r="T11" s="1272"/>
      <c r="U11" s="1272" t="s">
        <v>611</v>
      </c>
      <c r="V11" s="1272"/>
      <c r="W11" s="1272" t="s">
        <v>538</v>
      </c>
      <c r="X11" s="1272"/>
      <c r="Y11" s="1272" t="s">
        <v>539</v>
      </c>
      <c r="Z11" s="1274"/>
      <c r="AA11" s="1409" t="s">
        <v>612</v>
      </c>
      <c r="AB11" s="1410"/>
      <c r="AC11" s="1410"/>
      <c r="AD11" s="1410"/>
      <c r="AE11" s="1410"/>
      <c r="AF11" s="1410"/>
      <c r="AG11" s="1411"/>
      <c r="AH11" s="409"/>
      <c r="AI11" s="409"/>
      <c r="AJ11" s="409"/>
      <c r="AK11" s="409"/>
      <c r="AS11" s="408"/>
    </row>
    <row r="12" spans="1:45" ht="9.75" customHeight="1" thickTop="1" thickBot="1">
      <c r="B12" s="1287"/>
      <c r="C12" s="1271"/>
      <c r="D12" s="1288"/>
      <c r="E12" s="1290"/>
      <c r="F12" s="1273"/>
      <c r="G12" s="1273"/>
      <c r="H12" s="1273"/>
      <c r="I12" s="1273"/>
      <c r="J12" s="1273"/>
      <c r="K12" s="1273"/>
      <c r="L12" s="1273"/>
      <c r="M12" s="1273"/>
      <c r="N12" s="1273"/>
      <c r="O12" s="1273"/>
      <c r="P12" s="1273"/>
      <c r="Q12" s="1273"/>
      <c r="R12" s="1273"/>
      <c r="S12" s="1273"/>
      <c r="T12" s="1273"/>
      <c r="U12" s="1273"/>
      <c r="V12" s="1273"/>
      <c r="W12" s="1273"/>
      <c r="X12" s="1273"/>
      <c r="Y12" s="1273"/>
      <c r="Z12" s="1275"/>
      <c r="AA12" s="1412"/>
      <c r="AB12" s="1413"/>
      <c r="AC12" s="1413"/>
      <c r="AD12" s="1413"/>
      <c r="AE12" s="1413"/>
      <c r="AF12" s="1413"/>
      <c r="AG12" s="1414"/>
      <c r="AH12" s="409"/>
      <c r="AI12" s="409"/>
      <c r="AJ12" s="409"/>
      <c r="AK12" s="409"/>
      <c r="AS12" s="409"/>
    </row>
    <row r="13" spans="1:45" ht="25.5" customHeight="1" thickTop="1" thickBot="1">
      <c r="B13" s="1401" t="s">
        <v>584</v>
      </c>
      <c r="C13" s="1402"/>
      <c r="D13" s="1403"/>
      <c r="E13" s="1415"/>
      <c r="F13" s="1407"/>
      <c r="G13" s="1407"/>
      <c r="H13" s="1407"/>
      <c r="I13" s="1407"/>
      <c r="J13" s="1407"/>
      <c r="K13" s="1407"/>
      <c r="L13" s="1407"/>
      <c r="M13" s="1407"/>
      <c r="N13" s="1407"/>
      <c r="O13" s="1407"/>
      <c r="P13" s="1407"/>
      <c r="Q13" s="1407"/>
      <c r="R13" s="1407"/>
      <c r="S13" s="1407"/>
      <c r="T13" s="1407"/>
      <c r="U13" s="1407"/>
      <c r="V13" s="1407"/>
      <c r="W13" s="1407"/>
      <c r="X13" s="1407"/>
      <c r="Y13" s="1407"/>
      <c r="Z13" s="1408"/>
      <c r="AA13" s="1401"/>
      <c r="AB13" s="1402"/>
      <c r="AC13" s="1402"/>
      <c r="AD13" s="1402"/>
      <c r="AE13" s="1402"/>
      <c r="AF13" s="1402"/>
      <c r="AG13" s="1403"/>
    </row>
    <row r="14" spans="1:45" ht="11.25" customHeight="1">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row>
    <row r="15" spans="1:45" ht="18" customHeight="1">
      <c r="B15" s="407" t="s">
        <v>613</v>
      </c>
    </row>
    <row r="16" spans="1:45" ht="7.5" customHeight="1" thickBot="1">
      <c r="B16" s="407"/>
    </row>
    <row r="17" spans="2:39" ht="21.75" customHeight="1" thickBot="1">
      <c r="B17" s="410" t="s">
        <v>586</v>
      </c>
      <c r="C17" s="1363" t="s">
        <v>587</v>
      </c>
      <c r="D17" s="1364"/>
      <c r="E17" s="1364"/>
      <c r="F17" s="1364"/>
      <c r="G17" s="1364"/>
      <c r="H17" s="1364"/>
      <c r="I17" s="1364"/>
      <c r="J17" s="1364"/>
      <c r="K17" s="1365"/>
      <c r="L17" s="1275" t="s">
        <v>588</v>
      </c>
      <c r="M17" s="1366"/>
      <c r="N17" s="1366"/>
      <c r="O17" s="1366"/>
      <c r="P17" s="1366"/>
      <c r="Q17" s="1366"/>
      <c r="R17" s="1366"/>
      <c r="S17" s="1366"/>
      <c r="T17" s="1366"/>
      <c r="U17" s="1366"/>
      <c r="V17" s="1367"/>
      <c r="W17" s="1275" t="s">
        <v>589</v>
      </c>
      <c r="X17" s="1366"/>
      <c r="Y17" s="1366"/>
      <c r="Z17" s="1366"/>
      <c r="AA17" s="1366"/>
      <c r="AB17" s="1366"/>
      <c r="AC17" s="1367"/>
      <c r="AD17" s="1275" t="s">
        <v>590</v>
      </c>
      <c r="AE17" s="1366"/>
      <c r="AF17" s="1366"/>
      <c r="AG17" s="1366"/>
      <c r="AH17" s="1368"/>
      <c r="AI17" s="1369" t="s">
        <v>584</v>
      </c>
      <c r="AJ17" s="1370"/>
      <c r="AK17" s="1370"/>
      <c r="AL17" s="1370"/>
      <c r="AM17" s="1371"/>
    </row>
    <row r="18" spans="2:39" ht="16.5" customHeight="1" thickTop="1">
      <c r="B18" s="1303" t="s">
        <v>614</v>
      </c>
      <c r="C18" s="1374" t="s">
        <v>293</v>
      </c>
      <c r="D18" s="1375"/>
      <c r="E18" s="1375"/>
      <c r="F18" s="1375"/>
      <c r="G18" s="1375"/>
      <c r="H18" s="1375"/>
      <c r="I18" s="1375"/>
      <c r="J18" s="1375"/>
      <c r="K18" s="1376"/>
      <c r="L18" s="1374"/>
      <c r="M18" s="1375"/>
      <c r="N18" s="1375"/>
      <c r="O18" s="1375"/>
      <c r="P18" s="1375"/>
      <c r="Q18" s="1375"/>
      <c r="R18" s="1375"/>
      <c r="S18" s="1375"/>
      <c r="T18" s="1375"/>
      <c r="U18" s="1375"/>
      <c r="V18" s="1376"/>
      <c r="W18" s="1374"/>
      <c r="X18" s="1375"/>
      <c r="Y18" s="1375"/>
      <c r="Z18" s="1375"/>
      <c r="AA18" s="1375"/>
      <c r="AB18" s="1375"/>
      <c r="AC18" s="1376"/>
      <c r="AD18" s="1374"/>
      <c r="AE18" s="1375"/>
      <c r="AF18" s="1375"/>
      <c r="AG18" s="1375"/>
      <c r="AH18" s="1377"/>
      <c r="AI18" s="1380"/>
      <c r="AJ18" s="1375"/>
      <c r="AK18" s="1375"/>
      <c r="AL18" s="1375"/>
      <c r="AM18" s="1377"/>
    </row>
    <row r="19" spans="2:39" ht="16.5" customHeight="1">
      <c r="B19" s="1416"/>
      <c r="C19" s="1314" t="s">
        <v>293</v>
      </c>
      <c r="D19" s="1315"/>
      <c r="E19" s="1315"/>
      <c r="F19" s="1315"/>
      <c r="G19" s="1315"/>
      <c r="H19" s="1315"/>
      <c r="I19" s="1315"/>
      <c r="J19" s="1315"/>
      <c r="K19" s="1316"/>
      <c r="L19" s="1314"/>
      <c r="M19" s="1315"/>
      <c r="N19" s="1315"/>
      <c r="O19" s="1315"/>
      <c r="P19" s="1315"/>
      <c r="Q19" s="1315"/>
      <c r="R19" s="1315"/>
      <c r="S19" s="1315"/>
      <c r="T19" s="1315"/>
      <c r="U19" s="1315"/>
      <c r="V19" s="1316"/>
      <c r="W19" s="1314"/>
      <c r="X19" s="1315"/>
      <c r="Y19" s="1315"/>
      <c r="Z19" s="1315"/>
      <c r="AA19" s="1315"/>
      <c r="AB19" s="1315"/>
      <c r="AC19" s="1316"/>
      <c r="AD19" s="1314"/>
      <c r="AE19" s="1315"/>
      <c r="AF19" s="1315"/>
      <c r="AG19" s="1315"/>
      <c r="AH19" s="1378"/>
      <c r="AI19" s="1379"/>
      <c r="AJ19" s="1315"/>
      <c r="AK19" s="1315"/>
      <c r="AL19" s="1315"/>
      <c r="AM19" s="1378"/>
    </row>
    <row r="20" spans="2:39" ht="16.5" customHeight="1">
      <c r="B20" s="1416"/>
      <c r="C20" s="1314" t="s">
        <v>293</v>
      </c>
      <c r="D20" s="1315"/>
      <c r="E20" s="1315"/>
      <c r="F20" s="1315"/>
      <c r="G20" s="1315"/>
      <c r="H20" s="1315"/>
      <c r="I20" s="1315"/>
      <c r="J20" s="1315"/>
      <c r="K20" s="1316"/>
      <c r="L20" s="1314"/>
      <c r="M20" s="1315"/>
      <c r="N20" s="1315"/>
      <c r="O20" s="1315"/>
      <c r="P20" s="1315"/>
      <c r="Q20" s="1315"/>
      <c r="R20" s="1315"/>
      <c r="S20" s="1315"/>
      <c r="T20" s="1315"/>
      <c r="U20" s="1315"/>
      <c r="V20" s="1316"/>
      <c r="W20" s="1314"/>
      <c r="X20" s="1315"/>
      <c r="Y20" s="1315"/>
      <c r="Z20" s="1315"/>
      <c r="AA20" s="1315"/>
      <c r="AB20" s="1315"/>
      <c r="AC20" s="1316"/>
      <c r="AD20" s="1314"/>
      <c r="AE20" s="1315"/>
      <c r="AF20" s="1315"/>
      <c r="AG20" s="1315"/>
      <c r="AH20" s="1378"/>
      <c r="AI20" s="1379"/>
      <c r="AJ20" s="1315"/>
      <c r="AK20" s="1315"/>
      <c r="AL20" s="1315"/>
      <c r="AM20" s="1378"/>
    </row>
    <row r="21" spans="2:39" ht="16.5" customHeight="1">
      <c r="B21" s="1416"/>
      <c r="C21" s="1314" t="s">
        <v>293</v>
      </c>
      <c r="D21" s="1315"/>
      <c r="E21" s="1315"/>
      <c r="F21" s="1315"/>
      <c r="G21" s="1315"/>
      <c r="H21" s="1315"/>
      <c r="I21" s="1315"/>
      <c r="J21" s="1315"/>
      <c r="K21" s="1316"/>
      <c r="L21" s="412"/>
      <c r="M21" s="413"/>
      <c r="N21" s="413"/>
      <c r="O21" s="413"/>
      <c r="P21" s="413"/>
      <c r="Q21" s="413"/>
      <c r="R21" s="413"/>
      <c r="S21" s="413"/>
      <c r="T21" s="413"/>
      <c r="U21" s="413"/>
      <c r="V21" s="414"/>
      <c r="W21" s="412"/>
      <c r="X21" s="413"/>
      <c r="Y21" s="413"/>
      <c r="Z21" s="413"/>
      <c r="AA21" s="413"/>
      <c r="AB21" s="413"/>
      <c r="AC21" s="414"/>
      <c r="AD21" s="412"/>
      <c r="AE21" s="413"/>
      <c r="AF21" s="413"/>
      <c r="AG21" s="413"/>
      <c r="AH21" s="415"/>
      <c r="AI21" s="416"/>
      <c r="AJ21" s="413"/>
      <c r="AK21" s="413"/>
      <c r="AL21" s="413"/>
      <c r="AM21" s="415"/>
    </row>
    <row r="22" spans="2:39" ht="16.5" customHeight="1">
      <c r="B22" s="1416"/>
      <c r="C22" s="1314" t="s">
        <v>293</v>
      </c>
      <c r="D22" s="1315"/>
      <c r="E22" s="1315"/>
      <c r="F22" s="1315"/>
      <c r="G22" s="1315"/>
      <c r="H22" s="1315"/>
      <c r="I22" s="1315"/>
      <c r="J22" s="1315"/>
      <c r="K22" s="1316"/>
      <c r="L22" s="1314"/>
      <c r="M22" s="1315"/>
      <c r="N22" s="1315"/>
      <c r="O22" s="1315"/>
      <c r="P22" s="1315"/>
      <c r="Q22" s="1315"/>
      <c r="R22" s="1315"/>
      <c r="S22" s="1315"/>
      <c r="T22" s="1315"/>
      <c r="U22" s="1315"/>
      <c r="V22" s="1316"/>
      <c r="W22" s="1314"/>
      <c r="X22" s="1315"/>
      <c r="Y22" s="1315"/>
      <c r="Z22" s="1315"/>
      <c r="AA22" s="1315"/>
      <c r="AB22" s="1315"/>
      <c r="AC22" s="1316"/>
      <c r="AD22" s="1314"/>
      <c r="AE22" s="1315"/>
      <c r="AF22" s="1315"/>
      <c r="AG22" s="1315"/>
      <c r="AH22" s="1378"/>
      <c r="AI22" s="1379"/>
      <c r="AJ22" s="1315"/>
      <c r="AK22" s="1315"/>
      <c r="AL22" s="1315"/>
      <c r="AM22" s="1378"/>
    </row>
    <row r="23" spans="2:39" ht="16.5" customHeight="1">
      <c r="B23" s="1416"/>
      <c r="C23" s="1314" t="s">
        <v>293</v>
      </c>
      <c r="D23" s="1315"/>
      <c r="E23" s="1315"/>
      <c r="F23" s="1315"/>
      <c r="G23" s="1315"/>
      <c r="H23" s="1315"/>
      <c r="I23" s="1315"/>
      <c r="J23" s="1315"/>
      <c r="K23" s="1316"/>
      <c r="L23" s="417"/>
      <c r="M23" s="418"/>
      <c r="N23" s="418"/>
      <c r="O23" s="418"/>
      <c r="P23" s="418"/>
      <c r="Q23" s="418"/>
      <c r="R23" s="418"/>
      <c r="S23" s="418"/>
      <c r="T23" s="418"/>
      <c r="U23" s="418"/>
      <c r="V23" s="419"/>
      <c r="W23" s="417"/>
      <c r="X23" s="418"/>
      <c r="Y23" s="418"/>
      <c r="Z23" s="418"/>
      <c r="AA23" s="418"/>
      <c r="AB23" s="418"/>
      <c r="AC23" s="419"/>
      <c r="AD23" s="417"/>
      <c r="AE23" s="418"/>
      <c r="AF23" s="418"/>
      <c r="AG23" s="418"/>
      <c r="AH23" s="420"/>
      <c r="AI23" s="421"/>
      <c r="AJ23" s="418"/>
      <c r="AK23" s="418"/>
      <c r="AL23" s="418"/>
      <c r="AM23" s="420"/>
    </row>
    <row r="24" spans="2:39" ht="16.5" customHeight="1">
      <c r="B24" s="1416"/>
      <c r="C24" s="1314" t="s">
        <v>293</v>
      </c>
      <c r="D24" s="1315"/>
      <c r="E24" s="1315"/>
      <c r="F24" s="1315"/>
      <c r="G24" s="1315"/>
      <c r="H24" s="1315"/>
      <c r="I24" s="1315"/>
      <c r="J24" s="1315"/>
      <c r="K24" s="1316"/>
      <c r="L24" s="417"/>
      <c r="M24" s="418"/>
      <c r="N24" s="418"/>
      <c r="O24" s="418"/>
      <c r="P24" s="418"/>
      <c r="Q24" s="418"/>
      <c r="R24" s="418"/>
      <c r="S24" s="418"/>
      <c r="T24" s="418"/>
      <c r="U24" s="418"/>
      <c r="V24" s="419"/>
      <c r="W24" s="417"/>
      <c r="X24" s="418"/>
      <c r="Y24" s="418"/>
      <c r="Z24" s="418"/>
      <c r="AA24" s="418"/>
      <c r="AB24" s="418"/>
      <c r="AC24" s="419"/>
      <c r="AD24" s="417"/>
      <c r="AE24" s="418"/>
      <c r="AF24" s="418"/>
      <c r="AG24" s="418"/>
      <c r="AH24" s="420"/>
      <c r="AI24" s="421"/>
      <c r="AJ24" s="418"/>
      <c r="AK24" s="418"/>
      <c r="AL24" s="418"/>
      <c r="AM24" s="420"/>
    </row>
    <row r="25" spans="2:39" ht="16.5" customHeight="1">
      <c r="B25" s="1416"/>
      <c r="C25" s="1314" t="s">
        <v>293</v>
      </c>
      <c r="D25" s="1315"/>
      <c r="E25" s="1315"/>
      <c r="F25" s="1315"/>
      <c r="G25" s="1315"/>
      <c r="H25" s="1315"/>
      <c r="I25" s="1315"/>
      <c r="J25" s="1315"/>
      <c r="K25" s="1316"/>
      <c r="L25" s="1314"/>
      <c r="M25" s="1315"/>
      <c r="N25" s="1315"/>
      <c r="O25" s="1315"/>
      <c r="P25" s="1315"/>
      <c r="Q25" s="1315"/>
      <c r="R25" s="1315"/>
      <c r="S25" s="1315"/>
      <c r="T25" s="1315"/>
      <c r="U25" s="1315"/>
      <c r="V25" s="1316"/>
      <c r="W25" s="1314"/>
      <c r="X25" s="1315"/>
      <c r="Y25" s="1315"/>
      <c r="Z25" s="1315"/>
      <c r="AA25" s="1315"/>
      <c r="AB25" s="1315"/>
      <c r="AC25" s="1316"/>
      <c r="AD25" s="1314"/>
      <c r="AE25" s="1315"/>
      <c r="AF25" s="1315"/>
      <c r="AG25" s="1315"/>
      <c r="AH25" s="1378"/>
      <c r="AI25" s="1379"/>
      <c r="AJ25" s="1315"/>
      <c r="AK25" s="1315"/>
      <c r="AL25" s="1315"/>
      <c r="AM25" s="1378"/>
    </row>
    <row r="26" spans="2:39" ht="16.5" customHeight="1" thickBot="1">
      <c r="B26" s="1416"/>
      <c r="C26" s="1381"/>
      <c r="D26" s="1382"/>
      <c r="E26" s="1382"/>
      <c r="F26" s="1382"/>
      <c r="G26" s="1382"/>
      <c r="H26" s="1382"/>
      <c r="I26" s="1382"/>
      <c r="J26" s="1382"/>
      <c r="K26" s="1382"/>
      <c r="L26" s="1383"/>
      <c r="M26" s="1383"/>
      <c r="N26" s="1383"/>
      <c r="O26" s="1383"/>
      <c r="P26" s="1383"/>
      <c r="Q26" s="1383"/>
      <c r="R26" s="1383"/>
      <c r="S26" s="1383"/>
      <c r="T26" s="1383"/>
      <c r="U26" s="1383"/>
      <c r="V26" s="1384"/>
      <c r="W26" s="1385" t="s">
        <v>615</v>
      </c>
      <c r="X26" s="1386"/>
      <c r="Y26" s="1386"/>
      <c r="Z26" s="1386"/>
      <c r="AA26" s="1386"/>
      <c r="AB26" s="1386"/>
      <c r="AC26" s="1386"/>
      <c r="AD26" s="1386"/>
      <c r="AE26" s="1386"/>
      <c r="AF26" s="1386"/>
      <c r="AG26" s="1386"/>
      <c r="AH26" s="1387"/>
      <c r="AI26" s="1388"/>
      <c r="AJ26" s="1386"/>
      <c r="AK26" s="1386"/>
      <c r="AL26" s="1386"/>
      <c r="AM26" s="1387"/>
    </row>
    <row r="27" spans="2:39" ht="16.5" customHeight="1" thickTop="1">
      <c r="B27" s="1416" t="s">
        <v>616</v>
      </c>
      <c r="C27" s="1374" t="s">
        <v>293</v>
      </c>
      <c r="D27" s="1375"/>
      <c r="E27" s="1375"/>
      <c r="F27" s="1375"/>
      <c r="G27" s="1375"/>
      <c r="H27" s="1375"/>
      <c r="I27" s="1375"/>
      <c r="J27" s="1375"/>
      <c r="K27" s="1376"/>
      <c r="L27" s="1374"/>
      <c r="M27" s="1375"/>
      <c r="N27" s="1375"/>
      <c r="O27" s="1375"/>
      <c r="P27" s="1375"/>
      <c r="Q27" s="1375"/>
      <c r="R27" s="1375"/>
      <c r="S27" s="1375"/>
      <c r="T27" s="1375"/>
      <c r="U27" s="1375"/>
      <c r="V27" s="1376"/>
      <c r="W27" s="1374"/>
      <c r="X27" s="1375"/>
      <c r="Y27" s="1375"/>
      <c r="Z27" s="1375"/>
      <c r="AA27" s="1375"/>
      <c r="AB27" s="1375"/>
      <c r="AC27" s="1376"/>
      <c r="AD27" s="1374"/>
      <c r="AE27" s="1375"/>
      <c r="AF27" s="1375"/>
      <c r="AG27" s="1375"/>
      <c r="AH27" s="1377"/>
      <c r="AI27" s="1380"/>
      <c r="AJ27" s="1375"/>
      <c r="AK27" s="1375"/>
      <c r="AL27" s="1375"/>
      <c r="AM27" s="1377"/>
    </row>
    <row r="28" spans="2:39" ht="16.5" customHeight="1">
      <c r="B28" s="1416"/>
      <c r="C28" s="1314" t="s">
        <v>293</v>
      </c>
      <c r="D28" s="1315"/>
      <c r="E28" s="1315"/>
      <c r="F28" s="1315"/>
      <c r="G28" s="1315"/>
      <c r="H28" s="1315"/>
      <c r="I28" s="1315"/>
      <c r="J28" s="1315"/>
      <c r="K28" s="1316"/>
      <c r="L28" s="1314"/>
      <c r="M28" s="1315"/>
      <c r="N28" s="1315"/>
      <c r="O28" s="1315"/>
      <c r="P28" s="1315"/>
      <c r="Q28" s="1315"/>
      <c r="R28" s="1315"/>
      <c r="S28" s="1315"/>
      <c r="T28" s="1315"/>
      <c r="U28" s="1315"/>
      <c r="V28" s="1316"/>
      <c r="W28" s="1314"/>
      <c r="X28" s="1315"/>
      <c r="Y28" s="1315"/>
      <c r="Z28" s="1315"/>
      <c r="AA28" s="1315"/>
      <c r="AB28" s="1315"/>
      <c r="AC28" s="1316"/>
      <c r="AD28" s="1314"/>
      <c r="AE28" s="1315"/>
      <c r="AF28" s="1315"/>
      <c r="AG28" s="1315"/>
      <c r="AH28" s="1378"/>
      <c r="AI28" s="1379"/>
      <c r="AJ28" s="1315"/>
      <c r="AK28" s="1315"/>
      <c r="AL28" s="1315"/>
      <c r="AM28" s="1378"/>
    </row>
    <row r="29" spans="2:39" ht="16.5" customHeight="1">
      <c r="B29" s="1416"/>
      <c r="C29" s="1314" t="s">
        <v>293</v>
      </c>
      <c r="D29" s="1315"/>
      <c r="E29" s="1315"/>
      <c r="F29" s="1315"/>
      <c r="G29" s="1315"/>
      <c r="H29" s="1315"/>
      <c r="I29" s="1315"/>
      <c r="J29" s="1315"/>
      <c r="K29" s="1316"/>
      <c r="L29" s="412"/>
      <c r="M29" s="413"/>
      <c r="N29" s="413"/>
      <c r="O29" s="413"/>
      <c r="P29" s="413"/>
      <c r="Q29" s="413"/>
      <c r="R29" s="413"/>
      <c r="S29" s="413"/>
      <c r="T29" s="413"/>
      <c r="U29" s="413"/>
      <c r="V29" s="414"/>
      <c r="W29" s="412"/>
      <c r="X29" s="413"/>
      <c r="Y29" s="413"/>
      <c r="Z29" s="413"/>
      <c r="AA29" s="413"/>
      <c r="AB29" s="413"/>
      <c r="AC29" s="414"/>
      <c r="AD29" s="412"/>
      <c r="AE29" s="413"/>
      <c r="AF29" s="413"/>
      <c r="AG29" s="413"/>
      <c r="AH29" s="415"/>
      <c r="AI29" s="416"/>
      <c r="AJ29" s="413"/>
      <c r="AK29" s="413"/>
      <c r="AL29" s="413"/>
      <c r="AM29" s="415"/>
    </row>
    <row r="30" spans="2:39" ht="16.5" customHeight="1">
      <c r="B30" s="1416"/>
      <c r="C30" s="1314" t="s">
        <v>293</v>
      </c>
      <c r="D30" s="1315"/>
      <c r="E30" s="1315"/>
      <c r="F30" s="1315"/>
      <c r="G30" s="1315"/>
      <c r="H30" s="1315"/>
      <c r="I30" s="1315"/>
      <c r="J30" s="1315"/>
      <c r="K30" s="1316"/>
      <c r="L30" s="1314"/>
      <c r="M30" s="1315"/>
      <c r="N30" s="1315"/>
      <c r="O30" s="1315"/>
      <c r="P30" s="1315"/>
      <c r="Q30" s="1315"/>
      <c r="R30" s="1315"/>
      <c r="S30" s="1315"/>
      <c r="T30" s="1315"/>
      <c r="U30" s="1315"/>
      <c r="V30" s="1316"/>
      <c r="W30" s="1314"/>
      <c r="X30" s="1315"/>
      <c r="Y30" s="1315"/>
      <c r="Z30" s="1315"/>
      <c r="AA30" s="1315"/>
      <c r="AB30" s="1315"/>
      <c r="AC30" s="1316"/>
      <c r="AD30" s="1314"/>
      <c r="AE30" s="1315"/>
      <c r="AF30" s="1315"/>
      <c r="AG30" s="1315"/>
      <c r="AH30" s="1378"/>
      <c r="AI30" s="1379"/>
      <c r="AJ30" s="1315"/>
      <c r="AK30" s="1315"/>
      <c r="AL30" s="1315"/>
      <c r="AM30" s="1378"/>
    </row>
    <row r="31" spans="2:39" ht="16.5" customHeight="1">
      <c r="B31" s="1416"/>
      <c r="C31" s="1314" t="s">
        <v>293</v>
      </c>
      <c r="D31" s="1315"/>
      <c r="E31" s="1315"/>
      <c r="F31" s="1315"/>
      <c r="G31" s="1315"/>
      <c r="H31" s="1315"/>
      <c r="I31" s="1315"/>
      <c r="J31" s="1315"/>
      <c r="K31" s="1316"/>
      <c r="L31" s="412"/>
      <c r="M31" s="413"/>
      <c r="N31" s="413"/>
      <c r="O31" s="413"/>
      <c r="P31" s="413"/>
      <c r="Q31" s="413"/>
      <c r="R31" s="413"/>
      <c r="S31" s="413"/>
      <c r="T31" s="413"/>
      <c r="U31" s="413"/>
      <c r="V31" s="414"/>
      <c r="W31" s="412"/>
      <c r="X31" s="413"/>
      <c r="Y31" s="413"/>
      <c r="Z31" s="413"/>
      <c r="AA31" s="413"/>
      <c r="AB31" s="413"/>
      <c r="AC31" s="414"/>
      <c r="AD31" s="412"/>
      <c r="AE31" s="413"/>
      <c r="AF31" s="413"/>
      <c r="AG31" s="413"/>
      <c r="AH31" s="415"/>
      <c r="AI31" s="416"/>
      <c r="AJ31" s="413"/>
      <c r="AK31" s="413"/>
      <c r="AL31" s="413"/>
      <c r="AM31" s="415"/>
    </row>
    <row r="32" spans="2:39" ht="16.5" customHeight="1">
      <c r="B32" s="1416"/>
      <c r="C32" s="1314" t="s">
        <v>293</v>
      </c>
      <c r="D32" s="1315"/>
      <c r="E32" s="1315"/>
      <c r="F32" s="1315"/>
      <c r="G32" s="1315"/>
      <c r="H32" s="1315"/>
      <c r="I32" s="1315"/>
      <c r="J32" s="1315"/>
      <c r="K32" s="1316"/>
      <c r="L32" s="412"/>
      <c r="M32" s="413"/>
      <c r="N32" s="413"/>
      <c r="O32" s="413"/>
      <c r="P32" s="413"/>
      <c r="Q32" s="413"/>
      <c r="R32" s="413"/>
      <c r="S32" s="413"/>
      <c r="T32" s="413"/>
      <c r="U32" s="413"/>
      <c r="V32" s="414"/>
      <c r="W32" s="412"/>
      <c r="X32" s="413"/>
      <c r="Y32" s="413"/>
      <c r="Z32" s="413"/>
      <c r="AA32" s="413"/>
      <c r="AB32" s="413"/>
      <c r="AC32" s="414"/>
      <c r="AD32" s="412"/>
      <c r="AE32" s="413"/>
      <c r="AF32" s="413"/>
      <c r="AG32" s="413"/>
      <c r="AH32" s="415"/>
      <c r="AI32" s="416"/>
      <c r="AJ32" s="413"/>
      <c r="AK32" s="413"/>
      <c r="AL32" s="413"/>
      <c r="AM32" s="415"/>
    </row>
    <row r="33" spans="2:39" ht="16.5" customHeight="1">
      <c r="B33" s="1416"/>
      <c r="C33" s="1314" t="s">
        <v>293</v>
      </c>
      <c r="D33" s="1315"/>
      <c r="E33" s="1315"/>
      <c r="F33" s="1315"/>
      <c r="G33" s="1315"/>
      <c r="H33" s="1315"/>
      <c r="I33" s="1315"/>
      <c r="J33" s="1315"/>
      <c r="K33" s="1316"/>
      <c r="L33" s="1314"/>
      <c r="M33" s="1315"/>
      <c r="N33" s="1315"/>
      <c r="O33" s="1315"/>
      <c r="P33" s="1315"/>
      <c r="Q33" s="1315"/>
      <c r="R33" s="1315"/>
      <c r="S33" s="1315"/>
      <c r="T33" s="1315"/>
      <c r="U33" s="1315"/>
      <c r="V33" s="1316"/>
      <c r="W33" s="1314"/>
      <c r="X33" s="1315"/>
      <c r="Y33" s="1315"/>
      <c r="Z33" s="1315"/>
      <c r="AA33" s="1315"/>
      <c r="AB33" s="1315"/>
      <c r="AC33" s="1316"/>
      <c r="AD33" s="1314"/>
      <c r="AE33" s="1315"/>
      <c r="AF33" s="1315"/>
      <c r="AG33" s="1315"/>
      <c r="AH33" s="1378"/>
      <c r="AI33" s="1379"/>
      <c r="AJ33" s="1315"/>
      <c r="AK33" s="1315"/>
      <c r="AL33" s="1315"/>
      <c r="AM33" s="1378"/>
    </row>
    <row r="34" spans="2:39" ht="16.5" customHeight="1">
      <c r="B34" s="1416"/>
      <c r="C34" s="1314" t="s">
        <v>293</v>
      </c>
      <c r="D34" s="1315"/>
      <c r="E34" s="1315"/>
      <c r="F34" s="1315"/>
      <c r="G34" s="1315"/>
      <c r="H34" s="1315"/>
      <c r="I34" s="1315"/>
      <c r="J34" s="1315"/>
      <c r="K34" s="1316"/>
      <c r="L34" s="1314"/>
      <c r="M34" s="1315"/>
      <c r="N34" s="1315"/>
      <c r="O34" s="1315"/>
      <c r="P34" s="1315"/>
      <c r="Q34" s="1315"/>
      <c r="R34" s="1315"/>
      <c r="S34" s="1315"/>
      <c r="T34" s="1315"/>
      <c r="U34" s="1315"/>
      <c r="V34" s="1316"/>
      <c r="W34" s="1314"/>
      <c r="X34" s="1315"/>
      <c r="Y34" s="1315"/>
      <c r="Z34" s="1315"/>
      <c r="AA34" s="1315"/>
      <c r="AB34" s="1315"/>
      <c r="AC34" s="1316"/>
      <c r="AD34" s="1314"/>
      <c r="AE34" s="1315"/>
      <c r="AF34" s="1315"/>
      <c r="AG34" s="1315"/>
      <c r="AH34" s="1378"/>
      <c r="AI34" s="1379"/>
      <c r="AJ34" s="1315"/>
      <c r="AK34" s="1315"/>
      <c r="AL34" s="1315"/>
      <c r="AM34" s="1378"/>
    </row>
    <row r="35" spans="2:39" ht="16.5" customHeight="1" thickBot="1">
      <c r="B35" s="1416"/>
      <c r="C35" s="1381"/>
      <c r="D35" s="1382"/>
      <c r="E35" s="1382"/>
      <c r="F35" s="1382"/>
      <c r="G35" s="1382"/>
      <c r="H35" s="1382"/>
      <c r="I35" s="1382"/>
      <c r="J35" s="1382"/>
      <c r="K35" s="1382"/>
      <c r="L35" s="1383"/>
      <c r="M35" s="1383"/>
      <c r="N35" s="1383"/>
      <c r="O35" s="1383"/>
      <c r="P35" s="1383"/>
      <c r="Q35" s="1383"/>
      <c r="R35" s="1383"/>
      <c r="S35" s="1383"/>
      <c r="T35" s="1383"/>
      <c r="U35" s="1383"/>
      <c r="V35" s="1384"/>
      <c r="W35" s="1385" t="s">
        <v>617</v>
      </c>
      <c r="X35" s="1386"/>
      <c r="Y35" s="1386"/>
      <c r="Z35" s="1386"/>
      <c r="AA35" s="1386"/>
      <c r="AB35" s="1386"/>
      <c r="AC35" s="1386"/>
      <c r="AD35" s="1386"/>
      <c r="AE35" s="1386"/>
      <c r="AF35" s="1386"/>
      <c r="AG35" s="1386"/>
      <c r="AH35" s="1387"/>
      <c r="AI35" s="1388"/>
      <c r="AJ35" s="1386"/>
      <c r="AK35" s="1386"/>
      <c r="AL35" s="1386"/>
      <c r="AM35" s="1387"/>
    </row>
    <row r="36" spans="2:39" ht="16.5" customHeight="1" thickTop="1">
      <c r="B36" s="1416" t="s">
        <v>618</v>
      </c>
      <c r="C36" s="1374" t="s">
        <v>293</v>
      </c>
      <c r="D36" s="1375"/>
      <c r="E36" s="1375"/>
      <c r="F36" s="1375"/>
      <c r="G36" s="1375"/>
      <c r="H36" s="1375"/>
      <c r="I36" s="1375"/>
      <c r="J36" s="1375"/>
      <c r="K36" s="1376"/>
      <c r="L36" s="1374"/>
      <c r="M36" s="1375"/>
      <c r="N36" s="1375"/>
      <c r="O36" s="1375"/>
      <c r="P36" s="1375"/>
      <c r="Q36" s="1375"/>
      <c r="R36" s="1375"/>
      <c r="S36" s="1375"/>
      <c r="T36" s="1375"/>
      <c r="U36" s="1375"/>
      <c r="V36" s="1376"/>
      <c r="W36" s="1374"/>
      <c r="X36" s="1375"/>
      <c r="Y36" s="1375"/>
      <c r="Z36" s="1375"/>
      <c r="AA36" s="1375"/>
      <c r="AB36" s="1375"/>
      <c r="AC36" s="1376"/>
      <c r="AD36" s="1374"/>
      <c r="AE36" s="1375"/>
      <c r="AF36" s="1375"/>
      <c r="AG36" s="1375"/>
      <c r="AH36" s="1377"/>
      <c r="AI36" s="1380"/>
      <c r="AJ36" s="1375"/>
      <c r="AK36" s="1375"/>
      <c r="AL36" s="1375"/>
      <c r="AM36" s="1377"/>
    </row>
    <row r="37" spans="2:39" ht="16.5" customHeight="1">
      <c r="B37" s="1416"/>
      <c r="C37" s="1314" t="s">
        <v>293</v>
      </c>
      <c r="D37" s="1315"/>
      <c r="E37" s="1315"/>
      <c r="F37" s="1315"/>
      <c r="G37" s="1315"/>
      <c r="H37" s="1315"/>
      <c r="I37" s="1315"/>
      <c r="J37" s="1315"/>
      <c r="K37" s="1316"/>
      <c r="L37" s="1314"/>
      <c r="M37" s="1315"/>
      <c r="N37" s="1315"/>
      <c r="O37" s="1315"/>
      <c r="P37" s="1315"/>
      <c r="Q37" s="1315"/>
      <c r="R37" s="1315"/>
      <c r="S37" s="1315"/>
      <c r="T37" s="1315"/>
      <c r="U37" s="1315"/>
      <c r="V37" s="1316"/>
      <c r="W37" s="1314"/>
      <c r="X37" s="1315"/>
      <c r="Y37" s="1315"/>
      <c r="Z37" s="1315"/>
      <c r="AA37" s="1315"/>
      <c r="AB37" s="1315"/>
      <c r="AC37" s="1316"/>
      <c r="AD37" s="1314"/>
      <c r="AE37" s="1315"/>
      <c r="AF37" s="1315"/>
      <c r="AG37" s="1315"/>
      <c r="AH37" s="1378"/>
      <c r="AI37" s="1379"/>
      <c r="AJ37" s="1315"/>
      <c r="AK37" s="1315"/>
      <c r="AL37" s="1315"/>
      <c r="AM37" s="1378"/>
    </row>
    <row r="38" spans="2:39" ht="16.5" customHeight="1">
      <c r="B38" s="1416"/>
      <c r="C38" s="1314" t="s">
        <v>293</v>
      </c>
      <c r="D38" s="1315"/>
      <c r="E38" s="1315"/>
      <c r="F38" s="1315"/>
      <c r="G38" s="1315"/>
      <c r="H38" s="1315"/>
      <c r="I38" s="1315"/>
      <c r="J38" s="1315"/>
      <c r="K38" s="1316"/>
      <c r="L38" s="412"/>
      <c r="M38" s="413"/>
      <c r="N38" s="413"/>
      <c r="O38" s="413"/>
      <c r="P38" s="413"/>
      <c r="Q38" s="413"/>
      <c r="R38" s="413"/>
      <c r="S38" s="413"/>
      <c r="T38" s="413"/>
      <c r="U38" s="413"/>
      <c r="V38" s="414"/>
      <c r="W38" s="412"/>
      <c r="X38" s="413"/>
      <c r="Y38" s="413"/>
      <c r="Z38" s="413"/>
      <c r="AA38" s="413"/>
      <c r="AB38" s="413"/>
      <c r="AC38" s="414"/>
      <c r="AD38" s="412"/>
      <c r="AE38" s="413"/>
      <c r="AF38" s="413"/>
      <c r="AG38" s="413"/>
      <c r="AH38" s="415"/>
      <c r="AI38" s="416"/>
      <c r="AJ38" s="413"/>
      <c r="AK38" s="413"/>
      <c r="AL38" s="413"/>
      <c r="AM38" s="415"/>
    </row>
    <row r="39" spans="2:39" ht="16.5" customHeight="1">
      <c r="B39" s="1416"/>
      <c r="C39" s="1314" t="s">
        <v>293</v>
      </c>
      <c r="D39" s="1315"/>
      <c r="E39" s="1315"/>
      <c r="F39" s="1315"/>
      <c r="G39" s="1315"/>
      <c r="H39" s="1315"/>
      <c r="I39" s="1315"/>
      <c r="J39" s="1315"/>
      <c r="K39" s="1316"/>
      <c r="L39" s="412"/>
      <c r="M39" s="413"/>
      <c r="N39" s="413"/>
      <c r="O39" s="413"/>
      <c r="P39" s="413"/>
      <c r="Q39" s="413"/>
      <c r="R39" s="413"/>
      <c r="S39" s="413"/>
      <c r="T39" s="413"/>
      <c r="U39" s="413"/>
      <c r="V39" s="414"/>
      <c r="W39" s="412"/>
      <c r="X39" s="413"/>
      <c r="Y39" s="413"/>
      <c r="Z39" s="413"/>
      <c r="AA39" s="413"/>
      <c r="AB39" s="413"/>
      <c r="AC39" s="414"/>
      <c r="AD39" s="412"/>
      <c r="AE39" s="413"/>
      <c r="AF39" s="413"/>
      <c r="AG39" s="413"/>
      <c r="AH39" s="415"/>
      <c r="AI39" s="416"/>
      <c r="AJ39" s="413"/>
      <c r="AK39" s="413"/>
      <c r="AL39" s="413"/>
      <c r="AM39" s="415"/>
    </row>
    <row r="40" spans="2:39" ht="16.5" customHeight="1">
      <c r="B40" s="1416"/>
      <c r="C40" s="1314" t="s">
        <v>293</v>
      </c>
      <c r="D40" s="1315"/>
      <c r="E40" s="1315"/>
      <c r="F40" s="1315"/>
      <c r="G40" s="1315"/>
      <c r="H40" s="1315"/>
      <c r="I40" s="1315"/>
      <c r="J40" s="1315"/>
      <c r="K40" s="1316"/>
      <c r="L40" s="412"/>
      <c r="M40" s="413"/>
      <c r="N40" s="413"/>
      <c r="O40" s="413"/>
      <c r="P40" s="413"/>
      <c r="Q40" s="413"/>
      <c r="R40" s="413"/>
      <c r="S40" s="413"/>
      <c r="T40" s="413"/>
      <c r="U40" s="413"/>
      <c r="V40" s="414"/>
      <c r="W40" s="412"/>
      <c r="X40" s="413"/>
      <c r="Y40" s="413"/>
      <c r="Z40" s="413"/>
      <c r="AA40" s="413"/>
      <c r="AB40" s="413"/>
      <c r="AC40" s="414"/>
      <c r="AD40" s="412"/>
      <c r="AE40" s="413"/>
      <c r="AF40" s="413"/>
      <c r="AG40" s="413"/>
      <c r="AH40" s="415"/>
      <c r="AI40" s="416"/>
      <c r="AJ40" s="413"/>
      <c r="AK40" s="413"/>
      <c r="AL40" s="413"/>
      <c r="AM40" s="415"/>
    </row>
    <row r="41" spans="2:39" ht="16.5" customHeight="1">
      <c r="B41" s="1416"/>
      <c r="C41" s="1314" t="s">
        <v>293</v>
      </c>
      <c r="D41" s="1315"/>
      <c r="E41" s="1315"/>
      <c r="F41" s="1315"/>
      <c r="G41" s="1315"/>
      <c r="H41" s="1315"/>
      <c r="I41" s="1315"/>
      <c r="J41" s="1315"/>
      <c r="K41" s="1316"/>
      <c r="L41" s="1314"/>
      <c r="M41" s="1315"/>
      <c r="N41" s="1315"/>
      <c r="O41" s="1315"/>
      <c r="P41" s="1315"/>
      <c r="Q41" s="1315"/>
      <c r="R41" s="1315"/>
      <c r="S41" s="1315"/>
      <c r="T41" s="1315"/>
      <c r="U41" s="1315"/>
      <c r="V41" s="1316"/>
      <c r="W41" s="1314"/>
      <c r="X41" s="1315"/>
      <c r="Y41" s="1315"/>
      <c r="Z41" s="1315"/>
      <c r="AA41" s="1315"/>
      <c r="AB41" s="1315"/>
      <c r="AC41" s="1316"/>
      <c r="AD41" s="1314"/>
      <c r="AE41" s="1315"/>
      <c r="AF41" s="1315"/>
      <c r="AG41" s="1315"/>
      <c r="AH41" s="1378"/>
      <c r="AI41" s="1379"/>
      <c r="AJ41" s="1315"/>
      <c r="AK41" s="1315"/>
      <c r="AL41" s="1315"/>
      <c r="AM41" s="1378"/>
    </row>
    <row r="42" spans="2:39" ht="16.5" customHeight="1">
      <c r="B42" s="1416"/>
      <c r="C42" s="1314" t="s">
        <v>293</v>
      </c>
      <c r="D42" s="1315"/>
      <c r="E42" s="1315"/>
      <c r="F42" s="1315"/>
      <c r="G42" s="1315"/>
      <c r="H42" s="1315"/>
      <c r="I42" s="1315"/>
      <c r="J42" s="1315"/>
      <c r="K42" s="1316"/>
      <c r="L42" s="1314"/>
      <c r="M42" s="1315"/>
      <c r="N42" s="1315"/>
      <c r="O42" s="1315"/>
      <c r="P42" s="1315"/>
      <c r="Q42" s="1315"/>
      <c r="R42" s="1315"/>
      <c r="S42" s="1315"/>
      <c r="T42" s="1315"/>
      <c r="U42" s="1315"/>
      <c r="V42" s="1316"/>
      <c r="W42" s="1314"/>
      <c r="X42" s="1315"/>
      <c r="Y42" s="1315"/>
      <c r="Z42" s="1315"/>
      <c r="AA42" s="1315"/>
      <c r="AB42" s="1315"/>
      <c r="AC42" s="1316"/>
      <c r="AD42" s="1314"/>
      <c r="AE42" s="1315"/>
      <c r="AF42" s="1315"/>
      <c r="AG42" s="1315"/>
      <c r="AH42" s="1378"/>
      <c r="AI42" s="1379"/>
      <c r="AJ42" s="1315"/>
      <c r="AK42" s="1315"/>
      <c r="AL42" s="1315"/>
      <c r="AM42" s="1378"/>
    </row>
    <row r="43" spans="2:39" ht="16.5" customHeight="1">
      <c r="B43" s="1416"/>
      <c r="C43" s="1314" t="s">
        <v>293</v>
      </c>
      <c r="D43" s="1315"/>
      <c r="E43" s="1315"/>
      <c r="F43" s="1315"/>
      <c r="G43" s="1315"/>
      <c r="H43" s="1315"/>
      <c r="I43" s="1315"/>
      <c r="J43" s="1315"/>
      <c r="K43" s="1316"/>
      <c r="L43" s="1314"/>
      <c r="M43" s="1315"/>
      <c r="N43" s="1315"/>
      <c r="O43" s="1315"/>
      <c r="P43" s="1315"/>
      <c r="Q43" s="1315"/>
      <c r="R43" s="1315"/>
      <c r="S43" s="1315"/>
      <c r="T43" s="1315"/>
      <c r="U43" s="1315"/>
      <c r="V43" s="1316"/>
      <c r="W43" s="1314"/>
      <c r="X43" s="1315"/>
      <c r="Y43" s="1315"/>
      <c r="Z43" s="1315"/>
      <c r="AA43" s="1315"/>
      <c r="AB43" s="1315"/>
      <c r="AC43" s="1316"/>
      <c r="AD43" s="1314"/>
      <c r="AE43" s="1315"/>
      <c r="AF43" s="1315"/>
      <c r="AG43" s="1315"/>
      <c r="AH43" s="1378"/>
      <c r="AI43" s="1379"/>
      <c r="AJ43" s="1315"/>
      <c r="AK43" s="1315"/>
      <c r="AL43" s="1315"/>
      <c r="AM43" s="1378"/>
    </row>
    <row r="44" spans="2:39" ht="16.5" customHeight="1" thickBot="1">
      <c r="B44" s="1418"/>
      <c r="C44" s="1397"/>
      <c r="D44" s="1398"/>
      <c r="E44" s="1398"/>
      <c r="F44" s="1398"/>
      <c r="G44" s="1398"/>
      <c r="H44" s="1398"/>
      <c r="I44" s="1398"/>
      <c r="J44" s="1398"/>
      <c r="K44" s="1398"/>
      <c r="L44" s="1398"/>
      <c r="M44" s="1398"/>
      <c r="N44" s="1398"/>
      <c r="O44" s="1398"/>
      <c r="P44" s="1398"/>
      <c r="Q44" s="1398"/>
      <c r="R44" s="1398"/>
      <c r="S44" s="1398"/>
      <c r="T44" s="1398"/>
      <c r="U44" s="1398"/>
      <c r="V44" s="1399"/>
      <c r="W44" s="1400" t="s">
        <v>619</v>
      </c>
      <c r="X44" s="1271"/>
      <c r="Y44" s="1271"/>
      <c r="Z44" s="1271"/>
      <c r="AA44" s="1271"/>
      <c r="AB44" s="1271"/>
      <c r="AC44" s="1271"/>
      <c r="AD44" s="1271"/>
      <c r="AE44" s="1271"/>
      <c r="AF44" s="1271"/>
      <c r="AG44" s="1271"/>
      <c r="AH44" s="1288"/>
      <c r="AI44" s="1287"/>
      <c r="AJ44" s="1271"/>
      <c r="AK44" s="1271"/>
      <c r="AL44" s="1271"/>
      <c r="AM44" s="1288"/>
    </row>
    <row r="45" spans="2:39" ht="16.5" customHeight="1" thickTop="1">
      <c r="B45" s="1417" t="s">
        <v>620</v>
      </c>
      <c r="C45" s="1374" t="s">
        <v>293</v>
      </c>
      <c r="D45" s="1375"/>
      <c r="E45" s="1375"/>
      <c r="F45" s="1375"/>
      <c r="G45" s="1375"/>
      <c r="H45" s="1375"/>
      <c r="I45" s="1375"/>
      <c r="J45" s="1375"/>
      <c r="K45" s="1376"/>
      <c r="L45" s="1374"/>
      <c r="M45" s="1375"/>
      <c r="N45" s="1375"/>
      <c r="O45" s="1375"/>
      <c r="P45" s="1375"/>
      <c r="Q45" s="1375"/>
      <c r="R45" s="1375"/>
      <c r="S45" s="1375"/>
      <c r="T45" s="1375"/>
      <c r="U45" s="1375"/>
      <c r="V45" s="1376"/>
      <c r="W45" s="1374"/>
      <c r="X45" s="1375"/>
      <c r="Y45" s="1375"/>
      <c r="Z45" s="1375"/>
      <c r="AA45" s="1375"/>
      <c r="AB45" s="1375"/>
      <c r="AC45" s="1376"/>
      <c r="AD45" s="1374"/>
      <c r="AE45" s="1375"/>
      <c r="AF45" s="1375"/>
      <c r="AG45" s="1375"/>
      <c r="AH45" s="1377"/>
      <c r="AI45" s="1380"/>
      <c r="AJ45" s="1375"/>
      <c r="AK45" s="1375"/>
      <c r="AL45" s="1375"/>
      <c r="AM45" s="1377"/>
    </row>
    <row r="46" spans="2:39" ht="16.5" customHeight="1">
      <c r="B46" s="1416"/>
      <c r="C46" s="1314" t="s">
        <v>293</v>
      </c>
      <c r="D46" s="1315"/>
      <c r="E46" s="1315"/>
      <c r="F46" s="1315"/>
      <c r="G46" s="1315"/>
      <c r="H46" s="1315"/>
      <c r="I46" s="1315"/>
      <c r="J46" s="1315"/>
      <c r="K46" s="1316"/>
      <c r="L46" s="1314"/>
      <c r="M46" s="1315"/>
      <c r="N46" s="1315"/>
      <c r="O46" s="1315"/>
      <c r="P46" s="1315"/>
      <c r="Q46" s="1315"/>
      <c r="R46" s="1315"/>
      <c r="S46" s="1315"/>
      <c r="T46" s="1315"/>
      <c r="U46" s="1315"/>
      <c r="V46" s="1316"/>
      <c r="W46" s="1314"/>
      <c r="X46" s="1315"/>
      <c r="Y46" s="1315"/>
      <c r="Z46" s="1315"/>
      <c r="AA46" s="1315"/>
      <c r="AB46" s="1315"/>
      <c r="AC46" s="1316"/>
      <c r="AD46" s="1314"/>
      <c r="AE46" s="1315"/>
      <c r="AF46" s="1315"/>
      <c r="AG46" s="1315"/>
      <c r="AH46" s="1378"/>
      <c r="AI46" s="1379"/>
      <c r="AJ46" s="1315"/>
      <c r="AK46" s="1315"/>
      <c r="AL46" s="1315"/>
      <c r="AM46" s="1378"/>
    </row>
    <row r="47" spans="2:39" ht="16.5" customHeight="1">
      <c r="B47" s="1416"/>
      <c r="C47" s="1314" t="s">
        <v>293</v>
      </c>
      <c r="D47" s="1315"/>
      <c r="E47" s="1315"/>
      <c r="F47" s="1315"/>
      <c r="G47" s="1315"/>
      <c r="H47" s="1315"/>
      <c r="I47" s="1315"/>
      <c r="J47" s="1315"/>
      <c r="K47" s="1316"/>
      <c r="L47" s="1314"/>
      <c r="M47" s="1315"/>
      <c r="N47" s="1315"/>
      <c r="O47" s="1315"/>
      <c r="P47" s="1315"/>
      <c r="Q47" s="1315"/>
      <c r="R47" s="1315"/>
      <c r="S47" s="1315"/>
      <c r="T47" s="1315"/>
      <c r="U47" s="1315"/>
      <c r="V47" s="1316"/>
      <c r="W47" s="1314"/>
      <c r="X47" s="1315"/>
      <c r="Y47" s="1315"/>
      <c r="Z47" s="1315"/>
      <c r="AA47" s="1315"/>
      <c r="AB47" s="1315"/>
      <c r="AC47" s="1316"/>
      <c r="AD47" s="1314"/>
      <c r="AE47" s="1315"/>
      <c r="AF47" s="1315"/>
      <c r="AG47" s="1315"/>
      <c r="AH47" s="1378"/>
      <c r="AI47" s="1379"/>
      <c r="AJ47" s="1315"/>
      <c r="AK47" s="1315"/>
      <c r="AL47" s="1315"/>
      <c r="AM47" s="1378"/>
    </row>
    <row r="48" spans="2:39" ht="16.5" customHeight="1">
      <c r="B48" s="1416"/>
      <c r="C48" s="1314" t="s">
        <v>293</v>
      </c>
      <c r="D48" s="1315"/>
      <c r="E48" s="1315"/>
      <c r="F48" s="1315"/>
      <c r="G48" s="1315"/>
      <c r="H48" s="1315"/>
      <c r="I48" s="1315"/>
      <c r="J48" s="1315"/>
      <c r="K48" s="1316"/>
      <c r="L48" s="412"/>
      <c r="M48" s="413"/>
      <c r="N48" s="413"/>
      <c r="O48" s="413"/>
      <c r="P48" s="413"/>
      <c r="Q48" s="413"/>
      <c r="R48" s="413"/>
      <c r="S48" s="413"/>
      <c r="T48" s="413"/>
      <c r="U48" s="413"/>
      <c r="V48" s="414"/>
      <c r="W48" s="412"/>
      <c r="X48" s="413"/>
      <c r="Y48" s="413"/>
      <c r="Z48" s="413"/>
      <c r="AA48" s="413"/>
      <c r="AB48" s="413"/>
      <c r="AC48" s="414"/>
      <c r="AD48" s="412"/>
      <c r="AE48" s="413"/>
      <c r="AF48" s="413"/>
      <c r="AG48" s="413"/>
      <c r="AH48" s="415"/>
      <c r="AI48" s="416"/>
      <c r="AJ48" s="413"/>
      <c r="AK48" s="413"/>
      <c r="AL48" s="413"/>
      <c r="AM48" s="415"/>
    </row>
    <row r="49" spans="2:39" ht="16.5" customHeight="1">
      <c r="B49" s="1416"/>
      <c r="C49" s="1314" t="s">
        <v>293</v>
      </c>
      <c r="D49" s="1315"/>
      <c r="E49" s="1315"/>
      <c r="F49" s="1315"/>
      <c r="G49" s="1315"/>
      <c r="H49" s="1315"/>
      <c r="I49" s="1315"/>
      <c r="J49" s="1315"/>
      <c r="K49" s="1316"/>
      <c r="L49" s="1314"/>
      <c r="M49" s="1315"/>
      <c r="N49" s="1315"/>
      <c r="O49" s="1315"/>
      <c r="P49" s="1315"/>
      <c r="Q49" s="1315"/>
      <c r="R49" s="1315"/>
      <c r="S49" s="1315"/>
      <c r="T49" s="1315"/>
      <c r="U49" s="1315"/>
      <c r="V49" s="1316"/>
      <c r="W49" s="1314"/>
      <c r="X49" s="1315"/>
      <c r="Y49" s="1315"/>
      <c r="Z49" s="1315"/>
      <c r="AA49" s="1315"/>
      <c r="AB49" s="1315"/>
      <c r="AC49" s="1316"/>
      <c r="AD49" s="1314"/>
      <c r="AE49" s="1315"/>
      <c r="AF49" s="1315"/>
      <c r="AG49" s="1315"/>
      <c r="AH49" s="1378"/>
      <c r="AI49" s="1379"/>
      <c r="AJ49" s="1315"/>
      <c r="AK49" s="1315"/>
      <c r="AL49" s="1315"/>
      <c r="AM49" s="1378"/>
    </row>
    <row r="50" spans="2:39" ht="16.5" customHeight="1">
      <c r="B50" s="1416"/>
      <c r="C50" s="1314" t="s">
        <v>293</v>
      </c>
      <c r="D50" s="1315"/>
      <c r="E50" s="1315"/>
      <c r="F50" s="1315"/>
      <c r="G50" s="1315"/>
      <c r="H50" s="1315"/>
      <c r="I50" s="1315"/>
      <c r="J50" s="1315"/>
      <c r="K50" s="1316"/>
      <c r="L50" s="417"/>
      <c r="M50" s="418"/>
      <c r="N50" s="418"/>
      <c r="O50" s="418"/>
      <c r="P50" s="418"/>
      <c r="Q50" s="418"/>
      <c r="R50" s="418"/>
      <c r="S50" s="418"/>
      <c r="T50" s="418"/>
      <c r="U50" s="418"/>
      <c r="V50" s="419"/>
      <c r="W50" s="417"/>
      <c r="X50" s="418"/>
      <c r="Y50" s="418"/>
      <c r="Z50" s="418"/>
      <c r="AA50" s="418"/>
      <c r="AB50" s="418"/>
      <c r="AC50" s="419"/>
      <c r="AD50" s="417"/>
      <c r="AE50" s="418"/>
      <c r="AF50" s="418"/>
      <c r="AG50" s="418"/>
      <c r="AH50" s="420"/>
      <c r="AI50" s="421"/>
      <c r="AJ50" s="418"/>
      <c r="AK50" s="418"/>
      <c r="AL50" s="418"/>
      <c r="AM50" s="420"/>
    </row>
    <row r="51" spans="2:39" ht="16.5" customHeight="1">
      <c r="B51" s="1416"/>
      <c r="C51" s="1314" t="s">
        <v>293</v>
      </c>
      <c r="D51" s="1315"/>
      <c r="E51" s="1315"/>
      <c r="F51" s="1315"/>
      <c r="G51" s="1315"/>
      <c r="H51" s="1315"/>
      <c r="I51" s="1315"/>
      <c r="J51" s="1315"/>
      <c r="K51" s="1316"/>
      <c r="L51" s="417"/>
      <c r="M51" s="418"/>
      <c r="N51" s="418"/>
      <c r="O51" s="418"/>
      <c r="P51" s="418"/>
      <c r="Q51" s="418"/>
      <c r="R51" s="418"/>
      <c r="S51" s="418"/>
      <c r="T51" s="418"/>
      <c r="U51" s="418"/>
      <c r="V51" s="419"/>
      <c r="W51" s="417"/>
      <c r="X51" s="418"/>
      <c r="Y51" s="418"/>
      <c r="Z51" s="418"/>
      <c r="AA51" s="418"/>
      <c r="AB51" s="418"/>
      <c r="AC51" s="419"/>
      <c r="AD51" s="417"/>
      <c r="AE51" s="418"/>
      <c r="AF51" s="418"/>
      <c r="AG51" s="418"/>
      <c r="AH51" s="420"/>
      <c r="AI51" s="421"/>
      <c r="AJ51" s="418"/>
      <c r="AK51" s="418"/>
      <c r="AL51" s="418"/>
      <c r="AM51" s="420"/>
    </row>
    <row r="52" spans="2:39" ht="16.5" customHeight="1">
      <c r="B52" s="1416"/>
      <c r="C52" s="1314" t="s">
        <v>293</v>
      </c>
      <c r="D52" s="1315"/>
      <c r="E52" s="1315"/>
      <c r="F52" s="1315"/>
      <c r="G52" s="1315"/>
      <c r="H52" s="1315"/>
      <c r="I52" s="1315"/>
      <c r="J52" s="1315"/>
      <c r="K52" s="1316"/>
      <c r="L52" s="1314"/>
      <c r="M52" s="1315"/>
      <c r="N52" s="1315"/>
      <c r="O52" s="1315"/>
      <c r="P52" s="1315"/>
      <c r="Q52" s="1315"/>
      <c r="R52" s="1315"/>
      <c r="S52" s="1315"/>
      <c r="T52" s="1315"/>
      <c r="U52" s="1315"/>
      <c r="V52" s="1316"/>
      <c r="W52" s="1314"/>
      <c r="X52" s="1315"/>
      <c r="Y52" s="1315"/>
      <c r="Z52" s="1315"/>
      <c r="AA52" s="1315"/>
      <c r="AB52" s="1315"/>
      <c r="AC52" s="1316"/>
      <c r="AD52" s="1314"/>
      <c r="AE52" s="1315"/>
      <c r="AF52" s="1315"/>
      <c r="AG52" s="1315"/>
      <c r="AH52" s="1378"/>
      <c r="AI52" s="1379"/>
      <c r="AJ52" s="1315"/>
      <c r="AK52" s="1315"/>
      <c r="AL52" s="1315"/>
      <c r="AM52" s="1378"/>
    </row>
    <row r="53" spans="2:39" ht="16.5" customHeight="1" thickBot="1">
      <c r="B53" s="1416"/>
      <c r="C53" s="1381"/>
      <c r="D53" s="1382"/>
      <c r="E53" s="1382"/>
      <c r="F53" s="1382"/>
      <c r="G53" s="1382"/>
      <c r="H53" s="1382"/>
      <c r="I53" s="1382"/>
      <c r="J53" s="1382"/>
      <c r="K53" s="1382"/>
      <c r="L53" s="1383"/>
      <c r="M53" s="1383"/>
      <c r="N53" s="1383"/>
      <c r="O53" s="1383"/>
      <c r="P53" s="1383"/>
      <c r="Q53" s="1383"/>
      <c r="R53" s="1383"/>
      <c r="S53" s="1383"/>
      <c r="T53" s="1383"/>
      <c r="U53" s="1383"/>
      <c r="V53" s="1384"/>
      <c r="W53" s="1385" t="s">
        <v>621</v>
      </c>
      <c r="X53" s="1386"/>
      <c r="Y53" s="1386"/>
      <c r="Z53" s="1386"/>
      <c r="AA53" s="1386"/>
      <c r="AB53" s="1386"/>
      <c r="AC53" s="1386"/>
      <c r="AD53" s="1386"/>
      <c r="AE53" s="1386"/>
      <c r="AF53" s="1386"/>
      <c r="AG53" s="1386"/>
      <c r="AH53" s="1387"/>
      <c r="AI53" s="1388"/>
      <c r="AJ53" s="1386"/>
      <c r="AK53" s="1386"/>
      <c r="AL53" s="1386"/>
      <c r="AM53" s="1387"/>
    </row>
    <row r="54" spans="2:39" ht="16.5" customHeight="1" thickTop="1">
      <c r="B54" s="1416" t="s">
        <v>622</v>
      </c>
      <c r="C54" s="1374" t="s">
        <v>293</v>
      </c>
      <c r="D54" s="1375"/>
      <c r="E54" s="1375"/>
      <c r="F54" s="1375"/>
      <c r="G54" s="1375"/>
      <c r="H54" s="1375"/>
      <c r="I54" s="1375"/>
      <c r="J54" s="1375"/>
      <c r="K54" s="1376"/>
      <c r="L54" s="1374"/>
      <c r="M54" s="1375"/>
      <c r="N54" s="1375"/>
      <c r="O54" s="1375"/>
      <c r="P54" s="1375"/>
      <c r="Q54" s="1375"/>
      <c r="R54" s="1375"/>
      <c r="S54" s="1375"/>
      <c r="T54" s="1375"/>
      <c r="U54" s="1375"/>
      <c r="V54" s="1376"/>
      <c r="W54" s="1374"/>
      <c r="X54" s="1375"/>
      <c r="Y54" s="1375"/>
      <c r="Z54" s="1375"/>
      <c r="AA54" s="1375"/>
      <c r="AB54" s="1375"/>
      <c r="AC54" s="1376"/>
      <c r="AD54" s="1374"/>
      <c r="AE54" s="1375"/>
      <c r="AF54" s="1375"/>
      <c r="AG54" s="1375"/>
      <c r="AH54" s="1377"/>
      <c r="AI54" s="1380"/>
      <c r="AJ54" s="1375"/>
      <c r="AK54" s="1375"/>
      <c r="AL54" s="1375"/>
      <c r="AM54" s="1377"/>
    </row>
    <row r="55" spans="2:39" ht="16.5" customHeight="1">
      <c r="B55" s="1416"/>
      <c r="C55" s="1314" t="s">
        <v>293</v>
      </c>
      <c r="D55" s="1315"/>
      <c r="E55" s="1315"/>
      <c r="F55" s="1315"/>
      <c r="G55" s="1315"/>
      <c r="H55" s="1315"/>
      <c r="I55" s="1315"/>
      <c r="J55" s="1315"/>
      <c r="K55" s="1316"/>
      <c r="L55" s="1314"/>
      <c r="M55" s="1315"/>
      <c r="N55" s="1315"/>
      <c r="O55" s="1315"/>
      <c r="P55" s="1315"/>
      <c r="Q55" s="1315"/>
      <c r="R55" s="1315"/>
      <c r="S55" s="1315"/>
      <c r="T55" s="1315"/>
      <c r="U55" s="1315"/>
      <c r="V55" s="1316"/>
      <c r="W55" s="1314"/>
      <c r="X55" s="1315"/>
      <c r="Y55" s="1315"/>
      <c r="Z55" s="1315"/>
      <c r="AA55" s="1315"/>
      <c r="AB55" s="1315"/>
      <c r="AC55" s="1316"/>
      <c r="AD55" s="1314"/>
      <c r="AE55" s="1315"/>
      <c r="AF55" s="1315"/>
      <c r="AG55" s="1315"/>
      <c r="AH55" s="1378"/>
      <c r="AI55" s="1379"/>
      <c r="AJ55" s="1315"/>
      <c r="AK55" s="1315"/>
      <c r="AL55" s="1315"/>
      <c r="AM55" s="1378"/>
    </row>
    <row r="56" spans="2:39" ht="16.5" customHeight="1">
      <c r="B56" s="1416"/>
      <c r="C56" s="1314" t="s">
        <v>293</v>
      </c>
      <c r="D56" s="1315"/>
      <c r="E56" s="1315"/>
      <c r="F56" s="1315"/>
      <c r="G56" s="1315"/>
      <c r="H56" s="1315"/>
      <c r="I56" s="1315"/>
      <c r="J56" s="1315"/>
      <c r="K56" s="1316"/>
      <c r="L56" s="412"/>
      <c r="M56" s="413"/>
      <c r="N56" s="413"/>
      <c r="O56" s="413"/>
      <c r="P56" s="413"/>
      <c r="Q56" s="413"/>
      <c r="R56" s="413"/>
      <c r="S56" s="413"/>
      <c r="T56" s="413"/>
      <c r="U56" s="413"/>
      <c r="V56" s="414"/>
      <c r="W56" s="412"/>
      <c r="X56" s="413"/>
      <c r="Y56" s="413"/>
      <c r="Z56" s="413"/>
      <c r="AA56" s="413"/>
      <c r="AB56" s="413"/>
      <c r="AC56" s="414"/>
      <c r="AD56" s="412"/>
      <c r="AE56" s="413"/>
      <c r="AF56" s="413"/>
      <c r="AG56" s="413"/>
      <c r="AH56" s="415"/>
      <c r="AI56" s="416"/>
      <c r="AJ56" s="413"/>
      <c r="AK56" s="413"/>
      <c r="AL56" s="413"/>
      <c r="AM56" s="415"/>
    </row>
    <row r="57" spans="2:39" ht="16.5" customHeight="1">
      <c r="B57" s="1416"/>
      <c r="C57" s="1314" t="s">
        <v>293</v>
      </c>
      <c r="D57" s="1315"/>
      <c r="E57" s="1315"/>
      <c r="F57" s="1315"/>
      <c r="G57" s="1315"/>
      <c r="H57" s="1315"/>
      <c r="I57" s="1315"/>
      <c r="J57" s="1315"/>
      <c r="K57" s="1316"/>
      <c r="L57" s="1314"/>
      <c r="M57" s="1315"/>
      <c r="N57" s="1315"/>
      <c r="O57" s="1315"/>
      <c r="P57" s="1315"/>
      <c r="Q57" s="1315"/>
      <c r="R57" s="1315"/>
      <c r="S57" s="1315"/>
      <c r="T57" s="1315"/>
      <c r="U57" s="1315"/>
      <c r="V57" s="1316"/>
      <c r="W57" s="1314"/>
      <c r="X57" s="1315"/>
      <c r="Y57" s="1315"/>
      <c r="Z57" s="1315"/>
      <c r="AA57" s="1315"/>
      <c r="AB57" s="1315"/>
      <c r="AC57" s="1316"/>
      <c r="AD57" s="1314"/>
      <c r="AE57" s="1315"/>
      <c r="AF57" s="1315"/>
      <c r="AG57" s="1315"/>
      <c r="AH57" s="1378"/>
      <c r="AI57" s="1379"/>
      <c r="AJ57" s="1315"/>
      <c r="AK57" s="1315"/>
      <c r="AL57" s="1315"/>
      <c r="AM57" s="1378"/>
    </row>
    <row r="58" spans="2:39" ht="16.5" customHeight="1">
      <c r="B58" s="1416"/>
      <c r="C58" s="1314" t="s">
        <v>293</v>
      </c>
      <c r="D58" s="1315"/>
      <c r="E58" s="1315"/>
      <c r="F58" s="1315"/>
      <c r="G58" s="1315"/>
      <c r="H58" s="1315"/>
      <c r="I58" s="1315"/>
      <c r="J58" s="1315"/>
      <c r="K58" s="1316"/>
      <c r="L58" s="412"/>
      <c r="M58" s="413"/>
      <c r="N58" s="413"/>
      <c r="O58" s="413"/>
      <c r="P58" s="413"/>
      <c r="Q58" s="413"/>
      <c r="R58" s="413"/>
      <c r="S58" s="413"/>
      <c r="T58" s="413"/>
      <c r="U58" s="413"/>
      <c r="V58" s="414"/>
      <c r="W58" s="412"/>
      <c r="X58" s="413"/>
      <c r="Y58" s="413"/>
      <c r="Z58" s="413"/>
      <c r="AA58" s="413"/>
      <c r="AB58" s="413"/>
      <c r="AC58" s="414"/>
      <c r="AD58" s="412"/>
      <c r="AE58" s="413"/>
      <c r="AF58" s="413"/>
      <c r="AG58" s="413"/>
      <c r="AH58" s="415"/>
      <c r="AI58" s="416"/>
      <c r="AJ58" s="413"/>
      <c r="AK58" s="413"/>
      <c r="AL58" s="413"/>
      <c r="AM58" s="415"/>
    </row>
    <row r="59" spans="2:39" ht="16.5" customHeight="1">
      <c r="B59" s="1416"/>
      <c r="C59" s="1314" t="s">
        <v>293</v>
      </c>
      <c r="D59" s="1315"/>
      <c r="E59" s="1315"/>
      <c r="F59" s="1315"/>
      <c r="G59" s="1315"/>
      <c r="H59" s="1315"/>
      <c r="I59" s="1315"/>
      <c r="J59" s="1315"/>
      <c r="K59" s="1316"/>
      <c r="L59" s="412"/>
      <c r="M59" s="413"/>
      <c r="N59" s="413"/>
      <c r="O59" s="413"/>
      <c r="P59" s="413"/>
      <c r="Q59" s="413"/>
      <c r="R59" s="413"/>
      <c r="S59" s="413"/>
      <c r="T59" s="413"/>
      <c r="U59" s="413"/>
      <c r="V59" s="414"/>
      <c r="W59" s="412"/>
      <c r="X59" s="413"/>
      <c r="Y59" s="413"/>
      <c r="Z59" s="413"/>
      <c r="AA59" s="413"/>
      <c r="AB59" s="413"/>
      <c r="AC59" s="414"/>
      <c r="AD59" s="412"/>
      <c r="AE59" s="413"/>
      <c r="AF59" s="413"/>
      <c r="AG59" s="413"/>
      <c r="AH59" s="415"/>
      <c r="AI59" s="416"/>
      <c r="AJ59" s="413"/>
      <c r="AK59" s="413"/>
      <c r="AL59" s="413"/>
      <c r="AM59" s="415"/>
    </row>
    <row r="60" spans="2:39" ht="16.5" customHeight="1">
      <c r="B60" s="1416"/>
      <c r="C60" s="1314" t="s">
        <v>293</v>
      </c>
      <c r="D60" s="1315"/>
      <c r="E60" s="1315"/>
      <c r="F60" s="1315"/>
      <c r="G60" s="1315"/>
      <c r="H60" s="1315"/>
      <c r="I60" s="1315"/>
      <c r="J60" s="1315"/>
      <c r="K60" s="1316"/>
      <c r="L60" s="1314"/>
      <c r="M60" s="1315"/>
      <c r="N60" s="1315"/>
      <c r="O60" s="1315"/>
      <c r="P60" s="1315"/>
      <c r="Q60" s="1315"/>
      <c r="R60" s="1315"/>
      <c r="S60" s="1315"/>
      <c r="T60" s="1315"/>
      <c r="U60" s="1315"/>
      <c r="V60" s="1316"/>
      <c r="W60" s="1314"/>
      <c r="X60" s="1315"/>
      <c r="Y60" s="1315"/>
      <c r="Z60" s="1315"/>
      <c r="AA60" s="1315"/>
      <c r="AB60" s="1315"/>
      <c r="AC60" s="1316"/>
      <c r="AD60" s="1314"/>
      <c r="AE60" s="1315"/>
      <c r="AF60" s="1315"/>
      <c r="AG60" s="1315"/>
      <c r="AH60" s="1378"/>
      <c r="AI60" s="1379"/>
      <c r="AJ60" s="1315"/>
      <c r="AK60" s="1315"/>
      <c r="AL60" s="1315"/>
      <c r="AM60" s="1378"/>
    </row>
    <row r="61" spans="2:39" ht="16.5" customHeight="1">
      <c r="B61" s="1416"/>
      <c r="C61" s="1314" t="s">
        <v>293</v>
      </c>
      <c r="D61" s="1315"/>
      <c r="E61" s="1315"/>
      <c r="F61" s="1315"/>
      <c r="G61" s="1315"/>
      <c r="H61" s="1315"/>
      <c r="I61" s="1315"/>
      <c r="J61" s="1315"/>
      <c r="K61" s="1316"/>
      <c r="L61" s="1314"/>
      <c r="M61" s="1315"/>
      <c r="N61" s="1315"/>
      <c r="O61" s="1315"/>
      <c r="P61" s="1315"/>
      <c r="Q61" s="1315"/>
      <c r="R61" s="1315"/>
      <c r="S61" s="1315"/>
      <c r="T61" s="1315"/>
      <c r="U61" s="1315"/>
      <c r="V61" s="1316"/>
      <c r="W61" s="1314"/>
      <c r="X61" s="1315"/>
      <c r="Y61" s="1315"/>
      <c r="Z61" s="1315"/>
      <c r="AA61" s="1315"/>
      <c r="AB61" s="1315"/>
      <c r="AC61" s="1316"/>
      <c r="AD61" s="1314"/>
      <c r="AE61" s="1315"/>
      <c r="AF61" s="1315"/>
      <c r="AG61" s="1315"/>
      <c r="AH61" s="1378"/>
      <c r="AI61" s="1379"/>
      <c r="AJ61" s="1315"/>
      <c r="AK61" s="1315"/>
      <c r="AL61" s="1315"/>
      <c r="AM61" s="1378"/>
    </row>
    <row r="62" spans="2:39" ht="16.5" customHeight="1" thickBot="1">
      <c r="B62" s="1416"/>
      <c r="C62" s="1381"/>
      <c r="D62" s="1382"/>
      <c r="E62" s="1382"/>
      <c r="F62" s="1382"/>
      <c r="G62" s="1382"/>
      <c r="H62" s="1382"/>
      <c r="I62" s="1382"/>
      <c r="J62" s="1382"/>
      <c r="K62" s="1382"/>
      <c r="L62" s="1383"/>
      <c r="M62" s="1383"/>
      <c r="N62" s="1383"/>
      <c r="O62" s="1383"/>
      <c r="P62" s="1383"/>
      <c r="Q62" s="1383"/>
      <c r="R62" s="1383"/>
      <c r="S62" s="1383"/>
      <c r="T62" s="1383"/>
      <c r="U62" s="1383"/>
      <c r="V62" s="1384"/>
      <c r="W62" s="1385" t="s">
        <v>623</v>
      </c>
      <c r="X62" s="1386"/>
      <c r="Y62" s="1386"/>
      <c r="Z62" s="1386"/>
      <c r="AA62" s="1386"/>
      <c r="AB62" s="1386"/>
      <c r="AC62" s="1386"/>
      <c r="AD62" s="1386"/>
      <c r="AE62" s="1386"/>
      <c r="AF62" s="1386"/>
      <c r="AG62" s="1386"/>
      <c r="AH62" s="1387"/>
      <c r="AI62" s="1388"/>
      <c r="AJ62" s="1386"/>
      <c r="AK62" s="1386"/>
      <c r="AL62" s="1386"/>
      <c r="AM62" s="1387"/>
    </row>
    <row r="63" spans="2:39" ht="16.5" customHeight="1" thickTop="1">
      <c r="B63" s="1416" t="s">
        <v>624</v>
      </c>
      <c r="C63" s="1374" t="s">
        <v>293</v>
      </c>
      <c r="D63" s="1375"/>
      <c r="E63" s="1375"/>
      <c r="F63" s="1375"/>
      <c r="G63" s="1375"/>
      <c r="H63" s="1375"/>
      <c r="I63" s="1375"/>
      <c r="J63" s="1375"/>
      <c r="K63" s="1376"/>
      <c r="L63" s="1374"/>
      <c r="M63" s="1375"/>
      <c r="N63" s="1375"/>
      <c r="O63" s="1375"/>
      <c r="P63" s="1375"/>
      <c r="Q63" s="1375"/>
      <c r="R63" s="1375"/>
      <c r="S63" s="1375"/>
      <c r="T63" s="1375"/>
      <c r="U63" s="1375"/>
      <c r="V63" s="1376"/>
      <c r="W63" s="1374"/>
      <c r="X63" s="1375"/>
      <c r="Y63" s="1375"/>
      <c r="Z63" s="1375"/>
      <c r="AA63" s="1375"/>
      <c r="AB63" s="1375"/>
      <c r="AC63" s="1376"/>
      <c r="AD63" s="1374"/>
      <c r="AE63" s="1375"/>
      <c r="AF63" s="1375"/>
      <c r="AG63" s="1375"/>
      <c r="AH63" s="1377"/>
      <c r="AI63" s="1380"/>
      <c r="AJ63" s="1375"/>
      <c r="AK63" s="1375"/>
      <c r="AL63" s="1375"/>
      <c r="AM63" s="1377"/>
    </row>
    <row r="64" spans="2:39" ht="16.5" customHeight="1">
      <c r="B64" s="1416"/>
      <c r="C64" s="1314" t="s">
        <v>293</v>
      </c>
      <c r="D64" s="1315"/>
      <c r="E64" s="1315"/>
      <c r="F64" s="1315"/>
      <c r="G64" s="1315"/>
      <c r="H64" s="1315"/>
      <c r="I64" s="1315"/>
      <c r="J64" s="1315"/>
      <c r="K64" s="1316"/>
      <c r="L64" s="1314"/>
      <c r="M64" s="1315"/>
      <c r="N64" s="1315"/>
      <c r="O64" s="1315"/>
      <c r="P64" s="1315"/>
      <c r="Q64" s="1315"/>
      <c r="R64" s="1315"/>
      <c r="S64" s="1315"/>
      <c r="T64" s="1315"/>
      <c r="U64" s="1315"/>
      <c r="V64" s="1316"/>
      <c r="W64" s="1314"/>
      <c r="X64" s="1315"/>
      <c r="Y64" s="1315"/>
      <c r="Z64" s="1315"/>
      <c r="AA64" s="1315"/>
      <c r="AB64" s="1315"/>
      <c r="AC64" s="1316"/>
      <c r="AD64" s="1314"/>
      <c r="AE64" s="1315"/>
      <c r="AF64" s="1315"/>
      <c r="AG64" s="1315"/>
      <c r="AH64" s="1378"/>
      <c r="AI64" s="1379"/>
      <c r="AJ64" s="1315"/>
      <c r="AK64" s="1315"/>
      <c r="AL64" s="1315"/>
      <c r="AM64" s="1378"/>
    </row>
    <row r="65" spans="2:39" ht="16.5" customHeight="1">
      <c r="B65" s="1416"/>
      <c r="C65" s="1314" t="s">
        <v>293</v>
      </c>
      <c r="D65" s="1315"/>
      <c r="E65" s="1315"/>
      <c r="F65" s="1315"/>
      <c r="G65" s="1315"/>
      <c r="H65" s="1315"/>
      <c r="I65" s="1315"/>
      <c r="J65" s="1315"/>
      <c r="K65" s="1316"/>
      <c r="L65" s="412"/>
      <c r="M65" s="413"/>
      <c r="N65" s="413"/>
      <c r="O65" s="413"/>
      <c r="P65" s="413"/>
      <c r="Q65" s="413"/>
      <c r="R65" s="413"/>
      <c r="S65" s="413"/>
      <c r="T65" s="413"/>
      <c r="U65" s="413"/>
      <c r="V65" s="414"/>
      <c r="W65" s="412"/>
      <c r="X65" s="413"/>
      <c r="Y65" s="413"/>
      <c r="Z65" s="413"/>
      <c r="AA65" s="413"/>
      <c r="AB65" s="413"/>
      <c r="AC65" s="414"/>
      <c r="AD65" s="412"/>
      <c r="AE65" s="413"/>
      <c r="AF65" s="413"/>
      <c r="AG65" s="413"/>
      <c r="AH65" s="415"/>
      <c r="AI65" s="416"/>
      <c r="AJ65" s="413"/>
      <c r="AK65" s="413"/>
      <c r="AL65" s="413"/>
      <c r="AM65" s="415"/>
    </row>
    <row r="66" spans="2:39" ht="16.5" customHeight="1">
      <c r="B66" s="1416"/>
      <c r="C66" s="1314" t="s">
        <v>293</v>
      </c>
      <c r="D66" s="1315"/>
      <c r="E66" s="1315"/>
      <c r="F66" s="1315"/>
      <c r="G66" s="1315"/>
      <c r="H66" s="1315"/>
      <c r="I66" s="1315"/>
      <c r="J66" s="1315"/>
      <c r="K66" s="1316"/>
      <c r="L66" s="412"/>
      <c r="M66" s="413"/>
      <c r="N66" s="413"/>
      <c r="O66" s="413"/>
      <c r="P66" s="413"/>
      <c r="Q66" s="413"/>
      <c r="R66" s="413"/>
      <c r="S66" s="413"/>
      <c r="T66" s="413"/>
      <c r="U66" s="413"/>
      <c r="V66" s="414"/>
      <c r="W66" s="412"/>
      <c r="X66" s="413"/>
      <c r="Y66" s="413"/>
      <c r="Z66" s="413"/>
      <c r="AA66" s="413"/>
      <c r="AB66" s="413"/>
      <c r="AC66" s="414"/>
      <c r="AD66" s="412"/>
      <c r="AE66" s="413"/>
      <c r="AF66" s="413"/>
      <c r="AG66" s="413"/>
      <c r="AH66" s="415"/>
      <c r="AI66" s="416"/>
      <c r="AJ66" s="413"/>
      <c r="AK66" s="413"/>
      <c r="AL66" s="413"/>
      <c r="AM66" s="415"/>
    </row>
    <row r="67" spans="2:39" ht="16.5" customHeight="1">
      <c r="B67" s="1416"/>
      <c r="C67" s="1314" t="s">
        <v>293</v>
      </c>
      <c r="D67" s="1315"/>
      <c r="E67" s="1315"/>
      <c r="F67" s="1315"/>
      <c r="G67" s="1315"/>
      <c r="H67" s="1315"/>
      <c r="I67" s="1315"/>
      <c r="J67" s="1315"/>
      <c r="K67" s="1316"/>
      <c r="L67" s="412"/>
      <c r="M67" s="413"/>
      <c r="N67" s="413"/>
      <c r="O67" s="413"/>
      <c r="P67" s="413"/>
      <c r="Q67" s="413"/>
      <c r="R67" s="413"/>
      <c r="S67" s="413"/>
      <c r="T67" s="413"/>
      <c r="U67" s="413"/>
      <c r="V67" s="414"/>
      <c r="W67" s="412"/>
      <c r="X67" s="413"/>
      <c r="Y67" s="413"/>
      <c r="Z67" s="413"/>
      <c r="AA67" s="413"/>
      <c r="AB67" s="413"/>
      <c r="AC67" s="414"/>
      <c r="AD67" s="412"/>
      <c r="AE67" s="413"/>
      <c r="AF67" s="413"/>
      <c r="AG67" s="413"/>
      <c r="AH67" s="415"/>
      <c r="AI67" s="416"/>
      <c r="AJ67" s="413"/>
      <c r="AK67" s="413"/>
      <c r="AL67" s="413"/>
      <c r="AM67" s="415"/>
    </row>
    <row r="68" spans="2:39" ht="16.5" customHeight="1">
      <c r="B68" s="1416"/>
      <c r="C68" s="1314" t="s">
        <v>293</v>
      </c>
      <c r="D68" s="1315"/>
      <c r="E68" s="1315"/>
      <c r="F68" s="1315"/>
      <c r="G68" s="1315"/>
      <c r="H68" s="1315"/>
      <c r="I68" s="1315"/>
      <c r="J68" s="1315"/>
      <c r="K68" s="1316"/>
      <c r="L68" s="1314"/>
      <c r="M68" s="1315"/>
      <c r="N68" s="1315"/>
      <c r="O68" s="1315"/>
      <c r="P68" s="1315"/>
      <c r="Q68" s="1315"/>
      <c r="R68" s="1315"/>
      <c r="S68" s="1315"/>
      <c r="T68" s="1315"/>
      <c r="U68" s="1315"/>
      <c r="V68" s="1316"/>
      <c r="W68" s="1314"/>
      <c r="X68" s="1315"/>
      <c r="Y68" s="1315"/>
      <c r="Z68" s="1315"/>
      <c r="AA68" s="1315"/>
      <c r="AB68" s="1315"/>
      <c r="AC68" s="1316"/>
      <c r="AD68" s="1314"/>
      <c r="AE68" s="1315"/>
      <c r="AF68" s="1315"/>
      <c r="AG68" s="1315"/>
      <c r="AH68" s="1378"/>
      <c r="AI68" s="1379"/>
      <c r="AJ68" s="1315"/>
      <c r="AK68" s="1315"/>
      <c r="AL68" s="1315"/>
      <c r="AM68" s="1378"/>
    </row>
    <row r="69" spans="2:39" ht="16.5" customHeight="1">
      <c r="B69" s="1416"/>
      <c r="C69" s="1314" t="s">
        <v>293</v>
      </c>
      <c r="D69" s="1315"/>
      <c r="E69" s="1315"/>
      <c r="F69" s="1315"/>
      <c r="G69" s="1315"/>
      <c r="H69" s="1315"/>
      <c r="I69" s="1315"/>
      <c r="J69" s="1315"/>
      <c r="K69" s="1316"/>
      <c r="L69" s="1314"/>
      <c r="M69" s="1315"/>
      <c r="N69" s="1315"/>
      <c r="O69" s="1315"/>
      <c r="P69" s="1315"/>
      <c r="Q69" s="1315"/>
      <c r="R69" s="1315"/>
      <c r="S69" s="1315"/>
      <c r="T69" s="1315"/>
      <c r="U69" s="1315"/>
      <c r="V69" s="1316"/>
      <c r="W69" s="1314"/>
      <c r="X69" s="1315"/>
      <c r="Y69" s="1315"/>
      <c r="Z69" s="1315"/>
      <c r="AA69" s="1315"/>
      <c r="AB69" s="1315"/>
      <c r="AC69" s="1316"/>
      <c r="AD69" s="1314"/>
      <c r="AE69" s="1315"/>
      <c r="AF69" s="1315"/>
      <c r="AG69" s="1315"/>
      <c r="AH69" s="1378"/>
      <c r="AI69" s="1379"/>
      <c r="AJ69" s="1315"/>
      <c r="AK69" s="1315"/>
      <c r="AL69" s="1315"/>
      <c r="AM69" s="1378"/>
    </row>
    <row r="70" spans="2:39" ht="16.5" customHeight="1">
      <c r="B70" s="1416"/>
      <c r="C70" s="1314" t="s">
        <v>293</v>
      </c>
      <c r="D70" s="1315"/>
      <c r="E70" s="1315"/>
      <c r="F70" s="1315"/>
      <c r="G70" s="1315"/>
      <c r="H70" s="1315"/>
      <c r="I70" s="1315"/>
      <c r="J70" s="1315"/>
      <c r="K70" s="1316"/>
      <c r="L70" s="1314"/>
      <c r="M70" s="1315"/>
      <c r="N70" s="1315"/>
      <c r="O70" s="1315"/>
      <c r="P70" s="1315"/>
      <c r="Q70" s="1315"/>
      <c r="R70" s="1315"/>
      <c r="S70" s="1315"/>
      <c r="T70" s="1315"/>
      <c r="U70" s="1315"/>
      <c r="V70" s="1316"/>
      <c r="W70" s="1314"/>
      <c r="X70" s="1315"/>
      <c r="Y70" s="1315"/>
      <c r="Z70" s="1315"/>
      <c r="AA70" s="1315"/>
      <c r="AB70" s="1315"/>
      <c r="AC70" s="1316"/>
      <c r="AD70" s="1314"/>
      <c r="AE70" s="1315"/>
      <c r="AF70" s="1315"/>
      <c r="AG70" s="1315"/>
      <c r="AH70" s="1378"/>
      <c r="AI70" s="1379"/>
      <c r="AJ70" s="1315"/>
      <c r="AK70" s="1315"/>
      <c r="AL70" s="1315"/>
      <c r="AM70" s="1378"/>
    </row>
    <row r="71" spans="2:39" ht="16.5" customHeight="1" thickBot="1">
      <c r="B71" s="1418"/>
      <c r="C71" s="1397"/>
      <c r="D71" s="1398"/>
      <c r="E71" s="1398"/>
      <c r="F71" s="1398"/>
      <c r="G71" s="1398"/>
      <c r="H71" s="1398"/>
      <c r="I71" s="1398"/>
      <c r="J71" s="1398"/>
      <c r="K71" s="1398"/>
      <c r="L71" s="1398"/>
      <c r="M71" s="1398"/>
      <c r="N71" s="1398"/>
      <c r="O71" s="1398"/>
      <c r="P71" s="1398"/>
      <c r="Q71" s="1398"/>
      <c r="R71" s="1398"/>
      <c r="S71" s="1398"/>
      <c r="T71" s="1398"/>
      <c r="U71" s="1398"/>
      <c r="V71" s="1399"/>
      <c r="W71" s="1400" t="s">
        <v>625</v>
      </c>
      <c r="X71" s="1271"/>
      <c r="Y71" s="1271"/>
      <c r="Z71" s="1271"/>
      <c r="AA71" s="1271"/>
      <c r="AB71" s="1271"/>
      <c r="AC71" s="1271"/>
      <c r="AD71" s="1271"/>
      <c r="AE71" s="1271"/>
      <c r="AF71" s="1271"/>
      <c r="AG71" s="1271"/>
      <c r="AH71" s="1288"/>
      <c r="AI71" s="1287"/>
      <c r="AJ71" s="1271"/>
      <c r="AK71" s="1271"/>
      <c r="AL71" s="1271"/>
      <c r="AM71" s="1288"/>
    </row>
    <row r="72" spans="2:39" ht="16.5" customHeight="1" thickTop="1">
      <c r="B72" s="1303" t="s">
        <v>626</v>
      </c>
      <c r="C72" s="1374" t="s">
        <v>293</v>
      </c>
      <c r="D72" s="1375"/>
      <c r="E72" s="1375"/>
      <c r="F72" s="1375"/>
      <c r="G72" s="1375"/>
      <c r="H72" s="1375"/>
      <c r="I72" s="1375"/>
      <c r="J72" s="1375"/>
      <c r="K72" s="1376"/>
      <c r="L72" s="1374"/>
      <c r="M72" s="1375"/>
      <c r="N72" s="1375"/>
      <c r="O72" s="1375"/>
      <c r="P72" s="1375"/>
      <c r="Q72" s="1375"/>
      <c r="R72" s="1375"/>
      <c r="S72" s="1375"/>
      <c r="T72" s="1375"/>
      <c r="U72" s="1375"/>
      <c r="V72" s="1376"/>
      <c r="W72" s="1374"/>
      <c r="X72" s="1375"/>
      <c r="Y72" s="1375"/>
      <c r="Z72" s="1375"/>
      <c r="AA72" s="1375"/>
      <c r="AB72" s="1375"/>
      <c r="AC72" s="1376"/>
      <c r="AD72" s="1374"/>
      <c r="AE72" s="1375"/>
      <c r="AF72" s="1375"/>
      <c r="AG72" s="1375"/>
      <c r="AH72" s="1377"/>
      <c r="AI72" s="1380"/>
      <c r="AJ72" s="1375"/>
      <c r="AK72" s="1375"/>
      <c r="AL72" s="1375"/>
      <c r="AM72" s="1377"/>
    </row>
    <row r="73" spans="2:39" ht="16.5" customHeight="1">
      <c r="B73" s="1416"/>
      <c r="C73" s="1314" t="s">
        <v>293</v>
      </c>
      <c r="D73" s="1315"/>
      <c r="E73" s="1315"/>
      <c r="F73" s="1315"/>
      <c r="G73" s="1315"/>
      <c r="H73" s="1315"/>
      <c r="I73" s="1315"/>
      <c r="J73" s="1315"/>
      <c r="K73" s="1316"/>
      <c r="L73" s="1314"/>
      <c r="M73" s="1315"/>
      <c r="N73" s="1315"/>
      <c r="O73" s="1315"/>
      <c r="P73" s="1315"/>
      <c r="Q73" s="1315"/>
      <c r="R73" s="1315"/>
      <c r="S73" s="1315"/>
      <c r="T73" s="1315"/>
      <c r="U73" s="1315"/>
      <c r="V73" s="1316"/>
      <c r="W73" s="1314"/>
      <c r="X73" s="1315"/>
      <c r="Y73" s="1315"/>
      <c r="Z73" s="1315"/>
      <c r="AA73" s="1315"/>
      <c r="AB73" s="1315"/>
      <c r="AC73" s="1316"/>
      <c r="AD73" s="1314"/>
      <c r="AE73" s="1315"/>
      <c r="AF73" s="1315"/>
      <c r="AG73" s="1315"/>
      <c r="AH73" s="1378"/>
      <c r="AI73" s="1379"/>
      <c r="AJ73" s="1315"/>
      <c r="AK73" s="1315"/>
      <c r="AL73" s="1315"/>
      <c r="AM73" s="1378"/>
    </row>
    <row r="74" spans="2:39" ht="16.5" customHeight="1">
      <c r="B74" s="1416"/>
      <c r="C74" s="1314" t="s">
        <v>293</v>
      </c>
      <c r="D74" s="1315"/>
      <c r="E74" s="1315"/>
      <c r="F74" s="1315"/>
      <c r="G74" s="1315"/>
      <c r="H74" s="1315"/>
      <c r="I74" s="1315"/>
      <c r="J74" s="1315"/>
      <c r="K74" s="1316"/>
      <c r="L74" s="1314"/>
      <c r="M74" s="1315"/>
      <c r="N74" s="1315"/>
      <c r="O74" s="1315"/>
      <c r="P74" s="1315"/>
      <c r="Q74" s="1315"/>
      <c r="R74" s="1315"/>
      <c r="S74" s="1315"/>
      <c r="T74" s="1315"/>
      <c r="U74" s="1315"/>
      <c r="V74" s="1316"/>
      <c r="W74" s="1314"/>
      <c r="X74" s="1315"/>
      <c r="Y74" s="1315"/>
      <c r="Z74" s="1315"/>
      <c r="AA74" s="1315"/>
      <c r="AB74" s="1315"/>
      <c r="AC74" s="1316"/>
      <c r="AD74" s="1314"/>
      <c r="AE74" s="1315"/>
      <c r="AF74" s="1315"/>
      <c r="AG74" s="1315"/>
      <c r="AH74" s="1378"/>
      <c r="AI74" s="1379"/>
      <c r="AJ74" s="1315"/>
      <c r="AK74" s="1315"/>
      <c r="AL74" s="1315"/>
      <c r="AM74" s="1378"/>
    </row>
    <row r="75" spans="2:39" ht="16.5" customHeight="1">
      <c r="B75" s="1416"/>
      <c r="C75" s="1314" t="s">
        <v>293</v>
      </c>
      <c r="D75" s="1315"/>
      <c r="E75" s="1315"/>
      <c r="F75" s="1315"/>
      <c r="G75" s="1315"/>
      <c r="H75" s="1315"/>
      <c r="I75" s="1315"/>
      <c r="J75" s="1315"/>
      <c r="K75" s="1316"/>
      <c r="L75" s="412"/>
      <c r="M75" s="413"/>
      <c r="N75" s="413"/>
      <c r="O75" s="413"/>
      <c r="P75" s="413"/>
      <c r="Q75" s="413"/>
      <c r="R75" s="413"/>
      <c r="S75" s="413"/>
      <c r="T75" s="413"/>
      <c r="U75" s="413"/>
      <c r="V75" s="414"/>
      <c r="W75" s="412"/>
      <c r="X75" s="413"/>
      <c r="Y75" s="413"/>
      <c r="Z75" s="413"/>
      <c r="AA75" s="413"/>
      <c r="AB75" s="413"/>
      <c r="AC75" s="414"/>
      <c r="AD75" s="412"/>
      <c r="AE75" s="413"/>
      <c r="AF75" s="413"/>
      <c r="AG75" s="413"/>
      <c r="AH75" s="415"/>
      <c r="AI75" s="416"/>
      <c r="AJ75" s="413"/>
      <c r="AK75" s="413"/>
      <c r="AL75" s="413"/>
      <c r="AM75" s="415"/>
    </row>
    <row r="76" spans="2:39" ht="16.5" customHeight="1">
      <c r="B76" s="1416"/>
      <c r="C76" s="1314" t="s">
        <v>293</v>
      </c>
      <c r="D76" s="1315"/>
      <c r="E76" s="1315"/>
      <c r="F76" s="1315"/>
      <c r="G76" s="1315"/>
      <c r="H76" s="1315"/>
      <c r="I76" s="1315"/>
      <c r="J76" s="1315"/>
      <c r="K76" s="1316"/>
      <c r="L76" s="1314"/>
      <c r="M76" s="1315"/>
      <c r="N76" s="1315"/>
      <c r="O76" s="1315"/>
      <c r="P76" s="1315"/>
      <c r="Q76" s="1315"/>
      <c r="R76" s="1315"/>
      <c r="S76" s="1315"/>
      <c r="T76" s="1315"/>
      <c r="U76" s="1315"/>
      <c r="V76" s="1316"/>
      <c r="W76" s="1314"/>
      <c r="X76" s="1315"/>
      <c r="Y76" s="1315"/>
      <c r="Z76" s="1315"/>
      <c r="AA76" s="1315"/>
      <c r="AB76" s="1315"/>
      <c r="AC76" s="1316"/>
      <c r="AD76" s="1314"/>
      <c r="AE76" s="1315"/>
      <c r="AF76" s="1315"/>
      <c r="AG76" s="1315"/>
      <c r="AH76" s="1378"/>
      <c r="AI76" s="1379"/>
      <c r="AJ76" s="1315"/>
      <c r="AK76" s="1315"/>
      <c r="AL76" s="1315"/>
      <c r="AM76" s="1378"/>
    </row>
    <row r="77" spans="2:39" ht="16.5" customHeight="1">
      <c r="B77" s="1416"/>
      <c r="C77" s="1314" t="s">
        <v>293</v>
      </c>
      <c r="D77" s="1315"/>
      <c r="E77" s="1315"/>
      <c r="F77" s="1315"/>
      <c r="G77" s="1315"/>
      <c r="H77" s="1315"/>
      <c r="I77" s="1315"/>
      <c r="J77" s="1315"/>
      <c r="K77" s="1316"/>
      <c r="L77" s="417"/>
      <c r="M77" s="418"/>
      <c r="N77" s="418"/>
      <c r="O77" s="418"/>
      <c r="P77" s="418"/>
      <c r="Q77" s="418"/>
      <c r="R77" s="418"/>
      <c r="S77" s="418"/>
      <c r="T77" s="418"/>
      <c r="U77" s="418"/>
      <c r="V77" s="419"/>
      <c r="W77" s="417"/>
      <c r="X77" s="418"/>
      <c r="Y77" s="418"/>
      <c r="Z77" s="418"/>
      <c r="AA77" s="418"/>
      <c r="AB77" s="418"/>
      <c r="AC77" s="419"/>
      <c r="AD77" s="417"/>
      <c r="AE77" s="418"/>
      <c r="AF77" s="418"/>
      <c r="AG77" s="418"/>
      <c r="AH77" s="420"/>
      <c r="AI77" s="421"/>
      <c r="AJ77" s="418"/>
      <c r="AK77" s="418"/>
      <c r="AL77" s="418"/>
      <c r="AM77" s="420"/>
    </row>
    <row r="78" spans="2:39" ht="16.5" customHeight="1">
      <c r="B78" s="1416"/>
      <c r="C78" s="1314" t="s">
        <v>293</v>
      </c>
      <c r="D78" s="1315"/>
      <c r="E78" s="1315"/>
      <c r="F78" s="1315"/>
      <c r="G78" s="1315"/>
      <c r="H78" s="1315"/>
      <c r="I78" s="1315"/>
      <c r="J78" s="1315"/>
      <c r="K78" s="1316"/>
      <c r="L78" s="417"/>
      <c r="M78" s="418"/>
      <c r="N78" s="418"/>
      <c r="O78" s="418"/>
      <c r="P78" s="418"/>
      <c r="Q78" s="418"/>
      <c r="R78" s="418"/>
      <c r="S78" s="418"/>
      <c r="T78" s="418"/>
      <c r="U78" s="418"/>
      <c r="V78" s="419"/>
      <c r="W78" s="417"/>
      <c r="X78" s="418"/>
      <c r="Y78" s="418"/>
      <c r="Z78" s="418"/>
      <c r="AA78" s="418"/>
      <c r="AB78" s="418"/>
      <c r="AC78" s="419"/>
      <c r="AD78" s="417"/>
      <c r="AE78" s="418"/>
      <c r="AF78" s="418"/>
      <c r="AG78" s="418"/>
      <c r="AH78" s="420"/>
      <c r="AI78" s="421"/>
      <c r="AJ78" s="418"/>
      <c r="AK78" s="418"/>
      <c r="AL78" s="418"/>
      <c r="AM78" s="420"/>
    </row>
    <row r="79" spans="2:39" ht="16.5" customHeight="1">
      <c r="B79" s="1416"/>
      <c r="C79" s="1314" t="s">
        <v>293</v>
      </c>
      <c r="D79" s="1315"/>
      <c r="E79" s="1315"/>
      <c r="F79" s="1315"/>
      <c r="G79" s="1315"/>
      <c r="H79" s="1315"/>
      <c r="I79" s="1315"/>
      <c r="J79" s="1315"/>
      <c r="K79" s="1316"/>
      <c r="L79" s="1314"/>
      <c r="M79" s="1315"/>
      <c r="N79" s="1315"/>
      <c r="O79" s="1315"/>
      <c r="P79" s="1315"/>
      <c r="Q79" s="1315"/>
      <c r="R79" s="1315"/>
      <c r="S79" s="1315"/>
      <c r="T79" s="1315"/>
      <c r="U79" s="1315"/>
      <c r="V79" s="1316"/>
      <c r="W79" s="1314"/>
      <c r="X79" s="1315"/>
      <c r="Y79" s="1315"/>
      <c r="Z79" s="1315"/>
      <c r="AA79" s="1315"/>
      <c r="AB79" s="1315"/>
      <c r="AC79" s="1316"/>
      <c r="AD79" s="1314"/>
      <c r="AE79" s="1315"/>
      <c r="AF79" s="1315"/>
      <c r="AG79" s="1315"/>
      <c r="AH79" s="1378"/>
      <c r="AI79" s="1379"/>
      <c r="AJ79" s="1315"/>
      <c r="AK79" s="1315"/>
      <c r="AL79" s="1315"/>
      <c r="AM79" s="1378"/>
    </row>
    <row r="80" spans="2:39" ht="16.5" customHeight="1" thickBot="1">
      <c r="B80" s="1418"/>
      <c r="C80" s="1397"/>
      <c r="D80" s="1398"/>
      <c r="E80" s="1398"/>
      <c r="F80" s="1398"/>
      <c r="G80" s="1398"/>
      <c r="H80" s="1398"/>
      <c r="I80" s="1398"/>
      <c r="J80" s="1398"/>
      <c r="K80" s="1398"/>
      <c r="L80" s="1398"/>
      <c r="M80" s="1398"/>
      <c r="N80" s="1398"/>
      <c r="O80" s="1398"/>
      <c r="P80" s="1398"/>
      <c r="Q80" s="1398"/>
      <c r="R80" s="1398"/>
      <c r="S80" s="1398"/>
      <c r="T80" s="1398"/>
      <c r="U80" s="1398"/>
      <c r="V80" s="1399"/>
      <c r="W80" s="1400" t="s">
        <v>627</v>
      </c>
      <c r="X80" s="1271"/>
      <c r="Y80" s="1271"/>
      <c r="Z80" s="1271"/>
      <c r="AA80" s="1271"/>
      <c r="AB80" s="1271"/>
      <c r="AC80" s="1271"/>
      <c r="AD80" s="1271"/>
      <c r="AE80" s="1271"/>
      <c r="AF80" s="1271"/>
      <c r="AG80" s="1271"/>
      <c r="AH80" s="1288"/>
      <c r="AI80" s="1287"/>
      <c r="AJ80" s="1271"/>
      <c r="AK80" s="1271"/>
      <c r="AL80" s="1271"/>
      <c r="AM80" s="1288"/>
    </row>
    <row r="81" spans="2:39" ht="16.5" customHeight="1" thickTop="1">
      <c r="B81" s="1417" t="s">
        <v>628</v>
      </c>
      <c r="C81" s="1419" t="s">
        <v>293</v>
      </c>
      <c r="D81" s="1420"/>
      <c r="E81" s="1420"/>
      <c r="F81" s="1420"/>
      <c r="G81" s="1420"/>
      <c r="H81" s="1420"/>
      <c r="I81" s="1420"/>
      <c r="J81" s="1420"/>
      <c r="K81" s="1421"/>
      <c r="L81" s="1419"/>
      <c r="M81" s="1420"/>
      <c r="N81" s="1420"/>
      <c r="O81" s="1420"/>
      <c r="P81" s="1420"/>
      <c r="Q81" s="1420"/>
      <c r="R81" s="1420"/>
      <c r="S81" s="1420"/>
      <c r="T81" s="1420"/>
      <c r="U81" s="1420"/>
      <c r="V81" s="1421"/>
      <c r="W81" s="1419"/>
      <c r="X81" s="1420"/>
      <c r="Y81" s="1420"/>
      <c r="Z81" s="1420"/>
      <c r="AA81" s="1420"/>
      <c r="AB81" s="1420"/>
      <c r="AC81" s="1421"/>
      <c r="AD81" s="1419"/>
      <c r="AE81" s="1420"/>
      <c r="AF81" s="1420"/>
      <c r="AG81" s="1420"/>
      <c r="AH81" s="1422"/>
      <c r="AI81" s="1423"/>
      <c r="AJ81" s="1420"/>
      <c r="AK81" s="1420"/>
      <c r="AL81" s="1420"/>
      <c r="AM81" s="1422"/>
    </row>
    <row r="82" spans="2:39" ht="16.5" customHeight="1">
      <c r="B82" s="1416"/>
      <c r="C82" s="1314" t="s">
        <v>293</v>
      </c>
      <c r="D82" s="1315"/>
      <c r="E82" s="1315"/>
      <c r="F82" s="1315"/>
      <c r="G82" s="1315"/>
      <c r="H82" s="1315"/>
      <c r="I82" s="1315"/>
      <c r="J82" s="1315"/>
      <c r="K82" s="1316"/>
      <c r="L82" s="1314"/>
      <c r="M82" s="1315"/>
      <c r="N82" s="1315"/>
      <c r="O82" s="1315"/>
      <c r="P82" s="1315"/>
      <c r="Q82" s="1315"/>
      <c r="R82" s="1315"/>
      <c r="S82" s="1315"/>
      <c r="T82" s="1315"/>
      <c r="U82" s="1315"/>
      <c r="V82" s="1316"/>
      <c r="W82" s="1314"/>
      <c r="X82" s="1315"/>
      <c r="Y82" s="1315"/>
      <c r="Z82" s="1315"/>
      <c r="AA82" s="1315"/>
      <c r="AB82" s="1315"/>
      <c r="AC82" s="1316"/>
      <c r="AD82" s="1314"/>
      <c r="AE82" s="1315"/>
      <c r="AF82" s="1315"/>
      <c r="AG82" s="1315"/>
      <c r="AH82" s="1378"/>
      <c r="AI82" s="1379"/>
      <c r="AJ82" s="1315"/>
      <c r="AK82" s="1315"/>
      <c r="AL82" s="1315"/>
      <c r="AM82" s="1378"/>
    </row>
    <row r="83" spans="2:39" ht="16.5" customHeight="1">
      <c r="B83" s="1416"/>
      <c r="C83" s="1314" t="s">
        <v>293</v>
      </c>
      <c r="D83" s="1315"/>
      <c r="E83" s="1315"/>
      <c r="F83" s="1315"/>
      <c r="G83" s="1315"/>
      <c r="H83" s="1315"/>
      <c r="I83" s="1315"/>
      <c r="J83" s="1315"/>
      <c r="K83" s="1316"/>
      <c r="L83" s="412"/>
      <c r="M83" s="413"/>
      <c r="N83" s="413"/>
      <c r="O83" s="413"/>
      <c r="P83" s="413"/>
      <c r="Q83" s="413"/>
      <c r="R83" s="413"/>
      <c r="S83" s="413"/>
      <c r="T83" s="413"/>
      <c r="U83" s="413"/>
      <c r="V83" s="414"/>
      <c r="W83" s="412"/>
      <c r="X83" s="413"/>
      <c r="Y83" s="413"/>
      <c r="Z83" s="413"/>
      <c r="AA83" s="413"/>
      <c r="AB83" s="413"/>
      <c r="AC83" s="414"/>
      <c r="AD83" s="412"/>
      <c r="AE83" s="413"/>
      <c r="AF83" s="413"/>
      <c r="AG83" s="413"/>
      <c r="AH83" s="415"/>
      <c r="AI83" s="416"/>
      <c r="AJ83" s="413"/>
      <c r="AK83" s="413"/>
      <c r="AL83" s="413"/>
      <c r="AM83" s="415"/>
    </row>
    <row r="84" spans="2:39" ht="16.5" customHeight="1">
      <c r="B84" s="1416"/>
      <c r="C84" s="1314" t="s">
        <v>293</v>
      </c>
      <c r="D84" s="1315"/>
      <c r="E84" s="1315"/>
      <c r="F84" s="1315"/>
      <c r="G84" s="1315"/>
      <c r="H84" s="1315"/>
      <c r="I84" s="1315"/>
      <c r="J84" s="1315"/>
      <c r="K84" s="1316"/>
      <c r="L84" s="1314"/>
      <c r="M84" s="1315"/>
      <c r="N84" s="1315"/>
      <c r="O84" s="1315"/>
      <c r="P84" s="1315"/>
      <c r="Q84" s="1315"/>
      <c r="R84" s="1315"/>
      <c r="S84" s="1315"/>
      <c r="T84" s="1315"/>
      <c r="U84" s="1315"/>
      <c r="V84" s="1316"/>
      <c r="W84" s="1314"/>
      <c r="X84" s="1315"/>
      <c r="Y84" s="1315"/>
      <c r="Z84" s="1315"/>
      <c r="AA84" s="1315"/>
      <c r="AB84" s="1315"/>
      <c r="AC84" s="1316"/>
      <c r="AD84" s="1314"/>
      <c r="AE84" s="1315"/>
      <c r="AF84" s="1315"/>
      <c r="AG84" s="1315"/>
      <c r="AH84" s="1378"/>
      <c r="AI84" s="1379"/>
      <c r="AJ84" s="1315"/>
      <c r="AK84" s="1315"/>
      <c r="AL84" s="1315"/>
      <c r="AM84" s="1378"/>
    </row>
    <row r="85" spans="2:39" ht="16.5" customHeight="1">
      <c r="B85" s="1416"/>
      <c r="C85" s="1314" t="s">
        <v>293</v>
      </c>
      <c r="D85" s="1315"/>
      <c r="E85" s="1315"/>
      <c r="F85" s="1315"/>
      <c r="G85" s="1315"/>
      <c r="H85" s="1315"/>
      <c r="I85" s="1315"/>
      <c r="J85" s="1315"/>
      <c r="K85" s="1316"/>
      <c r="L85" s="412"/>
      <c r="M85" s="413"/>
      <c r="N85" s="413"/>
      <c r="O85" s="413"/>
      <c r="P85" s="413"/>
      <c r="Q85" s="413"/>
      <c r="R85" s="413"/>
      <c r="S85" s="413"/>
      <c r="T85" s="413"/>
      <c r="U85" s="413"/>
      <c r="V85" s="414"/>
      <c r="W85" s="412"/>
      <c r="X85" s="413"/>
      <c r="Y85" s="413"/>
      <c r="Z85" s="413"/>
      <c r="AA85" s="413"/>
      <c r="AB85" s="413"/>
      <c r="AC85" s="414"/>
      <c r="AD85" s="412"/>
      <c r="AE85" s="413"/>
      <c r="AF85" s="413"/>
      <c r="AG85" s="413"/>
      <c r="AH85" s="415"/>
      <c r="AI85" s="416"/>
      <c r="AJ85" s="413"/>
      <c r="AK85" s="413"/>
      <c r="AL85" s="413"/>
      <c r="AM85" s="415"/>
    </row>
    <row r="86" spans="2:39" ht="16.5" customHeight="1">
      <c r="B86" s="1416"/>
      <c r="C86" s="1314" t="s">
        <v>293</v>
      </c>
      <c r="D86" s="1315"/>
      <c r="E86" s="1315"/>
      <c r="F86" s="1315"/>
      <c r="G86" s="1315"/>
      <c r="H86" s="1315"/>
      <c r="I86" s="1315"/>
      <c r="J86" s="1315"/>
      <c r="K86" s="1316"/>
      <c r="L86" s="412"/>
      <c r="M86" s="413"/>
      <c r="N86" s="413"/>
      <c r="O86" s="413"/>
      <c r="P86" s="413"/>
      <c r="Q86" s="413"/>
      <c r="R86" s="413"/>
      <c r="S86" s="413"/>
      <c r="T86" s="413"/>
      <c r="U86" s="413"/>
      <c r="V86" s="414"/>
      <c r="W86" s="412"/>
      <c r="X86" s="413"/>
      <c r="Y86" s="413"/>
      <c r="Z86" s="413"/>
      <c r="AA86" s="413"/>
      <c r="AB86" s="413"/>
      <c r="AC86" s="414"/>
      <c r="AD86" s="412"/>
      <c r="AE86" s="413"/>
      <c r="AF86" s="413"/>
      <c r="AG86" s="413"/>
      <c r="AH86" s="415"/>
      <c r="AI86" s="416"/>
      <c r="AJ86" s="413"/>
      <c r="AK86" s="413"/>
      <c r="AL86" s="413"/>
      <c r="AM86" s="415"/>
    </row>
    <row r="87" spans="2:39" ht="16.5" customHeight="1">
      <c r="B87" s="1416"/>
      <c r="C87" s="1314" t="s">
        <v>293</v>
      </c>
      <c r="D87" s="1315"/>
      <c r="E87" s="1315"/>
      <c r="F87" s="1315"/>
      <c r="G87" s="1315"/>
      <c r="H87" s="1315"/>
      <c r="I87" s="1315"/>
      <c r="J87" s="1315"/>
      <c r="K87" s="1316"/>
      <c r="L87" s="1314"/>
      <c r="M87" s="1315"/>
      <c r="N87" s="1315"/>
      <c r="O87" s="1315"/>
      <c r="P87" s="1315"/>
      <c r="Q87" s="1315"/>
      <c r="R87" s="1315"/>
      <c r="S87" s="1315"/>
      <c r="T87" s="1315"/>
      <c r="U87" s="1315"/>
      <c r="V87" s="1316"/>
      <c r="W87" s="1314"/>
      <c r="X87" s="1315"/>
      <c r="Y87" s="1315"/>
      <c r="Z87" s="1315"/>
      <c r="AA87" s="1315"/>
      <c r="AB87" s="1315"/>
      <c r="AC87" s="1316"/>
      <c r="AD87" s="1314"/>
      <c r="AE87" s="1315"/>
      <c r="AF87" s="1315"/>
      <c r="AG87" s="1315"/>
      <c r="AH87" s="1378"/>
      <c r="AI87" s="1379"/>
      <c r="AJ87" s="1315"/>
      <c r="AK87" s="1315"/>
      <c r="AL87" s="1315"/>
      <c r="AM87" s="1378"/>
    </row>
    <row r="88" spans="2:39" ht="16.5" customHeight="1">
      <c r="B88" s="1416"/>
      <c r="C88" s="1314" t="s">
        <v>293</v>
      </c>
      <c r="D88" s="1315"/>
      <c r="E88" s="1315"/>
      <c r="F88" s="1315"/>
      <c r="G88" s="1315"/>
      <c r="H88" s="1315"/>
      <c r="I88" s="1315"/>
      <c r="J88" s="1315"/>
      <c r="K88" s="1316"/>
      <c r="L88" s="1314"/>
      <c r="M88" s="1315"/>
      <c r="N88" s="1315"/>
      <c r="O88" s="1315"/>
      <c r="P88" s="1315"/>
      <c r="Q88" s="1315"/>
      <c r="R88" s="1315"/>
      <c r="S88" s="1315"/>
      <c r="T88" s="1315"/>
      <c r="U88" s="1315"/>
      <c r="V88" s="1316"/>
      <c r="W88" s="1314"/>
      <c r="X88" s="1315"/>
      <c r="Y88" s="1315"/>
      <c r="Z88" s="1315"/>
      <c r="AA88" s="1315"/>
      <c r="AB88" s="1315"/>
      <c r="AC88" s="1316"/>
      <c r="AD88" s="1314"/>
      <c r="AE88" s="1315"/>
      <c r="AF88" s="1315"/>
      <c r="AG88" s="1315"/>
      <c r="AH88" s="1378"/>
      <c r="AI88" s="1379"/>
      <c r="AJ88" s="1315"/>
      <c r="AK88" s="1315"/>
      <c r="AL88" s="1315"/>
      <c r="AM88" s="1378"/>
    </row>
    <row r="89" spans="2:39" ht="16.5" customHeight="1" thickBot="1">
      <c r="B89" s="1416"/>
      <c r="C89" s="1381"/>
      <c r="D89" s="1382"/>
      <c r="E89" s="1382"/>
      <c r="F89" s="1382"/>
      <c r="G89" s="1382"/>
      <c r="H89" s="1382"/>
      <c r="I89" s="1382"/>
      <c r="J89" s="1382"/>
      <c r="K89" s="1382"/>
      <c r="L89" s="1383"/>
      <c r="M89" s="1383"/>
      <c r="N89" s="1383"/>
      <c r="O89" s="1383"/>
      <c r="P89" s="1383"/>
      <c r="Q89" s="1383"/>
      <c r="R89" s="1383"/>
      <c r="S89" s="1383"/>
      <c r="T89" s="1383"/>
      <c r="U89" s="1383"/>
      <c r="V89" s="1384"/>
      <c r="W89" s="1385" t="s">
        <v>629</v>
      </c>
      <c r="X89" s="1386"/>
      <c r="Y89" s="1386"/>
      <c r="Z89" s="1386"/>
      <c r="AA89" s="1386"/>
      <c r="AB89" s="1386"/>
      <c r="AC89" s="1386"/>
      <c r="AD89" s="1386"/>
      <c r="AE89" s="1386"/>
      <c r="AF89" s="1386"/>
      <c r="AG89" s="1386"/>
      <c r="AH89" s="1387"/>
      <c r="AI89" s="1388"/>
      <c r="AJ89" s="1386"/>
      <c r="AK89" s="1386"/>
      <c r="AL89" s="1386"/>
      <c r="AM89" s="1387"/>
    </row>
    <row r="90" spans="2:39" ht="16.5" customHeight="1" thickTop="1">
      <c r="B90" s="1416" t="s">
        <v>630</v>
      </c>
      <c r="C90" s="1374" t="s">
        <v>293</v>
      </c>
      <c r="D90" s="1375"/>
      <c r="E90" s="1375"/>
      <c r="F90" s="1375"/>
      <c r="G90" s="1375"/>
      <c r="H90" s="1375"/>
      <c r="I90" s="1375"/>
      <c r="J90" s="1375"/>
      <c r="K90" s="1376"/>
      <c r="L90" s="1374"/>
      <c r="M90" s="1375"/>
      <c r="N90" s="1375"/>
      <c r="O90" s="1375"/>
      <c r="P90" s="1375"/>
      <c r="Q90" s="1375"/>
      <c r="R90" s="1375"/>
      <c r="S90" s="1375"/>
      <c r="T90" s="1375"/>
      <c r="U90" s="1375"/>
      <c r="V90" s="1376"/>
      <c r="W90" s="1374"/>
      <c r="X90" s="1375"/>
      <c r="Y90" s="1375"/>
      <c r="Z90" s="1375"/>
      <c r="AA90" s="1375"/>
      <c r="AB90" s="1375"/>
      <c r="AC90" s="1376"/>
      <c r="AD90" s="1374"/>
      <c r="AE90" s="1375"/>
      <c r="AF90" s="1375"/>
      <c r="AG90" s="1375"/>
      <c r="AH90" s="1377"/>
      <c r="AI90" s="1380"/>
      <c r="AJ90" s="1375"/>
      <c r="AK90" s="1375"/>
      <c r="AL90" s="1375"/>
      <c r="AM90" s="1377"/>
    </row>
    <row r="91" spans="2:39" ht="16.5" customHeight="1">
      <c r="B91" s="1416"/>
      <c r="C91" s="1314" t="s">
        <v>293</v>
      </c>
      <c r="D91" s="1315"/>
      <c r="E91" s="1315"/>
      <c r="F91" s="1315"/>
      <c r="G91" s="1315"/>
      <c r="H91" s="1315"/>
      <c r="I91" s="1315"/>
      <c r="J91" s="1315"/>
      <c r="K91" s="1316"/>
      <c r="L91" s="1314"/>
      <c r="M91" s="1315"/>
      <c r="N91" s="1315"/>
      <c r="O91" s="1315"/>
      <c r="P91" s="1315"/>
      <c r="Q91" s="1315"/>
      <c r="R91" s="1315"/>
      <c r="S91" s="1315"/>
      <c r="T91" s="1315"/>
      <c r="U91" s="1315"/>
      <c r="V91" s="1316"/>
      <c r="W91" s="1314"/>
      <c r="X91" s="1315"/>
      <c r="Y91" s="1315"/>
      <c r="Z91" s="1315"/>
      <c r="AA91" s="1315"/>
      <c r="AB91" s="1315"/>
      <c r="AC91" s="1316"/>
      <c r="AD91" s="1314"/>
      <c r="AE91" s="1315"/>
      <c r="AF91" s="1315"/>
      <c r="AG91" s="1315"/>
      <c r="AH91" s="1378"/>
      <c r="AI91" s="1379"/>
      <c r="AJ91" s="1315"/>
      <c r="AK91" s="1315"/>
      <c r="AL91" s="1315"/>
      <c r="AM91" s="1378"/>
    </row>
    <row r="92" spans="2:39" ht="16.5" customHeight="1">
      <c r="B92" s="1416"/>
      <c r="C92" s="1314" t="s">
        <v>293</v>
      </c>
      <c r="D92" s="1315"/>
      <c r="E92" s="1315"/>
      <c r="F92" s="1315"/>
      <c r="G92" s="1315"/>
      <c r="H92" s="1315"/>
      <c r="I92" s="1315"/>
      <c r="J92" s="1315"/>
      <c r="K92" s="1316"/>
      <c r="L92" s="412"/>
      <c r="M92" s="413"/>
      <c r="N92" s="413"/>
      <c r="O92" s="413"/>
      <c r="P92" s="413"/>
      <c r="Q92" s="413"/>
      <c r="R92" s="413"/>
      <c r="S92" s="413"/>
      <c r="T92" s="413"/>
      <c r="U92" s="413"/>
      <c r="V92" s="414"/>
      <c r="W92" s="412"/>
      <c r="X92" s="413"/>
      <c r="Y92" s="413"/>
      <c r="Z92" s="413"/>
      <c r="AA92" s="413"/>
      <c r="AB92" s="413"/>
      <c r="AC92" s="414"/>
      <c r="AD92" s="412"/>
      <c r="AE92" s="413"/>
      <c r="AF92" s="413"/>
      <c r="AG92" s="413"/>
      <c r="AH92" s="415"/>
      <c r="AI92" s="416"/>
      <c r="AJ92" s="413"/>
      <c r="AK92" s="413"/>
      <c r="AL92" s="413"/>
      <c r="AM92" s="415"/>
    </row>
    <row r="93" spans="2:39" ht="16.5" customHeight="1">
      <c r="B93" s="1416"/>
      <c r="C93" s="1314" t="s">
        <v>293</v>
      </c>
      <c r="D93" s="1315"/>
      <c r="E93" s="1315"/>
      <c r="F93" s="1315"/>
      <c r="G93" s="1315"/>
      <c r="H93" s="1315"/>
      <c r="I93" s="1315"/>
      <c r="J93" s="1315"/>
      <c r="K93" s="1316"/>
      <c r="L93" s="412"/>
      <c r="M93" s="413"/>
      <c r="N93" s="413"/>
      <c r="O93" s="413"/>
      <c r="P93" s="413"/>
      <c r="Q93" s="413"/>
      <c r="R93" s="413"/>
      <c r="S93" s="413"/>
      <c r="T93" s="413"/>
      <c r="U93" s="413"/>
      <c r="V93" s="414"/>
      <c r="W93" s="412"/>
      <c r="X93" s="413"/>
      <c r="Y93" s="413"/>
      <c r="Z93" s="413"/>
      <c r="AA93" s="413"/>
      <c r="AB93" s="413"/>
      <c r="AC93" s="414"/>
      <c r="AD93" s="412"/>
      <c r="AE93" s="413"/>
      <c r="AF93" s="413"/>
      <c r="AG93" s="413"/>
      <c r="AH93" s="415"/>
      <c r="AI93" s="416"/>
      <c r="AJ93" s="413"/>
      <c r="AK93" s="413"/>
      <c r="AL93" s="413"/>
      <c r="AM93" s="415"/>
    </row>
    <row r="94" spans="2:39" ht="16.5" customHeight="1">
      <c r="B94" s="1416"/>
      <c r="C94" s="1314" t="s">
        <v>293</v>
      </c>
      <c r="D94" s="1315"/>
      <c r="E94" s="1315"/>
      <c r="F94" s="1315"/>
      <c r="G94" s="1315"/>
      <c r="H94" s="1315"/>
      <c r="I94" s="1315"/>
      <c r="J94" s="1315"/>
      <c r="K94" s="1316"/>
      <c r="L94" s="412"/>
      <c r="M94" s="413"/>
      <c r="N94" s="413"/>
      <c r="O94" s="413"/>
      <c r="P94" s="413"/>
      <c r="Q94" s="413"/>
      <c r="R94" s="413"/>
      <c r="S94" s="413"/>
      <c r="T94" s="413"/>
      <c r="U94" s="413"/>
      <c r="V94" s="414"/>
      <c r="W94" s="412"/>
      <c r="X94" s="413"/>
      <c r="Y94" s="413"/>
      <c r="Z94" s="413"/>
      <c r="AA94" s="413"/>
      <c r="AB94" s="413"/>
      <c r="AC94" s="414"/>
      <c r="AD94" s="412"/>
      <c r="AE94" s="413"/>
      <c r="AF94" s="413"/>
      <c r="AG94" s="413"/>
      <c r="AH94" s="415"/>
      <c r="AI94" s="416"/>
      <c r="AJ94" s="413"/>
      <c r="AK94" s="413"/>
      <c r="AL94" s="413"/>
      <c r="AM94" s="415"/>
    </row>
    <row r="95" spans="2:39" ht="16.5" customHeight="1">
      <c r="B95" s="1416"/>
      <c r="C95" s="1314" t="s">
        <v>293</v>
      </c>
      <c r="D95" s="1315"/>
      <c r="E95" s="1315"/>
      <c r="F95" s="1315"/>
      <c r="G95" s="1315"/>
      <c r="H95" s="1315"/>
      <c r="I95" s="1315"/>
      <c r="J95" s="1315"/>
      <c r="K95" s="1316"/>
      <c r="L95" s="1314"/>
      <c r="M95" s="1315"/>
      <c r="N95" s="1315"/>
      <c r="O95" s="1315"/>
      <c r="P95" s="1315"/>
      <c r="Q95" s="1315"/>
      <c r="R95" s="1315"/>
      <c r="S95" s="1315"/>
      <c r="T95" s="1315"/>
      <c r="U95" s="1315"/>
      <c r="V95" s="1316"/>
      <c r="W95" s="1314"/>
      <c r="X95" s="1315"/>
      <c r="Y95" s="1315"/>
      <c r="Z95" s="1315"/>
      <c r="AA95" s="1315"/>
      <c r="AB95" s="1315"/>
      <c r="AC95" s="1316"/>
      <c r="AD95" s="1314"/>
      <c r="AE95" s="1315"/>
      <c r="AF95" s="1315"/>
      <c r="AG95" s="1315"/>
      <c r="AH95" s="1378"/>
      <c r="AI95" s="1379"/>
      <c r="AJ95" s="1315"/>
      <c r="AK95" s="1315"/>
      <c r="AL95" s="1315"/>
      <c r="AM95" s="1378"/>
    </row>
    <row r="96" spans="2:39" ht="16.5" customHeight="1">
      <c r="B96" s="1416"/>
      <c r="C96" s="1314" t="s">
        <v>293</v>
      </c>
      <c r="D96" s="1315"/>
      <c r="E96" s="1315"/>
      <c r="F96" s="1315"/>
      <c r="G96" s="1315"/>
      <c r="H96" s="1315"/>
      <c r="I96" s="1315"/>
      <c r="J96" s="1315"/>
      <c r="K96" s="1316"/>
      <c r="L96" s="1314"/>
      <c r="M96" s="1315"/>
      <c r="N96" s="1315"/>
      <c r="O96" s="1315"/>
      <c r="P96" s="1315"/>
      <c r="Q96" s="1315"/>
      <c r="R96" s="1315"/>
      <c r="S96" s="1315"/>
      <c r="T96" s="1315"/>
      <c r="U96" s="1315"/>
      <c r="V96" s="1316"/>
      <c r="W96" s="1314"/>
      <c r="X96" s="1315"/>
      <c r="Y96" s="1315"/>
      <c r="Z96" s="1315"/>
      <c r="AA96" s="1315"/>
      <c r="AB96" s="1315"/>
      <c r="AC96" s="1316"/>
      <c r="AD96" s="1314"/>
      <c r="AE96" s="1315"/>
      <c r="AF96" s="1315"/>
      <c r="AG96" s="1315"/>
      <c r="AH96" s="1378"/>
      <c r="AI96" s="1379"/>
      <c r="AJ96" s="1315"/>
      <c r="AK96" s="1315"/>
      <c r="AL96" s="1315"/>
      <c r="AM96" s="1378"/>
    </row>
    <row r="97" spans="1:45" ht="16.5" customHeight="1">
      <c r="B97" s="1416"/>
      <c r="C97" s="1314" t="s">
        <v>293</v>
      </c>
      <c r="D97" s="1315"/>
      <c r="E97" s="1315"/>
      <c r="F97" s="1315"/>
      <c r="G97" s="1315"/>
      <c r="H97" s="1315"/>
      <c r="I97" s="1315"/>
      <c r="J97" s="1315"/>
      <c r="K97" s="1316"/>
      <c r="L97" s="1314"/>
      <c r="M97" s="1315"/>
      <c r="N97" s="1315"/>
      <c r="O97" s="1315"/>
      <c r="P97" s="1315"/>
      <c r="Q97" s="1315"/>
      <c r="R97" s="1315"/>
      <c r="S97" s="1315"/>
      <c r="T97" s="1315"/>
      <c r="U97" s="1315"/>
      <c r="V97" s="1316"/>
      <c r="W97" s="1314"/>
      <c r="X97" s="1315"/>
      <c r="Y97" s="1315"/>
      <c r="Z97" s="1315"/>
      <c r="AA97" s="1315"/>
      <c r="AB97" s="1315"/>
      <c r="AC97" s="1316"/>
      <c r="AD97" s="1314"/>
      <c r="AE97" s="1315"/>
      <c r="AF97" s="1315"/>
      <c r="AG97" s="1315"/>
      <c r="AH97" s="1378"/>
      <c r="AI97" s="1379"/>
      <c r="AJ97" s="1315"/>
      <c r="AK97" s="1315"/>
      <c r="AL97" s="1315"/>
      <c r="AM97" s="1378"/>
    </row>
    <row r="98" spans="1:45" ht="16.5" customHeight="1" thickBot="1">
      <c r="B98" s="1418"/>
      <c r="C98" s="1397"/>
      <c r="D98" s="1398"/>
      <c r="E98" s="1398"/>
      <c r="F98" s="1398"/>
      <c r="G98" s="1398"/>
      <c r="H98" s="1398"/>
      <c r="I98" s="1398"/>
      <c r="J98" s="1398"/>
      <c r="K98" s="1398"/>
      <c r="L98" s="1398"/>
      <c r="M98" s="1398"/>
      <c r="N98" s="1398"/>
      <c r="O98" s="1398"/>
      <c r="P98" s="1398"/>
      <c r="Q98" s="1398"/>
      <c r="R98" s="1398"/>
      <c r="S98" s="1398"/>
      <c r="T98" s="1398"/>
      <c r="U98" s="1398"/>
      <c r="V98" s="1399"/>
      <c r="W98" s="1400" t="s">
        <v>631</v>
      </c>
      <c r="X98" s="1271"/>
      <c r="Y98" s="1271"/>
      <c r="Z98" s="1271"/>
      <c r="AA98" s="1271"/>
      <c r="AB98" s="1271"/>
      <c r="AC98" s="1271"/>
      <c r="AD98" s="1271"/>
      <c r="AE98" s="1271"/>
      <c r="AF98" s="1271"/>
      <c r="AG98" s="1271"/>
      <c r="AH98" s="1288"/>
      <c r="AI98" s="1287"/>
      <c r="AJ98" s="1271"/>
      <c r="AK98" s="1271"/>
      <c r="AL98" s="1271"/>
      <c r="AM98" s="1288"/>
    </row>
    <row r="99" spans="1:45" ht="16.5" customHeight="1" thickTop="1">
      <c r="A99" s="411"/>
      <c r="B99" s="1421" t="s">
        <v>632</v>
      </c>
      <c r="C99" s="1374" t="s">
        <v>293</v>
      </c>
      <c r="D99" s="1375"/>
      <c r="E99" s="1375"/>
      <c r="F99" s="1375"/>
      <c r="G99" s="1375"/>
      <c r="H99" s="1375"/>
      <c r="I99" s="1375"/>
      <c r="J99" s="1375"/>
      <c r="K99" s="1376"/>
      <c r="L99" s="1374"/>
      <c r="M99" s="1375"/>
      <c r="N99" s="1375"/>
      <c r="O99" s="1375"/>
      <c r="P99" s="1375"/>
      <c r="Q99" s="1375"/>
      <c r="R99" s="1375"/>
      <c r="S99" s="1375"/>
      <c r="T99" s="1375"/>
      <c r="U99" s="1375"/>
      <c r="V99" s="1376"/>
      <c r="W99" s="1374"/>
      <c r="X99" s="1375"/>
      <c r="Y99" s="1375"/>
      <c r="Z99" s="1375"/>
      <c r="AA99" s="1375"/>
      <c r="AB99" s="1375"/>
      <c r="AC99" s="1376"/>
      <c r="AD99" s="1374"/>
      <c r="AE99" s="1375"/>
      <c r="AF99" s="1375"/>
      <c r="AG99" s="1375"/>
      <c r="AH99" s="1377"/>
      <c r="AI99" s="1380"/>
      <c r="AJ99" s="1375"/>
      <c r="AK99" s="1375"/>
      <c r="AL99" s="1375"/>
      <c r="AM99" s="1377"/>
      <c r="AS99" s="408"/>
    </row>
    <row r="100" spans="1:45" ht="16.5" customHeight="1">
      <c r="A100" s="411"/>
      <c r="B100" s="1316"/>
      <c r="C100" s="1314" t="s">
        <v>293</v>
      </c>
      <c r="D100" s="1315"/>
      <c r="E100" s="1315"/>
      <c r="F100" s="1315"/>
      <c r="G100" s="1315"/>
      <c r="H100" s="1315"/>
      <c r="I100" s="1315"/>
      <c r="J100" s="1315"/>
      <c r="K100" s="1316"/>
      <c r="L100" s="1314"/>
      <c r="M100" s="1315"/>
      <c r="N100" s="1315"/>
      <c r="O100" s="1315"/>
      <c r="P100" s="1315"/>
      <c r="Q100" s="1315"/>
      <c r="R100" s="1315"/>
      <c r="S100" s="1315"/>
      <c r="T100" s="1315"/>
      <c r="U100" s="1315"/>
      <c r="V100" s="1316"/>
      <c r="W100" s="1314"/>
      <c r="X100" s="1315"/>
      <c r="Y100" s="1315"/>
      <c r="Z100" s="1315"/>
      <c r="AA100" s="1315"/>
      <c r="AB100" s="1315"/>
      <c r="AC100" s="1316"/>
      <c r="AD100" s="1314"/>
      <c r="AE100" s="1315"/>
      <c r="AF100" s="1315"/>
      <c r="AG100" s="1315"/>
      <c r="AH100" s="1378"/>
      <c r="AI100" s="1379"/>
      <c r="AJ100" s="1315"/>
      <c r="AK100" s="1315"/>
      <c r="AL100" s="1315"/>
      <c r="AM100" s="1378"/>
      <c r="AS100" s="408"/>
    </row>
    <row r="101" spans="1:45" ht="16.5" customHeight="1">
      <c r="A101" s="411"/>
      <c r="B101" s="1316"/>
      <c r="C101" s="1314" t="s">
        <v>293</v>
      </c>
      <c r="D101" s="1315"/>
      <c r="E101" s="1315"/>
      <c r="F101" s="1315"/>
      <c r="G101" s="1315"/>
      <c r="H101" s="1315"/>
      <c r="I101" s="1315"/>
      <c r="J101" s="1315"/>
      <c r="K101" s="1316"/>
      <c r="L101" s="1314"/>
      <c r="M101" s="1315"/>
      <c r="N101" s="1315"/>
      <c r="O101" s="1315"/>
      <c r="P101" s="1315"/>
      <c r="Q101" s="1315"/>
      <c r="R101" s="1315"/>
      <c r="S101" s="1315"/>
      <c r="T101" s="1315"/>
      <c r="U101" s="1315"/>
      <c r="V101" s="1316"/>
      <c r="W101" s="1314"/>
      <c r="X101" s="1315"/>
      <c r="Y101" s="1315"/>
      <c r="Z101" s="1315"/>
      <c r="AA101" s="1315"/>
      <c r="AB101" s="1315"/>
      <c r="AC101" s="1316"/>
      <c r="AD101" s="1314"/>
      <c r="AE101" s="1315"/>
      <c r="AF101" s="1315"/>
      <c r="AG101" s="1315"/>
      <c r="AH101" s="1378"/>
      <c r="AI101" s="1379"/>
      <c r="AJ101" s="1315"/>
      <c r="AK101" s="1315"/>
      <c r="AL101" s="1315"/>
      <c r="AM101" s="1378"/>
      <c r="AS101" s="408"/>
    </row>
    <row r="102" spans="1:45" ht="16.5" customHeight="1">
      <c r="A102" s="411"/>
      <c r="B102" s="1316"/>
      <c r="C102" s="1314" t="s">
        <v>293</v>
      </c>
      <c r="D102" s="1315"/>
      <c r="E102" s="1315"/>
      <c r="F102" s="1315"/>
      <c r="G102" s="1315"/>
      <c r="H102" s="1315"/>
      <c r="I102" s="1315"/>
      <c r="J102" s="1315"/>
      <c r="K102" s="1316"/>
      <c r="L102" s="412"/>
      <c r="M102" s="413"/>
      <c r="N102" s="413"/>
      <c r="O102" s="413"/>
      <c r="P102" s="413"/>
      <c r="Q102" s="413"/>
      <c r="R102" s="413"/>
      <c r="S102" s="413"/>
      <c r="T102" s="413"/>
      <c r="U102" s="413"/>
      <c r="V102" s="414"/>
      <c r="W102" s="412"/>
      <c r="X102" s="413"/>
      <c r="Y102" s="413"/>
      <c r="Z102" s="413"/>
      <c r="AA102" s="413"/>
      <c r="AB102" s="413"/>
      <c r="AC102" s="414"/>
      <c r="AD102" s="412"/>
      <c r="AE102" s="413"/>
      <c r="AF102" s="413"/>
      <c r="AG102" s="413"/>
      <c r="AH102" s="415"/>
      <c r="AI102" s="416"/>
      <c r="AJ102" s="413"/>
      <c r="AK102" s="413"/>
      <c r="AL102" s="413"/>
      <c r="AM102" s="415"/>
      <c r="AS102" s="408"/>
    </row>
    <row r="103" spans="1:45" ht="16.5" customHeight="1">
      <c r="A103" s="411"/>
      <c r="B103" s="1316"/>
      <c r="C103" s="1314" t="s">
        <v>293</v>
      </c>
      <c r="D103" s="1315"/>
      <c r="E103" s="1315"/>
      <c r="F103" s="1315"/>
      <c r="G103" s="1315"/>
      <c r="H103" s="1315"/>
      <c r="I103" s="1315"/>
      <c r="J103" s="1315"/>
      <c r="K103" s="1316"/>
      <c r="L103" s="1314"/>
      <c r="M103" s="1315"/>
      <c r="N103" s="1315"/>
      <c r="O103" s="1315"/>
      <c r="P103" s="1315"/>
      <c r="Q103" s="1315"/>
      <c r="R103" s="1315"/>
      <c r="S103" s="1315"/>
      <c r="T103" s="1315"/>
      <c r="U103" s="1315"/>
      <c r="V103" s="1316"/>
      <c r="W103" s="1314"/>
      <c r="X103" s="1315"/>
      <c r="Y103" s="1315"/>
      <c r="Z103" s="1315"/>
      <c r="AA103" s="1315"/>
      <c r="AB103" s="1315"/>
      <c r="AC103" s="1316"/>
      <c r="AD103" s="1314"/>
      <c r="AE103" s="1315"/>
      <c r="AF103" s="1315"/>
      <c r="AG103" s="1315"/>
      <c r="AH103" s="1378"/>
      <c r="AI103" s="1379"/>
      <c r="AJ103" s="1315"/>
      <c r="AK103" s="1315"/>
      <c r="AL103" s="1315"/>
      <c r="AM103" s="1378"/>
      <c r="AS103" s="408"/>
    </row>
    <row r="104" spans="1:45" ht="16.5" customHeight="1">
      <c r="A104" s="411"/>
      <c r="B104" s="1316"/>
      <c r="C104" s="1314" t="s">
        <v>293</v>
      </c>
      <c r="D104" s="1315"/>
      <c r="E104" s="1315"/>
      <c r="F104" s="1315"/>
      <c r="G104" s="1315"/>
      <c r="H104" s="1315"/>
      <c r="I104" s="1315"/>
      <c r="J104" s="1315"/>
      <c r="K104" s="1316"/>
      <c r="L104" s="417"/>
      <c r="M104" s="418"/>
      <c r="N104" s="418"/>
      <c r="O104" s="418"/>
      <c r="P104" s="418"/>
      <c r="Q104" s="418"/>
      <c r="R104" s="418"/>
      <c r="S104" s="418"/>
      <c r="T104" s="418"/>
      <c r="U104" s="418"/>
      <c r="V104" s="419"/>
      <c r="W104" s="417"/>
      <c r="X104" s="418"/>
      <c r="Y104" s="418"/>
      <c r="Z104" s="418"/>
      <c r="AA104" s="418"/>
      <c r="AB104" s="418"/>
      <c r="AC104" s="419"/>
      <c r="AD104" s="417"/>
      <c r="AE104" s="418"/>
      <c r="AF104" s="418"/>
      <c r="AG104" s="418"/>
      <c r="AH104" s="420"/>
      <c r="AI104" s="421"/>
      <c r="AJ104" s="418"/>
      <c r="AK104" s="418"/>
      <c r="AL104" s="418"/>
      <c r="AM104" s="420"/>
      <c r="AS104" s="408"/>
    </row>
    <row r="105" spans="1:45" ht="16.5" customHeight="1">
      <c r="A105" s="411"/>
      <c r="B105" s="1316"/>
      <c r="C105" s="1314" t="s">
        <v>293</v>
      </c>
      <c r="D105" s="1315"/>
      <c r="E105" s="1315"/>
      <c r="F105" s="1315"/>
      <c r="G105" s="1315"/>
      <c r="H105" s="1315"/>
      <c r="I105" s="1315"/>
      <c r="J105" s="1315"/>
      <c r="K105" s="1316"/>
      <c r="L105" s="417"/>
      <c r="M105" s="418"/>
      <c r="N105" s="418"/>
      <c r="O105" s="418"/>
      <c r="P105" s="418"/>
      <c r="Q105" s="418"/>
      <c r="R105" s="418"/>
      <c r="S105" s="418"/>
      <c r="T105" s="418"/>
      <c r="U105" s="418"/>
      <c r="V105" s="419"/>
      <c r="W105" s="417"/>
      <c r="X105" s="418"/>
      <c r="Y105" s="418"/>
      <c r="Z105" s="418"/>
      <c r="AA105" s="418"/>
      <c r="AB105" s="418"/>
      <c r="AC105" s="419"/>
      <c r="AD105" s="417"/>
      <c r="AE105" s="418"/>
      <c r="AF105" s="418"/>
      <c r="AG105" s="418"/>
      <c r="AH105" s="420"/>
      <c r="AI105" s="421"/>
      <c r="AJ105" s="418"/>
      <c r="AK105" s="418"/>
      <c r="AL105" s="418"/>
      <c r="AM105" s="420"/>
      <c r="AS105" s="408"/>
    </row>
    <row r="106" spans="1:45" ht="16.5" customHeight="1">
      <c r="A106" s="411"/>
      <c r="B106" s="1316"/>
      <c r="C106" s="1314" t="s">
        <v>293</v>
      </c>
      <c r="D106" s="1315"/>
      <c r="E106" s="1315"/>
      <c r="F106" s="1315"/>
      <c r="G106" s="1315"/>
      <c r="H106" s="1315"/>
      <c r="I106" s="1315"/>
      <c r="J106" s="1315"/>
      <c r="K106" s="1316"/>
      <c r="L106" s="1314"/>
      <c r="M106" s="1315"/>
      <c r="N106" s="1315"/>
      <c r="O106" s="1315"/>
      <c r="P106" s="1315"/>
      <c r="Q106" s="1315"/>
      <c r="R106" s="1315"/>
      <c r="S106" s="1315"/>
      <c r="T106" s="1315"/>
      <c r="U106" s="1315"/>
      <c r="V106" s="1316"/>
      <c r="W106" s="1314"/>
      <c r="X106" s="1315"/>
      <c r="Y106" s="1315"/>
      <c r="Z106" s="1315"/>
      <c r="AA106" s="1315"/>
      <c r="AB106" s="1315"/>
      <c r="AC106" s="1316"/>
      <c r="AD106" s="1314"/>
      <c r="AE106" s="1315"/>
      <c r="AF106" s="1315"/>
      <c r="AG106" s="1315"/>
      <c r="AH106" s="1378"/>
      <c r="AI106" s="1379"/>
      <c r="AJ106" s="1315"/>
      <c r="AK106" s="1315"/>
      <c r="AL106" s="1315"/>
      <c r="AM106" s="1378"/>
      <c r="AS106" s="408"/>
    </row>
    <row r="107" spans="1:45" ht="16.5" customHeight="1" thickBot="1">
      <c r="A107" s="411"/>
      <c r="B107" s="1316"/>
      <c r="C107" s="1381"/>
      <c r="D107" s="1382"/>
      <c r="E107" s="1382"/>
      <c r="F107" s="1382"/>
      <c r="G107" s="1382"/>
      <c r="H107" s="1382"/>
      <c r="I107" s="1382"/>
      <c r="J107" s="1382"/>
      <c r="K107" s="1382"/>
      <c r="L107" s="1383"/>
      <c r="M107" s="1383"/>
      <c r="N107" s="1383"/>
      <c r="O107" s="1383"/>
      <c r="P107" s="1383"/>
      <c r="Q107" s="1383"/>
      <c r="R107" s="1383"/>
      <c r="S107" s="1383"/>
      <c r="T107" s="1383"/>
      <c r="U107" s="1383"/>
      <c r="V107" s="1384"/>
      <c r="W107" s="1385" t="s">
        <v>633</v>
      </c>
      <c r="X107" s="1386"/>
      <c r="Y107" s="1386"/>
      <c r="Z107" s="1386"/>
      <c r="AA107" s="1386"/>
      <c r="AB107" s="1386"/>
      <c r="AC107" s="1386"/>
      <c r="AD107" s="1386"/>
      <c r="AE107" s="1386"/>
      <c r="AF107" s="1386"/>
      <c r="AG107" s="1386"/>
      <c r="AH107" s="1387"/>
      <c r="AI107" s="1388"/>
      <c r="AJ107" s="1386"/>
      <c r="AK107" s="1386"/>
      <c r="AL107" s="1386"/>
      <c r="AM107" s="1387"/>
      <c r="AS107" s="408"/>
    </row>
    <row r="108" spans="1:45" ht="16.5" customHeight="1" thickTop="1">
      <c r="A108" s="411"/>
      <c r="B108" s="1316" t="s">
        <v>634</v>
      </c>
      <c r="C108" s="1374" t="s">
        <v>293</v>
      </c>
      <c r="D108" s="1375"/>
      <c r="E108" s="1375"/>
      <c r="F108" s="1375"/>
      <c r="G108" s="1375"/>
      <c r="H108" s="1375"/>
      <c r="I108" s="1375"/>
      <c r="J108" s="1375"/>
      <c r="K108" s="1376"/>
      <c r="L108" s="1374"/>
      <c r="M108" s="1375"/>
      <c r="N108" s="1375"/>
      <c r="O108" s="1375"/>
      <c r="P108" s="1375"/>
      <c r="Q108" s="1375"/>
      <c r="R108" s="1375"/>
      <c r="S108" s="1375"/>
      <c r="T108" s="1375"/>
      <c r="U108" s="1375"/>
      <c r="V108" s="1376"/>
      <c r="W108" s="1374"/>
      <c r="X108" s="1375"/>
      <c r="Y108" s="1375"/>
      <c r="Z108" s="1375"/>
      <c r="AA108" s="1375"/>
      <c r="AB108" s="1375"/>
      <c r="AC108" s="1376"/>
      <c r="AD108" s="1374"/>
      <c r="AE108" s="1375"/>
      <c r="AF108" s="1375"/>
      <c r="AG108" s="1375"/>
      <c r="AH108" s="1377"/>
      <c r="AI108" s="1380"/>
      <c r="AJ108" s="1375"/>
      <c r="AK108" s="1375"/>
      <c r="AL108" s="1375"/>
      <c r="AM108" s="1377"/>
      <c r="AS108" s="408"/>
    </row>
    <row r="109" spans="1:45" ht="16.5" customHeight="1">
      <c r="A109" s="411"/>
      <c r="B109" s="1316"/>
      <c r="C109" s="1314" t="s">
        <v>293</v>
      </c>
      <c r="D109" s="1315"/>
      <c r="E109" s="1315"/>
      <c r="F109" s="1315"/>
      <c r="G109" s="1315"/>
      <c r="H109" s="1315"/>
      <c r="I109" s="1315"/>
      <c r="J109" s="1315"/>
      <c r="K109" s="1316"/>
      <c r="L109" s="1314"/>
      <c r="M109" s="1315"/>
      <c r="N109" s="1315"/>
      <c r="O109" s="1315"/>
      <c r="P109" s="1315"/>
      <c r="Q109" s="1315"/>
      <c r="R109" s="1315"/>
      <c r="S109" s="1315"/>
      <c r="T109" s="1315"/>
      <c r="U109" s="1315"/>
      <c r="V109" s="1316"/>
      <c r="W109" s="1314"/>
      <c r="X109" s="1315"/>
      <c r="Y109" s="1315"/>
      <c r="Z109" s="1315"/>
      <c r="AA109" s="1315"/>
      <c r="AB109" s="1315"/>
      <c r="AC109" s="1316"/>
      <c r="AD109" s="1314"/>
      <c r="AE109" s="1315"/>
      <c r="AF109" s="1315"/>
      <c r="AG109" s="1315"/>
      <c r="AH109" s="1378"/>
      <c r="AI109" s="1379"/>
      <c r="AJ109" s="1315"/>
      <c r="AK109" s="1315"/>
      <c r="AL109" s="1315"/>
      <c r="AM109" s="1378"/>
      <c r="AS109" s="408"/>
    </row>
    <row r="110" spans="1:45" ht="16.5" customHeight="1">
      <c r="A110" s="411"/>
      <c r="B110" s="1316"/>
      <c r="C110" s="1314" t="s">
        <v>293</v>
      </c>
      <c r="D110" s="1315"/>
      <c r="E110" s="1315"/>
      <c r="F110" s="1315"/>
      <c r="G110" s="1315"/>
      <c r="H110" s="1315"/>
      <c r="I110" s="1315"/>
      <c r="J110" s="1315"/>
      <c r="K110" s="1316"/>
      <c r="L110" s="412"/>
      <c r="M110" s="413"/>
      <c r="N110" s="413"/>
      <c r="O110" s="413"/>
      <c r="P110" s="413"/>
      <c r="Q110" s="413"/>
      <c r="R110" s="413"/>
      <c r="S110" s="413"/>
      <c r="T110" s="413"/>
      <c r="U110" s="413"/>
      <c r="V110" s="414"/>
      <c r="W110" s="412"/>
      <c r="X110" s="413"/>
      <c r="Y110" s="413"/>
      <c r="Z110" s="413"/>
      <c r="AA110" s="413"/>
      <c r="AB110" s="413"/>
      <c r="AC110" s="414"/>
      <c r="AD110" s="412"/>
      <c r="AE110" s="413"/>
      <c r="AF110" s="413"/>
      <c r="AG110" s="413"/>
      <c r="AH110" s="415"/>
      <c r="AI110" s="416"/>
      <c r="AJ110" s="413"/>
      <c r="AK110" s="413"/>
      <c r="AL110" s="413"/>
      <c r="AM110" s="415"/>
      <c r="AS110" s="408"/>
    </row>
    <row r="111" spans="1:45" ht="16.5" customHeight="1">
      <c r="A111" s="411"/>
      <c r="B111" s="1316"/>
      <c r="C111" s="1314" t="s">
        <v>293</v>
      </c>
      <c r="D111" s="1315"/>
      <c r="E111" s="1315"/>
      <c r="F111" s="1315"/>
      <c r="G111" s="1315"/>
      <c r="H111" s="1315"/>
      <c r="I111" s="1315"/>
      <c r="J111" s="1315"/>
      <c r="K111" s="1316"/>
      <c r="L111" s="412"/>
      <c r="M111" s="413"/>
      <c r="N111" s="413"/>
      <c r="O111" s="413"/>
      <c r="P111" s="413"/>
      <c r="Q111" s="413"/>
      <c r="R111" s="413"/>
      <c r="S111" s="413"/>
      <c r="T111" s="413"/>
      <c r="U111" s="413"/>
      <c r="V111" s="414"/>
      <c r="W111" s="412"/>
      <c r="X111" s="413"/>
      <c r="Y111" s="413"/>
      <c r="Z111" s="413"/>
      <c r="AA111" s="413"/>
      <c r="AB111" s="413"/>
      <c r="AC111" s="414"/>
      <c r="AD111" s="412"/>
      <c r="AE111" s="413"/>
      <c r="AF111" s="413"/>
      <c r="AG111" s="413"/>
      <c r="AH111" s="415"/>
      <c r="AI111" s="416"/>
      <c r="AJ111" s="413"/>
      <c r="AK111" s="413"/>
      <c r="AL111" s="413"/>
      <c r="AM111" s="415"/>
      <c r="AS111" s="408"/>
    </row>
    <row r="112" spans="1:45" ht="16.5" customHeight="1">
      <c r="A112" s="411"/>
      <c r="B112" s="1316"/>
      <c r="C112" s="1314" t="s">
        <v>293</v>
      </c>
      <c r="D112" s="1315"/>
      <c r="E112" s="1315"/>
      <c r="F112" s="1315"/>
      <c r="G112" s="1315"/>
      <c r="H112" s="1315"/>
      <c r="I112" s="1315"/>
      <c r="J112" s="1315"/>
      <c r="K112" s="1316"/>
      <c r="L112" s="412"/>
      <c r="M112" s="413"/>
      <c r="N112" s="413"/>
      <c r="O112" s="413"/>
      <c r="P112" s="413"/>
      <c r="Q112" s="413"/>
      <c r="R112" s="413"/>
      <c r="S112" s="413"/>
      <c r="T112" s="413"/>
      <c r="U112" s="413"/>
      <c r="V112" s="414"/>
      <c r="W112" s="412"/>
      <c r="X112" s="413"/>
      <c r="Y112" s="413"/>
      <c r="Z112" s="413"/>
      <c r="AA112" s="413"/>
      <c r="AB112" s="413"/>
      <c r="AC112" s="414"/>
      <c r="AD112" s="412"/>
      <c r="AE112" s="413"/>
      <c r="AF112" s="413"/>
      <c r="AG112" s="413"/>
      <c r="AH112" s="415"/>
      <c r="AI112" s="416"/>
      <c r="AJ112" s="413"/>
      <c r="AK112" s="413"/>
      <c r="AL112" s="413"/>
      <c r="AM112" s="415"/>
      <c r="AS112" s="408"/>
    </row>
    <row r="113" spans="1:45" ht="16.5" customHeight="1">
      <c r="A113" s="411"/>
      <c r="B113" s="1316"/>
      <c r="C113" s="1314" t="s">
        <v>293</v>
      </c>
      <c r="D113" s="1315"/>
      <c r="E113" s="1315"/>
      <c r="F113" s="1315"/>
      <c r="G113" s="1315"/>
      <c r="H113" s="1315"/>
      <c r="I113" s="1315"/>
      <c r="J113" s="1315"/>
      <c r="K113" s="1316"/>
      <c r="L113" s="1314"/>
      <c r="M113" s="1315"/>
      <c r="N113" s="1315"/>
      <c r="O113" s="1315"/>
      <c r="P113" s="1315"/>
      <c r="Q113" s="1315"/>
      <c r="R113" s="1315"/>
      <c r="S113" s="1315"/>
      <c r="T113" s="1315"/>
      <c r="U113" s="1315"/>
      <c r="V113" s="1316"/>
      <c r="W113" s="1314"/>
      <c r="X113" s="1315"/>
      <c r="Y113" s="1315"/>
      <c r="Z113" s="1315"/>
      <c r="AA113" s="1315"/>
      <c r="AB113" s="1315"/>
      <c r="AC113" s="1316"/>
      <c r="AD113" s="1314"/>
      <c r="AE113" s="1315"/>
      <c r="AF113" s="1315"/>
      <c r="AG113" s="1315"/>
      <c r="AH113" s="1378"/>
      <c r="AI113" s="1379"/>
      <c r="AJ113" s="1315"/>
      <c r="AK113" s="1315"/>
      <c r="AL113" s="1315"/>
      <c r="AM113" s="1378"/>
      <c r="AS113" s="408"/>
    </row>
    <row r="114" spans="1:45" ht="16.5" customHeight="1">
      <c r="A114" s="411"/>
      <c r="B114" s="1316"/>
      <c r="C114" s="1314" t="s">
        <v>293</v>
      </c>
      <c r="D114" s="1315"/>
      <c r="E114" s="1315"/>
      <c r="F114" s="1315"/>
      <c r="G114" s="1315"/>
      <c r="H114" s="1315"/>
      <c r="I114" s="1315"/>
      <c r="J114" s="1315"/>
      <c r="K114" s="1316"/>
      <c r="L114" s="1314"/>
      <c r="M114" s="1315"/>
      <c r="N114" s="1315"/>
      <c r="O114" s="1315"/>
      <c r="P114" s="1315"/>
      <c r="Q114" s="1315"/>
      <c r="R114" s="1315"/>
      <c r="S114" s="1315"/>
      <c r="T114" s="1315"/>
      <c r="U114" s="1315"/>
      <c r="V114" s="1316"/>
      <c r="W114" s="1314"/>
      <c r="X114" s="1315"/>
      <c r="Y114" s="1315"/>
      <c r="Z114" s="1315"/>
      <c r="AA114" s="1315"/>
      <c r="AB114" s="1315"/>
      <c r="AC114" s="1316"/>
      <c r="AD114" s="1314"/>
      <c r="AE114" s="1315"/>
      <c r="AF114" s="1315"/>
      <c r="AG114" s="1315"/>
      <c r="AH114" s="1378"/>
      <c r="AI114" s="1379"/>
      <c r="AJ114" s="1315"/>
      <c r="AK114" s="1315"/>
      <c r="AL114" s="1315"/>
      <c r="AM114" s="1378"/>
      <c r="AS114" s="408"/>
    </row>
    <row r="115" spans="1:45" ht="16.5" customHeight="1">
      <c r="A115" s="411"/>
      <c r="B115" s="1316"/>
      <c r="C115" s="1314" t="s">
        <v>293</v>
      </c>
      <c r="D115" s="1315"/>
      <c r="E115" s="1315"/>
      <c r="F115" s="1315"/>
      <c r="G115" s="1315"/>
      <c r="H115" s="1315"/>
      <c r="I115" s="1315"/>
      <c r="J115" s="1315"/>
      <c r="K115" s="1316"/>
      <c r="L115" s="1314"/>
      <c r="M115" s="1315"/>
      <c r="N115" s="1315"/>
      <c r="O115" s="1315"/>
      <c r="P115" s="1315"/>
      <c r="Q115" s="1315"/>
      <c r="R115" s="1315"/>
      <c r="S115" s="1315"/>
      <c r="T115" s="1315"/>
      <c r="U115" s="1315"/>
      <c r="V115" s="1316"/>
      <c r="W115" s="1314"/>
      <c r="X115" s="1315"/>
      <c r="Y115" s="1315"/>
      <c r="Z115" s="1315"/>
      <c r="AA115" s="1315"/>
      <c r="AB115" s="1315"/>
      <c r="AC115" s="1316"/>
      <c r="AD115" s="1314"/>
      <c r="AE115" s="1315"/>
      <c r="AF115" s="1315"/>
      <c r="AG115" s="1315"/>
      <c r="AH115" s="1378"/>
      <c r="AI115" s="1379"/>
      <c r="AJ115" s="1315"/>
      <c r="AK115" s="1315"/>
      <c r="AL115" s="1315"/>
      <c r="AM115" s="1378"/>
      <c r="AS115" s="408"/>
    </row>
    <row r="116" spans="1:45" ht="17.25" customHeight="1" thickBot="1">
      <c r="A116" s="411"/>
      <c r="B116" s="1367"/>
      <c r="C116" s="1397"/>
      <c r="D116" s="1398"/>
      <c r="E116" s="1398"/>
      <c r="F116" s="1398"/>
      <c r="G116" s="1398"/>
      <c r="H116" s="1398"/>
      <c r="I116" s="1398"/>
      <c r="J116" s="1398"/>
      <c r="K116" s="1398"/>
      <c r="L116" s="1398"/>
      <c r="M116" s="1398"/>
      <c r="N116" s="1398"/>
      <c r="O116" s="1398"/>
      <c r="P116" s="1398"/>
      <c r="Q116" s="1398"/>
      <c r="R116" s="1398"/>
      <c r="S116" s="1398"/>
      <c r="T116" s="1398"/>
      <c r="U116" s="1398"/>
      <c r="V116" s="1399"/>
      <c r="W116" s="1400" t="s">
        <v>635</v>
      </c>
      <c r="X116" s="1271"/>
      <c r="Y116" s="1271"/>
      <c r="Z116" s="1271"/>
      <c r="AA116" s="1271"/>
      <c r="AB116" s="1271"/>
      <c r="AC116" s="1271"/>
      <c r="AD116" s="1271"/>
      <c r="AE116" s="1271"/>
      <c r="AF116" s="1271"/>
      <c r="AG116" s="1271"/>
      <c r="AH116" s="1288"/>
      <c r="AI116" s="1287"/>
      <c r="AJ116" s="1271"/>
      <c r="AK116" s="1271"/>
      <c r="AL116" s="1271"/>
      <c r="AM116" s="1288"/>
      <c r="AS116" s="408"/>
    </row>
    <row r="117" spans="1:45" ht="30.75" customHeight="1" thickTop="1" thickBot="1">
      <c r="L117" s="1374" t="s">
        <v>636</v>
      </c>
      <c r="M117" s="1375"/>
      <c r="N117" s="1375"/>
      <c r="O117" s="1375"/>
      <c r="P117" s="1375"/>
      <c r="Q117" s="1375"/>
      <c r="R117" s="1375"/>
      <c r="S117" s="1375"/>
      <c r="T117" s="1375"/>
      <c r="U117" s="1375"/>
      <c r="V117" s="1375"/>
      <c r="W117" s="1375"/>
      <c r="X117" s="1375"/>
      <c r="Y117" s="1375"/>
      <c r="Z117" s="1375"/>
      <c r="AA117" s="1375"/>
      <c r="AB117" s="1375"/>
      <c r="AC117" s="1375"/>
      <c r="AD117" s="1375"/>
      <c r="AE117" s="1375"/>
      <c r="AF117" s="1375"/>
      <c r="AG117" s="1375"/>
      <c r="AH117" s="1377"/>
      <c r="AI117" s="1401"/>
      <c r="AJ117" s="1402"/>
      <c r="AK117" s="1402"/>
      <c r="AL117" s="1402"/>
      <c r="AM117" s="1403"/>
      <c r="AS117" s="408"/>
    </row>
    <row r="118" spans="1:45">
      <c r="B118" s="423"/>
      <c r="AS118" s="408"/>
    </row>
    <row r="119" spans="1:45" ht="18" customHeight="1">
      <c r="B119" s="424" t="s">
        <v>593</v>
      </c>
      <c r="AS119" s="408"/>
    </row>
    <row r="120" spans="1:45">
      <c r="C120" s="426"/>
      <c r="AS120" s="408"/>
    </row>
    <row r="121" spans="1:45" ht="20.25" customHeight="1" thickBot="1">
      <c r="B121" s="407" t="s">
        <v>594</v>
      </c>
      <c r="O121" s="409"/>
      <c r="P121" s="408"/>
      <c r="Q121" s="408"/>
      <c r="R121" s="408"/>
      <c r="S121" s="408"/>
      <c r="T121" s="408"/>
      <c r="U121" s="408"/>
      <c r="V121" s="427"/>
      <c r="W121" s="408"/>
      <c r="X121" s="408"/>
      <c r="Y121" s="408"/>
      <c r="Z121" s="408"/>
      <c r="AA121" s="408"/>
      <c r="AB121" s="428"/>
      <c r="AC121" s="408"/>
      <c r="AS121" s="409"/>
    </row>
    <row r="122" spans="1:45" ht="23.25" customHeight="1" thickBot="1">
      <c r="B122" s="1404" t="s">
        <v>595</v>
      </c>
      <c r="C122" s="1405"/>
      <c r="D122" s="1405"/>
      <c r="E122" s="1405"/>
      <c r="F122" s="1405"/>
      <c r="G122" s="1405"/>
      <c r="H122" s="1405"/>
      <c r="I122" s="1406"/>
      <c r="J122" s="409"/>
      <c r="K122" s="409"/>
      <c r="L122" s="409"/>
      <c r="O122" s="408"/>
      <c r="P122" s="408"/>
      <c r="Q122" s="408"/>
      <c r="R122" s="408"/>
      <c r="S122" s="408"/>
      <c r="T122" s="408"/>
      <c r="U122" s="408"/>
      <c r="V122" s="409"/>
      <c r="W122" s="408"/>
      <c r="X122" s="408"/>
      <c r="Y122" s="408"/>
      <c r="Z122" s="408"/>
      <c r="AA122" s="408"/>
      <c r="AB122" s="408"/>
      <c r="AC122" s="408"/>
      <c r="AD122" s="408"/>
      <c r="AE122" s="408"/>
      <c r="AF122" s="408"/>
      <c r="AG122" s="408"/>
      <c r="AH122" s="408"/>
      <c r="AM122" s="408"/>
      <c r="AS122" s="408"/>
    </row>
    <row r="123" spans="1:45" ht="48" customHeight="1" thickTop="1" thickBot="1">
      <c r="B123" s="1390" t="s">
        <v>596</v>
      </c>
      <c r="C123" s="1391"/>
      <c r="D123" s="1391"/>
      <c r="E123" s="1391"/>
      <c r="F123" s="1391"/>
      <c r="G123" s="1391"/>
      <c r="H123" s="1391"/>
      <c r="I123" s="1392"/>
      <c r="J123" s="1393" t="s">
        <v>597</v>
      </c>
      <c r="K123" s="1394"/>
      <c r="L123" s="1394"/>
      <c r="M123" s="1394"/>
      <c r="N123" s="1394"/>
      <c r="O123" s="1395"/>
      <c r="P123" s="1396" t="s">
        <v>598</v>
      </c>
      <c r="Q123" s="1207"/>
      <c r="R123" s="1207"/>
      <c r="S123" s="1207"/>
      <c r="T123" s="1207"/>
      <c r="U123" s="1207"/>
      <c r="V123" s="1207"/>
      <c r="W123" s="1207"/>
      <c r="X123" s="1207"/>
      <c r="Y123" s="1194"/>
      <c r="Z123" s="1194"/>
      <c r="AA123" s="1194"/>
      <c r="AB123" s="1194"/>
      <c r="AC123" s="1194"/>
      <c r="AD123" s="1194"/>
      <c r="AE123" s="1194"/>
      <c r="AF123" s="1194"/>
      <c r="AS123" s="408"/>
    </row>
    <row r="124" spans="1:45" ht="17.25" customHeight="1">
      <c r="B124" s="426" t="s">
        <v>599</v>
      </c>
      <c r="AS124" s="408"/>
    </row>
    <row r="125" spans="1:45" ht="17.25" customHeight="1">
      <c r="B125" s="426" t="s">
        <v>637</v>
      </c>
      <c r="AS125" s="408"/>
    </row>
    <row r="126" spans="1:45" ht="17.25" customHeight="1">
      <c r="B126" s="426" t="s">
        <v>638</v>
      </c>
    </row>
    <row r="127" spans="1:45" ht="6.75" customHeight="1">
      <c r="B127" s="426"/>
    </row>
    <row r="128" spans="1:45" ht="6.75" customHeight="1">
      <c r="B128" s="426" t="s">
        <v>604</v>
      </c>
    </row>
    <row r="129" ht="18" customHeight="1"/>
    <row r="130" ht="18" customHeight="1"/>
  </sheetData>
  <mergeCells count="395">
    <mergeCell ref="L117:AH117"/>
    <mergeCell ref="AI117:AM117"/>
    <mergeCell ref="B122:I122"/>
    <mergeCell ref="B123:I123"/>
    <mergeCell ref="J123:O123"/>
    <mergeCell ref="P123:AF123"/>
    <mergeCell ref="C115:K115"/>
    <mergeCell ref="L115:V115"/>
    <mergeCell ref="W115:AC115"/>
    <mergeCell ref="AD115:AH115"/>
    <mergeCell ref="AI115:AM115"/>
    <mergeCell ref="C116:V116"/>
    <mergeCell ref="W116:AH116"/>
    <mergeCell ref="AI116:AM116"/>
    <mergeCell ref="B108:B116"/>
    <mergeCell ref="AI113:AM113"/>
    <mergeCell ref="C114:K114"/>
    <mergeCell ref="L114:V114"/>
    <mergeCell ref="W114:AC114"/>
    <mergeCell ref="AD114:AH114"/>
    <mergeCell ref="AI114:AM114"/>
    <mergeCell ref="C111:K111"/>
    <mergeCell ref="C112:K112"/>
    <mergeCell ref="C113:K113"/>
    <mergeCell ref="C107:V107"/>
    <mergeCell ref="W107:AH107"/>
    <mergeCell ref="AI107:AM107"/>
    <mergeCell ref="C108:K108"/>
    <mergeCell ref="L108:V108"/>
    <mergeCell ref="W108:AC108"/>
    <mergeCell ref="AD108:AH108"/>
    <mergeCell ref="AI108:AM108"/>
    <mergeCell ref="L113:V113"/>
    <mergeCell ref="W113:AC113"/>
    <mergeCell ref="AD113:AH113"/>
    <mergeCell ref="C109:K109"/>
    <mergeCell ref="L109:V109"/>
    <mergeCell ref="W109:AC109"/>
    <mergeCell ref="AD109:AH109"/>
    <mergeCell ref="AI109:AM109"/>
    <mergeCell ref="C110:K110"/>
    <mergeCell ref="AD101:AH101"/>
    <mergeCell ref="AI101:AM101"/>
    <mergeCell ref="C104:K104"/>
    <mergeCell ref="C105:K105"/>
    <mergeCell ref="C106:K106"/>
    <mergeCell ref="L106:V106"/>
    <mergeCell ref="W106:AC106"/>
    <mergeCell ref="AD106:AH106"/>
    <mergeCell ref="C102:K102"/>
    <mergeCell ref="C103:K103"/>
    <mergeCell ref="L103:V103"/>
    <mergeCell ref="W103:AC103"/>
    <mergeCell ref="AD103:AH103"/>
    <mergeCell ref="AI106:AM106"/>
    <mergeCell ref="C98:V98"/>
    <mergeCell ref="W98:AH98"/>
    <mergeCell ref="AI98:AM98"/>
    <mergeCell ref="B99:B107"/>
    <mergeCell ref="C99:K99"/>
    <mergeCell ref="L99:V99"/>
    <mergeCell ref="W99:AC99"/>
    <mergeCell ref="AD99:AH99"/>
    <mergeCell ref="AI99:AM99"/>
    <mergeCell ref="C100:K100"/>
    <mergeCell ref="B90:B98"/>
    <mergeCell ref="C90:K90"/>
    <mergeCell ref="L90:V90"/>
    <mergeCell ref="W90:AC90"/>
    <mergeCell ref="AD90:AH90"/>
    <mergeCell ref="AI90:AM90"/>
    <mergeCell ref="AI103:AM103"/>
    <mergeCell ref="L100:V100"/>
    <mergeCell ref="W100:AC100"/>
    <mergeCell ref="AD100:AH100"/>
    <mergeCell ref="AI100:AM100"/>
    <mergeCell ref="C101:K101"/>
    <mergeCell ref="L101:V101"/>
    <mergeCell ref="W101:AC101"/>
    <mergeCell ref="C96:K96"/>
    <mergeCell ref="L96:V96"/>
    <mergeCell ref="W96:AC96"/>
    <mergeCell ref="AD96:AH96"/>
    <mergeCell ref="AI96:AM96"/>
    <mergeCell ref="C97:K97"/>
    <mergeCell ref="L97:V97"/>
    <mergeCell ref="W97:AC97"/>
    <mergeCell ref="AD97:AH97"/>
    <mergeCell ref="AI97:AM97"/>
    <mergeCell ref="AI91:AM91"/>
    <mergeCell ref="C92:K92"/>
    <mergeCell ref="C93:K93"/>
    <mergeCell ref="C94:K94"/>
    <mergeCell ref="C95:K95"/>
    <mergeCell ref="L95:V95"/>
    <mergeCell ref="W95:AC95"/>
    <mergeCell ref="AD95:AH95"/>
    <mergeCell ref="AI95:AM95"/>
    <mergeCell ref="C91:K91"/>
    <mergeCell ref="L91:V91"/>
    <mergeCell ref="W91:AC91"/>
    <mergeCell ref="AD91:AH91"/>
    <mergeCell ref="AD88:AH88"/>
    <mergeCell ref="AI88:AM88"/>
    <mergeCell ref="C89:V89"/>
    <mergeCell ref="W89:AH89"/>
    <mergeCell ref="AI89:AM89"/>
    <mergeCell ref="C86:K86"/>
    <mergeCell ref="C87:K87"/>
    <mergeCell ref="L87:V87"/>
    <mergeCell ref="W87:AC87"/>
    <mergeCell ref="AD87:AH87"/>
    <mergeCell ref="AI87:AM87"/>
    <mergeCell ref="C80:V80"/>
    <mergeCell ref="W80:AH80"/>
    <mergeCell ref="AI80:AM80"/>
    <mergeCell ref="B81:B89"/>
    <mergeCell ref="C81:K81"/>
    <mergeCell ref="L81:V81"/>
    <mergeCell ref="W81:AC81"/>
    <mergeCell ref="AD81:AH81"/>
    <mergeCell ref="AI81:AM81"/>
    <mergeCell ref="C84:K84"/>
    <mergeCell ref="L84:V84"/>
    <mergeCell ref="W84:AC84"/>
    <mergeCell ref="AD84:AH84"/>
    <mergeCell ref="AI84:AM84"/>
    <mergeCell ref="C85:K85"/>
    <mergeCell ref="C82:K82"/>
    <mergeCell ref="L82:V82"/>
    <mergeCell ref="W82:AC82"/>
    <mergeCell ref="AD82:AH82"/>
    <mergeCell ref="AI82:AM82"/>
    <mergeCell ref="C83:K83"/>
    <mergeCell ref="C88:K88"/>
    <mergeCell ref="L88:V88"/>
    <mergeCell ref="W88:AC88"/>
    <mergeCell ref="AD74:AH74"/>
    <mergeCell ref="AI74:AM74"/>
    <mergeCell ref="C77:K77"/>
    <mergeCell ref="C78:K78"/>
    <mergeCell ref="C79:K79"/>
    <mergeCell ref="L79:V79"/>
    <mergeCell ref="W79:AC79"/>
    <mergeCell ref="AD79:AH79"/>
    <mergeCell ref="C75:K75"/>
    <mergeCell ref="C76:K76"/>
    <mergeCell ref="L76:V76"/>
    <mergeCell ref="W76:AC76"/>
    <mergeCell ref="AD76:AH76"/>
    <mergeCell ref="AI79:AM79"/>
    <mergeCell ref="C71:V71"/>
    <mergeCell ref="W71:AH71"/>
    <mergeCell ref="AI71:AM71"/>
    <mergeCell ref="B72:B80"/>
    <mergeCell ref="C72:K72"/>
    <mergeCell ref="L72:V72"/>
    <mergeCell ref="W72:AC72"/>
    <mergeCell ref="AD72:AH72"/>
    <mergeCell ref="AI72:AM72"/>
    <mergeCell ref="C73:K73"/>
    <mergeCell ref="B63:B71"/>
    <mergeCell ref="C63:K63"/>
    <mergeCell ref="L63:V63"/>
    <mergeCell ref="W63:AC63"/>
    <mergeCell ref="AD63:AH63"/>
    <mergeCell ref="AI63:AM63"/>
    <mergeCell ref="AI76:AM76"/>
    <mergeCell ref="L73:V73"/>
    <mergeCell ref="W73:AC73"/>
    <mergeCell ref="AD73:AH73"/>
    <mergeCell ref="AI73:AM73"/>
    <mergeCell ref="C74:K74"/>
    <mergeCell ref="L74:V74"/>
    <mergeCell ref="W74:AC74"/>
    <mergeCell ref="C69:K69"/>
    <mergeCell ref="L69:V69"/>
    <mergeCell ref="W69:AC69"/>
    <mergeCell ref="AD69:AH69"/>
    <mergeCell ref="AI69:AM69"/>
    <mergeCell ref="C70:K70"/>
    <mergeCell ref="L70:V70"/>
    <mergeCell ref="W70:AC70"/>
    <mergeCell ref="AD70:AH70"/>
    <mergeCell ref="AI70:AM70"/>
    <mergeCell ref="AI64:AM64"/>
    <mergeCell ref="C65:K65"/>
    <mergeCell ref="C66:K66"/>
    <mergeCell ref="C67:K67"/>
    <mergeCell ref="C68:K68"/>
    <mergeCell ref="L68:V68"/>
    <mergeCell ref="W68:AC68"/>
    <mergeCell ref="AD68:AH68"/>
    <mergeCell ref="AI68:AM68"/>
    <mergeCell ref="C64:K64"/>
    <mergeCell ref="L64:V64"/>
    <mergeCell ref="W64:AC64"/>
    <mergeCell ref="AD64:AH64"/>
    <mergeCell ref="AD61:AH61"/>
    <mergeCell ref="AI61:AM61"/>
    <mergeCell ref="C62:V62"/>
    <mergeCell ref="W62:AH62"/>
    <mergeCell ref="AI62:AM62"/>
    <mergeCell ref="C59:K59"/>
    <mergeCell ref="C60:K60"/>
    <mergeCell ref="L60:V60"/>
    <mergeCell ref="W60:AC60"/>
    <mergeCell ref="AD60:AH60"/>
    <mergeCell ref="AI60:AM60"/>
    <mergeCell ref="C53:V53"/>
    <mergeCell ref="W53:AH53"/>
    <mergeCell ref="AI53:AM53"/>
    <mergeCell ref="B54:B62"/>
    <mergeCell ref="C54:K54"/>
    <mergeCell ref="L54:V54"/>
    <mergeCell ref="W54:AC54"/>
    <mergeCell ref="AD54:AH54"/>
    <mergeCell ref="AI54:AM54"/>
    <mergeCell ref="C57:K57"/>
    <mergeCell ref="L57:V57"/>
    <mergeCell ref="W57:AC57"/>
    <mergeCell ref="AD57:AH57"/>
    <mergeCell ref="AI57:AM57"/>
    <mergeCell ref="C58:K58"/>
    <mergeCell ref="C55:K55"/>
    <mergeCell ref="L55:V55"/>
    <mergeCell ref="W55:AC55"/>
    <mergeCell ref="AD55:AH55"/>
    <mergeCell ref="AI55:AM55"/>
    <mergeCell ref="C56:K56"/>
    <mergeCell ref="C61:K61"/>
    <mergeCell ref="L61:V61"/>
    <mergeCell ref="W61:AC61"/>
    <mergeCell ref="AD47:AH47"/>
    <mergeCell ref="AI47:AM47"/>
    <mergeCell ref="C50:K50"/>
    <mergeCell ref="C51:K51"/>
    <mergeCell ref="C52:K52"/>
    <mergeCell ref="L52:V52"/>
    <mergeCell ref="W52:AC52"/>
    <mergeCell ref="AD52:AH52"/>
    <mergeCell ref="C48:K48"/>
    <mergeCell ref="C49:K49"/>
    <mergeCell ref="L49:V49"/>
    <mergeCell ref="W49:AC49"/>
    <mergeCell ref="AD49:AH49"/>
    <mergeCell ref="AI52:AM52"/>
    <mergeCell ref="C44:V44"/>
    <mergeCell ref="W44:AH44"/>
    <mergeCell ref="AI44:AM44"/>
    <mergeCell ref="B45:B53"/>
    <mergeCell ref="C45:K45"/>
    <mergeCell ref="L45:V45"/>
    <mergeCell ref="W45:AC45"/>
    <mergeCell ref="AD45:AH45"/>
    <mergeCell ref="AI45:AM45"/>
    <mergeCell ref="C46:K46"/>
    <mergeCell ref="B36:B44"/>
    <mergeCell ref="C36:K36"/>
    <mergeCell ref="L36:V36"/>
    <mergeCell ref="W36:AC36"/>
    <mergeCell ref="AD36:AH36"/>
    <mergeCell ref="AI36:AM36"/>
    <mergeCell ref="AI49:AM49"/>
    <mergeCell ref="L46:V46"/>
    <mergeCell ref="W46:AC46"/>
    <mergeCell ref="AD46:AH46"/>
    <mergeCell ref="AI46:AM46"/>
    <mergeCell ref="C47:K47"/>
    <mergeCell ref="L47:V47"/>
    <mergeCell ref="W47:AC47"/>
    <mergeCell ref="C42:K42"/>
    <mergeCell ref="L42:V42"/>
    <mergeCell ref="W42:AC42"/>
    <mergeCell ref="AD42:AH42"/>
    <mergeCell ref="AI42:AM42"/>
    <mergeCell ref="C43:K43"/>
    <mergeCell ref="L43:V43"/>
    <mergeCell ref="W43:AC43"/>
    <mergeCell ref="AD43:AH43"/>
    <mergeCell ref="AI43:AM43"/>
    <mergeCell ref="AI37:AM37"/>
    <mergeCell ref="C38:K38"/>
    <mergeCell ref="C39:K39"/>
    <mergeCell ref="C40:K40"/>
    <mergeCell ref="C41:K41"/>
    <mergeCell ref="L41:V41"/>
    <mergeCell ref="W41:AC41"/>
    <mergeCell ref="AD41:AH41"/>
    <mergeCell ref="AI41:AM41"/>
    <mergeCell ref="C37:K37"/>
    <mergeCell ref="L37:V37"/>
    <mergeCell ref="W37:AC37"/>
    <mergeCell ref="AD37:AH37"/>
    <mergeCell ref="L34:V34"/>
    <mergeCell ref="W34:AC34"/>
    <mergeCell ref="AD34:AH34"/>
    <mergeCell ref="AI34:AM34"/>
    <mergeCell ref="C35:V35"/>
    <mergeCell ref="W35:AH35"/>
    <mergeCell ref="AI35:AM35"/>
    <mergeCell ref="C32:K32"/>
    <mergeCell ref="C33:K33"/>
    <mergeCell ref="L33:V33"/>
    <mergeCell ref="W33:AC33"/>
    <mergeCell ref="AD33:AH33"/>
    <mergeCell ref="AI33:AM33"/>
    <mergeCell ref="AI25:AM25"/>
    <mergeCell ref="C26:V26"/>
    <mergeCell ref="W26:AH26"/>
    <mergeCell ref="AI26:AM26"/>
    <mergeCell ref="B27:B35"/>
    <mergeCell ref="C27:K27"/>
    <mergeCell ref="L27:V27"/>
    <mergeCell ref="W27:AC27"/>
    <mergeCell ref="AD27:AH27"/>
    <mergeCell ref="AI27:AM27"/>
    <mergeCell ref="B18:B26"/>
    <mergeCell ref="C30:K30"/>
    <mergeCell ref="L30:V30"/>
    <mergeCell ref="W30:AC30"/>
    <mergeCell ref="AD30:AH30"/>
    <mergeCell ref="AI30:AM30"/>
    <mergeCell ref="C31:K31"/>
    <mergeCell ref="C28:K28"/>
    <mergeCell ref="L28:V28"/>
    <mergeCell ref="W28:AC28"/>
    <mergeCell ref="AD28:AH28"/>
    <mergeCell ref="AI28:AM28"/>
    <mergeCell ref="C29:K29"/>
    <mergeCell ref="C34:K34"/>
    <mergeCell ref="C23:K23"/>
    <mergeCell ref="C24:K24"/>
    <mergeCell ref="C25:K25"/>
    <mergeCell ref="L25:V25"/>
    <mergeCell ref="W25:AC25"/>
    <mergeCell ref="AD25:AH25"/>
    <mergeCell ref="C21:K21"/>
    <mergeCell ref="C22:K22"/>
    <mergeCell ref="L22:V22"/>
    <mergeCell ref="W22:AC22"/>
    <mergeCell ref="AD22:AH22"/>
    <mergeCell ref="AI22:AM22"/>
    <mergeCell ref="AD19:AH19"/>
    <mergeCell ref="AI19:AM19"/>
    <mergeCell ref="C20:K20"/>
    <mergeCell ref="L20:V20"/>
    <mergeCell ref="W20:AC20"/>
    <mergeCell ref="AD20:AH20"/>
    <mergeCell ref="AI20:AM20"/>
    <mergeCell ref="AI17:AM17"/>
    <mergeCell ref="C18:K18"/>
    <mergeCell ref="L18:V18"/>
    <mergeCell ref="W18:AC18"/>
    <mergeCell ref="AD18:AH18"/>
    <mergeCell ref="AI18:AM18"/>
    <mergeCell ref="C19:K19"/>
    <mergeCell ref="L19:V19"/>
    <mergeCell ref="W19:AC19"/>
    <mergeCell ref="U13:V13"/>
    <mergeCell ref="W13:X13"/>
    <mergeCell ref="Y13:Z13"/>
    <mergeCell ref="AA13:AG13"/>
    <mergeCell ref="C17:K17"/>
    <mergeCell ref="L17:V17"/>
    <mergeCell ref="W17:AC17"/>
    <mergeCell ref="AD17:AH17"/>
    <mergeCell ref="AA11:AG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 ref="G11:H12"/>
    <mergeCell ref="I11:J12"/>
    <mergeCell ref="K11:L12"/>
    <mergeCell ref="M11:N12"/>
    <mergeCell ref="B3:AM3"/>
    <mergeCell ref="A4:AM4"/>
    <mergeCell ref="B7:F7"/>
    <mergeCell ref="G7:R7"/>
    <mergeCell ref="T7:Z7"/>
    <mergeCell ref="AA7:AM7"/>
  </mergeCells>
  <phoneticPr fontId="2"/>
  <pageMargins left="1.1599999999999999" right="0.19685039370078741" top="0.27" bottom="0.26" header="0" footer="0.26"/>
  <pageSetup paperSize="9" scale="78" orientation="portrait" r:id="rId1"/>
  <headerFooter alignWithMargins="0"/>
  <rowBreaks count="1" manualBreakCount="1">
    <brk id="7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7"/>
  <sheetViews>
    <sheetView view="pageBreakPreview" zoomScale="75" zoomScaleNormal="70" zoomScaleSheetLayoutView="75" workbookViewId="0">
      <selection activeCell="B2" sqref="B2"/>
    </sheetView>
  </sheetViews>
  <sheetFormatPr defaultColWidth="3" defaultRowHeight="13.5"/>
  <cols>
    <col min="1" max="1" width="2.5" style="430" customWidth="1"/>
    <col min="2" max="2" width="6.625" style="430" customWidth="1"/>
    <col min="3" max="6" width="3" style="430" customWidth="1"/>
    <col min="7" max="8" width="3" style="431" customWidth="1"/>
    <col min="9" max="9" width="3.125" style="431" customWidth="1"/>
    <col min="10" max="10" width="3" style="431" customWidth="1"/>
    <col min="11" max="11" width="3" style="430" customWidth="1"/>
    <col min="12" max="14" width="3" style="431" customWidth="1"/>
    <col min="15" max="15" width="3" style="430" customWidth="1"/>
    <col min="16" max="19" width="3" style="431" customWidth="1"/>
    <col min="20" max="20" width="2.25" style="430" customWidth="1"/>
    <col min="21" max="24" width="3" style="431" customWidth="1"/>
    <col min="25" max="25" width="3" style="430" customWidth="1"/>
    <col min="26" max="31" width="3" style="431" customWidth="1"/>
    <col min="32" max="32" width="3" style="430" customWidth="1"/>
    <col min="33" max="16384" width="3" style="431"/>
  </cols>
  <sheetData>
    <row r="1" spans="1:37">
      <c r="B1" s="365" t="s">
        <v>973</v>
      </c>
    </row>
    <row r="2" spans="1:37" ht="10.5" customHeight="1"/>
    <row r="3" spans="1:37" ht="26.25" customHeight="1">
      <c r="B3" s="1264" t="s">
        <v>576</v>
      </c>
      <c r="C3" s="1264"/>
      <c r="D3" s="1264"/>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1264"/>
      <c r="AF3" s="1264"/>
      <c r="AG3" s="1264"/>
      <c r="AH3" s="1264"/>
      <c r="AI3" s="1264"/>
    </row>
    <row r="4" spans="1:37" ht="20.25" customHeight="1">
      <c r="A4" s="1346" t="s">
        <v>639</v>
      </c>
      <c r="B4" s="1346"/>
      <c r="C4" s="1346"/>
      <c r="D4" s="1346"/>
      <c r="E4" s="1346"/>
      <c r="F4" s="1346"/>
      <c r="G4" s="1346"/>
      <c r="H4" s="1346"/>
      <c r="I4" s="1346"/>
      <c r="J4" s="1346"/>
      <c r="K4" s="1346"/>
      <c r="L4" s="1346"/>
      <c r="M4" s="1346"/>
      <c r="N4" s="1346"/>
      <c r="O4" s="1346"/>
      <c r="P4" s="1346"/>
      <c r="Q4" s="1346"/>
      <c r="R4" s="1346"/>
      <c r="S4" s="1346"/>
      <c r="T4" s="1346"/>
      <c r="U4" s="1346"/>
      <c r="V4" s="1346"/>
      <c r="W4" s="1346"/>
      <c r="X4" s="1346"/>
      <c r="Y4" s="1346"/>
      <c r="Z4" s="1346"/>
      <c r="AA4" s="1346"/>
      <c r="AB4" s="1346"/>
      <c r="AC4" s="1346"/>
      <c r="AD4" s="1346"/>
      <c r="AE4" s="1346"/>
      <c r="AF4" s="1346"/>
      <c r="AG4" s="1346"/>
      <c r="AH4" s="1346"/>
      <c r="AI4" s="1346"/>
      <c r="AJ4" s="1346"/>
      <c r="AK4" s="1346"/>
    </row>
    <row r="5" spans="1:37" ht="20.25" customHeight="1">
      <c r="A5" s="405"/>
      <c r="B5" s="405"/>
      <c r="C5" s="405"/>
      <c r="D5" s="405"/>
      <c r="E5" s="405"/>
      <c r="F5" s="405"/>
      <c r="G5" s="405"/>
      <c r="H5" s="405"/>
      <c r="I5" s="405"/>
      <c r="J5" s="405"/>
      <c r="K5" s="406" t="s">
        <v>578</v>
      </c>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row>
    <row r="6" spans="1:37" ht="9.75" customHeight="1" thickBot="1"/>
    <row r="7" spans="1:37" s="430" customFormat="1" ht="22.5" customHeight="1" thickBot="1">
      <c r="B7" s="1265" t="s">
        <v>528</v>
      </c>
      <c r="C7" s="1266"/>
      <c r="D7" s="1266"/>
      <c r="E7" s="1266"/>
      <c r="F7" s="1267"/>
      <c r="G7" s="1268"/>
      <c r="H7" s="1266"/>
      <c r="I7" s="1266"/>
      <c r="J7" s="1266"/>
      <c r="K7" s="1266"/>
      <c r="L7" s="1266"/>
      <c r="M7" s="1266"/>
      <c r="N7" s="1266"/>
      <c r="O7" s="1266"/>
      <c r="P7" s="1266"/>
      <c r="Q7" s="1269"/>
      <c r="S7" s="1265" t="s">
        <v>579</v>
      </c>
      <c r="T7" s="1266"/>
      <c r="U7" s="1266"/>
      <c r="V7" s="1266"/>
      <c r="W7" s="1266"/>
      <c r="X7" s="1267"/>
      <c r="Y7" s="1268"/>
      <c r="Z7" s="1266"/>
      <c r="AA7" s="1266"/>
      <c r="AB7" s="1266"/>
      <c r="AC7" s="1266"/>
      <c r="AD7" s="1266"/>
      <c r="AE7" s="1266"/>
      <c r="AF7" s="1266"/>
      <c r="AG7" s="1266"/>
      <c r="AH7" s="1266"/>
      <c r="AI7" s="1269"/>
    </row>
    <row r="8" spans="1:37" ht="15.75" customHeight="1"/>
    <row r="9" spans="1:37" ht="20.25" customHeight="1">
      <c r="B9" s="432" t="s">
        <v>640</v>
      </c>
      <c r="K9" s="431"/>
      <c r="O9" s="431"/>
      <c r="T9" s="431"/>
      <c r="Y9" s="431"/>
      <c r="AF9" s="431"/>
    </row>
    <row r="10" spans="1:37" ht="9" customHeight="1" thickBot="1"/>
    <row r="11" spans="1:37" ht="13.5" customHeight="1">
      <c r="B11" s="1284" t="s">
        <v>581</v>
      </c>
      <c r="C11" s="1285"/>
      <c r="D11" s="1285"/>
      <c r="E11" s="1285"/>
      <c r="F11" s="1285"/>
      <c r="G11" s="1285"/>
      <c r="H11" s="1286"/>
      <c r="I11" s="1424" t="s">
        <v>582</v>
      </c>
      <c r="J11" s="1272"/>
      <c r="K11" s="1272"/>
      <c r="L11" s="1272"/>
      <c r="M11" s="1272"/>
      <c r="N11" s="1272"/>
      <c r="O11" s="1272" t="s">
        <v>582</v>
      </c>
      <c r="P11" s="1272"/>
      <c r="Q11" s="1272"/>
      <c r="R11" s="1272"/>
      <c r="S11" s="1272"/>
      <c r="T11" s="1272"/>
      <c r="U11" s="1272" t="s">
        <v>582</v>
      </c>
      <c r="V11" s="1272"/>
      <c r="W11" s="1272"/>
      <c r="X11" s="1272"/>
      <c r="Y11" s="1272"/>
      <c r="Z11" s="1274"/>
      <c r="AA11" s="1425" t="s">
        <v>641</v>
      </c>
      <c r="AB11" s="1426"/>
      <c r="AC11" s="1426"/>
      <c r="AD11" s="1426"/>
      <c r="AE11" s="1426"/>
      <c r="AF11" s="1427"/>
    </row>
    <row r="12" spans="1:37" ht="14.25" thickBot="1">
      <c r="B12" s="1287"/>
      <c r="C12" s="1271"/>
      <c r="D12" s="1271"/>
      <c r="E12" s="1271"/>
      <c r="F12" s="1271"/>
      <c r="G12" s="1271"/>
      <c r="H12" s="1288"/>
      <c r="I12" s="1367"/>
      <c r="J12" s="1273"/>
      <c r="K12" s="1273"/>
      <c r="L12" s="1273"/>
      <c r="M12" s="1273"/>
      <c r="N12" s="1273"/>
      <c r="O12" s="1273"/>
      <c r="P12" s="1273"/>
      <c r="Q12" s="1273"/>
      <c r="R12" s="1273"/>
      <c r="S12" s="1273"/>
      <c r="T12" s="1273"/>
      <c r="U12" s="1273"/>
      <c r="V12" s="1273"/>
      <c r="W12" s="1273"/>
      <c r="X12" s="1273"/>
      <c r="Y12" s="1273"/>
      <c r="Z12" s="1275"/>
      <c r="AA12" s="1428"/>
      <c r="AB12" s="1429"/>
      <c r="AC12" s="1429"/>
      <c r="AD12" s="1429"/>
      <c r="AE12" s="1429"/>
      <c r="AF12" s="1430"/>
    </row>
    <row r="13" spans="1:37" ht="29.25" customHeight="1" thickTop="1" thickBot="1">
      <c r="B13" s="1355" t="s">
        <v>584</v>
      </c>
      <c r="C13" s="1356"/>
      <c r="D13" s="1356"/>
      <c r="E13" s="1356"/>
      <c r="F13" s="1356"/>
      <c r="G13" s="1356"/>
      <c r="H13" s="1357"/>
      <c r="I13" s="1431"/>
      <c r="J13" s="1432"/>
      <c r="K13" s="1432"/>
      <c r="L13" s="1432"/>
      <c r="M13" s="1432"/>
      <c r="N13" s="1432"/>
      <c r="O13" s="1433"/>
      <c r="P13" s="1356"/>
      <c r="Q13" s="1356"/>
      <c r="R13" s="1356"/>
      <c r="S13" s="1356"/>
      <c r="T13" s="1431"/>
      <c r="U13" s="1432"/>
      <c r="V13" s="1432"/>
      <c r="W13" s="1432"/>
      <c r="X13" s="1432"/>
      <c r="Y13" s="1432"/>
      <c r="Z13" s="1433"/>
      <c r="AA13" s="1434"/>
      <c r="AB13" s="1432"/>
      <c r="AC13" s="1432"/>
      <c r="AD13" s="1432"/>
      <c r="AE13" s="1432"/>
      <c r="AF13" s="1435"/>
    </row>
    <row r="14" spans="1:37" ht="18" customHeight="1">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row>
    <row r="15" spans="1:37" ht="18" customHeight="1">
      <c r="B15" s="432" t="s">
        <v>642</v>
      </c>
      <c r="K15" s="431"/>
      <c r="O15" s="431"/>
      <c r="T15" s="431"/>
      <c r="Y15" s="431"/>
      <c r="AF15" s="431"/>
    </row>
    <row r="16" spans="1:37" ht="7.5" customHeight="1" thickBot="1">
      <c r="B16" s="433"/>
      <c r="C16" s="433"/>
      <c r="D16" s="433"/>
      <c r="E16" s="433"/>
      <c r="F16" s="433"/>
      <c r="G16" s="434"/>
      <c r="H16" s="434"/>
      <c r="I16" s="434"/>
      <c r="J16" s="434"/>
      <c r="K16" s="433"/>
      <c r="L16" s="434"/>
      <c r="M16" s="434"/>
      <c r="N16" s="434"/>
      <c r="O16" s="433"/>
      <c r="P16" s="434"/>
      <c r="Q16" s="434"/>
      <c r="R16" s="434"/>
      <c r="S16" s="434"/>
      <c r="T16" s="433"/>
      <c r="U16" s="434"/>
      <c r="V16" s="434"/>
      <c r="W16" s="434"/>
      <c r="X16" s="434"/>
      <c r="Y16" s="433"/>
      <c r="Z16" s="434"/>
      <c r="AA16" s="434"/>
      <c r="AB16" s="434"/>
      <c r="AC16" s="434"/>
      <c r="AD16" s="434"/>
      <c r="AE16" s="435"/>
      <c r="AF16" s="436"/>
      <c r="AG16" s="435"/>
      <c r="AH16" s="435"/>
      <c r="AI16" s="435"/>
    </row>
    <row r="17" spans="1:35" ht="22.5" customHeight="1" thickBot="1">
      <c r="A17" s="437"/>
      <c r="B17" s="438" t="s">
        <v>581</v>
      </c>
      <c r="C17" s="1440" t="s">
        <v>643</v>
      </c>
      <c r="D17" s="1440"/>
      <c r="E17" s="1440"/>
      <c r="F17" s="1440"/>
      <c r="G17" s="1440"/>
      <c r="H17" s="1440"/>
      <c r="I17" s="1273" t="s">
        <v>588</v>
      </c>
      <c r="J17" s="1273"/>
      <c r="K17" s="1273"/>
      <c r="L17" s="1273"/>
      <c r="M17" s="1273"/>
      <c r="N17" s="1273"/>
      <c r="O17" s="1273"/>
      <c r="P17" s="1273"/>
      <c r="Q17" s="1273" t="s">
        <v>644</v>
      </c>
      <c r="R17" s="1273"/>
      <c r="S17" s="1273"/>
      <c r="T17" s="1273"/>
      <c r="U17" s="1273"/>
      <c r="V17" s="1273"/>
      <c r="W17" s="1273"/>
      <c r="X17" s="1273"/>
      <c r="Y17" s="1273"/>
      <c r="Z17" s="1273"/>
      <c r="AA17" s="1273" t="s">
        <v>645</v>
      </c>
      <c r="AB17" s="1273"/>
      <c r="AC17" s="1273"/>
      <c r="AD17" s="1441"/>
      <c r="AE17" s="1442" t="s">
        <v>584</v>
      </c>
      <c r="AF17" s="1443"/>
      <c r="AG17" s="1443"/>
      <c r="AH17" s="1443"/>
      <c r="AI17" s="1444"/>
    </row>
    <row r="18" spans="1:35" ht="22.5" customHeight="1" thickTop="1">
      <c r="A18" s="439"/>
      <c r="B18" s="1451" t="s">
        <v>411</v>
      </c>
      <c r="C18" s="1436" t="s">
        <v>646</v>
      </c>
      <c r="D18" s="1436"/>
      <c r="E18" s="1436"/>
      <c r="F18" s="1436"/>
      <c r="G18" s="1436"/>
      <c r="H18" s="1436"/>
      <c r="I18" s="1436"/>
      <c r="J18" s="1436"/>
      <c r="K18" s="1436"/>
      <c r="L18" s="1436"/>
      <c r="M18" s="1436"/>
      <c r="N18" s="1436"/>
      <c r="O18" s="1436"/>
      <c r="P18" s="1436"/>
      <c r="Q18" s="1436" t="s">
        <v>647</v>
      </c>
      <c r="R18" s="1436"/>
      <c r="S18" s="1436"/>
      <c r="T18" s="1436"/>
      <c r="U18" s="1436"/>
      <c r="V18" s="1436"/>
      <c r="W18" s="1436"/>
      <c r="X18" s="1436"/>
      <c r="Y18" s="1436"/>
      <c r="Z18" s="1436"/>
      <c r="AA18" s="1436"/>
      <c r="AB18" s="1436"/>
      <c r="AC18" s="1436"/>
      <c r="AD18" s="1437"/>
      <c r="AE18" s="1421"/>
      <c r="AF18" s="1436"/>
      <c r="AG18" s="1436"/>
      <c r="AH18" s="1436"/>
      <c r="AI18" s="1437"/>
    </row>
    <row r="19" spans="1:35" ht="22.5" customHeight="1">
      <c r="A19" s="439"/>
      <c r="B19" s="1452"/>
      <c r="C19" s="1438" t="s">
        <v>646</v>
      </c>
      <c r="D19" s="1438"/>
      <c r="E19" s="1438"/>
      <c r="F19" s="1438"/>
      <c r="G19" s="1438"/>
      <c r="H19" s="1438"/>
      <c r="I19" s="1438"/>
      <c r="J19" s="1438"/>
      <c r="K19" s="1438"/>
      <c r="L19" s="1438"/>
      <c r="M19" s="1438"/>
      <c r="N19" s="1438"/>
      <c r="O19" s="1438"/>
      <c r="P19" s="1438"/>
      <c r="Q19" s="1436" t="s">
        <v>648</v>
      </c>
      <c r="R19" s="1436"/>
      <c r="S19" s="1436"/>
      <c r="T19" s="1436"/>
      <c r="U19" s="1436"/>
      <c r="V19" s="1436"/>
      <c r="W19" s="1436"/>
      <c r="X19" s="1436"/>
      <c r="Y19" s="1436"/>
      <c r="Z19" s="1436"/>
      <c r="AA19" s="1438"/>
      <c r="AB19" s="1438"/>
      <c r="AC19" s="1438"/>
      <c r="AD19" s="1439"/>
      <c r="AE19" s="1316"/>
      <c r="AF19" s="1438"/>
      <c r="AG19" s="1438"/>
      <c r="AH19" s="1438"/>
      <c r="AI19" s="1439"/>
    </row>
    <row r="20" spans="1:35" ht="22.5" customHeight="1">
      <c r="A20" s="439"/>
      <c r="B20" s="1452"/>
      <c r="C20" s="1314" t="s">
        <v>646</v>
      </c>
      <c r="D20" s="1315"/>
      <c r="E20" s="1315"/>
      <c r="F20" s="1315"/>
      <c r="G20" s="1315"/>
      <c r="H20" s="1316"/>
      <c r="I20" s="1314"/>
      <c r="J20" s="1315"/>
      <c r="K20" s="1315"/>
      <c r="L20" s="1315"/>
      <c r="M20" s="1315"/>
      <c r="N20" s="1315"/>
      <c r="O20" s="1315"/>
      <c r="P20" s="1316"/>
      <c r="Q20" s="1436" t="s">
        <v>648</v>
      </c>
      <c r="R20" s="1436"/>
      <c r="S20" s="1436"/>
      <c r="T20" s="1436"/>
      <c r="U20" s="1436"/>
      <c r="V20" s="1436"/>
      <c r="W20" s="1436"/>
      <c r="X20" s="1436"/>
      <c r="Y20" s="1436"/>
      <c r="Z20" s="1436"/>
      <c r="AA20" s="1314"/>
      <c r="AB20" s="1315"/>
      <c r="AC20" s="1315"/>
      <c r="AD20" s="1378"/>
      <c r="AE20" s="1379"/>
      <c r="AF20" s="1315"/>
      <c r="AG20" s="1315"/>
      <c r="AH20" s="1315"/>
      <c r="AI20" s="1378"/>
    </row>
    <row r="21" spans="1:35" ht="22.5" customHeight="1">
      <c r="A21" s="439"/>
      <c r="B21" s="1452"/>
      <c r="C21" s="1438" t="s">
        <v>646</v>
      </c>
      <c r="D21" s="1438"/>
      <c r="E21" s="1438"/>
      <c r="F21" s="1438"/>
      <c r="G21" s="1438"/>
      <c r="H21" s="1438"/>
      <c r="I21" s="1438"/>
      <c r="J21" s="1438"/>
      <c r="K21" s="1438"/>
      <c r="L21" s="1438"/>
      <c r="M21" s="1438"/>
      <c r="N21" s="1438"/>
      <c r="O21" s="1438"/>
      <c r="P21" s="1438"/>
      <c r="Q21" s="1436" t="s">
        <v>648</v>
      </c>
      <c r="R21" s="1436"/>
      <c r="S21" s="1436"/>
      <c r="T21" s="1436"/>
      <c r="U21" s="1436"/>
      <c r="V21" s="1436"/>
      <c r="W21" s="1436"/>
      <c r="X21" s="1436"/>
      <c r="Y21" s="1436"/>
      <c r="Z21" s="1436"/>
      <c r="AA21" s="1438"/>
      <c r="AB21" s="1438"/>
      <c r="AC21" s="1438"/>
      <c r="AD21" s="1439"/>
      <c r="AE21" s="1316"/>
      <c r="AF21" s="1438"/>
      <c r="AG21" s="1438"/>
      <c r="AH21" s="1438"/>
      <c r="AI21" s="1439"/>
    </row>
    <row r="22" spans="1:35" ht="22.5" customHeight="1">
      <c r="A22" s="439"/>
      <c r="B22" s="1452"/>
      <c r="C22" s="1438" t="s">
        <v>646</v>
      </c>
      <c r="D22" s="1438"/>
      <c r="E22" s="1438"/>
      <c r="F22" s="1438"/>
      <c r="G22" s="1438"/>
      <c r="H22" s="1438"/>
      <c r="I22" s="1438"/>
      <c r="J22" s="1438"/>
      <c r="K22" s="1438"/>
      <c r="L22" s="1438"/>
      <c r="M22" s="1438"/>
      <c r="N22" s="1438"/>
      <c r="O22" s="1438"/>
      <c r="P22" s="1438"/>
      <c r="Q22" s="1436" t="s">
        <v>648</v>
      </c>
      <c r="R22" s="1436"/>
      <c r="S22" s="1436"/>
      <c r="T22" s="1436"/>
      <c r="U22" s="1436"/>
      <c r="V22" s="1436"/>
      <c r="W22" s="1436"/>
      <c r="X22" s="1436"/>
      <c r="Y22" s="1436"/>
      <c r="Z22" s="1436"/>
      <c r="AA22" s="1438"/>
      <c r="AB22" s="1438"/>
      <c r="AC22" s="1438"/>
      <c r="AD22" s="1439"/>
      <c r="AE22" s="1316"/>
      <c r="AF22" s="1438"/>
      <c r="AG22" s="1438"/>
      <c r="AH22" s="1438"/>
      <c r="AI22" s="1439"/>
    </row>
    <row r="23" spans="1:35" ht="22.5" customHeight="1">
      <c r="A23" s="439"/>
      <c r="B23" s="1452"/>
      <c r="C23" s="1438" t="s">
        <v>646</v>
      </c>
      <c r="D23" s="1438"/>
      <c r="E23" s="1438"/>
      <c r="F23" s="1438"/>
      <c r="G23" s="1438"/>
      <c r="H23" s="1438"/>
      <c r="I23" s="1438"/>
      <c r="J23" s="1438"/>
      <c r="K23" s="1438"/>
      <c r="L23" s="1438"/>
      <c r="M23" s="1438"/>
      <c r="N23" s="1438"/>
      <c r="O23" s="1438"/>
      <c r="P23" s="1438"/>
      <c r="Q23" s="1438" t="s">
        <v>648</v>
      </c>
      <c r="R23" s="1438"/>
      <c r="S23" s="1438"/>
      <c r="T23" s="1438"/>
      <c r="U23" s="1438"/>
      <c r="V23" s="1438"/>
      <c r="W23" s="1438"/>
      <c r="X23" s="1438"/>
      <c r="Y23" s="1438"/>
      <c r="Z23" s="1438"/>
      <c r="AA23" s="1438"/>
      <c r="AB23" s="1438"/>
      <c r="AC23" s="1438"/>
      <c r="AD23" s="1439"/>
      <c r="AE23" s="1316"/>
      <c r="AF23" s="1438"/>
      <c r="AG23" s="1438"/>
      <c r="AH23" s="1438"/>
      <c r="AI23" s="1439"/>
    </row>
    <row r="24" spans="1:35" ht="22.5" customHeight="1" thickBot="1">
      <c r="A24" s="439"/>
      <c r="B24" s="1453"/>
      <c r="C24" s="1445"/>
      <c r="D24" s="1446"/>
      <c r="E24" s="1446"/>
      <c r="F24" s="1446"/>
      <c r="G24" s="1446"/>
      <c r="H24" s="1446"/>
      <c r="I24" s="1446"/>
      <c r="J24" s="1446"/>
      <c r="K24" s="1446"/>
      <c r="L24" s="1446"/>
      <c r="M24" s="1446"/>
      <c r="N24" s="1446"/>
      <c r="O24" s="1446"/>
      <c r="P24" s="1446"/>
      <c r="Q24" s="1446"/>
      <c r="R24" s="1446"/>
      <c r="S24" s="1446"/>
      <c r="T24" s="1446"/>
      <c r="U24" s="1447"/>
      <c r="V24" s="1271" t="s">
        <v>649</v>
      </c>
      <c r="W24" s="1271"/>
      <c r="X24" s="1271"/>
      <c r="Y24" s="1271"/>
      <c r="Z24" s="1271"/>
      <c r="AA24" s="1271"/>
      <c r="AB24" s="1271"/>
      <c r="AC24" s="1271"/>
      <c r="AD24" s="1288"/>
      <c r="AE24" s="1448"/>
      <c r="AF24" s="1449"/>
      <c r="AG24" s="1449"/>
      <c r="AH24" s="1449"/>
      <c r="AI24" s="1450"/>
    </row>
    <row r="25" spans="1:35" ht="22.5" customHeight="1" thickTop="1">
      <c r="A25" s="439"/>
      <c r="B25" s="1451" t="s">
        <v>411</v>
      </c>
      <c r="C25" s="1436" t="s">
        <v>646</v>
      </c>
      <c r="D25" s="1436"/>
      <c r="E25" s="1436"/>
      <c r="F25" s="1436"/>
      <c r="G25" s="1436"/>
      <c r="H25" s="1436"/>
      <c r="I25" s="1436"/>
      <c r="J25" s="1436"/>
      <c r="K25" s="1436"/>
      <c r="L25" s="1436"/>
      <c r="M25" s="1436"/>
      <c r="N25" s="1436"/>
      <c r="O25" s="1436"/>
      <c r="P25" s="1436"/>
      <c r="Q25" s="1436" t="s">
        <v>650</v>
      </c>
      <c r="R25" s="1436"/>
      <c r="S25" s="1436"/>
      <c r="T25" s="1436"/>
      <c r="U25" s="1436"/>
      <c r="V25" s="1436"/>
      <c r="W25" s="1436"/>
      <c r="X25" s="1436"/>
      <c r="Y25" s="1436"/>
      <c r="Z25" s="1436"/>
      <c r="AA25" s="1436"/>
      <c r="AB25" s="1436"/>
      <c r="AC25" s="1436"/>
      <c r="AD25" s="1437"/>
      <c r="AE25" s="1421"/>
      <c r="AF25" s="1436"/>
      <c r="AG25" s="1436"/>
      <c r="AH25" s="1436"/>
      <c r="AI25" s="1437"/>
    </row>
    <row r="26" spans="1:35" ht="22.5" customHeight="1">
      <c r="A26" s="439"/>
      <c r="B26" s="1452"/>
      <c r="C26" s="1438" t="s">
        <v>646</v>
      </c>
      <c r="D26" s="1438"/>
      <c r="E26" s="1438"/>
      <c r="F26" s="1438"/>
      <c r="G26" s="1438"/>
      <c r="H26" s="1438"/>
      <c r="I26" s="1438"/>
      <c r="J26" s="1438"/>
      <c r="K26" s="1438"/>
      <c r="L26" s="1438"/>
      <c r="M26" s="1438"/>
      <c r="N26" s="1438"/>
      <c r="O26" s="1438"/>
      <c r="P26" s="1438"/>
      <c r="Q26" s="1436" t="s">
        <v>650</v>
      </c>
      <c r="R26" s="1436"/>
      <c r="S26" s="1436"/>
      <c r="T26" s="1436"/>
      <c r="U26" s="1436"/>
      <c r="V26" s="1436"/>
      <c r="W26" s="1436"/>
      <c r="X26" s="1436"/>
      <c r="Y26" s="1436"/>
      <c r="Z26" s="1436"/>
      <c r="AA26" s="1438"/>
      <c r="AB26" s="1438"/>
      <c r="AC26" s="1438"/>
      <c r="AD26" s="1439"/>
      <c r="AE26" s="1316"/>
      <c r="AF26" s="1438"/>
      <c r="AG26" s="1438"/>
      <c r="AH26" s="1438"/>
      <c r="AI26" s="1439"/>
    </row>
    <row r="27" spans="1:35" ht="22.5" customHeight="1">
      <c r="A27" s="439"/>
      <c r="B27" s="1452"/>
      <c r="C27" s="1314" t="s">
        <v>646</v>
      </c>
      <c r="D27" s="1315"/>
      <c r="E27" s="1315"/>
      <c r="F27" s="1315"/>
      <c r="G27" s="1315"/>
      <c r="H27" s="1316"/>
      <c r="I27" s="1314"/>
      <c r="J27" s="1315"/>
      <c r="K27" s="1315"/>
      <c r="L27" s="1315"/>
      <c r="M27" s="1315"/>
      <c r="N27" s="1315"/>
      <c r="O27" s="1315"/>
      <c r="P27" s="1316"/>
      <c r="Q27" s="1436" t="s">
        <v>650</v>
      </c>
      <c r="R27" s="1436"/>
      <c r="S27" s="1436"/>
      <c r="T27" s="1436"/>
      <c r="U27" s="1436"/>
      <c r="V27" s="1436"/>
      <c r="W27" s="1436"/>
      <c r="X27" s="1436"/>
      <c r="Y27" s="1436"/>
      <c r="Z27" s="1436"/>
      <c r="AA27" s="1314"/>
      <c r="AB27" s="1315"/>
      <c r="AC27" s="1315"/>
      <c r="AD27" s="1378"/>
      <c r="AE27" s="1379"/>
      <c r="AF27" s="1315"/>
      <c r="AG27" s="1315"/>
      <c r="AH27" s="1315"/>
      <c r="AI27" s="1378"/>
    </row>
    <row r="28" spans="1:35" ht="22.5" customHeight="1">
      <c r="A28" s="439"/>
      <c r="B28" s="1452"/>
      <c r="C28" s="1438" t="s">
        <v>646</v>
      </c>
      <c r="D28" s="1438"/>
      <c r="E28" s="1438"/>
      <c r="F28" s="1438"/>
      <c r="G28" s="1438"/>
      <c r="H28" s="1438"/>
      <c r="I28" s="1438"/>
      <c r="J28" s="1438"/>
      <c r="K28" s="1438"/>
      <c r="L28" s="1438"/>
      <c r="M28" s="1438"/>
      <c r="N28" s="1438"/>
      <c r="O28" s="1438"/>
      <c r="P28" s="1438"/>
      <c r="Q28" s="1436" t="s">
        <v>650</v>
      </c>
      <c r="R28" s="1436"/>
      <c r="S28" s="1436"/>
      <c r="T28" s="1436"/>
      <c r="U28" s="1436"/>
      <c r="V28" s="1436"/>
      <c r="W28" s="1436"/>
      <c r="X28" s="1436"/>
      <c r="Y28" s="1436"/>
      <c r="Z28" s="1436"/>
      <c r="AA28" s="1438"/>
      <c r="AB28" s="1438"/>
      <c r="AC28" s="1438"/>
      <c r="AD28" s="1439"/>
      <c r="AE28" s="1316"/>
      <c r="AF28" s="1438"/>
      <c r="AG28" s="1438"/>
      <c r="AH28" s="1438"/>
      <c r="AI28" s="1439"/>
    </row>
    <row r="29" spans="1:35" ht="22.5" customHeight="1">
      <c r="A29" s="439"/>
      <c r="B29" s="1452"/>
      <c r="C29" s="1438" t="s">
        <v>646</v>
      </c>
      <c r="D29" s="1438"/>
      <c r="E29" s="1438"/>
      <c r="F29" s="1438"/>
      <c r="G29" s="1438"/>
      <c r="H29" s="1438"/>
      <c r="I29" s="1438"/>
      <c r="J29" s="1438"/>
      <c r="K29" s="1438"/>
      <c r="L29" s="1438"/>
      <c r="M29" s="1438"/>
      <c r="N29" s="1438"/>
      <c r="O29" s="1438"/>
      <c r="P29" s="1438"/>
      <c r="Q29" s="1436" t="s">
        <v>650</v>
      </c>
      <c r="R29" s="1436"/>
      <c r="S29" s="1436"/>
      <c r="T29" s="1436"/>
      <c r="U29" s="1436"/>
      <c r="V29" s="1436"/>
      <c r="W29" s="1436"/>
      <c r="X29" s="1436"/>
      <c r="Y29" s="1436"/>
      <c r="Z29" s="1436"/>
      <c r="AA29" s="1438"/>
      <c r="AB29" s="1438"/>
      <c r="AC29" s="1438"/>
      <c r="AD29" s="1439"/>
      <c r="AE29" s="1316"/>
      <c r="AF29" s="1438"/>
      <c r="AG29" s="1438"/>
      <c r="AH29" s="1438"/>
      <c r="AI29" s="1439"/>
    </row>
    <row r="30" spans="1:35" ht="22.5" customHeight="1">
      <c r="A30" s="439"/>
      <c r="B30" s="1452"/>
      <c r="C30" s="1438" t="s">
        <v>646</v>
      </c>
      <c r="D30" s="1438"/>
      <c r="E30" s="1438"/>
      <c r="F30" s="1438"/>
      <c r="G30" s="1438"/>
      <c r="H30" s="1438"/>
      <c r="I30" s="1438"/>
      <c r="J30" s="1438"/>
      <c r="K30" s="1438"/>
      <c r="L30" s="1438"/>
      <c r="M30" s="1438"/>
      <c r="N30" s="1438"/>
      <c r="O30" s="1438"/>
      <c r="P30" s="1438"/>
      <c r="Q30" s="1438" t="s">
        <v>650</v>
      </c>
      <c r="R30" s="1438"/>
      <c r="S30" s="1438"/>
      <c r="T30" s="1438"/>
      <c r="U30" s="1438"/>
      <c r="V30" s="1438"/>
      <c r="W30" s="1438"/>
      <c r="X30" s="1438"/>
      <c r="Y30" s="1438"/>
      <c r="Z30" s="1438"/>
      <c r="AA30" s="1438"/>
      <c r="AB30" s="1438"/>
      <c r="AC30" s="1438"/>
      <c r="AD30" s="1439"/>
      <c r="AE30" s="1316"/>
      <c r="AF30" s="1438"/>
      <c r="AG30" s="1438"/>
      <c r="AH30" s="1438"/>
      <c r="AI30" s="1439"/>
    </row>
    <row r="31" spans="1:35" ht="22.5" customHeight="1" thickBot="1">
      <c r="A31" s="439"/>
      <c r="B31" s="1453"/>
      <c r="C31" s="1445"/>
      <c r="D31" s="1446"/>
      <c r="E31" s="1446"/>
      <c r="F31" s="1446"/>
      <c r="G31" s="1446"/>
      <c r="H31" s="1446"/>
      <c r="I31" s="1446"/>
      <c r="J31" s="1446"/>
      <c r="K31" s="1446"/>
      <c r="L31" s="1446"/>
      <c r="M31" s="1446"/>
      <c r="N31" s="1446"/>
      <c r="O31" s="1446"/>
      <c r="P31" s="1446"/>
      <c r="Q31" s="1446"/>
      <c r="R31" s="1446"/>
      <c r="S31" s="1446"/>
      <c r="T31" s="1446"/>
      <c r="U31" s="1447"/>
      <c r="V31" s="1271" t="s">
        <v>651</v>
      </c>
      <c r="W31" s="1271"/>
      <c r="X31" s="1271"/>
      <c r="Y31" s="1271"/>
      <c r="Z31" s="1271"/>
      <c r="AA31" s="1271"/>
      <c r="AB31" s="1271"/>
      <c r="AC31" s="1271"/>
      <c r="AD31" s="1288"/>
      <c r="AE31" s="1448"/>
      <c r="AF31" s="1449"/>
      <c r="AG31" s="1449"/>
      <c r="AH31" s="1449"/>
      <c r="AI31" s="1450"/>
    </row>
    <row r="32" spans="1:35" ht="22.5" customHeight="1" thickTop="1">
      <c r="A32" s="439"/>
      <c r="B32" s="1451" t="s">
        <v>411</v>
      </c>
      <c r="C32" s="1436" t="s">
        <v>646</v>
      </c>
      <c r="D32" s="1436"/>
      <c r="E32" s="1436"/>
      <c r="F32" s="1436"/>
      <c r="G32" s="1436"/>
      <c r="H32" s="1436"/>
      <c r="I32" s="1436"/>
      <c r="J32" s="1436"/>
      <c r="K32" s="1436"/>
      <c r="L32" s="1436"/>
      <c r="M32" s="1436"/>
      <c r="N32" s="1436"/>
      <c r="O32" s="1436"/>
      <c r="P32" s="1436"/>
      <c r="Q32" s="1436" t="s">
        <v>650</v>
      </c>
      <c r="R32" s="1436"/>
      <c r="S32" s="1436"/>
      <c r="T32" s="1436"/>
      <c r="U32" s="1436"/>
      <c r="V32" s="1436"/>
      <c r="W32" s="1436"/>
      <c r="X32" s="1436"/>
      <c r="Y32" s="1436"/>
      <c r="Z32" s="1436"/>
      <c r="AA32" s="1436"/>
      <c r="AB32" s="1436"/>
      <c r="AC32" s="1436"/>
      <c r="AD32" s="1437"/>
      <c r="AE32" s="1421"/>
      <c r="AF32" s="1436"/>
      <c r="AG32" s="1436"/>
      <c r="AH32" s="1436"/>
      <c r="AI32" s="1437"/>
    </row>
    <row r="33" spans="1:35" ht="22.5" customHeight="1">
      <c r="A33" s="439"/>
      <c r="B33" s="1452"/>
      <c r="C33" s="1438" t="s">
        <v>646</v>
      </c>
      <c r="D33" s="1438"/>
      <c r="E33" s="1438"/>
      <c r="F33" s="1438"/>
      <c r="G33" s="1438"/>
      <c r="H33" s="1438"/>
      <c r="I33" s="1438"/>
      <c r="J33" s="1438"/>
      <c r="K33" s="1438"/>
      <c r="L33" s="1438"/>
      <c r="M33" s="1438"/>
      <c r="N33" s="1438"/>
      <c r="O33" s="1438"/>
      <c r="P33" s="1438"/>
      <c r="Q33" s="1436" t="s">
        <v>650</v>
      </c>
      <c r="R33" s="1436"/>
      <c r="S33" s="1436"/>
      <c r="T33" s="1436"/>
      <c r="U33" s="1436"/>
      <c r="V33" s="1436"/>
      <c r="W33" s="1436"/>
      <c r="X33" s="1436"/>
      <c r="Y33" s="1436"/>
      <c r="Z33" s="1436"/>
      <c r="AA33" s="1438"/>
      <c r="AB33" s="1438"/>
      <c r="AC33" s="1438"/>
      <c r="AD33" s="1439"/>
      <c r="AE33" s="1316"/>
      <c r="AF33" s="1438"/>
      <c r="AG33" s="1438"/>
      <c r="AH33" s="1438"/>
      <c r="AI33" s="1439"/>
    </row>
    <row r="34" spans="1:35" ht="22.5" customHeight="1">
      <c r="A34" s="439"/>
      <c r="B34" s="1452"/>
      <c r="C34" s="1314" t="s">
        <v>646</v>
      </c>
      <c r="D34" s="1315"/>
      <c r="E34" s="1315"/>
      <c r="F34" s="1315"/>
      <c r="G34" s="1315"/>
      <c r="H34" s="1316"/>
      <c r="I34" s="1314"/>
      <c r="J34" s="1315"/>
      <c r="K34" s="1315"/>
      <c r="L34" s="1315"/>
      <c r="M34" s="1315"/>
      <c r="N34" s="1315"/>
      <c r="O34" s="1315"/>
      <c r="P34" s="1316"/>
      <c r="Q34" s="1314" t="s">
        <v>650</v>
      </c>
      <c r="R34" s="1315"/>
      <c r="S34" s="1315"/>
      <c r="T34" s="1315"/>
      <c r="U34" s="1315"/>
      <c r="V34" s="1315"/>
      <c r="W34" s="1315"/>
      <c r="X34" s="1315"/>
      <c r="Y34" s="1315"/>
      <c r="Z34" s="1316"/>
      <c r="AA34" s="1314"/>
      <c r="AB34" s="1315"/>
      <c r="AC34" s="1315"/>
      <c r="AD34" s="1378"/>
      <c r="AE34" s="1379"/>
      <c r="AF34" s="1315"/>
      <c r="AG34" s="1315"/>
      <c r="AH34" s="1315"/>
      <c r="AI34" s="1378"/>
    </row>
    <row r="35" spans="1:35" ht="22.5" customHeight="1">
      <c r="A35" s="439"/>
      <c r="B35" s="1452"/>
      <c r="C35" s="1438" t="s">
        <v>646</v>
      </c>
      <c r="D35" s="1438"/>
      <c r="E35" s="1438"/>
      <c r="F35" s="1438"/>
      <c r="G35" s="1438"/>
      <c r="H35" s="1438"/>
      <c r="I35" s="1438"/>
      <c r="J35" s="1438"/>
      <c r="K35" s="1438"/>
      <c r="L35" s="1438"/>
      <c r="M35" s="1438"/>
      <c r="N35" s="1438"/>
      <c r="O35" s="1438"/>
      <c r="P35" s="1438"/>
      <c r="Q35" s="1436" t="s">
        <v>650</v>
      </c>
      <c r="R35" s="1436"/>
      <c r="S35" s="1436"/>
      <c r="T35" s="1436"/>
      <c r="U35" s="1436"/>
      <c r="V35" s="1436"/>
      <c r="W35" s="1436"/>
      <c r="X35" s="1436"/>
      <c r="Y35" s="1436"/>
      <c r="Z35" s="1436"/>
      <c r="AA35" s="1438"/>
      <c r="AB35" s="1438"/>
      <c r="AC35" s="1438"/>
      <c r="AD35" s="1439"/>
      <c r="AE35" s="1316"/>
      <c r="AF35" s="1438"/>
      <c r="AG35" s="1438"/>
      <c r="AH35" s="1438"/>
      <c r="AI35" s="1439"/>
    </row>
    <row r="36" spans="1:35" ht="22.5" customHeight="1">
      <c r="A36" s="439"/>
      <c r="B36" s="1452"/>
      <c r="C36" s="1438" t="s">
        <v>646</v>
      </c>
      <c r="D36" s="1438"/>
      <c r="E36" s="1438"/>
      <c r="F36" s="1438"/>
      <c r="G36" s="1438"/>
      <c r="H36" s="1438"/>
      <c r="I36" s="1438"/>
      <c r="J36" s="1438"/>
      <c r="K36" s="1438"/>
      <c r="L36" s="1438"/>
      <c r="M36" s="1438"/>
      <c r="N36" s="1438"/>
      <c r="O36" s="1438"/>
      <c r="P36" s="1438"/>
      <c r="Q36" s="1436" t="s">
        <v>650</v>
      </c>
      <c r="R36" s="1436"/>
      <c r="S36" s="1436"/>
      <c r="T36" s="1436"/>
      <c r="U36" s="1436"/>
      <c r="V36" s="1436"/>
      <c r="W36" s="1436"/>
      <c r="X36" s="1436"/>
      <c r="Y36" s="1436"/>
      <c r="Z36" s="1436"/>
      <c r="AA36" s="1438"/>
      <c r="AB36" s="1438"/>
      <c r="AC36" s="1438"/>
      <c r="AD36" s="1439"/>
      <c r="AE36" s="1316"/>
      <c r="AF36" s="1438"/>
      <c r="AG36" s="1438"/>
      <c r="AH36" s="1438"/>
      <c r="AI36" s="1439"/>
    </row>
    <row r="37" spans="1:35" ht="22.5" customHeight="1">
      <c r="A37" s="439"/>
      <c r="B37" s="1452"/>
      <c r="C37" s="1438" t="s">
        <v>646</v>
      </c>
      <c r="D37" s="1438"/>
      <c r="E37" s="1438"/>
      <c r="F37" s="1438"/>
      <c r="G37" s="1438"/>
      <c r="H37" s="1438"/>
      <c r="I37" s="1438"/>
      <c r="J37" s="1438"/>
      <c r="K37" s="1438"/>
      <c r="L37" s="1438"/>
      <c r="M37" s="1438"/>
      <c r="N37" s="1438"/>
      <c r="O37" s="1438"/>
      <c r="P37" s="1438"/>
      <c r="Q37" s="1438" t="s">
        <v>650</v>
      </c>
      <c r="R37" s="1438"/>
      <c r="S37" s="1438"/>
      <c r="T37" s="1438"/>
      <c r="U37" s="1438"/>
      <c r="V37" s="1438"/>
      <c r="W37" s="1438"/>
      <c r="X37" s="1438"/>
      <c r="Y37" s="1438"/>
      <c r="Z37" s="1438"/>
      <c r="AA37" s="1438"/>
      <c r="AB37" s="1438"/>
      <c r="AC37" s="1438"/>
      <c r="AD37" s="1439"/>
      <c r="AE37" s="1316"/>
      <c r="AF37" s="1438"/>
      <c r="AG37" s="1438"/>
      <c r="AH37" s="1438"/>
      <c r="AI37" s="1439"/>
    </row>
    <row r="38" spans="1:35" ht="22.5" customHeight="1" thickBot="1">
      <c r="A38" s="439"/>
      <c r="B38" s="1453"/>
      <c r="C38" s="1445"/>
      <c r="D38" s="1446"/>
      <c r="E38" s="1446"/>
      <c r="F38" s="1446"/>
      <c r="G38" s="1446"/>
      <c r="H38" s="1446"/>
      <c r="I38" s="1446"/>
      <c r="J38" s="1446"/>
      <c r="K38" s="1446"/>
      <c r="L38" s="1446"/>
      <c r="M38" s="1446"/>
      <c r="N38" s="1446"/>
      <c r="O38" s="1446"/>
      <c r="P38" s="1446"/>
      <c r="Q38" s="1446"/>
      <c r="R38" s="1446"/>
      <c r="S38" s="1446"/>
      <c r="T38" s="1446"/>
      <c r="U38" s="1447"/>
      <c r="V38" s="1271" t="s">
        <v>651</v>
      </c>
      <c r="W38" s="1271"/>
      <c r="X38" s="1271"/>
      <c r="Y38" s="1271"/>
      <c r="Z38" s="1271"/>
      <c r="AA38" s="1271"/>
      <c r="AB38" s="1271"/>
      <c r="AC38" s="1271"/>
      <c r="AD38" s="1288"/>
      <c r="AE38" s="1290"/>
      <c r="AF38" s="1273"/>
      <c r="AG38" s="1273"/>
      <c r="AH38" s="1273"/>
      <c r="AI38" s="1441"/>
    </row>
    <row r="39" spans="1:35" ht="22.5" customHeight="1" thickTop="1" thickBot="1">
      <c r="C39" s="409"/>
      <c r="D39" s="409"/>
      <c r="E39" s="409"/>
      <c r="F39" s="409"/>
      <c r="G39" s="440"/>
      <c r="H39" s="440"/>
      <c r="I39" s="440"/>
      <c r="J39" s="440"/>
      <c r="K39" s="409"/>
      <c r="L39" s="440"/>
      <c r="M39" s="440"/>
      <c r="N39" s="440"/>
      <c r="O39" s="409"/>
      <c r="P39" s="440"/>
      <c r="Q39" s="440"/>
      <c r="R39" s="440"/>
      <c r="S39" s="440"/>
      <c r="T39" s="409"/>
      <c r="U39" s="441"/>
      <c r="V39" s="1374" t="s">
        <v>592</v>
      </c>
      <c r="W39" s="1375"/>
      <c r="X39" s="1375"/>
      <c r="Y39" s="1375"/>
      <c r="Z39" s="1375"/>
      <c r="AA39" s="1375"/>
      <c r="AB39" s="1375"/>
      <c r="AC39" s="1375"/>
      <c r="AD39" s="1377"/>
      <c r="AE39" s="1454"/>
      <c r="AF39" s="1455"/>
      <c r="AG39" s="1455"/>
      <c r="AH39" s="1455"/>
      <c r="AI39" s="1456"/>
    </row>
    <row r="40" spans="1:35" ht="15.75" customHeight="1">
      <c r="B40" s="442" t="s">
        <v>652</v>
      </c>
      <c r="C40" s="443"/>
      <c r="D40" s="443"/>
      <c r="E40" s="443"/>
      <c r="F40" s="443"/>
      <c r="K40" s="443"/>
      <c r="O40" s="443"/>
      <c r="T40" s="443"/>
      <c r="U40" s="444"/>
      <c r="Y40" s="443"/>
      <c r="AF40" s="443"/>
    </row>
    <row r="41" spans="1:35" ht="15.75" customHeight="1">
      <c r="B41" s="424" t="s">
        <v>593</v>
      </c>
    </row>
    <row r="42" spans="1:35" ht="15.75" customHeight="1">
      <c r="B42" s="445" t="s">
        <v>653</v>
      </c>
    </row>
    <row r="43" spans="1:35" ht="12" customHeight="1">
      <c r="T43" s="409"/>
      <c r="Y43" s="409"/>
      <c r="AE43" s="409"/>
      <c r="AF43" s="409"/>
    </row>
    <row r="44" spans="1:35" ht="21.75" customHeight="1" thickBot="1">
      <c r="B44" s="446" t="s">
        <v>654</v>
      </c>
      <c r="Y44" s="409"/>
      <c r="AF44" s="409"/>
    </row>
    <row r="45" spans="1:35" ht="25.5" customHeight="1" thickBot="1">
      <c r="B45" s="1457" t="s">
        <v>655</v>
      </c>
      <c r="C45" s="1405"/>
      <c r="D45" s="1405"/>
      <c r="E45" s="1405"/>
      <c r="F45" s="1406"/>
      <c r="T45" s="440"/>
      <c r="Y45" s="440"/>
      <c r="AF45" s="409"/>
    </row>
    <row r="46" spans="1:35" ht="26.25" customHeight="1" thickTop="1" thickBot="1">
      <c r="B46" s="1310" t="s">
        <v>596</v>
      </c>
      <c r="C46" s="1311"/>
      <c r="D46" s="1311"/>
      <c r="E46" s="1311"/>
      <c r="F46" s="1458"/>
      <c r="G46" s="1317" t="s">
        <v>597</v>
      </c>
      <c r="H46" s="1459"/>
      <c r="I46" s="1459"/>
      <c r="J46" s="1459"/>
      <c r="K46" s="1459"/>
      <c r="L46" s="1460"/>
      <c r="M46" s="430" t="s">
        <v>656</v>
      </c>
      <c r="T46" s="409"/>
      <c r="Y46" s="409"/>
      <c r="AF46" s="409"/>
    </row>
    <row r="47" spans="1:35">
      <c r="B47" s="426" t="s">
        <v>599</v>
      </c>
    </row>
    <row r="48" spans="1:35" ht="15.75" customHeight="1">
      <c r="B48" s="426" t="s">
        <v>600</v>
      </c>
      <c r="F48" s="431"/>
    </row>
    <row r="49" spans="2:6" ht="15.75" customHeight="1">
      <c r="B49" s="426" t="s">
        <v>601</v>
      </c>
      <c r="F49" s="431"/>
    </row>
    <row r="50" spans="2:6">
      <c r="B50" s="426" t="s">
        <v>657</v>
      </c>
    </row>
    <row r="51" spans="2:6">
      <c r="B51" s="426" t="s">
        <v>658</v>
      </c>
    </row>
    <row r="52" spans="2:6">
      <c r="B52" s="426" t="s">
        <v>659</v>
      </c>
    </row>
    <row r="53" spans="2:6">
      <c r="B53" s="426" t="s">
        <v>660</v>
      </c>
    </row>
    <row r="54" spans="2:6">
      <c r="B54" s="426" t="s">
        <v>661</v>
      </c>
    </row>
    <row r="55" spans="2:6">
      <c r="B55" s="426" t="s">
        <v>662</v>
      </c>
    </row>
    <row r="56" spans="2:6">
      <c r="B56" s="426" t="s">
        <v>663</v>
      </c>
    </row>
    <row r="57" spans="2:6">
      <c r="B57" s="426" t="s">
        <v>664</v>
      </c>
    </row>
  </sheetData>
  <mergeCells count="128">
    <mergeCell ref="AA36:AD36"/>
    <mergeCell ref="AE36:AI36"/>
    <mergeCell ref="V39:AD39"/>
    <mergeCell ref="AE39:AI39"/>
    <mergeCell ref="B45:F45"/>
    <mergeCell ref="B46:F46"/>
    <mergeCell ref="G46:L46"/>
    <mergeCell ref="C37:H37"/>
    <mergeCell ref="I37:P37"/>
    <mergeCell ref="Q37:Z37"/>
    <mergeCell ref="AA37:AD37"/>
    <mergeCell ref="AE37:AI37"/>
    <mergeCell ref="C38:U38"/>
    <mergeCell ref="V38:AD38"/>
    <mergeCell ref="AE38:AI38"/>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C22:H22"/>
    <mergeCell ref="I22:P22"/>
    <mergeCell ref="Q22:Z22"/>
    <mergeCell ref="AA22:AD22"/>
    <mergeCell ref="AE22:AI22"/>
    <mergeCell ref="C23:H23"/>
    <mergeCell ref="I23:P23"/>
    <mergeCell ref="Q23:Z23"/>
    <mergeCell ref="AA23:AD23"/>
    <mergeCell ref="AE23:AI23"/>
    <mergeCell ref="C20:H20"/>
    <mergeCell ref="I20:P20"/>
    <mergeCell ref="Q20:Z20"/>
    <mergeCell ref="AA20:AD20"/>
    <mergeCell ref="AE20:AI20"/>
    <mergeCell ref="C21:H21"/>
    <mergeCell ref="I21:P21"/>
    <mergeCell ref="Q21:Z21"/>
    <mergeCell ref="AA21:AD21"/>
    <mergeCell ref="AE21:AI21"/>
    <mergeCell ref="B13:H13"/>
    <mergeCell ref="I13:N13"/>
    <mergeCell ref="O13:T13"/>
    <mergeCell ref="U13:Z13"/>
    <mergeCell ref="AA13:AF13"/>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B3:AI3"/>
    <mergeCell ref="A4:AK4"/>
    <mergeCell ref="B7:F7"/>
    <mergeCell ref="G7:Q7"/>
    <mergeCell ref="S7:X7"/>
    <mergeCell ref="Y7:AI7"/>
    <mergeCell ref="B11:H12"/>
    <mergeCell ref="I11:N12"/>
    <mergeCell ref="O11:T12"/>
    <mergeCell ref="U11:Z12"/>
    <mergeCell ref="AA11:AF12"/>
  </mergeCells>
  <phoneticPr fontId="2"/>
  <pageMargins left="0.74" right="0.19685039370078741" top="0.31" bottom="0.25" header="0" footer="0"/>
  <pageSetup paperSize="9" scale="83" orientation="portrait" r:id="rId1"/>
  <headerFooter alignWithMargins="0"/>
  <colBreaks count="1" manualBreakCount="1">
    <brk id="35" max="56"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112"/>
  <sheetViews>
    <sheetView view="pageBreakPreview" topLeftCell="A85" zoomScaleNormal="100" workbookViewId="0">
      <selection activeCell="BG22" sqref="BG22"/>
    </sheetView>
  </sheetViews>
  <sheetFormatPr defaultColWidth="3" defaultRowHeight="13.5"/>
  <cols>
    <col min="1" max="1" width="2.5" style="430" customWidth="1"/>
    <col min="2" max="2" width="6.625" style="430" customWidth="1"/>
    <col min="3" max="6" width="3" style="430" customWidth="1"/>
    <col min="7" max="8" width="3" style="431" customWidth="1"/>
    <col min="9" max="9" width="3.125" style="431" customWidth="1"/>
    <col min="10" max="10" width="3" style="431" customWidth="1"/>
    <col min="11" max="11" width="3" style="430" customWidth="1"/>
    <col min="12" max="14" width="3" style="431" customWidth="1"/>
    <col min="15" max="15" width="3" style="430" customWidth="1"/>
    <col min="16" max="19" width="3" style="431" customWidth="1"/>
    <col min="20" max="20" width="2.25" style="430" customWidth="1"/>
    <col min="21" max="24" width="3" style="431" customWidth="1"/>
    <col min="25" max="25" width="3" style="430" customWidth="1"/>
    <col min="26" max="31" width="3" style="431" customWidth="1"/>
    <col min="32" max="32" width="3" style="430" customWidth="1"/>
    <col min="33" max="16384" width="3" style="431"/>
  </cols>
  <sheetData>
    <row r="1" spans="1:37">
      <c r="B1" s="365" t="s">
        <v>974</v>
      </c>
    </row>
    <row r="2" spans="1:37" ht="10.5" customHeight="1"/>
    <row r="3" spans="1:37" ht="26.25" customHeight="1">
      <c r="B3" s="1264" t="s">
        <v>576</v>
      </c>
      <c r="C3" s="1264"/>
      <c r="D3" s="1264"/>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1264"/>
      <c r="AF3" s="1264"/>
      <c r="AG3" s="1264"/>
      <c r="AH3" s="1264"/>
      <c r="AI3" s="1264"/>
    </row>
    <row r="4" spans="1:37" ht="15" customHeight="1">
      <c r="A4" s="1346" t="s">
        <v>665</v>
      </c>
      <c r="B4" s="1346"/>
      <c r="C4" s="1346"/>
      <c r="D4" s="1346"/>
      <c r="E4" s="1346"/>
      <c r="F4" s="1346"/>
      <c r="G4" s="1346"/>
      <c r="H4" s="1346"/>
      <c r="I4" s="1346"/>
      <c r="J4" s="1346"/>
      <c r="K4" s="1346"/>
      <c r="L4" s="1346"/>
      <c r="M4" s="1346"/>
      <c r="N4" s="1346"/>
      <c r="O4" s="1346"/>
      <c r="P4" s="1346"/>
      <c r="Q4" s="1346"/>
      <c r="R4" s="1346"/>
      <c r="S4" s="1346"/>
      <c r="T4" s="1346"/>
      <c r="U4" s="1346"/>
      <c r="V4" s="1346"/>
      <c r="W4" s="1346"/>
      <c r="X4" s="1346"/>
      <c r="Y4" s="1346"/>
      <c r="Z4" s="1346"/>
      <c r="AA4" s="1346"/>
      <c r="AB4" s="1346"/>
      <c r="AC4" s="1346"/>
      <c r="AD4" s="1346"/>
      <c r="AE4" s="1346"/>
      <c r="AF4" s="1346"/>
      <c r="AG4" s="1346"/>
      <c r="AH4" s="1346"/>
      <c r="AI4" s="1346"/>
      <c r="AJ4" s="1346"/>
      <c r="AK4" s="1346"/>
    </row>
    <row r="5" spans="1:37" ht="15" customHeight="1">
      <c r="A5" s="405"/>
      <c r="B5" s="405"/>
      <c r="C5" s="405"/>
      <c r="D5" s="405"/>
      <c r="E5" s="405"/>
      <c r="F5" s="405"/>
      <c r="G5" s="405"/>
      <c r="H5" s="405"/>
      <c r="I5" s="405"/>
      <c r="J5" s="405"/>
      <c r="K5" s="431"/>
      <c r="M5" s="406" t="s">
        <v>666</v>
      </c>
      <c r="N5" s="405"/>
      <c r="O5" s="405"/>
      <c r="P5" s="405"/>
      <c r="Q5" s="405"/>
      <c r="R5" s="405"/>
      <c r="S5" s="405"/>
      <c r="T5" s="405"/>
      <c r="U5" s="405"/>
      <c r="V5" s="405"/>
      <c r="W5" s="405"/>
      <c r="X5" s="405"/>
      <c r="Y5" s="405"/>
      <c r="Z5" s="405"/>
      <c r="AA5" s="405"/>
      <c r="AB5" s="405"/>
      <c r="AC5" s="405"/>
      <c r="AD5" s="405"/>
      <c r="AE5" s="405"/>
      <c r="AF5" s="405"/>
      <c r="AG5" s="405"/>
      <c r="AH5" s="405"/>
      <c r="AI5" s="405"/>
      <c r="AJ5" s="405"/>
      <c r="AK5" s="405"/>
    </row>
    <row r="6" spans="1:37" ht="9.75" customHeight="1" thickBot="1"/>
    <row r="7" spans="1:37" s="430" customFormat="1" ht="22.5" customHeight="1" thickBot="1">
      <c r="B7" s="1265" t="s">
        <v>528</v>
      </c>
      <c r="C7" s="1266"/>
      <c r="D7" s="1266"/>
      <c r="E7" s="1266"/>
      <c r="F7" s="1267"/>
      <c r="G7" s="1268"/>
      <c r="H7" s="1266"/>
      <c r="I7" s="1266"/>
      <c r="J7" s="1266"/>
      <c r="K7" s="1266"/>
      <c r="L7" s="1266"/>
      <c r="M7" s="1266"/>
      <c r="N7" s="1266"/>
      <c r="O7" s="1266"/>
      <c r="P7" s="1266"/>
      <c r="Q7" s="1269"/>
      <c r="S7" s="1265" t="s">
        <v>579</v>
      </c>
      <c r="T7" s="1266"/>
      <c r="U7" s="1266"/>
      <c r="V7" s="1266"/>
      <c r="W7" s="1266"/>
      <c r="X7" s="1267"/>
      <c r="Y7" s="1268"/>
      <c r="Z7" s="1266"/>
      <c r="AA7" s="1266"/>
      <c r="AB7" s="1266"/>
      <c r="AC7" s="1266"/>
      <c r="AD7" s="1266"/>
      <c r="AE7" s="1266"/>
      <c r="AF7" s="1266"/>
      <c r="AG7" s="1266"/>
      <c r="AH7" s="1266"/>
      <c r="AI7" s="1269"/>
    </row>
    <row r="8" spans="1:37" ht="15.75" customHeight="1"/>
    <row r="9" spans="1:37" ht="20.25" customHeight="1">
      <c r="B9" s="432" t="s">
        <v>667</v>
      </c>
      <c r="K9" s="431"/>
      <c r="O9" s="431"/>
      <c r="T9" s="431"/>
      <c r="Y9" s="431"/>
      <c r="AF9" s="431"/>
    </row>
    <row r="10" spans="1:37" ht="6" customHeight="1" thickBot="1"/>
    <row r="11" spans="1:37">
      <c r="B11" s="1284" t="s">
        <v>581</v>
      </c>
      <c r="C11" s="1285"/>
      <c r="D11" s="1286"/>
      <c r="E11" s="1289" t="s">
        <v>533</v>
      </c>
      <c r="F11" s="1272"/>
      <c r="G11" s="1272" t="s">
        <v>534</v>
      </c>
      <c r="H11" s="1272"/>
      <c r="I11" s="1272" t="s">
        <v>608</v>
      </c>
      <c r="J11" s="1272"/>
      <c r="K11" s="1272" t="s">
        <v>535</v>
      </c>
      <c r="L11" s="1272"/>
      <c r="M11" s="1272" t="s">
        <v>536</v>
      </c>
      <c r="N11" s="1272"/>
      <c r="O11" s="1272" t="s">
        <v>609</v>
      </c>
      <c r="P11" s="1272"/>
      <c r="Q11" s="1272" t="s">
        <v>537</v>
      </c>
      <c r="R11" s="1272"/>
      <c r="S11" s="1272" t="s">
        <v>610</v>
      </c>
      <c r="T11" s="1272"/>
      <c r="U11" s="1272" t="s">
        <v>611</v>
      </c>
      <c r="V11" s="1272"/>
      <c r="W11" s="1272" t="s">
        <v>538</v>
      </c>
      <c r="X11" s="1272"/>
      <c r="Y11" s="1272" t="s">
        <v>539</v>
      </c>
      <c r="Z11" s="1274"/>
      <c r="AA11" s="1425" t="s">
        <v>641</v>
      </c>
      <c r="AB11" s="1426"/>
      <c r="AC11" s="1426"/>
      <c r="AD11" s="1426"/>
      <c r="AE11" s="1426"/>
      <c r="AF11" s="1427"/>
    </row>
    <row r="12" spans="1:37" ht="14.25" thickBot="1">
      <c r="B12" s="1287"/>
      <c r="C12" s="1271"/>
      <c r="D12" s="1288"/>
      <c r="E12" s="1290"/>
      <c r="F12" s="1273"/>
      <c r="G12" s="1273"/>
      <c r="H12" s="1273"/>
      <c r="I12" s="1273"/>
      <c r="J12" s="1273"/>
      <c r="K12" s="1273"/>
      <c r="L12" s="1273"/>
      <c r="M12" s="1273"/>
      <c r="N12" s="1273"/>
      <c r="O12" s="1273"/>
      <c r="P12" s="1273"/>
      <c r="Q12" s="1273"/>
      <c r="R12" s="1273"/>
      <c r="S12" s="1273"/>
      <c r="T12" s="1273"/>
      <c r="U12" s="1273"/>
      <c r="V12" s="1273"/>
      <c r="W12" s="1273"/>
      <c r="X12" s="1273"/>
      <c r="Y12" s="1273"/>
      <c r="Z12" s="1275"/>
      <c r="AA12" s="1428"/>
      <c r="AB12" s="1429"/>
      <c r="AC12" s="1429"/>
      <c r="AD12" s="1429"/>
      <c r="AE12" s="1429"/>
      <c r="AF12" s="1430"/>
    </row>
    <row r="13" spans="1:37" ht="27" customHeight="1" thickTop="1" thickBot="1">
      <c r="B13" s="1401" t="s">
        <v>584</v>
      </c>
      <c r="C13" s="1402"/>
      <c r="D13" s="1403"/>
      <c r="E13" s="1415"/>
      <c r="F13" s="1407"/>
      <c r="G13" s="1407"/>
      <c r="H13" s="1407"/>
      <c r="I13" s="1407"/>
      <c r="J13" s="1407"/>
      <c r="K13" s="1407"/>
      <c r="L13" s="1407"/>
      <c r="M13" s="1407"/>
      <c r="N13" s="1407"/>
      <c r="O13" s="1407"/>
      <c r="P13" s="1407"/>
      <c r="Q13" s="1407"/>
      <c r="R13" s="1407"/>
      <c r="S13" s="1407"/>
      <c r="T13" s="1407"/>
      <c r="U13" s="1407"/>
      <c r="V13" s="1407"/>
      <c r="W13" s="1407"/>
      <c r="X13" s="1407"/>
      <c r="Y13" s="1407"/>
      <c r="Z13" s="1408"/>
      <c r="AA13" s="1434"/>
      <c r="AB13" s="1432"/>
      <c r="AC13" s="1432"/>
      <c r="AD13" s="1432"/>
      <c r="AE13" s="1432"/>
      <c r="AF13" s="1435"/>
    </row>
    <row r="14" spans="1:37" ht="15.75" customHeight="1">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row>
    <row r="15" spans="1:37" ht="18" customHeight="1">
      <c r="B15" s="432" t="s">
        <v>668</v>
      </c>
      <c r="K15" s="431"/>
      <c r="O15" s="431"/>
      <c r="T15" s="431"/>
      <c r="Y15" s="431"/>
      <c r="AF15" s="431"/>
    </row>
    <row r="16" spans="1:37" ht="5.25" customHeight="1" thickBot="1">
      <c r="B16" s="433"/>
      <c r="C16" s="433"/>
      <c r="D16" s="433"/>
      <c r="E16" s="433"/>
      <c r="F16" s="433"/>
      <c r="G16" s="434"/>
      <c r="H16" s="434"/>
      <c r="I16" s="434"/>
      <c r="J16" s="434"/>
      <c r="K16" s="433"/>
      <c r="L16" s="434"/>
      <c r="M16" s="434"/>
      <c r="N16" s="434"/>
      <c r="O16" s="433"/>
      <c r="P16" s="434"/>
      <c r="Q16" s="434"/>
      <c r="R16" s="434"/>
      <c r="S16" s="434"/>
      <c r="T16" s="433"/>
      <c r="U16" s="434"/>
      <c r="V16" s="434"/>
      <c r="W16" s="434"/>
      <c r="X16" s="434"/>
      <c r="Y16" s="433"/>
      <c r="Z16" s="434"/>
      <c r="AA16" s="434"/>
      <c r="AB16" s="434"/>
      <c r="AC16" s="434"/>
      <c r="AD16" s="434"/>
      <c r="AE16" s="435"/>
      <c r="AF16" s="436"/>
      <c r="AG16" s="435"/>
      <c r="AH16" s="435"/>
      <c r="AI16" s="435"/>
    </row>
    <row r="17" spans="1:35" ht="18" customHeight="1" thickBot="1">
      <c r="A17" s="437"/>
      <c r="B17" s="438" t="s">
        <v>581</v>
      </c>
      <c r="C17" s="1440" t="s">
        <v>643</v>
      </c>
      <c r="D17" s="1440"/>
      <c r="E17" s="1440"/>
      <c r="F17" s="1440"/>
      <c r="G17" s="1440"/>
      <c r="H17" s="1440"/>
      <c r="I17" s="1273" t="s">
        <v>588</v>
      </c>
      <c r="J17" s="1273"/>
      <c r="K17" s="1273"/>
      <c r="L17" s="1273"/>
      <c r="M17" s="1273"/>
      <c r="N17" s="1273"/>
      <c r="O17" s="1273"/>
      <c r="P17" s="1273"/>
      <c r="Q17" s="1273" t="s">
        <v>644</v>
      </c>
      <c r="R17" s="1273"/>
      <c r="S17" s="1273"/>
      <c r="T17" s="1273"/>
      <c r="U17" s="1273"/>
      <c r="V17" s="1273"/>
      <c r="W17" s="1273"/>
      <c r="X17" s="1273"/>
      <c r="Y17" s="1273"/>
      <c r="Z17" s="1273"/>
      <c r="AA17" s="1273" t="s">
        <v>645</v>
      </c>
      <c r="AB17" s="1273"/>
      <c r="AC17" s="1273"/>
      <c r="AD17" s="1441"/>
      <c r="AE17" s="1442" t="s">
        <v>584</v>
      </c>
      <c r="AF17" s="1443"/>
      <c r="AG17" s="1443"/>
      <c r="AH17" s="1443"/>
      <c r="AI17" s="1444"/>
    </row>
    <row r="18" spans="1:35" ht="18" customHeight="1" thickTop="1">
      <c r="A18" s="409"/>
      <c r="B18" s="1303" t="s">
        <v>614</v>
      </c>
      <c r="C18" s="1374" t="s">
        <v>646</v>
      </c>
      <c r="D18" s="1375"/>
      <c r="E18" s="1375"/>
      <c r="F18" s="1375"/>
      <c r="G18" s="1375"/>
      <c r="H18" s="1376"/>
      <c r="I18" s="1292"/>
      <c r="J18" s="1292"/>
      <c r="K18" s="1292"/>
      <c r="L18" s="1292"/>
      <c r="M18" s="1292"/>
      <c r="N18" s="1292"/>
      <c r="O18" s="1292"/>
      <c r="P18" s="1292"/>
      <c r="Q18" s="1292" t="s">
        <v>647</v>
      </c>
      <c r="R18" s="1292"/>
      <c r="S18" s="1292"/>
      <c r="T18" s="1292"/>
      <c r="U18" s="1292"/>
      <c r="V18" s="1292"/>
      <c r="W18" s="1292"/>
      <c r="X18" s="1292"/>
      <c r="Y18" s="1292"/>
      <c r="Z18" s="1292"/>
      <c r="AA18" s="1292"/>
      <c r="AB18" s="1292"/>
      <c r="AC18" s="1292"/>
      <c r="AD18" s="1293"/>
      <c r="AE18" s="1376"/>
      <c r="AF18" s="1292"/>
      <c r="AG18" s="1292"/>
      <c r="AH18" s="1292"/>
      <c r="AI18" s="1293"/>
    </row>
    <row r="19" spans="1:35" ht="18" customHeight="1">
      <c r="A19" s="409"/>
      <c r="B19" s="1416"/>
      <c r="C19" s="1314" t="s">
        <v>646</v>
      </c>
      <c r="D19" s="1315"/>
      <c r="E19" s="1315"/>
      <c r="F19" s="1315"/>
      <c r="G19" s="1315"/>
      <c r="H19" s="1316"/>
      <c r="I19" s="1438"/>
      <c r="J19" s="1438"/>
      <c r="K19" s="1438"/>
      <c r="L19" s="1438"/>
      <c r="M19" s="1438"/>
      <c r="N19" s="1438"/>
      <c r="O19" s="1438"/>
      <c r="P19" s="1438"/>
      <c r="Q19" s="1436" t="s">
        <v>647</v>
      </c>
      <c r="R19" s="1436"/>
      <c r="S19" s="1436"/>
      <c r="T19" s="1436"/>
      <c r="U19" s="1436"/>
      <c r="V19" s="1436"/>
      <c r="W19" s="1436"/>
      <c r="X19" s="1436"/>
      <c r="Y19" s="1436"/>
      <c r="Z19" s="1436"/>
      <c r="AA19" s="1438"/>
      <c r="AB19" s="1438"/>
      <c r="AC19" s="1438"/>
      <c r="AD19" s="1439"/>
      <c r="AE19" s="1316"/>
      <c r="AF19" s="1438"/>
      <c r="AG19" s="1438"/>
      <c r="AH19" s="1438"/>
      <c r="AI19" s="1439"/>
    </row>
    <row r="20" spans="1:35" ht="18" customHeight="1">
      <c r="A20" s="409"/>
      <c r="B20" s="1416"/>
      <c r="C20" s="1314" t="s">
        <v>646</v>
      </c>
      <c r="D20" s="1315"/>
      <c r="E20" s="1315"/>
      <c r="F20" s="1315"/>
      <c r="G20" s="1315"/>
      <c r="H20" s="1316"/>
      <c r="I20" s="1314"/>
      <c r="J20" s="1315"/>
      <c r="K20" s="1315"/>
      <c r="L20" s="1315"/>
      <c r="M20" s="1315"/>
      <c r="N20" s="1315"/>
      <c r="O20" s="1315"/>
      <c r="P20" s="1316"/>
      <c r="Q20" s="1436" t="s">
        <v>647</v>
      </c>
      <c r="R20" s="1436"/>
      <c r="S20" s="1436"/>
      <c r="T20" s="1436"/>
      <c r="U20" s="1436"/>
      <c r="V20" s="1436"/>
      <c r="W20" s="1436"/>
      <c r="X20" s="1436"/>
      <c r="Y20" s="1436"/>
      <c r="Z20" s="1436"/>
      <c r="AA20" s="1314"/>
      <c r="AB20" s="1315"/>
      <c r="AC20" s="1315"/>
      <c r="AD20" s="1378"/>
      <c r="AE20" s="1379"/>
      <c r="AF20" s="1315"/>
      <c r="AG20" s="1315"/>
      <c r="AH20" s="1315"/>
      <c r="AI20" s="1378"/>
    </row>
    <row r="21" spans="1:35" ht="18" customHeight="1">
      <c r="A21" s="409"/>
      <c r="B21" s="1416"/>
      <c r="C21" s="1314" t="s">
        <v>646</v>
      </c>
      <c r="D21" s="1315"/>
      <c r="E21" s="1315"/>
      <c r="F21" s="1315"/>
      <c r="G21" s="1315"/>
      <c r="H21" s="1316"/>
      <c r="I21" s="1438"/>
      <c r="J21" s="1438"/>
      <c r="K21" s="1438"/>
      <c r="L21" s="1438"/>
      <c r="M21" s="1438"/>
      <c r="N21" s="1438"/>
      <c r="O21" s="1438"/>
      <c r="P21" s="1438"/>
      <c r="Q21" s="1436" t="s">
        <v>647</v>
      </c>
      <c r="R21" s="1436"/>
      <c r="S21" s="1436"/>
      <c r="T21" s="1436"/>
      <c r="U21" s="1436"/>
      <c r="V21" s="1436"/>
      <c r="W21" s="1436"/>
      <c r="X21" s="1436"/>
      <c r="Y21" s="1436"/>
      <c r="Z21" s="1436"/>
      <c r="AA21" s="1438"/>
      <c r="AB21" s="1438"/>
      <c r="AC21" s="1438"/>
      <c r="AD21" s="1439"/>
      <c r="AE21" s="1316"/>
      <c r="AF21" s="1438"/>
      <c r="AG21" s="1438"/>
      <c r="AH21" s="1438"/>
      <c r="AI21" s="1439"/>
    </row>
    <row r="22" spans="1:35" ht="18" customHeight="1">
      <c r="A22" s="409"/>
      <c r="B22" s="1416"/>
      <c r="C22" s="1314" t="s">
        <v>646</v>
      </c>
      <c r="D22" s="1315"/>
      <c r="E22" s="1315"/>
      <c r="F22" s="1315"/>
      <c r="G22" s="1315"/>
      <c r="H22" s="1316"/>
      <c r="I22" s="1438"/>
      <c r="J22" s="1438"/>
      <c r="K22" s="1438"/>
      <c r="L22" s="1438"/>
      <c r="M22" s="1438"/>
      <c r="N22" s="1438"/>
      <c r="O22" s="1438"/>
      <c r="P22" s="1438"/>
      <c r="Q22" s="1436" t="s">
        <v>647</v>
      </c>
      <c r="R22" s="1436"/>
      <c r="S22" s="1436"/>
      <c r="T22" s="1436"/>
      <c r="U22" s="1436"/>
      <c r="V22" s="1436"/>
      <c r="W22" s="1436"/>
      <c r="X22" s="1436"/>
      <c r="Y22" s="1436"/>
      <c r="Z22" s="1436"/>
      <c r="AA22" s="1438"/>
      <c r="AB22" s="1438"/>
      <c r="AC22" s="1438"/>
      <c r="AD22" s="1439"/>
      <c r="AE22" s="1316"/>
      <c r="AF22" s="1438"/>
      <c r="AG22" s="1438"/>
      <c r="AH22" s="1438"/>
      <c r="AI22" s="1439"/>
    </row>
    <row r="23" spans="1:35" ht="18" customHeight="1">
      <c r="A23" s="409"/>
      <c r="B23" s="1416"/>
      <c r="C23" s="1314" t="s">
        <v>646</v>
      </c>
      <c r="D23" s="1315"/>
      <c r="E23" s="1315"/>
      <c r="F23" s="1315"/>
      <c r="G23" s="1315"/>
      <c r="H23" s="1316"/>
      <c r="I23" s="1438"/>
      <c r="J23" s="1438"/>
      <c r="K23" s="1438"/>
      <c r="L23" s="1438"/>
      <c r="M23" s="1438"/>
      <c r="N23" s="1438"/>
      <c r="O23" s="1438"/>
      <c r="P23" s="1438"/>
      <c r="Q23" s="1438" t="s">
        <v>647</v>
      </c>
      <c r="R23" s="1438"/>
      <c r="S23" s="1438"/>
      <c r="T23" s="1438"/>
      <c r="U23" s="1438"/>
      <c r="V23" s="1438"/>
      <c r="W23" s="1438"/>
      <c r="X23" s="1438"/>
      <c r="Y23" s="1438"/>
      <c r="Z23" s="1438"/>
      <c r="AA23" s="1438"/>
      <c r="AB23" s="1438"/>
      <c r="AC23" s="1438"/>
      <c r="AD23" s="1439"/>
      <c r="AE23" s="1316"/>
      <c r="AF23" s="1438"/>
      <c r="AG23" s="1438"/>
      <c r="AH23" s="1438"/>
      <c r="AI23" s="1439"/>
    </row>
    <row r="24" spans="1:35" ht="18" customHeight="1" thickBot="1">
      <c r="A24" s="409"/>
      <c r="B24" s="1418"/>
      <c r="C24" s="1445"/>
      <c r="D24" s="1446"/>
      <c r="E24" s="1446"/>
      <c r="F24" s="1446"/>
      <c r="G24" s="1446"/>
      <c r="H24" s="1446"/>
      <c r="I24" s="1446"/>
      <c r="J24" s="1446"/>
      <c r="K24" s="1446"/>
      <c r="L24" s="1446"/>
      <c r="M24" s="1446"/>
      <c r="N24" s="1446"/>
      <c r="O24" s="1446"/>
      <c r="P24" s="1446"/>
      <c r="Q24" s="1446"/>
      <c r="R24" s="1446"/>
      <c r="S24" s="1446"/>
      <c r="T24" s="1446"/>
      <c r="U24" s="1447"/>
      <c r="V24" s="1271" t="s">
        <v>669</v>
      </c>
      <c r="W24" s="1271"/>
      <c r="X24" s="1271"/>
      <c r="Y24" s="1271"/>
      <c r="Z24" s="1271"/>
      <c r="AA24" s="1271"/>
      <c r="AB24" s="1271"/>
      <c r="AC24" s="1271"/>
      <c r="AD24" s="1288"/>
      <c r="AE24" s="1448"/>
      <c r="AF24" s="1449"/>
      <c r="AG24" s="1449"/>
      <c r="AH24" s="1449"/>
      <c r="AI24" s="1450"/>
    </row>
    <row r="25" spans="1:35" ht="18" customHeight="1" thickTop="1">
      <c r="A25" s="409"/>
      <c r="B25" s="1303" t="s">
        <v>616</v>
      </c>
      <c r="C25" s="1374" t="s">
        <v>646</v>
      </c>
      <c r="D25" s="1375"/>
      <c r="E25" s="1375"/>
      <c r="F25" s="1375"/>
      <c r="G25" s="1375"/>
      <c r="H25" s="1376"/>
      <c r="I25" s="1436"/>
      <c r="J25" s="1436"/>
      <c r="K25" s="1436"/>
      <c r="L25" s="1436"/>
      <c r="M25" s="1436"/>
      <c r="N25" s="1436"/>
      <c r="O25" s="1436"/>
      <c r="P25" s="1436"/>
      <c r="Q25" s="1436" t="s">
        <v>647</v>
      </c>
      <c r="R25" s="1436"/>
      <c r="S25" s="1436"/>
      <c r="T25" s="1436"/>
      <c r="U25" s="1436"/>
      <c r="V25" s="1436"/>
      <c r="W25" s="1436"/>
      <c r="X25" s="1436"/>
      <c r="Y25" s="1436"/>
      <c r="Z25" s="1436"/>
      <c r="AA25" s="1436"/>
      <c r="AB25" s="1436"/>
      <c r="AC25" s="1436"/>
      <c r="AD25" s="1437"/>
      <c r="AE25" s="1421"/>
      <c r="AF25" s="1436"/>
      <c r="AG25" s="1436"/>
      <c r="AH25" s="1436"/>
      <c r="AI25" s="1437"/>
    </row>
    <row r="26" spans="1:35" ht="18" customHeight="1">
      <c r="A26" s="409"/>
      <c r="B26" s="1416"/>
      <c r="C26" s="1314" t="s">
        <v>646</v>
      </c>
      <c r="D26" s="1315"/>
      <c r="E26" s="1315"/>
      <c r="F26" s="1315"/>
      <c r="G26" s="1315"/>
      <c r="H26" s="1316"/>
      <c r="I26" s="1438"/>
      <c r="J26" s="1438"/>
      <c r="K26" s="1438"/>
      <c r="L26" s="1438"/>
      <c r="M26" s="1438"/>
      <c r="N26" s="1438"/>
      <c r="O26" s="1438"/>
      <c r="P26" s="1438"/>
      <c r="Q26" s="1436" t="s">
        <v>647</v>
      </c>
      <c r="R26" s="1436"/>
      <c r="S26" s="1436"/>
      <c r="T26" s="1436"/>
      <c r="U26" s="1436"/>
      <c r="V26" s="1436"/>
      <c r="W26" s="1436"/>
      <c r="X26" s="1436"/>
      <c r="Y26" s="1436"/>
      <c r="Z26" s="1436"/>
      <c r="AA26" s="1438"/>
      <c r="AB26" s="1438"/>
      <c r="AC26" s="1438"/>
      <c r="AD26" s="1439"/>
      <c r="AE26" s="1316"/>
      <c r="AF26" s="1438"/>
      <c r="AG26" s="1438"/>
      <c r="AH26" s="1438"/>
      <c r="AI26" s="1439"/>
    </row>
    <row r="27" spans="1:35" ht="18" customHeight="1">
      <c r="A27" s="409"/>
      <c r="B27" s="1416"/>
      <c r="C27" s="1314" t="s">
        <v>646</v>
      </c>
      <c r="D27" s="1315"/>
      <c r="E27" s="1315"/>
      <c r="F27" s="1315"/>
      <c r="G27" s="1315"/>
      <c r="H27" s="1316"/>
      <c r="I27" s="1314"/>
      <c r="J27" s="1315"/>
      <c r="K27" s="1315"/>
      <c r="L27" s="1315"/>
      <c r="M27" s="1315"/>
      <c r="N27" s="1315"/>
      <c r="O27" s="1315"/>
      <c r="P27" s="1316"/>
      <c r="Q27" s="1436" t="s">
        <v>647</v>
      </c>
      <c r="R27" s="1436"/>
      <c r="S27" s="1436"/>
      <c r="T27" s="1436"/>
      <c r="U27" s="1436"/>
      <c r="V27" s="1436"/>
      <c r="W27" s="1436"/>
      <c r="X27" s="1436"/>
      <c r="Y27" s="1436"/>
      <c r="Z27" s="1436"/>
      <c r="AA27" s="1314"/>
      <c r="AB27" s="1315"/>
      <c r="AC27" s="1315"/>
      <c r="AD27" s="1378"/>
      <c r="AE27" s="1379"/>
      <c r="AF27" s="1315"/>
      <c r="AG27" s="1315"/>
      <c r="AH27" s="1315"/>
      <c r="AI27" s="1378"/>
    </row>
    <row r="28" spans="1:35" ht="18" customHeight="1">
      <c r="A28" s="409"/>
      <c r="B28" s="1416"/>
      <c r="C28" s="1314" t="s">
        <v>646</v>
      </c>
      <c r="D28" s="1315"/>
      <c r="E28" s="1315"/>
      <c r="F28" s="1315"/>
      <c r="G28" s="1315"/>
      <c r="H28" s="1316"/>
      <c r="I28" s="1438"/>
      <c r="J28" s="1438"/>
      <c r="K28" s="1438"/>
      <c r="L28" s="1438"/>
      <c r="M28" s="1438"/>
      <c r="N28" s="1438"/>
      <c r="O28" s="1438"/>
      <c r="P28" s="1438"/>
      <c r="Q28" s="1436" t="s">
        <v>647</v>
      </c>
      <c r="R28" s="1436"/>
      <c r="S28" s="1436"/>
      <c r="T28" s="1436"/>
      <c r="U28" s="1436"/>
      <c r="V28" s="1436"/>
      <c r="W28" s="1436"/>
      <c r="X28" s="1436"/>
      <c r="Y28" s="1436"/>
      <c r="Z28" s="1436"/>
      <c r="AA28" s="1438"/>
      <c r="AB28" s="1438"/>
      <c r="AC28" s="1438"/>
      <c r="AD28" s="1439"/>
      <c r="AE28" s="1316"/>
      <c r="AF28" s="1438"/>
      <c r="AG28" s="1438"/>
      <c r="AH28" s="1438"/>
      <c r="AI28" s="1439"/>
    </row>
    <row r="29" spans="1:35" ht="18" customHeight="1">
      <c r="A29" s="409"/>
      <c r="B29" s="1416"/>
      <c r="C29" s="1314" t="s">
        <v>646</v>
      </c>
      <c r="D29" s="1315"/>
      <c r="E29" s="1315"/>
      <c r="F29" s="1315"/>
      <c r="G29" s="1315"/>
      <c r="H29" s="1316"/>
      <c r="I29" s="1438"/>
      <c r="J29" s="1438"/>
      <c r="K29" s="1438"/>
      <c r="L29" s="1438"/>
      <c r="M29" s="1438"/>
      <c r="N29" s="1438"/>
      <c r="O29" s="1438"/>
      <c r="P29" s="1438"/>
      <c r="Q29" s="1436" t="s">
        <v>647</v>
      </c>
      <c r="R29" s="1436"/>
      <c r="S29" s="1436"/>
      <c r="T29" s="1436"/>
      <c r="U29" s="1436"/>
      <c r="V29" s="1436"/>
      <c r="W29" s="1436"/>
      <c r="X29" s="1436"/>
      <c r="Y29" s="1436"/>
      <c r="Z29" s="1436"/>
      <c r="AA29" s="1438"/>
      <c r="AB29" s="1438"/>
      <c r="AC29" s="1438"/>
      <c r="AD29" s="1439"/>
      <c r="AE29" s="1316"/>
      <c r="AF29" s="1438"/>
      <c r="AG29" s="1438"/>
      <c r="AH29" s="1438"/>
      <c r="AI29" s="1439"/>
    </row>
    <row r="30" spans="1:35" ht="18" customHeight="1">
      <c r="A30" s="409"/>
      <c r="B30" s="1416"/>
      <c r="C30" s="1314" t="s">
        <v>646</v>
      </c>
      <c r="D30" s="1315"/>
      <c r="E30" s="1315"/>
      <c r="F30" s="1315"/>
      <c r="G30" s="1315"/>
      <c r="H30" s="1316"/>
      <c r="I30" s="1438"/>
      <c r="J30" s="1438"/>
      <c r="K30" s="1438"/>
      <c r="L30" s="1438"/>
      <c r="M30" s="1438"/>
      <c r="N30" s="1438"/>
      <c r="O30" s="1438"/>
      <c r="P30" s="1438"/>
      <c r="Q30" s="1438" t="s">
        <v>647</v>
      </c>
      <c r="R30" s="1438"/>
      <c r="S30" s="1438"/>
      <c r="T30" s="1438"/>
      <c r="U30" s="1438"/>
      <c r="V30" s="1438"/>
      <c r="W30" s="1438"/>
      <c r="X30" s="1438"/>
      <c r="Y30" s="1438"/>
      <c r="Z30" s="1438"/>
      <c r="AA30" s="1438"/>
      <c r="AB30" s="1438"/>
      <c r="AC30" s="1438"/>
      <c r="AD30" s="1439"/>
      <c r="AE30" s="1316"/>
      <c r="AF30" s="1438"/>
      <c r="AG30" s="1438"/>
      <c r="AH30" s="1438"/>
      <c r="AI30" s="1439"/>
    </row>
    <row r="31" spans="1:35" ht="18" customHeight="1" thickBot="1">
      <c r="A31" s="409"/>
      <c r="B31" s="1418"/>
      <c r="C31" s="1445"/>
      <c r="D31" s="1446"/>
      <c r="E31" s="1446"/>
      <c r="F31" s="1446"/>
      <c r="G31" s="1446"/>
      <c r="H31" s="1446"/>
      <c r="I31" s="1446"/>
      <c r="J31" s="1446"/>
      <c r="K31" s="1446"/>
      <c r="L31" s="1446"/>
      <c r="M31" s="1446"/>
      <c r="N31" s="1446"/>
      <c r="O31" s="1446"/>
      <c r="P31" s="1446"/>
      <c r="Q31" s="1446"/>
      <c r="R31" s="1446"/>
      <c r="S31" s="1446"/>
      <c r="T31" s="1446"/>
      <c r="U31" s="1447"/>
      <c r="V31" s="1271" t="s">
        <v>670</v>
      </c>
      <c r="W31" s="1271"/>
      <c r="X31" s="1271"/>
      <c r="Y31" s="1271"/>
      <c r="Z31" s="1271"/>
      <c r="AA31" s="1271"/>
      <c r="AB31" s="1271"/>
      <c r="AC31" s="1271"/>
      <c r="AD31" s="1288"/>
      <c r="AE31" s="1448"/>
      <c r="AF31" s="1449"/>
      <c r="AG31" s="1449"/>
      <c r="AH31" s="1449"/>
      <c r="AI31" s="1450"/>
    </row>
    <row r="32" spans="1:35" ht="18" customHeight="1" thickTop="1">
      <c r="A32" s="409"/>
      <c r="B32" s="1417" t="s">
        <v>618</v>
      </c>
      <c r="C32" s="1374" t="s">
        <v>646</v>
      </c>
      <c r="D32" s="1375"/>
      <c r="E32" s="1375"/>
      <c r="F32" s="1375"/>
      <c r="G32" s="1375"/>
      <c r="H32" s="1376"/>
      <c r="I32" s="1436"/>
      <c r="J32" s="1436"/>
      <c r="K32" s="1436"/>
      <c r="L32" s="1436"/>
      <c r="M32" s="1436"/>
      <c r="N32" s="1436"/>
      <c r="O32" s="1436"/>
      <c r="P32" s="1436"/>
      <c r="Q32" s="1436" t="s">
        <v>647</v>
      </c>
      <c r="R32" s="1436"/>
      <c r="S32" s="1436"/>
      <c r="T32" s="1436"/>
      <c r="U32" s="1436"/>
      <c r="V32" s="1436"/>
      <c r="W32" s="1436"/>
      <c r="X32" s="1436"/>
      <c r="Y32" s="1436"/>
      <c r="Z32" s="1436"/>
      <c r="AA32" s="1436"/>
      <c r="AB32" s="1436"/>
      <c r="AC32" s="1436"/>
      <c r="AD32" s="1437"/>
      <c r="AE32" s="1421"/>
      <c r="AF32" s="1436"/>
      <c r="AG32" s="1436"/>
      <c r="AH32" s="1436"/>
      <c r="AI32" s="1437"/>
    </row>
    <row r="33" spans="1:35" ht="18" customHeight="1">
      <c r="A33" s="409"/>
      <c r="B33" s="1416"/>
      <c r="C33" s="1314" t="s">
        <v>646</v>
      </c>
      <c r="D33" s="1315"/>
      <c r="E33" s="1315"/>
      <c r="F33" s="1315"/>
      <c r="G33" s="1315"/>
      <c r="H33" s="1316"/>
      <c r="I33" s="1438"/>
      <c r="J33" s="1438"/>
      <c r="K33" s="1438"/>
      <c r="L33" s="1438"/>
      <c r="M33" s="1438"/>
      <c r="N33" s="1438"/>
      <c r="O33" s="1438"/>
      <c r="P33" s="1438"/>
      <c r="Q33" s="1436" t="s">
        <v>671</v>
      </c>
      <c r="R33" s="1436"/>
      <c r="S33" s="1436"/>
      <c r="T33" s="1436"/>
      <c r="U33" s="1436"/>
      <c r="V33" s="1436"/>
      <c r="W33" s="1436"/>
      <c r="X33" s="1436"/>
      <c r="Y33" s="1436"/>
      <c r="Z33" s="1436"/>
      <c r="AA33" s="1438"/>
      <c r="AB33" s="1438"/>
      <c r="AC33" s="1438"/>
      <c r="AD33" s="1439"/>
      <c r="AE33" s="1316"/>
      <c r="AF33" s="1438"/>
      <c r="AG33" s="1438"/>
      <c r="AH33" s="1438"/>
      <c r="AI33" s="1439"/>
    </row>
    <row r="34" spans="1:35" ht="18" customHeight="1">
      <c r="A34" s="409"/>
      <c r="B34" s="1416"/>
      <c r="C34" s="1314" t="s">
        <v>646</v>
      </c>
      <c r="D34" s="1315"/>
      <c r="E34" s="1315"/>
      <c r="F34" s="1315"/>
      <c r="G34" s="1315"/>
      <c r="H34" s="1316"/>
      <c r="I34" s="1314"/>
      <c r="J34" s="1315"/>
      <c r="K34" s="1315"/>
      <c r="L34" s="1315"/>
      <c r="M34" s="1315"/>
      <c r="N34" s="1315"/>
      <c r="O34" s="1315"/>
      <c r="P34" s="1316"/>
      <c r="Q34" s="1436" t="s">
        <v>647</v>
      </c>
      <c r="R34" s="1436"/>
      <c r="S34" s="1436"/>
      <c r="T34" s="1436"/>
      <c r="U34" s="1436"/>
      <c r="V34" s="1436"/>
      <c r="W34" s="1436"/>
      <c r="X34" s="1436"/>
      <c r="Y34" s="1436"/>
      <c r="Z34" s="1436"/>
      <c r="AA34" s="1314"/>
      <c r="AB34" s="1315"/>
      <c r="AC34" s="1315"/>
      <c r="AD34" s="1378"/>
      <c r="AE34" s="1379"/>
      <c r="AF34" s="1315"/>
      <c r="AG34" s="1315"/>
      <c r="AH34" s="1315"/>
      <c r="AI34" s="1378"/>
    </row>
    <row r="35" spans="1:35" ht="18" customHeight="1">
      <c r="A35" s="409"/>
      <c r="B35" s="1416"/>
      <c r="C35" s="1314" t="s">
        <v>646</v>
      </c>
      <c r="D35" s="1315"/>
      <c r="E35" s="1315"/>
      <c r="F35" s="1315"/>
      <c r="G35" s="1315"/>
      <c r="H35" s="1316"/>
      <c r="I35" s="1438"/>
      <c r="J35" s="1438"/>
      <c r="K35" s="1438"/>
      <c r="L35" s="1438"/>
      <c r="M35" s="1438"/>
      <c r="N35" s="1438"/>
      <c r="O35" s="1438"/>
      <c r="P35" s="1438"/>
      <c r="Q35" s="1436" t="s">
        <v>647</v>
      </c>
      <c r="R35" s="1436"/>
      <c r="S35" s="1436"/>
      <c r="T35" s="1436"/>
      <c r="U35" s="1436"/>
      <c r="V35" s="1436"/>
      <c r="W35" s="1436"/>
      <c r="X35" s="1436"/>
      <c r="Y35" s="1436"/>
      <c r="Z35" s="1436"/>
      <c r="AA35" s="1438"/>
      <c r="AB35" s="1438"/>
      <c r="AC35" s="1438"/>
      <c r="AD35" s="1439"/>
      <c r="AE35" s="1316"/>
      <c r="AF35" s="1438"/>
      <c r="AG35" s="1438"/>
      <c r="AH35" s="1438"/>
      <c r="AI35" s="1439"/>
    </row>
    <row r="36" spans="1:35" ht="18" customHeight="1">
      <c r="A36" s="409"/>
      <c r="B36" s="1416"/>
      <c r="C36" s="1314" t="s">
        <v>646</v>
      </c>
      <c r="D36" s="1315"/>
      <c r="E36" s="1315"/>
      <c r="F36" s="1315"/>
      <c r="G36" s="1315"/>
      <c r="H36" s="1316"/>
      <c r="I36" s="1438"/>
      <c r="J36" s="1438"/>
      <c r="K36" s="1438"/>
      <c r="L36" s="1438"/>
      <c r="M36" s="1438"/>
      <c r="N36" s="1438"/>
      <c r="O36" s="1438"/>
      <c r="P36" s="1438"/>
      <c r="Q36" s="1436" t="s">
        <v>647</v>
      </c>
      <c r="R36" s="1436"/>
      <c r="S36" s="1436"/>
      <c r="T36" s="1436"/>
      <c r="U36" s="1436"/>
      <c r="V36" s="1436"/>
      <c r="W36" s="1436"/>
      <c r="X36" s="1436"/>
      <c r="Y36" s="1436"/>
      <c r="Z36" s="1436"/>
      <c r="AA36" s="1438"/>
      <c r="AB36" s="1438"/>
      <c r="AC36" s="1438"/>
      <c r="AD36" s="1439"/>
      <c r="AE36" s="1316"/>
      <c r="AF36" s="1438"/>
      <c r="AG36" s="1438"/>
      <c r="AH36" s="1438"/>
      <c r="AI36" s="1439"/>
    </row>
    <row r="37" spans="1:35" ht="18" customHeight="1">
      <c r="A37" s="409"/>
      <c r="B37" s="1416"/>
      <c r="C37" s="1314" t="s">
        <v>646</v>
      </c>
      <c r="D37" s="1315"/>
      <c r="E37" s="1315"/>
      <c r="F37" s="1315"/>
      <c r="G37" s="1315"/>
      <c r="H37" s="1316"/>
      <c r="I37" s="1438"/>
      <c r="J37" s="1438"/>
      <c r="K37" s="1438"/>
      <c r="L37" s="1438"/>
      <c r="M37" s="1438"/>
      <c r="N37" s="1438"/>
      <c r="O37" s="1438"/>
      <c r="P37" s="1438"/>
      <c r="Q37" s="1438" t="s">
        <v>647</v>
      </c>
      <c r="R37" s="1438"/>
      <c r="S37" s="1438"/>
      <c r="T37" s="1438"/>
      <c r="U37" s="1438"/>
      <c r="V37" s="1438"/>
      <c r="W37" s="1438"/>
      <c r="X37" s="1438"/>
      <c r="Y37" s="1438"/>
      <c r="Z37" s="1438"/>
      <c r="AA37" s="1438"/>
      <c r="AB37" s="1438"/>
      <c r="AC37" s="1438"/>
      <c r="AD37" s="1439"/>
      <c r="AE37" s="1316"/>
      <c r="AF37" s="1438"/>
      <c r="AG37" s="1438"/>
      <c r="AH37" s="1438"/>
      <c r="AI37" s="1439"/>
    </row>
    <row r="38" spans="1:35" ht="18" customHeight="1" thickBot="1">
      <c r="A38" s="409"/>
      <c r="B38" s="1418"/>
      <c r="C38" s="1445"/>
      <c r="D38" s="1446"/>
      <c r="E38" s="1446"/>
      <c r="F38" s="1446"/>
      <c r="G38" s="1446"/>
      <c r="H38" s="1446"/>
      <c r="I38" s="1446"/>
      <c r="J38" s="1446"/>
      <c r="K38" s="1446"/>
      <c r="L38" s="1446"/>
      <c r="M38" s="1446"/>
      <c r="N38" s="1446"/>
      <c r="O38" s="1446"/>
      <c r="P38" s="1446"/>
      <c r="Q38" s="1446"/>
      <c r="R38" s="1446"/>
      <c r="S38" s="1446"/>
      <c r="T38" s="1446"/>
      <c r="U38" s="1447"/>
      <c r="V38" s="1271" t="s">
        <v>672</v>
      </c>
      <c r="W38" s="1271"/>
      <c r="X38" s="1271"/>
      <c r="Y38" s="1271"/>
      <c r="Z38" s="1271"/>
      <c r="AA38" s="1271"/>
      <c r="AB38" s="1271"/>
      <c r="AC38" s="1271"/>
      <c r="AD38" s="1288"/>
      <c r="AE38" s="1448"/>
      <c r="AF38" s="1449"/>
      <c r="AG38" s="1449"/>
      <c r="AH38" s="1449"/>
      <c r="AI38" s="1450"/>
    </row>
    <row r="39" spans="1:35" ht="18" customHeight="1" thickTop="1">
      <c r="A39" s="409"/>
      <c r="B39" s="1417" t="s">
        <v>620</v>
      </c>
      <c r="C39" s="1374" t="s">
        <v>646</v>
      </c>
      <c r="D39" s="1375"/>
      <c r="E39" s="1375"/>
      <c r="F39" s="1375"/>
      <c r="G39" s="1375"/>
      <c r="H39" s="1376"/>
      <c r="I39" s="1436"/>
      <c r="J39" s="1436"/>
      <c r="K39" s="1436"/>
      <c r="L39" s="1436"/>
      <c r="M39" s="1436"/>
      <c r="N39" s="1436"/>
      <c r="O39" s="1436"/>
      <c r="P39" s="1436"/>
      <c r="Q39" s="1436" t="s">
        <v>647</v>
      </c>
      <c r="R39" s="1436"/>
      <c r="S39" s="1436"/>
      <c r="T39" s="1436"/>
      <c r="U39" s="1436"/>
      <c r="V39" s="1436"/>
      <c r="W39" s="1436"/>
      <c r="X39" s="1436"/>
      <c r="Y39" s="1436"/>
      <c r="Z39" s="1436"/>
      <c r="AA39" s="1436"/>
      <c r="AB39" s="1436"/>
      <c r="AC39" s="1436"/>
      <c r="AD39" s="1437"/>
      <c r="AE39" s="1421"/>
      <c r="AF39" s="1436"/>
      <c r="AG39" s="1436"/>
      <c r="AH39" s="1436"/>
      <c r="AI39" s="1437"/>
    </row>
    <row r="40" spans="1:35" ht="18" customHeight="1">
      <c r="A40" s="409"/>
      <c r="B40" s="1416"/>
      <c r="C40" s="1314" t="s">
        <v>646</v>
      </c>
      <c r="D40" s="1315"/>
      <c r="E40" s="1315"/>
      <c r="F40" s="1315"/>
      <c r="G40" s="1315"/>
      <c r="H40" s="1316"/>
      <c r="I40" s="1438"/>
      <c r="J40" s="1438"/>
      <c r="K40" s="1438"/>
      <c r="L40" s="1438"/>
      <c r="M40" s="1438"/>
      <c r="N40" s="1438"/>
      <c r="O40" s="1438"/>
      <c r="P40" s="1438"/>
      <c r="Q40" s="1436" t="s">
        <v>647</v>
      </c>
      <c r="R40" s="1436"/>
      <c r="S40" s="1436"/>
      <c r="T40" s="1436"/>
      <c r="U40" s="1436"/>
      <c r="V40" s="1436"/>
      <c r="W40" s="1436"/>
      <c r="X40" s="1436"/>
      <c r="Y40" s="1436"/>
      <c r="Z40" s="1436"/>
      <c r="AA40" s="1438"/>
      <c r="AB40" s="1438"/>
      <c r="AC40" s="1438"/>
      <c r="AD40" s="1439"/>
      <c r="AE40" s="1316"/>
      <c r="AF40" s="1438"/>
      <c r="AG40" s="1438"/>
      <c r="AH40" s="1438"/>
      <c r="AI40" s="1439"/>
    </row>
    <row r="41" spans="1:35" ht="18" customHeight="1">
      <c r="A41" s="409"/>
      <c r="B41" s="1416"/>
      <c r="C41" s="1314" t="s">
        <v>646</v>
      </c>
      <c r="D41" s="1315"/>
      <c r="E41" s="1315"/>
      <c r="F41" s="1315"/>
      <c r="G41" s="1315"/>
      <c r="H41" s="1316"/>
      <c r="I41" s="1314"/>
      <c r="J41" s="1315"/>
      <c r="K41" s="1315"/>
      <c r="L41" s="1315"/>
      <c r="M41" s="1315"/>
      <c r="N41" s="1315"/>
      <c r="O41" s="1315"/>
      <c r="P41" s="1316"/>
      <c r="Q41" s="1436" t="s">
        <v>647</v>
      </c>
      <c r="R41" s="1436"/>
      <c r="S41" s="1436"/>
      <c r="T41" s="1436"/>
      <c r="U41" s="1436"/>
      <c r="V41" s="1436"/>
      <c r="W41" s="1436"/>
      <c r="X41" s="1436"/>
      <c r="Y41" s="1436"/>
      <c r="Z41" s="1436"/>
      <c r="AA41" s="1314"/>
      <c r="AB41" s="1315"/>
      <c r="AC41" s="1315"/>
      <c r="AD41" s="1378"/>
      <c r="AE41" s="1379"/>
      <c r="AF41" s="1315"/>
      <c r="AG41" s="1315"/>
      <c r="AH41" s="1315"/>
      <c r="AI41" s="1378"/>
    </row>
    <row r="42" spans="1:35" ht="18" customHeight="1">
      <c r="A42" s="409"/>
      <c r="B42" s="1416"/>
      <c r="C42" s="1314" t="s">
        <v>646</v>
      </c>
      <c r="D42" s="1315"/>
      <c r="E42" s="1315"/>
      <c r="F42" s="1315"/>
      <c r="G42" s="1315"/>
      <c r="H42" s="1316"/>
      <c r="I42" s="1438"/>
      <c r="J42" s="1438"/>
      <c r="K42" s="1438"/>
      <c r="L42" s="1438"/>
      <c r="M42" s="1438"/>
      <c r="N42" s="1438"/>
      <c r="O42" s="1438"/>
      <c r="P42" s="1438"/>
      <c r="Q42" s="1436" t="s">
        <v>647</v>
      </c>
      <c r="R42" s="1436"/>
      <c r="S42" s="1436"/>
      <c r="T42" s="1436"/>
      <c r="U42" s="1436"/>
      <c r="V42" s="1436"/>
      <c r="W42" s="1436"/>
      <c r="X42" s="1436"/>
      <c r="Y42" s="1436"/>
      <c r="Z42" s="1436"/>
      <c r="AA42" s="1438"/>
      <c r="AB42" s="1438"/>
      <c r="AC42" s="1438"/>
      <c r="AD42" s="1439"/>
      <c r="AE42" s="1316"/>
      <c r="AF42" s="1438"/>
      <c r="AG42" s="1438"/>
      <c r="AH42" s="1438"/>
      <c r="AI42" s="1439"/>
    </row>
    <row r="43" spans="1:35" ht="18" customHeight="1">
      <c r="A43" s="409"/>
      <c r="B43" s="1416"/>
      <c r="C43" s="1314" t="s">
        <v>646</v>
      </c>
      <c r="D43" s="1315"/>
      <c r="E43" s="1315"/>
      <c r="F43" s="1315"/>
      <c r="G43" s="1315"/>
      <c r="H43" s="1316"/>
      <c r="I43" s="1438"/>
      <c r="J43" s="1438"/>
      <c r="K43" s="1438"/>
      <c r="L43" s="1438"/>
      <c r="M43" s="1438"/>
      <c r="N43" s="1438"/>
      <c r="O43" s="1438"/>
      <c r="P43" s="1438"/>
      <c r="Q43" s="1436" t="s">
        <v>647</v>
      </c>
      <c r="R43" s="1436"/>
      <c r="S43" s="1436"/>
      <c r="T43" s="1436"/>
      <c r="U43" s="1436"/>
      <c r="V43" s="1436"/>
      <c r="W43" s="1436"/>
      <c r="X43" s="1436"/>
      <c r="Y43" s="1436"/>
      <c r="Z43" s="1436"/>
      <c r="AA43" s="1438"/>
      <c r="AB43" s="1438"/>
      <c r="AC43" s="1438"/>
      <c r="AD43" s="1439"/>
      <c r="AE43" s="1316"/>
      <c r="AF43" s="1438"/>
      <c r="AG43" s="1438"/>
      <c r="AH43" s="1438"/>
      <c r="AI43" s="1439"/>
    </row>
    <row r="44" spans="1:35" ht="18" customHeight="1">
      <c r="A44" s="409"/>
      <c r="B44" s="1416"/>
      <c r="C44" s="1314" t="s">
        <v>646</v>
      </c>
      <c r="D44" s="1315"/>
      <c r="E44" s="1315"/>
      <c r="F44" s="1315"/>
      <c r="G44" s="1315"/>
      <c r="H44" s="1316"/>
      <c r="I44" s="1438"/>
      <c r="J44" s="1438"/>
      <c r="K44" s="1438"/>
      <c r="L44" s="1438"/>
      <c r="M44" s="1438"/>
      <c r="N44" s="1438"/>
      <c r="O44" s="1438"/>
      <c r="P44" s="1438"/>
      <c r="Q44" s="1438" t="s">
        <v>647</v>
      </c>
      <c r="R44" s="1438"/>
      <c r="S44" s="1438"/>
      <c r="T44" s="1438"/>
      <c r="U44" s="1438"/>
      <c r="V44" s="1438"/>
      <c r="W44" s="1438"/>
      <c r="X44" s="1438"/>
      <c r="Y44" s="1438"/>
      <c r="Z44" s="1438"/>
      <c r="AA44" s="1438"/>
      <c r="AB44" s="1438"/>
      <c r="AC44" s="1438"/>
      <c r="AD44" s="1439"/>
      <c r="AE44" s="1316"/>
      <c r="AF44" s="1438"/>
      <c r="AG44" s="1438"/>
      <c r="AH44" s="1438"/>
      <c r="AI44" s="1439"/>
    </row>
    <row r="45" spans="1:35" ht="18" customHeight="1" thickBot="1">
      <c r="A45" s="409"/>
      <c r="B45" s="1418"/>
      <c r="C45" s="1445"/>
      <c r="D45" s="1446"/>
      <c r="E45" s="1446"/>
      <c r="F45" s="1446"/>
      <c r="G45" s="1446"/>
      <c r="H45" s="1446"/>
      <c r="I45" s="1446"/>
      <c r="J45" s="1446"/>
      <c r="K45" s="1446"/>
      <c r="L45" s="1446"/>
      <c r="M45" s="1446"/>
      <c r="N45" s="1446"/>
      <c r="O45" s="1446"/>
      <c r="P45" s="1446"/>
      <c r="Q45" s="1446"/>
      <c r="R45" s="1446"/>
      <c r="S45" s="1446"/>
      <c r="T45" s="1446"/>
      <c r="U45" s="1447"/>
      <c r="V45" s="1271" t="s">
        <v>673</v>
      </c>
      <c r="W45" s="1271"/>
      <c r="X45" s="1271"/>
      <c r="Y45" s="1271"/>
      <c r="Z45" s="1271"/>
      <c r="AA45" s="1271"/>
      <c r="AB45" s="1271"/>
      <c r="AC45" s="1271"/>
      <c r="AD45" s="1288"/>
      <c r="AE45" s="1448"/>
      <c r="AF45" s="1449"/>
      <c r="AG45" s="1449"/>
      <c r="AH45" s="1449"/>
      <c r="AI45" s="1450"/>
    </row>
    <row r="46" spans="1:35" ht="18" customHeight="1" thickTop="1">
      <c r="A46" s="409"/>
      <c r="B46" s="1417" t="s">
        <v>622</v>
      </c>
      <c r="C46" s="1374" t="s">
        <v>646</v>
      </c>
      <c r="D46" s="1375"/>
      <c r="E46" s="1375"/>
      <c r="F46" s="1375"/>
      <c r="G46" s="1375"/>
      <c r="H46" s="1376"/>
      <c r="I46" s="1436"/>
      <c r="J46" s="1436"/>
      <c r="K46" s="1436"/>
      <c r="L46" s="1436"/>
      <c r="M46" s="1436"/>
      <c r="N46" s="1436"/>
      <c r="O46" s="1436"/>
      <c r="P46" s="1436"/>
      <c r="Q46" s="1436" t="s">
        <v>647</v>
      </c>
      <c r="R46" s="1436"/>
      <c r="S46" s="1436"/>
      <c r="T46" s="1436"/>
      <c r="U46" s="1436"/>
      <c r="V46" s="1436"/>
      <c r="W46" s="1436"/>
      <c r="X46" s="1436"/>
      <c r="Y46" s="1436"/>
      <c r="Z46" s="1436"/>
      <c r="AA46" s="1436"/>
      <c r="AB46" s="1436"/>
      <c r="AC46" s="1436"/>
      <c r="AD46" s="1437"/>
      <c r="AE46" s="1421"/>
      <c r="AF46" s="1436"/>
      <c r="AG46" s="1436"/>
      <c r="AH46" s="1436"/>
      <c r="AI46" s="1437"/>
    </row>
    <row r="47" spans="1:35" ht="18" customHeight="1">
      <c r="A47" s="409"/>
      <c r="B47" s="1416"/>
      <c r="C47" s="1314" t="s">
        <v>646</v>
      </c>
      <c r="D47" s="1315"/>
      <c r="E47" s="1315"/>
      <c r="F47" s="1315"/>
      <c r="G47" s="1315"/>
      <c r="H47" s="1316"/>
      <c r="I47" s="1438"/>
      <c r="J47" s="1438"/>
      <c r="K47" s="1438"/>
      <c r="L47" s="1438"/>
      <c r="M47" s="1438"/>
      <c r="N47" s="1438"/>
      <c r="O47" s="1438"/>
      <c r="P47" s="1438"/>
      <c r="Q47" s="1436" t="s">
        <v>647</v>
      </c>
      <c r="R47" s="1436"/>
      <c r="S47" s="1436"/>
      <c r="T47" s="1436"/>
      <c r="U47" s="1436"/>
      <c r="V47" s="1436"/>
      <c r="W47" s="1436"/>
      <c r="X47" s="1436"/>
      <c r="Y47" s="1436"/>
      <c r="Z47" s="1436"/>
      <c r="AA47" s="1438"/>
      <c r="AB47" s="1438"/>
      <c r="AC47" s="1438"/>
      <c r="AD47" s="1439"/>
      <c r="AE47" s="1316"/>
      <c r="AF47" s="1438"/>
      <c r="AG47" s="1438"/>
      <c r="AH47" s="1438"/>
      <c r="AI47" s="1439"/>
    </row>
    <row r="48" spans="1:35" ht="18" customHeight="1">
      <c r="A48" s="409"/>
      <c r="B48" s="1416"/>
      <c r="C48" s="1314" t="s">
        <v>646</v>
      </c>
      <c r="D48" s="1315"/>
      <c r="E48" s="1315"/>
      <c r="F48" s="1315"/>
      <c r="G48" s="1315"/>
      <c r="H48" s="1316"/>
      <c r="I48" s="1314"/>
      <c r="J48" s="1315"/>
      <c r="K48" s="1315"/>
      <c r="L48" s="1315"/>
      <c r="M48" s="1315"/>
      <c r="N48" s="1315"/>
      <c r="O48" s="1315"/>
      <c r="P48" s="1316"/>
      <c r="Q48" s="1436" t="s">
        <v>647</v>
      </c>
      <c r="R48" s="1436"/>
      <c r="S48" s="1436"/>
      <c r="T48" s="1436"/>
      <c r="U48" s="1436"/>
      <c r="V48" s="1436"/>
      <c r="W48" s="1436"/>
      <c r="X48" s="1436"/>
      <c r="Y48" s="1436"/>
      <c r="Z48" s="1436"/>
      <c r="AA48" s="1314"/>
      <c r="AB48" s="1315"/>
      <c r="AC48" s="1315"/>
      <c r="AD48" s="1378"/>
      <c r="AE48" s="1379"/>
      <c r="AF48" s="1315"/>
      <c r="AG48" s="1315"/>
      <c r="AH48" s="1315"/>
      <c r="AI48" s="1378"/>
    </row>
    <row r="49" spans="1:35" ht="18" customHeight="1">
      <c r="A49" s="409"/>
      <c r="B49" s="1416"/>
      <c r="C49" s="1314" t="s">
        <v>646</v>
      </c>
      <c r="D49" s="1315"/>
      <c r="E49" s="1315"/>
      <c r="F49" s="1315"/>
      <c r="G49" s="1315"/>
      <c r="H49" s="1316"/>
      <c r="I49" s="1438"/>
      <c r="J49" s="1438"/>
      <c r="K49" s="1438"/>
      <c r="L49" s="1438"/>
      <c r="M49" s="1438"/>
      <c r="N49" s="1438"/>
      <c r="O49" s="1438"/>
      <c r="P49" s="1438"/>
      <c r="Q49" s="1436" t="s">
        <v>647</v>
      </c>
      <c r="R49" s="1436"/>
      <c r="S49" s="1436"/>
      <c r="T49" s="1436"/>
      <c r="U49" s="1436"/>
      <c r="V49" s="1436"/>
      <c r="W49" s="1436"/>
      <c r="X49" s="1436"/>
      <c r="Y49" s="1436"/>
      <c r="Z49" s="1436"/>
      <c r="AA49" s="1438"/>
      <c r="AB49" s="1438"/>
      <c r="AC49" s="1438"/>
      <c r="AD49" s="1439"/>
      <c r="AE49" s="1316"/>
      <c r="AF49" s="1438"/>
      <c r="AG49" s="1438"/>
      <c r="AH49" s="1438"/>
      <c r="AI49" s="1439"/>
    </row>
    <row r="50" spans="1:35" ht="18" customHeight="1">
      <c r="A50" s="409"/>
      <c r="B50" s="1416"/>
      <c r="C50" s="1314" t="s">
        <v>646</v>
      </c>
      <c r="D50" s="1315"/>
      <c r="E50" s="1315"/>
      <c r="F50" s="1315"/>
      <c r="G50" s="1315"/>
      <c r="H50" s="1316"/>
      <c r="I50" s="1438"/>
      <c r="J50" s="1438"/>
      <c r="K50" s="1438"/>
      <c r="L50" s="1438"/>
      <c r="M50" s="1438"/>
      <c r="N50" s="1438"/>
      <c r="O50" s="1438"/>
      <c r="P50" s="1438"/>
      <c r="Q50" s="1436" t="s">
        <v>671</v>
      </c>
      <c r="R50" s="1436"/>
      <c r="S50" s="1436"/>
      <c r="T50" s="1436"/>
      <c r="U50" s="1436"/>
      <c r="V50" s="1436"/>
      <c r="W50" s="1436"/>
      <c r="X50" s="1436"/>
      <c r="Y50" s="1436"/>
      <c r="Z50" s="1436"/>
      <c r="AA50" s="1438"/>
      <c r="AB50" s="1438"/>
      <c r="AC50" s="1438"/>
      <c r="AD50" s="1439"/>
      <c r="AE50" s="1316"/>
      <c r="AF50" s="1438"/>
      <c r="AG50" s="1438"/>
      <c r="AH50" s="1438"/>
      <c r="AI50" s="1439"/>
    </row>
    <row r="51" spans="1:35" ht="18" customHeight="1">
      <c r="A51" s="409"/>
      <c r="B51" s="1416"/>
      <c r="C51" s="1314" t="s">
        <v>646</v>
      </c>
      <c r="D51" s="1315"/>
      <c r="E51" s="1315"/>
      <c r="F51" s="1315"/>
      <c r="G51" s="1315"/>
      <c r="H51" s="1316"/>
      <c r="I51" s="1438"/>
      <c r="J51" s="1438"/>
      <c r="K51" s="1438"/>
      <c r="L51" s="1438"/>
      <c r="M51" s="1438"/>
      <c r="N51" s="1438"/>
      <c r="O51" s="1438"/>
      <c r="P51" s="1438"/>
      <c r="Q51" s="1438" t="s">
        <v>647</v>
      </c>
      <c r="R51" s="1438"/>
      <c r="S51" s="1438"/>
      <c r="T51" s="1438"/>
      <c r="U51" s="1438"/>
      <c r="V51" s="1438"/>
      <c r="W51" s="1438"/>
      <c r="X51" s="1438"/>
      <c r="Y51" s="1438"/>
      <c r="Z51" s="1438"/>
      <c r="AA51" s="1438"/>
      <c r="AB51" s="1438"/>
      <c r="AC51" s="1438"/>
      <c r="AD51" s="1439"/>
      <c r="AE51" s="1316"/>
      <c r="AF51" s="1438"/>
      <c r="AG51" s="1438"/>
      <c r="AH51" s="1438"/>
      <c r="AI51" s="1439"/>
    </row>
    <row r="52" spans="1:35" ht="18" customHeight="1" thickBot="1">
      <c r="A52" s="409"/>
      <c r="B52" s="1418"/>
      <c r="C52" s="1445"/>
      <c r="D52" s="1446"/>
      <c r="E52" s="1446"/>
      <c r="F52" s="1446"/>
      <c r="G52" s="1446"/>
      <c r="H52" s="1446"/>
      <c r="I52" s="1446"/>
      <c r="J52" s="1446"/>
      <c r="K52" s="1446"/>
      <c r="L52" s="1446"/>
      <c r="M52" s="1446"/>
      <c r="N52" s="1446"/>
      <c r="O52" s="1446"/>
      <c r="P52" s="1446"/>
      <c r="Q52" s="1446"/>
      <c r="R52" s="1446"/>
      <c r="S52" s="1446"/>
      <c r="T52" s="1446"/>
      <c r="U52" s="1447"/>
      <c r="V52" s="1271" t="s">
        <v>674</v>
      </c>
      <c r="W52" s="1271"/>
      <c r="X52" s="1271"/>
      <c r="Y52" s="1271"/>
      <c r="Z52" s="1271"/>
      <c r="AA52" s="1271"/>
      <c r="AB52" s="1271"/>
      <c r="AC52" s="1271"/>
      <c r="AD52" s="1288"/>
      <c r="AE52" s="1448"/>
      <c r="AF52" s="1449"/>
      <c r="AG52" s="1449"/>
      <c r="AH52" s="1449"/>
      <c r="AI52" s="1450"/>
    </row>
    <row r="53" spans="1:35" ht="18" customHeight="1" thickTop="1">
      <c r="A53" s="409"/>
      <c r="B53" s="1417" t="s">
        <v>624</v>
      </c>
      <c r="C53" s="1374" t="s">
        <v>646</v>
      </c>
      <c r="D53" s="1375"/>
      <c r="E53" s="1375"/>
      <c r="F53" s="1375"/>
      <c r="G53" s="1375"/>
      <c r="H53" s="1376"/>
      <c r="I53" s="1436"/>
      <c r="J53" s="1436"/>
      <c r="K53" s="1436"/>
      <c r="L53" s="1436"/>
      <c r="M53" s="1436"/>
      <c r="N53" s="1436"/>
      <c r="O53" s="1436"/>
      <c r="P53" s="1436"/>
      <c r="Q53" s="1436" t="s">
        <v>647</v>
      </c>
      <c r="R53" s="1436"/>
      <c r="S53" s="1436"/>
      <c r="T53" s="1436"/>
      <c r="U53" s="1436"/>
      <c r="V53" s="1436"/>
      <c r="W53" s="1436"/>
      <c r="X53" s="1436"/>
      <c r="Y53" s="1436"/>
      <c r="Z53" s="1436"/>
      <c r="AA53" s="1436"/>
      <c r="AB53" s="1436"/>
      <c r="AC53" s="1436"/>
      <c r="AD53" s="1437"/>
      <c r="AE53" s="1421"/>
      <c r="AF53" s="1436"/>
      <c r="AG53" s="1436"/>
      <c r="AH53" s="1436"/>
      <c r="AI53" s="1437"/>
    </row>
    <row r="54" spans="1:35" ht="18" customHeight="1">
      <c r="A54" s="409"/>
      <c r="B54" s="1416"/>
      <c r="C54" s="1314" t="s">
        <v>646</v>
      </c>
      <c r="D54" s="1315"/>
      <c r="E54" s="1315"/>
      <c r="F54" s="1315"/>
      <c r="G54" s="1315"/>
      <c r="H54" s="1316"/>
      <c r="I54" s="1438"/>
      <c r="J54" s="1438"/>
      <c r="K54" s="1438"/>
      <c r="L54" s="1438"/>
      <c r="M54" s="1438"/>
      <c r="N54" s="1438"/>
      <c r="O54" s="1438"/>
      <c r="P54" s="1438"/>
      <c r="Q54" s="1436" t="s">
        <v>647</v>
      </c>
      <c r="R54" s="1436"/>
      <c r="S54" s="1436"/>
      <c r="T54" s="1436"/>
      <c r="U54" s="1436"/>
      <c r="V54" s="1436"/>
      <c r="W54" s="1436"/>
      <c r="X54" s="1436"/>
      <c r="Y54" s="1436"/>
      <c r="Z54" s="1436"/>
      <c r="AA54" s="1438"/>
      <c r="AB54" s="1438"/>
      <c r="AC54" s="1438"/>
      <c r="AD54" s="1439"/>
      <c r="AE54" s="1316"/>
      <c r="AF54" s="1438"/>
      <c r="AG54" s="1438"/>
      <c r="AH54" s="1438"/>
      <c r="AI54" s="1439"/>
    </row>
    <row r="55" spans="1:35" ht="18" customHeight="1">
      <c r="A55" s="409"/>
      <c r="B55" s="1416"/>
      <c r="C55" s="1314" t="s">
        <v>646</v>
      </c>
      <c r="D55" s="1315"/>
      <c r="E55" s="1315"/>
      <c r="F55" s="1315"/>
      <c r="G55" s="1315"/>
      <c r="H55" s="1316"/>
      <c r="I55" s="1314"/>
      <c r="J55" s="1315"/>
      <c r="K55" s="1315"/>
      <c r="L55" s="1315"/>
      <c r="M55" s="1315"/>
      <c r="N55" s="1315"/>
      <c r="O55" s="1315"/>
      <c r="P55" s="1316"/>
      <c r="Q55" s="1436" t="s">
        <v>647</v>
      </c>
      <c r="R55" s="1436"/>
      <c r="S55" s="1436"/>
      <c r="T55" s="1436"/>
      <c r="U55" s="1436"/>
      <c r="V55" s="1436"/>
      <c r="W55" s="1436"/>
      <c r="X55" s="1436"/>
      <c r="Y55" s="1436"/>
      <c r="Z55" s="1436"/>
      <c r="AA55" s="1314"/>
      <c r="AB55" s="1315"/>
      <c r="AC55" s="1315"/>
      <c r="AD55" s="1378"/>
      <c r="AE55" s="1379"/>
      <c r="AF55" s="1315"/>
      <c r="AG55" s="1315"/>
      <c r="AH55" s="1315"/>
      <c r="AI55" s="1378"/>
    </row>
    <row r="56" spans="1:35" ht="18" customHeight="1">
      <c r="A56" s="409"/>
      <c r="B56" s="1416"/>
      <c r="C56" s="1314" t="s">
        <v>646</v>
      </c>
      <c r="D56" s="1315"/>
      <c r="E56" s="1315"/>
      <c r="F56" s="1315"/>
      <c r="G56" s="1315"/>
      <c r="H56" s="1316"/>
      <c r="I56" s="1438"/>
      <c r="J56" s="1438"/>
      <c r="K56" s="1438"/>
      <c r="L56" s="1438"/>
      <c r="M56" s="1438"/>
      <c r="N56" s="1438"/>
      <c r="O56" s="1438"/>
      <c r="P56" s="1438"/>
      <c r="Q56" s="1436" t="s">
        <v>647</v>
      </c>
      <c r="R56" s="1436"/>
      <c r="S56" s="1436"/>
      <c r="T56" s="1436"/>
      <c r="U56" s="1436"/>
      <c r="V56" s="1436"/>
      <c r="W56" s="1436"/>
      <c r="X56" s="1436"/>
      <c r="Y56" s="1436"/>
      <c r="Z56" s="1436"/>
      <c r="AA56" s="1438"/>
      <c r="AB56" s="1438"/>
      <c r="AC56" s="1438"/>
      <c r="AD56" s="1439"/>
      <c r="AE56" s="1316"/>
      <c r="AF56" s="1438"/>
      <c r="AG56" s="1438"/>
      <c r="AH56" s="1438"/>
      <c r="AI56" s="1439"/>
    </row>
    <row r="57" spans="1:35" ht="18" customHeight="1">
      <c r="A57" s="409"/>
      <c r="B57" s="1416"/>
      <c r="C57" s="1314" t="s">
        <v>646</v>
      </c>
      <c r="D57" s="1315"/>
      <c r="E57" s="1315"/>
      <c r="F57" s="1315"/>
      <c r="G57" s="1315"/>
      <c r="H57" s="1316"/>
      <c r="I57" s="1438"/>
      <c r="J57" s="1438"/>
      <c r="K57" s="1438"/>
      <c r="L57" s="1438"/>
      <c r="M57" s="1438"/>
      <c r="N57" s="1438"/>
      <c r="O57" s="1438"/>
      <c r="P57" s="1438"/>
      <c r="Q57" s="1436" t="s">
        <v>647</v>
      </c>
      <c r="R57" s="1436"/>
      <c r="S57" s="1436"/>
      <c r="T57" s="1436"/>
      <c r="U57" s="1436"/>
      <c r="V57" s="1436"/>
      <c r="W57" s="1436"/>
      <c r="X57" s="1436"/>
      <c r="Y57" s="1436"/>
      <c r="Z57" s="1436"/>
      <c r="AA57" s="1438"/>
      <c r="AB57" s="1438"/>
      <c r="AC57" s="1438"/>
      <c r="AD57" s="1439"/>
      <c r="AE57" s="1316"/>
      <c r="AF57" s="1438"/>
      <c r="AG57" s="1438"/>
      <c r="AH57" s="1438"/>
      <c r="AI57" s="1439"/>
    </row>
    <row r="58" spans="1:35" ht="18" customHeight="1">
      <c r="A58" s="409"/>
      <c r="B58" s="1416"/>
      <c r="C58" s="1314" t="s">
        <v>646</v>
      </c>
      <c r="D58" s="1315"/>
      <c r="E58" s="1315"/>
      <c r="F58" s="1315"/>
      <c r="G58" s="1315"/>
      <c r="H58" s="1316"/>
      <c r="I58" s="1438"/>
      <c r="J58" s="1438"/>
      <c r="K58" s="1438"/>
      <c r="L58" s="1438"/>
      <c r="M58" s="1438"/>
      <c r="N58" s="1438"/>
      <c r="O58" s="1438"/>
      <c r="P58" s="1438"/>
      <c r="Q58" s="1438" t="s">
        <v>671</v>
      </c>
      <c r="R58" s="1438"/>
      <c r="S58" s="1438"/>
      <c r="T58" s="1438"/>
      <c r="U58" s="1438"/>
      <c r="V58" s="1438"/>
      <c r="W58" s="1438"/>
      <c r="X58" s="1438"/>
      <c r="Y58" s="1438"/>
      <c r="Z58" s="1438"/>
      <c r="AA58" s="1438"/>
      <c r="AB58" s="1438"/>
      <c r="AC58" s="1438"/>
      <c r="AD58" s="1439"/>
      <c r="AE58" s="1316"/>
      <c r="AF58" s="1438"/>
      <c r="AG58" s="1438"/>
      <c r="AH58" s="1438"/>
      <c r="AI58" s="1439"/>
    </row>
    <row r="59" spans="1:35" ht="18" customHeight="1" thickBot="1">
      <c r="A59" s="409"/>
      <c r="B59" s="1418"/>
      <c r="C59" s="1445"/>
      <c r="D59" s="1446"/>
      <c r="E59" s="1446"/>
      <c r="F59" s="1446"/>
      <c r="G59" s="1446"/>
      <c r="H59" s="1446"/>
      <c r="I59" s="1446"/>
      <c r="J59" s="1446"/>
      <c r="K59" s="1446"/>
      <c r="L59" s="1446"/>
      <c r="M59" s="1446"/>
      <c r="N59" s="1446"/>
      <c r="O59" s="1446"/>
      <c r="P59" s="1446"/>
      <c r="Q59" s="1446"/>
      <c r="R59" s="1446"/>
      <c r="S59" s="1446"/>
      <c r="T59" s="1446"/>
      <c r="U59" s="1447"/>
      <c r="V59" s="1271" t="s">
        <v>675</v>
      </c>
      <c r="W59" s="1271"/>
      <c r="X59" s="1271"/>
      <c r="Y59" s="1271"/>
      <c r="Z59" s="1271"/>
      <c r="AA59" s="1271"/>
      <c r="AB59" s="1271"/>
      <c r="AC59" s="1271"/>
      <c r="AD59" s="1288"/>
      <c r="AE59" s="1448"/>
      <c r="AF59" s="1449"/>
      <c r="AG59" s="1449"/>
      <c r="AH59" s="1449"/>
      <c r="AI59" s="1450"/>
    </row>
    <row r="60" spans="1:35" ht="18" customHeight="1" thickTop="1">
      <c r="A60" s="409"/>
      <c r="B60" s="1303" t="s">
        <v>626</v>
      </c>
      <c r="C60" s="1374" t="s">
        <v>646</v>
      </c>
      <c r="D60" s="1375"/>
      <c r="E60" s="1375"/>
      <c r="F60" s="1375"/>
      <c r="G60" s="1375"/>
      <c r="H60" s="1376"/>
      <c r="I60" s="1292"/>
      <c r="J60" s="1292"/>
      <c r="K60" s="1292"/>
      <c r="L60" s="1292"/>
      <c r="M60" s="1292"/>
      <c r="N60" s="1292"/>
      <c r="O60" s="1292"/>
      <c r="P60" s="1292"/>
      <c r="Q60" s="1292" t="s">
        <v>647</v>
      </c>
      <c r="R60" s="1292"/>
      <c r="S60" s="1292"/>
      <c r="T60" s="1292"/>
      <c r="U60" s="1292"/>
      <c r="V60" s="1292"/>
      <c r="W60" s="1292"/>
      <c r="X60" s="1292"/>
      <c r="Y60" s="1292"/>
      <c r="Z60" s="1292"/>
      <c r="AA60" s="1292"/>
      <c r="AB60" s="1292"/>
      <c r="AC60" s="1292"/>
      <c r="AD60" s="1293"/>
      <c r="AE60" s="1376"/>
      <c r="AF60" s="1292"/>
      <c r="AG60" s="1292"/>
      <c r="AH60" s="1292"/>
      <c r="AI60" s="1293"/>
    </row>
    <row r="61" spans="1:35" ht="18" customHeight="1">
      <c r="A61" s="409"/>
      <c r="B61" s="1416"/>
      <c r="C61" s="1314" t="s">
        <v>646</v>
      </c>
      <c r="D61" s="1315"/>
      <c r="E61" s="1315"/>
      <c r="F61" s="1315"/>
      <c r="G61" s="1315"/>
      <c r="H61" s="1316"/>
      <c r="I61" s="1438"/>
      <c r="J61" s="1438"/>
      <c r="K61" s="1438"/>
      <c r="L61" s="1438"/>
      <c r="M61" s="1438"/>
      <c r="N61" s="1438"/>
      <c r="O61" s="1438"/>
      <c r="P61" s="1438"/>
      <c r="Q61" s="1436" t="s">
        <v>647</v>
      </c>
      <c r="R61" s="1436"/>
      <c r="S61" s="1436"/>
      <c r="T61" s="1436"/>
      <c r="U61" s="1436"/>
      <c r="V61" s="1436"/>
      <c r="W61" s="1436"/>
      <c r="X61" s="1436"/>
      <c r="Y61" s="1436"/>
      <c r="Z61" s="1436"/>
      <c r="AA61" s="1438"/>
      <c r="AB61" s="1438"/>
      <c r="AC61" s="1438"/>
      <c r="AD61" s="1439"/>
      <c r="AE61" s="1316"/>
      <c r="AF61" s="1438"/>
      <c r="AG61" s="1438"/>
      <c r="AH61" s="1438"/>
      <c r="AI61" s="1439"/>
    </row>
    <row r="62" spans="1:35" ht="18" customHeight="1">
      <c r="A62" s="409"/>
      <c r="B62" s="1416"/>
      <c r="C62" s="1314" t="s">
        <v>646</v>
      </c>
      <c r="D62" s="1315"/>
      <c r="E62" s="1315"/>
      <c r="F62" s="1315"/>
      <c r="G62" s="1315"/>
      <c r="H62" s="1316"/>
      <c r="I62" s="1314"/>
      <c r="J62" s="1315"/>
      <c r="K62" s="1315"/>
      <c r="L62" s="1315"/>
      <c r="M62" s="1315"/>
      <c r="N62" s="1315"/>
      <c r="O62" s="1315"/>
      <c r="P62" s="1316"/>
      <c r="Q62" s="1436" t="s">
        <v>647</v>
      </c>
      <c r="R62" s="1436"/>
      <c r="S62" s="1436"/>
      <c r="T62" s="1436"/>
      <c r="U62" s="1436"/>
      <c r="V62" s="1436"/>
      <c r="W62" s="1436"/>
      <c r="X62" s="1436"/>
      <c r="Y62" s="1436"/>
      <c r="Z62" s="1436"/>
      <c r="AA62" s="1314"/>
      <c r="AB62" s="1315"/>
      <c r="AC62" s="1315"/>
      <c r="AD62" s="1378"/>
      <c r="AE62" s="1379"/>
      <c r="AF62" s="1315"/>
      <c r="AG62" s="1315"/>
      <c r="AH62" s="1315"/>
      <c r="AI62" s="1378"/>
    </row>
    <row r="63" spans="1:35" ht="18" customHeight="1">
      <c r="A63" s="409"/>
      <c r="B63" s="1416"/>
      <c r="C63" s="1314" t="s">
        <v>646</v>
      </c>
      <c r="D63" s="1315"/>
      <c r="E63" s="1315"/>
      <c r="F63" s="1315"/>
      <c r="G63" s="1315"/>
      <c r="H63" s="1316"/>
      <c r="I63" s="1438"/>
      <c r="J63" s="1438"/>
      <c r="K63" s="1438"/>
      <c r="L63" s="1438"/>
      <c r="M63" s="1438"/>
      <c r="N63" s="1438"/>
      <c r="O63" s="1438"/>
      <c r="P63" s="1438"/>
      <c r="Q63" s="1436" t="s">
        <v>647</v>
      </c>
      <c r="R63" s="1436"/>
      <c r="S63" s="1436"/>
      <c r="T63" s="1436"/>
      <c r="U63" s="1436"/>
      <c r="V63" s="1436"/>
      <c r="W63" s="1436"/>
      <c r="X63" s="1436"/>
      <c r="Y63" s="1436"/>
      <c r="Z63" s="1436"/>
      <c r="AA63" s="1438"/>
      <c r="AB63" s="1438"/>
      <c r="AC63" s="1438"/>
      <c r="AD63" s="1439"/>
      <c r="AE63" s="1316"/>
      <c r="AF63" s="1438"/>
      <c r="AG63" s="1438"/>
      <c r="AH63" s="1438"/>
      <c r="AI63" s="1439"/>
    </row>
    <row r="64" spans="1:35" ht="18" customHeight="1">
      <c r="A64" s="409"/>
      <c r="B64" s="1416"/>
      <c r="C64" s="1314" t="s">
        <v>646</v>
      </c>
      <c r="D64" s="1315"/>
      <c r="E64" s="1315"/>
      <c r="F64" s="1315"/>
      <c r="G64" s="1315"/>
      <c r="H64" s="1316"/>
      <c r="I64" s="1438"/>
      <c r="J64" s="1438"/>
      <c r="K64" s="1438"/>
      <c r="L64" s="1438"/>
      <c r="M64" s="1438"/>
      <c r="N64" s="1438"/>
      <c r="O64" s="1438"/>
      <c r="P64" s="1438"/>
      <c r="Q64" s="1436" t="s">
        <v>671</v>
      </c>
      <c r="R64" s="1436"/>
      <c r="S64" s="1436"/>
      <c r="T64" s="1436"/>
      <c r="U64" s="1436"/>
      <c r="V64" s="1436"/>
      <c r="W64" s="1436"/>
      <c r="X64" s="1436"/>
      <c r="Y64" s="1436"/>
      <c r="Z64" s="1436"/>
      <c r="AA64" s="1438"/>
      <c r="AB64" s="1438"/>
      <c r="AC64" s="1438"/>
      <c r="AD64" s="1439"/>
      <c r="AE64" s="1316"/>
      <c r="AF64" s="1438"/>
      <c r="AG64" s="1438"/>
      <c r="AH64" s="1438"/>
      <c r="AI64" s="1439"/>
    </row>
    <row r="65" spans="1:35" ht="18" customHeight="1">
      <c r="A65" s="409"/>
      <c r="B65" s="1416"/>
      <c r="C65" s="1314" t="s">
        <v>646</v>
      </c>
      <c r="D65" s="1315"/>
      <c r="E65" s="1315"/>
      <c r="F65" s="1315"/>
      <c r="G65" s="1315"/>
      <c r="H65" s="1316"/>
      <c r="I65" s="1438"/>
      <c r="J65" s="1438"/>
      <c r="K65" s="1438"/>
      <c r="L65" s="1438"/>
      <c r="M65" s="1438"/>
      <c r="N65" s="1438"/>
      <c r="O65" s="1438"/>
      <c r="P65" s="1438"/>
      <c r="Q65" s="1438" t="s">
        <v>647</v>
      </c>
      <c r="R65" s="1438"/>
      <c r="S65" s="1438"/>
      <c r="T65" s="1438"/>
      <c r="U65" s="1438"/>
      <c r="V65" s="1438"/>
      <c r="W65" s="1438"/>
      <c r="X65" s="1438"/>
      <c r="Y65" s="1438"/>
      <c r="Z65" s="1438"/>
      <c r="AA65" s="1438"/>
      <c r="AB65" s="1438"/>
      <c r="AC65" s="1438"/>
      <c r="AD65" s="1439"/>
      <c r="AE65" s="1316"/>
      <c r="AF65" s="1438"/>
      <c r="AG65" s="1438"/>
      <c r="AH65" s="1438"/>
      <c r="AI65" s="1439"/>
    </row>
    <row r="66" spans="1:35" ht="18" customHeight="1" thickBot="1">
      <c r="A66" s="409"/>
      <c r="B66" s="1418"/>
      <c r="C66" s="1445"/>
      <c r="D66" s="1446"/>
      <c r="E66" s="1446"/>
      <c r="F66" s="1446"/>
      <c r="G66" s="1446"/>
      <c r="H66" s="1446"/>
      <c r="I66" s="1446"/>
      <c r="J66" s="1446"/>
      <c r="K66" s="1446"/>
      <c r="L66" s="1446"/>
      <c r="M66" s="1446"/>
      <c r="N66" s="1446"/>
      <c r="O66" s="1446"/>
      <c r="P66" s="1446"/>
      <c r="Q66" s="1446"/>
      <c r="R66" s="1446"/>
      <c r="S66" s="1446"/>
      <c r="T66" s="1446"/>
      <c r="U66" s="1447"/>
      <c r="V66" s="1271" t="s">
        <v>676</v>
      </c>
      <c r="W66" s="1271"/>
      <c r="X66" s="1271"/>
      <c r="Y66" s="1271"/>
      <c r="Z66" s="1271"/>
      <c r="AA66" s="1271"/>
      <c r="AB66" s="1271"/>
      <c r="AC66" s="1271"/>
      <c r="AD66" s="1288"/>
      <c r="AE66" s="1448"/>
      <c r="AF66" s="1449"/>
      <c r="AG66" s="1449"/>
      <c r="AH66" s="1449"/>
      <c r="AI66" s="1450"/>
    </row>
    <row r="67" spans="1:35" ht="18" customHeight="1" thickTop="1">
      <c r="A67" s="409"/>
      <c r="B67" s="1417" t="s">
        <v>628</v>
      </c>
      <c r="C67" s="1374" t="s">
        <v>646</v>
      </c>
      <c r="D67" s="1375"/>
      <c r="E67" s="1375"/>
      <c r="F67" s="1375"/>
      <c r="G67" s="1375"/>
      <c r="H67" s="1376"/>
      <c r="I67" s="1436"/>
      <c r="J67" s="1436"/>
      <c r="K67" s="1436"/>
      <c r="L67" s="1436"/>
      <c r="M67" s="1436"/>
      <c r="N67" s="1436"/>
      <c r="O67" s="1436"/>
      <c r="P67" s="1436"/>
      <c r="Q67" s="1436" t="s">
        <v>647</v>
      </c>
      <c r="R67" s="1436"/>
      <c r="S67" s="1436"/>
      <c r="T67" s="1436"/>
      <c r="U67" s="1436"/>
      <c r="V67" s="1436"/>
      <c r="W67" s="1436"/>
      <c r="X67" s="1436"/>
      <c r="Y67" s="1436"/>
      <c r="Z67" s="1436"/>
      <c r="AA67" s="1436"/>
      <c r="AB67" s="1436"/>
      <c r="AC67" s="1436"/>
      <c r="AD67" s="1437"/>
      <c r="AE67" s="1421"/>
      <c r="AF67" s="1436"/>
      <c r="AG67" s="1436"/>
      <c r="AH67" s="1436"/>
      <c r="AI67" s="1437"/>
    </row>
    <row r="68" spans="1:35" ht="18" customHeight="1">
      <c r="A68" s="409"/>
      <c r="B68" s="1416"/>
      <c r="C68" s="1314" t="s">
        <v>646</v>
      </c>
      <c r="D68" s="1315"/>
      <c r="E68" s="1315"/>
      <c r="F68" s="1315"/>
      <c r="G68" s="1315"/>
      <c r="H68" s="1316"/>
      <c r="I68" s="1438"/>
      <c r="J68" s="1438"/>
      <c r="K68" s="1438"/>
      <c r="L68" s="1438"/>
      <c r="M68" s="1438"/>
      <c r="N68" s="1438"/>
      <c r="O68" s="1438"/>
      <c r="P68" s="1438"/>
      <c r="Q68" s="1436" t="s">
        <v>647</v>
      </c>
      <c r="R68" s="1436"/>
      <c r="S68" s="1436"/>
      <c r="T68" s="1436"/>
      <c r="U68" s="1436"/>
      <c r="V68" s="1436"/>
      <c r="W68" s="1436"/>
      <c r="X68" s="1436"/>
      <c r="Y68" s="1436"/>
      <c r="Z68" s="1436"/>
      <c r="AA68" s="1438"/>
      <c r="AB68" s="1438"/>
      <c r="AC68" s="1438"/>
      <c r="AD68" s="1439"/>
      <c r="AE68" s="1316"/>
      <c r="AF68" s="1438"/>
      <c r="AG68" s="1438"/>
      <c r="AH68" s="1438"/>
      <c r="AI68" s="1439"/>
    </row>
    <row r="69" spans="1:35" ht="18" customHeight="1">
      <c r="A69" s="409"/>
      <c r="B69" s="1416"/>
      <c r="C69" s="1314" t="s">
        <v>646</v>
      </c>
      <c r="D69" s="1315"/>
      <c r="E69" s="1315"/>
      <c r="F69" s="1315"/>
      <c r="G69" s="1315"/>
      <c r="H69" s="1316"/>
      <c r="I69" s="1314"/>
      <c r="J69" s="1315"/>
      <c r="K69" s="1315"/>
      <c r="L69" s="1315"/>
      <c r="M69" s="1315"/>
      <c r="N69" s="1315"/>
      <c r="O69" s="1315"/>
      <c r="P69" s="1316"/>
      <c r="Q69" s="1436" t="s">
        <v>671</v>
      </c>
      <c r="R69" s="1436"/>
      <c r="S69" s="1436"/>
      <c r="T69" s="1436"/>
      <c r="U69" s="1436"/>
      <c r="V69" s="1436"/>
      <c r="W69" s="1436"/>
      <c r="X69" s="1436"/>
      <c r="Y69" s="1436"/>
      <c r="Z69" s="1436"/>
      <c r="AA69" s="1314"/>
      <c r="AB69" s="1315"/>
      <c r="AC69" s="1315"/>
      <c r="AD69" s="1378"/>
      <c r="AE69" s="1379"/>
      <c r="AF69" s="1315"/>
      <c r="AG69" s="1315"/>
      <c r="AH69" s="1315"/>
      <c r="AI69" s="1378"/>
    </row>
    <row r="70" spans="1:35" ht="18" customHeight="1">
      <c r="A70" s="409"/>
      <c r="B70" s="1416"/>
      <c r="C70" s="1314" t="s">
        <v>646</v>
      </c>
      <c r="D70" s="1315"/>
      <c r="E70" s="1315"/>
      <c r="F70" s="1315"/>
      <c r="G70" s="1315"/>
      <c r="H70" s="1316"/>
      <c r="I70" s="1438"/>
      <c r="J70" s="1438"/>
      <c r="K70" s="1438"/>
      <c r="L70" s="1438"/>
      <c r="M70" s="1438"/>
      <c r="N70" s="1438"/>
      <c r="O70" s="1438"/>
      <c r="P70" s="1438"/>
      <c r="Q70" s="1436" t="s">
        <v>647</v>
      </c>
      <c r="R70" s="1436"/>
      <c r="S70" s="1436"/>
      <c r="T70" s="1436"/>
      <c r="U70" s="1436"/>
      <c r="V70" s="1436"/>
      <c r="W70" s="1436"/>
      <c r="X70" s="1436"/>
      <c r="Y70" s="1436"/>
      <c r="Z70" s="1436"/>
      <c r="AA70" s="1438"/>
      <c r="AB70" s="1438"/>
      <c r="AC70" s="1438"/>
      <c r="AD70" s="1439"/>
      <c r="AE70" s="1316"/>
      <c r="AF70" s="1438"/>
      <c r="AG70" s="1438"/>
      <c r="AH70" s="1438"/>
      <c r="AI70" s="1439"/>
    </row>
    <row r="71" spans="1:35" ht="18" customHeight="1">
      <c r="A71" s="409"/>
      <c r="B71" s="1416"/>
      <c r="C71" s="1314" t="s">
        <v>646</v>
      </c>
      <c r="D71" s="1315"/>
      <c r="E71" s="1315"/>
      <c r="F71" s="1315"/>
      <c r="G71" s="1315"/>
      <c r="H71" s="1316"/>
      <c r="I71" s="1438"/>
      <c r="J71" s="1438"/>
      <c r="K71" s="1438"/>
      <c r="L71" s="1438"/>
      <c r="M71" s="1438"/>
      <c r="N71" s="1438"/>
      <c r="O71" s="1438"/>
      <c r="P71" s="1438"/>
      <c r="Q71" s="1436" t="s">
        <v>647</v>
      </c>
      <c r="R71" s="1436"/>
      <c r="S71" s="1436"/>
      <c r="T71" s="1436"/>
      <c r="U71" s="1436"/>
      <c r="V71" s="1436"/>
      <c r="W71" s="1436"/>
      <c r="X71" s="1436"/>
      <c r="Y71" s="1436"/>
      <c r="Z71" s="1436"/>
      <c r="AA71" s="1438"/>
      <c r="AB71" s="1438"/>
      <c r="AC71" s="1438"/>
      <c r="AD71" s="1439"/>
      <c r="AE71" s="1316"/>
      <c r="AF71" s="1438"/>
      <c r="AG71" s="1438"/>
      <c r="AH71" s="1438"/>
      <c r="AI71" s="1439"/>
    </row>
    <row r="72" spans="1:35" ht="18" customHeight="1">
      <c r="A72" s="409"/>
      <c r="B72" s="1416"/>
      <c r="C72" s="1314" t="s">
        <v>646</v>
      </c>
      <c r="D72" s="1315"/>
      <c r="E72" s="1315"/>
      <c r="F72" s="1315"/>
      <c r="G72" s="1315"/>
      <c r="H72" s="1316"/>
      <c r="I72" s="1438"/>
      <c r="J72" s="1438"/>
      <c r="K72" s="1438"/>
      <c r="L72" s="1438"/>
      <c r="M72" s="1438"/>
      <c r="N72" s="1438"/>
      <c r="O72" s="1438"/>
      <c r="P72" s="1438"/>
      <c r="Q72" s="1438" t="s">
        <v>647</v>
      </c>
      <c r="R72" s="1438"/>
      <c r="S72" s="1438"/>
      <c r="T72" s="1438"/>
      <c r="U72" s="1438"/>
      <c r="V72" s="1438"/>
      <c r="W72" s="1438"/>
      <c r="X72" s="1438"/>
      <c r="Y72" s="1438"/>
      <c r="Z72" s="1438"/>
      <c r="AA72" s="1438"/>
      <c r="AB72" s="1438"/>
      <c r="AC72" s="1438"/>
      <c r="AD72" s="1439"/>
      <c r="AE72" s="1316"/>
      <c r="AF72" s="1438"/>
      <c r="AG72" s="1438"/>
      <c r="AH72" s="1438"/>
      <c r="AI72" s="1439"/>
    </row>
    <row r="73" spans="1:35" ht="18" customHeight="1" thickBot="1">
      <c r="A73" s="409"/>
      <c r="B73" s="1418"/>
      <c r="C73" s="1445"/>
      <c r="D73" s="1446"/>
      <c r="E73" s="1446"/>
      <c r="F73" s="1446"/>
      <c r="G73" s="1446"/>
      <c r="H73" s="1446"/>
      <c r="I73" s="1446"/>
      <c r="J73" s="1446"/>
      <c r="K73" s="1446"/>
      <c r="L73" s="1446"/>
      <c r="M73" s="1446"/>
      <c r="N73" s="1446"/>
      <c r="O73" s="1446"/>
      <c r="P73" s="1446"/>
      <c r="Q73" s="1446"/>
      <c r="R73" s="1446"/>
      <c r="S73" s="1446"/>
      <c r="T73" s="1446"/>
      <c r="U73" s="1447"/>
      <c r="V73" s="1271" t="s">
        <v>677</v>
      </c>
      <c r="W73" s="1271"/>
      <c r="X73" s="1271"/>
      <c r="Y73" s="1271"/>
      <c r="Z73" s="1271"/>
      <c r="AA73" s="1271"/>
      <c r="AB73" s="1271"/>
      <c r="AC73" s="1271"/>
      <c r="AD73" s="1288"/>
      <c r="AE73" s="1448"/>
      <c r="AF73" s="1449"/>
      <c r="AG73" s="1449"/>
      <c r="AH73" s="1449"/>
      <c r="AI73" s="1450"/>
    </row>
    <row r="74" spans="1:35" ht="18" customHeight="1" thickTop="1">
      <c r="A74" s="409"/>
      <c r="B74" s="1417" t="s">
        <v>630</v>
      </c>
      <c r="C74" s="1374" t="s">
        <v>646</v>
      </c>
      <c r="D74" s="1375"/>
      <c r="E74" s="1375"/>
      <c r="F74" s="1375"/>
      <c r="G74" s="1375"/>
      <c r="H74" s="1376"/>
      <c r="I74" s="1436"/>
      <c r="J74" s="1436"/>
      <c r="K74" s="1436"/>
      <c r="L74" s="1436"/>
      <c r="M74" s="1436"/>
      <c r="N74" s="1436"/>
      <c r="O74" s="1436"/>
      <c r="P74" s="1436"/>
      <c r="Q74" s="1436" t="s">
        <v>647</v>
      </c>
      <c r="R74" s="1436"/>
      <c r="S74" s="1436"/>
      <c r="T74" s="1436"/>
      <c r="U74" s="1436"/>
      <c r="V74" s="1436"/>
      <c r="W74" s="1436"/>
      <c r="X74" s="1436"/>
      <c r="Y74" s="1436"/>
      <c r="Z74" s="1436"/>
      <c r="AA74" s="1436"/>
      <c r="AB74" s="1436"/>
      <c r="AC74" s="1436"/>
      <c r="AD74" s="1437"/>
      <c r="AE74" s="1421"/>
      <c r="AF74" s="1436"/>
      <c r="AG74" s="1436"/>
      <c r="AH74" s="1436"/>
      <c r="AI74" s="1437"/>
    </row>
    <row r="75" spans="1:35" ht="18" customHeight="1">
      <c r="A75" s="409"/>
      <c r="B75" s="1416"/>
      <c r="C75" s="1314" t="s">
        <v>646</v>
      </c>
      <c r="D75" s="1315"/>
      <c r="E75" s="1315"/>
      <c r="F75" s="1315"/>
      <c r="G75" s="1315"/>
      <c r="H75" s="1316"/>
      <c r="I75" s="1438"/>
      <c r="J75" s="1438"/>
      <c r="K75" s="1438"/>
      <c r="L75" s="1438"/>
      <c r="M75" s="1438"/>
      <c r="N75" s="1438"/>
      <c r="O75" s="1438"/>
      <c r="P75" s="1438"/>
      <c r="Q75" s="1436" t="s">
        <v>647</v>
      </c>
      <c r="R75" s="1436"/>
      <c r="S75" s="1436"/>
      <c r="T75" s="1436"/>
      <c r="U75" s="1436"/>
      <c r="V75" s="1436"/>
      <c r="W75" s="1436"/>
      <c r="X75" s="1436"/>
      <c r="Y75" s="1436"/>
      <c r="Z75" s="1436"/>
      <c r="AA75" s="1438"/>
      <c r="AB75" s="1438"/>
      <c r="AC75" s="1438"/>
      <c r="AD75" s="1439"/>
      <c r="AE75" s="1316"/>
      <c r="AF75" s="1438"/>
      <c r="AG75" s="1438"/>
      <c r="AH75" s="1438"/>
      <c r="AI75" s="1439"/>
    </row>
    <row r="76" spans="1:35" ht="18" customHeight="1">
      <c r="A76" s="409"/>
      <c r="B76" s="1416"/>
      <c r="C76" s="1314" t="s">
        <v>646</v>
      </c>
      <c r="D76" s="1315"/>
      <c r="E76" s="1315"/>
      <c r="F76" s="1315"/>
      <c r="G76" s="1315"/>
      <c r="H76" s="1316"/>
      <c r="I76" s="1314"/>
      <c r="J76" s="1315"/>
      <c r="K76" s="1315"/>
      <c r="L76" s="1315"/>
      <c r="M76" s="1315"/>
      <c r="N76" s="1315"/>
      <c r="O76" s="1315"/>
      <c r="P76" s="1316"/>
      <c r="Q76" s="1436" t="s">
        <v>647</v>
      </c>
      <c r="R76" s="1436"/>
      <c r="S76" s="1436"/>
      <c r="T76" s="1436"/>
      <c r="U76" s="1436"/>
      <c r="V76" s="1436"/>
      <c r="W76" s="1436"/>
      <c r="X76" s="1436"/>
      <c r="Y76" s="1436"/>
      <c r="Z76" s="1436"/>
      <c r="AA76" s="1314"/>
      <c r="AB76" s="1315"/>
      <c r="AC76" s="1315"/>
      <c r="AD76" s="1378"/>
      <c r="AE76" s="1379"/>
      <c r="AF76" s="1315"/>
      <c r="AG76" s="1315"/>
      <c r="AH76" s="1315"/>
      <c r="AI76" s="1378"/>
    </row>
    <row r="77" spans="1:35" ht="18" customHeight="1">
      <c r="A77" s="409"/>
      <c r="B77" s="1416"/>
      <c r="C77" s="1314" t="s">
        <v>646</v>
      </c>
      <c r="D77" s="1315"/>
      <c r="E77" s="1315"/>
      <c r="F77" s="1315"/>
      <c r="G77" s="1315"/>
      <c r="H77" s="1316"/>
      <c r="I77" s="1438"/>
      <c r="J77" s="1438"/>
      <c r="K77" s="1438"/>
      <c r="L77" s="1438"/>
      <c r="M77" s="1438"/>
      <c r="N77" s="1438"/>
      <c r="O77" s="1438"/>
      <c r="P77" s="1438"/>
      <c r="Q77" s="1436" t="s">
        <v>647</v>
      </c>
      <c r="R77" s="1436"/>
      <c r="S77" s="1436"/>
      <c r="T77" s="1436"/>
      <c r="U77" s="1436"/>
      <c r="V77" s="1436"/>
      <c r="W77" s="1436"/>
      <c r="X77" s="1436"/>
      <c r="Y77" s="1436"/>
      <c r="Z77" s="1436"/>
      <c r="AA77" s="1438"/>
      <c r="AB77" s="1438"/>
      <c r="AC77" s="1438"/>
      <c r="AD77" s="1439"/>
      <c r="AE77" s="1316"/>
      <c r="AF77" s="1438"/>
      <c r="AG77" s="1438"/>
      <c r="AH77" s="1438"/>
      <c r="AI77" s="1439"/>
    </row>
    <row r="78" spans="1:35" ht="18" customHeight="1">
      <c r="A78" s="409"/>
      <c r="B78" s="1416"/>
      <c r="C78" s="1314" t="s">
        <v>646</v>
      </c>
      <c r="D78" s="1315"/>
      <c r="E78" s="1315"/>
      <c r="F78" s="1315"/>
      <c r="G78" s="1315"/>
      <c r="H78" s="1316"/>
      <c r="I78" s="1438"/>
      <c r="J78" s="1438"/>
      <c r="K78" s="1438"/>
      <c r="L78" s="1438"/>
      <c r="M78" s="1438"/>
      <c r="N78" s="1438"/>
      <c r="O78" s="1438"/>
      <c r="P78" s="1438"/>
      <c r="Q78" s="1436" t="s">
        <v>647</v>
      </c>
      <c r="R78" s="1436"/>
      <c r="S78" s="1436"/>
      <c r="T78" s="1436"/>
      <c r="U78" s="1436"/>
      <c r="V78" s="1436"/>
      <c r="W78" s="1436"/>
      <c r="X78" s="1436"/>
      <c r="Y78" s="1436"/>
      <c r="Z78" s="1436"/>
      <c r="AA78" s="1438"/>
      <c r="AB78" s="1438"/>
      <c r="AC78" s="1438"/>
      <c r="AD78" s="1439"/>
      <c r="AE78" s="1316"/>
      <c r="AF78" s="1438"/>
      <c r="AG78" s="1438"/>
      <c r="AH78" s="1438"/>
      <c r="AI78" s="1439"/>
    </row>
    <row r="79" spans="1:35" ht="18" customHeight="1">
      <c r="A79" s="409"/>
      <c r="B79" s="1416"/>
      <c r="C79" s="1314" t="s">
        <v>646</v>
      </c>
      <c r="D79" s="1315"/>
      <c r="E79" s="1315"/>
      <c r="F79" s="1315"/>
      <c r="G79" s="1315"/>
      <c r="H79" s="1316"/>
      <c r="I79" s="1438"/>
      <c r="J79" s="1438"/>
      <c r="K79" s="1438"/>
      <c r="L79" s="1438"/>
      <c r="M79" s="1438"/>
      <c r="N79" s="1438"/>
      <c r="O79" s="1438"/>
      <c r="P79" s="1438"/>
      <c r="Q79" s="1438" t="s">
        <v>647</v>
      </c>
      <c r="R79" s="1438"/>
      <c r="S79" s="1438"/>
      <c r="T79" s="1438"/>
      <c r="U79" s="1438"/>
      <c r="V79" s="1438"/>
      <c r="W79" s="1438"/>
      <c r="X79" s="1438"/>
      <c r="Y79" s="1438"/>
      <c r="Z79" s="1438"/>
      <c r="AA79" s="1438"/>
      <c r="AB79" s="1438"/>
      <c r="AC79" s="1438"/>
      <c r="AD79" s="1439"/>
      <c r="AE79" s="1316"/>
      <c r="AF79" s="1438"/>
      <c r="AG79" s="1438"/>
      <c r="AH79" s="1438"/>
      <c r="AI79" s="1439"/>
    </row>
    <row r="80" spans="1:35" ht="18" customHeight="1" thickBot="1">
      <c r="A80" s="409"/>
      <c r="B80" s="1418"/>
      <c r="C80" s="1445"/>
      <c r="D80" s="1446"/>
      <c r="E80" s="1446"/>
      <c r="F80" s="1446"/>
      <c r="G80" s="1446"/>
      <c r="H80" s="1446"/>
      <c r="I80" s="1446"/>
      <c r="J80" s="1446"/>
      <c r="K80" s="1446"/>
      <c r="L80" s="1446"/>
      <c r="M80" s="1446"/>
      <c r="N80" s="1446"/>
      <c r="O80" s="1446"/>
      <c r="P80" s="1446"/>
      <c r="Q80" s="1446"/>
      <c r="R80" s="1446"/>
      <c r="S80" s="1446"/>
      <c r="T80" s="1446"/>
      <c r="U80" s="1447"/>
      <c r="V80" s="1271" t="s">
        <v>678</v>
      </c>
      <c r="W80" s="1271"/>
      <c r="X80" s="1271"/>
      <c r="Y80" s="1271"/>
      <c r="Z80" s="1271"/>
      <c r="AA80" s="1271"/>
      <c r="AB80" s="1271"/>
      <c r="AC80" s="1271"/>
      <c r="AD80" s="1288"/>
      <c r="AE80" s="1448"/>
      <c r="AF80" s="1449"/>
      <c r="AG80" s="1449"/>
      <c r="AH80" s="1449"/>
      <c r="AI80" s="1450"/>
    </row>
    <row r="81" spans="1:35" ht="18" customHeight="1" thickTop="1">
      <c r="A81" s="439"/>
      <c r="B81" s="1421" t="s">
        <v>632</v>
      </c>
      <c r="C81" s="1374" t="s">
        <v>646</v>
      </c>
      <c r="D81" s="1375"/>
      <c r="E81" s="1375"/>
      <c r="F81" s="1375"/>
      <c r="G81" s="1375"/>
      <c r="H81" s="1376"/>
      <c r="I81" s="1436"/>
      <c r="J81" s="1436"/>
      <c r="K81" s="1436"/>
      <c r="L81" s="1436"/>
      <c r="M81" s="1436"/>
      <c r="N81" s="1436"/>
      <c r="O81" s="1436"/>
      <c r="P81" s="1436"/>
      <c r="Q81" s="1436" t="s">
        <v>647</v>
      </c>
      <c r="R81" s="1436"/>
      <c r="S81" s="1436"/>
      <c r="T81" s="1436"/>
      <c r="U81" s="1436"/>
      <c r="V81" s="1436"/>
      <c r="W81" s="1436"/>
      <c r="X81" s="1436"/>
      <c r="Y81" s="1436"/>
      <c r="Z81" s="1436"/>
      <c r="AA81" s="1436"/>
      <c r="AB81" s="1436"/>
      <c r="AC81" s="1436"/>
      <c r="AD81" s="1437"/>
      <c r="AE81" s="1421"/>
      <c r="AF81" s="1436"/>
      <c r="AG81" s="1436"/>
      <c r="AH81" s="1436"/>
      <c r="AI81" s="1437"/>
    </row>
    <row r="82" spans="1:35" ht="18" customHeight="1">
      <c r="A82" s="439"/>
      <c r="B82" s="1316"/>
      <c r="C82" s="1314" t="s">
        <v>646</v>
      </c>
      <c r="D82" s="1315"/>
      <c r="E82" s="1315"/>
      <c r="F82" s="1315"/>
      <c r="G82" s="1315"/>
      <c r="H82" s="1316"/>
      <c r="I82" s="1438"/>
      <c r="J82" s="1438"/>
      <c r="K82" s="1438"/>
      <c r="L82" s="1438"/>
      <c r="M82" s="1438"/>
      <c r="N82" s="1438"/>
      <c r="O82" s="1438"/>
      <c r="P82" s="1438"/>
      <c r="Q82" s="1436" t="s">
        <v>647</v>
      </c>
      <c r="R82" s="1436"/>
      <c r="S82" s="1436"/>
      <c r="T82" s="1436"/>
      <c r="U82" s="1436"/>
      <c r="V82" s="1436"/>
      <c r="W82" s="1436"/>
      <c r="X82" s="1436"/>
      <c r="Y82" s="1436"/>
      <c r="Z82" s="1436"/>
      <c r="AA82" s="1438"/>
      <c r="AB82" s="1438"/>
      <c r="AC82" s="1438"/>
      <c r="AD82" s="1439"/>
      <c r="AE82" s="1316"/>
      <c r="AF82" s="1438"/>
      <c r="AG82" s="1438"/>
      <c r="AH82" s="1438"/>
      <c r="AI82" s="1439"/>
    </row>
    <row r="83" spans="1:35" ht="18" customHeight="1">
      <c r="A83" s="439"/>
      <c r="B83" s="1316"/>
      <c r="C83" s="1314" t="s">
        <v>646</v>
      </c>
      <c r="D83" s="1315"/>
      <c r="E83" s="1315"/>
      <c r="F83" s="1315"/>
      <c r="G83" s="1315"/>
      <c r="H83" s="1316"/>
      <c r="I83" s="1314"/>
      <c r="J83" s="1315"/>
      <c r="K83" s="1315"/>
      <c r="L83" s="1315"/>
      <c r="M83" s="1315"/>
      <c r="N83" s="1315"/>
      <c r="O83" s="1315"/>
      <c r="P83" s="1316"/>
      <c r="Q83" s="1436" t="s">
        <v>647</v>
      </c>
      <c r="R83" s="1436"/>
      <c r="S83" s="1436"/>
      <c r="T83" s="1436"/>
      <c r="U83" s="1436"/>
      <c r="V83" s="1436"/>
      <c r="W83" s="1436"/>
      <c r="X83" s="1436"/>
      <c r="Y83" s="1436"/>
      <c r="Z83" s="1436"/>
      <c r="AA83" s="1314"/>
      <c r="AB83" s="1315"/>
      <c r="AC83" s="1315"/>
      <c r="AD83" s="1378"/>
      <c r="AE83" s="1379"/>
      <c r="AF83" s="1315"/>
      <c r="AG83" s="1315"/>
      <c r="AH83" s="1315"/>
      <c r="AI83" s="1378"/>
    </row>
    <row r="84" spans="1:35" ht="18" customHeight="1">
      <c r="A84" s="439"/>
      <c r="B84" s="1316"/>
      <c r="C84" s="1314" t="s">
        <v>646</v>
      </c>
      <c r="D84" s="1315"/>
      <c r="E84" s="1315"/>
      <c r="F84" s="1315"/>
      <c r="G84" s="1315"/>
      <c r="H84" s="1316"/>
      <c r="I84" s="1438"/>
      <c r="J84" s="1438"/>
      <c r="K84" s="1438"/>
      <c r="L84" s="1438"/>
      <c r="M84" s="1438"/>
      <c r="N84" s="1438"/>
      <c r="O84" s="1438"/>
      <c r="P84" s="1438"/>
      <c r="Q84" s="1436" t="s">
        <v>647</v>
      </c>
      <c r="R84" s="1436"/>
      <c r="S84" s="1436"/>
      <c r="T84" s="1436"/>
      <c r="U84" s="1436"/>
      <c r="V84" s="1436"/>
      <c r="W84" s="1436"/>
      <c r="X84" s="1436"/>
      <c r="Y84" s="1436"/>
      <c r="Z84" s="1436"/>
      <c r="AA84" s="1438"/>
      <c r="AB84" s="1438"/>
      <c r="AC84" s="1438"/>
      <c r="AD84" s="1439"/>
      <c r="AE84" s="1316"/>
      <c r="AF84" s="1438"/>
      <c r="AG84" s="1438"/>
      <c r="AH84" s="1438"/>
      <c r="AI84" s="1439"/>
    </row>
    <row r="85" spans="1:35" ht="18" customHeight="1">
      <c r="A85" s="439"/>
      <c r="B85" s="1316"/>
      <c r="C85" s="1314" t="s">
        <v>646</v>
      </c>
      <c r="D85" s="1315"/>
      <c r="E85" s="1315"/>
      <c r="F85" s="1315"/>
      <c r="G85" s="1315"/>
      <c r="H85" s="1316"/>
      <c r="I85" s="1438"/>
      <c r="J85" s="1438"/>
      <c r="K85" s="1438"/>
      <c r="L85" s="1438"/>
      <c r="M85" s="1438"/>
      <c r="N85" s="1438"/>
      <c r="O85" s="1438"/>
      <c r="P85" s="1438"/>
      <c r="Q85" s="1436" t="s">
        <v>647</v>
      </c>
      <c r="R85" s="1436"/>
      <c r="S85" s="1436"/>
      <c r="T85" s="1436"/>
      <c r="U85" s="1436"/>
      <c r="V85" s="1436"/>
      <c r="W85" s="1436"/>
      <c r="X85" s="1436"/>
      <c r="Y85" s="1436"/>
      <c r="Z85" s="1436"/>
      <c r="AA85" s="1438"/>
      <c r="AB85" s="1438"/>
      <c r="AC85" s="1438"/>
      <c r="AD85" s="1439"/>
      <c r="AE85" s="1316"/>
      <c r="AF85" s="1438"/>
      <c r="AG85" s="1438"/>
      <c r="AH85" s="1438"/>
      <c r="AI85" s="1439"/>
    </row>
    <row r="86" spans="1:35" ht="18" customHeight="1">
      <c r="A86" s="439"/>
      <c r="B86" s="1316"/>
      <c r="C86" s="1314" t="s">
        <v>646</v>
      </c>
      <c r="D86" s="1315"/>
      <c r="E86" s="1315"/>
      <c r="F86" s="1315"/>
      <c r="G86" s="1315"/>
      <c r="H86" s="1316"/>
      <c r="I86" s="1438"/>
      <c r="J86" s="1438"/>
      <c r="K86" s="1438"/>
      <c r="L86" s="1438"/>
      <c r="M86" s="1438"/>
      <c r="N86" s="1438"/>
      <c r="O86" s="1438"/>
      <c r="P86" s="1438"/>
      <c r="Q86" s="1438" t="s">
        <v>647</v>
      </c>
      <c r="R86" s="1438"/>
      <c r="S86" s="1438"/>
      <c r="T86" s="1438"/>
      <c r="U86" s="1438"/>
      <c r="V86" s="1438"/>
      <c r="W86" s="1438"/>
      <c r="X86" s="1438"/>
      <c r="Y86" s="1438"/>
      <c r="Z86" s="1438"/>
      <c r="AA86" s="1438"/>
      <c r="AB86" s="1438"/>
      <c r="AC86" s="1438"/>
      <c r="AD86" s="1439"/>
      <c r="AE86" s="1316"/>
      <c r="AF86" s="1438"/>
      <c r="AG86" s="1438"/>
      <c r="AH86" s="1438"/>
      <c r="AI86" s="1439"/>
    </row>
    <row r="87" spans="1:35" ht="18" customHeight="1" thickBot="1">
      <c r="A87" s="439"/>
      <c r="B87" s="1367"/>
      <c r="C87" s="1445"/>
      <c r="D87" s="1446"/>
      <c r="E87" s="1446"/>
      <c r="F87" s="1446"/>
      <c r="G87" s="1446"/>
      <c r="H87" s="1446"/>
      <c r="I87" s="1446"/>
      <c r="J87" s="1446"/>
      <c r="K87" s="1446"/>
      <c r="L87" s="1446"/>
      <c r="M87" s="1446"/>
      <c r="N87" s="1446"/>
      <c r="O87" s="1446"/>
      <c r="P87" s="1446"/>
      <c r="Q87" s="1446"/>
      <c r="R87" s="1446"/>
      <c r="S87" s="1446"/>
      <c r="T87" s="1446"/>
      <c r="U87" s="1447"/>
      <c r="V87" s="1271" t="s">
        <v>679</v>
      </c>
      <c r="W87" s="1271"/>
      <c r="X87" s="1271"/>
      <c r="Y87" s="1271"/>
      <c r="Z87" s="1271"/>
      <c r="AA87" s="1271"/>
      <c r="AB87" s="1271"/>
      <c r="AC87" s="1271"/>
      <c r="AD87" s="1288"/>
      <c r="AE87" s="1448"/>
      <c r="AF87" s="1449"/>
      <c r="AG87" s="1449"/>
      <c r="AH87" s="1449"/>
      <c r="AI87" s="1450"/>
    </row>
    <row r="88" spans="1:35" ht="18" customHeight="1" thickTop="1">
      <c r="A88" s="439"/>
      <c r="B88" s="1417" t="s">
        <v>634</v>
      </c>
      <c r="C88" s="1374" t="s">
        <v>646</v>
      </c>
      <c r="D88" s="1375"/>
      <c r="E88" s="1375"/>
      <c r="F88" s="1375"/>
      <c r="G88" s="1375"/>
      <c r="H88" s="1376"/>
      <c r="I88" s="1436"/>
      <c r="J88" s="1436"/>
      <c r="K88" s="1436"/>
      <c r="L88" s="1436"/>
      <c r="M88" s="1436"/>
      <c r="N88" s="1436"/>
      <c r="O88" s="1436"/>
      <c r="P88" s="1436"/>
      <c r="Q88" s="1436" t="s">
        <v>647</v>
      </c>
      <c r="R88" s="1436"/>
      <c r="S88" s="1436"/>
      <c r="T88" s="1436"/>
      <c r="U88" s="1436"/>
      <c r="V88" s="1436"/>
      <c r="W88" s="1436"/>
      <c r="X88" s="1436"/>
      <c r="Y88" s="1436"/>
      <c r="Z88" s="1436"/>
      <c r="AA88" s="1436"/>
      <c r="AB88" s="1436"/>
      <c r="AC88" s="1436"/>
      <c r="AD88" s="1437"/>
      <c r="AE88" s="1421"/>
      <c r="AF88" s="1436"/>
      <c r="AG88" s="1436"/>
      <c r="AH88" s="1436"/>
      <c r="AI88" s="1437"/>
    </row>
    <row r="89" spans="1:35" ht="18" customHeight="1">
      <c r="A89" s="439"/>
      <c r="B89" s="1416"/>
      <c r="C89" s="1314" t="s">
        <v>646</v>
      </c>
      <c r="D89" s="1315"/>
      <c r="E89" s="1315"/>
      <c r="F89" s="1315"/>
      <c r="G89" s="1315"/>
      <c r="H89" s="1316"/>
      <c r="I89" s="1438"/>
      <c r="J89" s="1438"/>
      <c r="K89" s="1438"/>
      <c r="L89" s="1438"/>
      <c r="M89" s="1438"/>
      <c r="N89" s="1438"/>
      <c r="O89" s="1438"/>
      <c r="P89" s="1438"/>
      <c r="Q89" s="1436" t="s">
        <v>647</v>
      </c>
      <c r="R89" s="1436"/>
      <c r="S89" s="1436"/>
      <c r="T89" s="1436"/>
      <c r="U89" s="1436"/>
      <c r="V89" s="1436"/>
      <c r="W89" s="1436"/>
      <c r="X89" s="1436"/>
      <c r="Y89" s="1436"/>
      <c r="Z89" s="1436"/>
      <c r="AA89" s="1438"/>
      <c r="AB89" s="1438"/>
      <c r="AC89" s="1438"/>
      <c r="AD89" s="1439"/>
      <c r="AE89" s="1316"/>
      <c r="AF89" s="1438"/>
      <c r="AG89" s="1438"/>
      <c r="AH89" s="1438"/>
      <c r="AI89" s="1439"/>
    </row>
    <row r="90" spans="1:35" ht="18" customHeight="1">
      <c r="A90" s="439"/>
      <c r="B90" s="1416"/>
      <c r="C90" s="1314" t="s">
        <v>646</v>
      </c>
      <c r="D90" s="1315"/>
      <c r="E90" s="1315"/>
      <c r="F90" s="1315"/>
      <c r="G90" s="1315"/>
      <c r="H90" s="1316"/>
      <c r="I90" s="1314"/>
      <c r="J90" s="1315"/>
      <c r="K90" s="1315"/>
      <c r="L90" s="1315"/>
      <c r="M90" s="1315"/>
      <c r="N90" s="1315"/>
      <c r="O90" s="1315"/>
      <c r="P90" s="1316"/>
      <c r="Q90" s="1314" t="s">
        <v>647</v>
      </c>
      <c r="R90" s="1315"/>
      <c r="S90" s="1315"/>
      <c r="T90" s="1315"/>
      <c r="U90" s="1315"/>
      <c r="V90" s="1315"/>
      <c r="W90" s="1315"/>
      <c r="X90" s="1315"/>
      <c r="Y90" s="1315"/>
      <c r="Z90" s="1316"/>
      <c r="AA90" s="1314"/>
      <c r="AB90" s="1315"/>
      <c r="AC90" s="1315"/>
      <c r="AD90" s="1378"/>
      <c r="AE90" s="1379"/>
      <c r="AF90" s="1315"/>
      <c r="AG90" s="1315"/>
      <c r="AH90" s="1315"/>
      <c r="AI90" s="1378"/>
    </row>
    <row r="91" spans="1:35" ht="18" customHeight="1">
      <c r="A91" s="439"/>
      <c r="B91" s="1416"/>
      <c r="C91" s="1314" t="s">
        <v>646</v>
      </c>
      <c r="D91" s="1315"/>
      <c r="E91" s="1315"/>
      <c r="F91" s="1315"/>
      <c r="G91" s="1315"/>
      <c r="H91" s="1316"/>
      <c r="I91" s="1438"/>
      <c r="J91" s="1438"/>
      <c r="K91" s="1438"/>
      <c r="L91" s="1438"/>
      <c r="M91" s="1438"/>
      <c r="N91" s="1438"/>
      <c r="O91" s="1438"/>
      <c r="P91" s="1438"/>
      <c r="Q91" s="1436" t="s">
        <v>647</v>
      </c>
      <c r="R91" s="1436"/>
      <c r="S91" s="1436"/>
      <c r="T91" s="1436"/>
      <c r="U91" s="1436"/>
      <c r="V91" s="1436"/>
      <c r="W91" s="1436"/>
      <c r="X91" s="1436"/>
      <c r="Y91" s="1436"/>
      <c r="Z91" s="1436"/>
      <c r="AA91" s="1438"/>
      <c r="AB91" s="1438"/>
      <c r="AC91" s="1438"/>
      <c r="AD91" s="1439"/>
      <c r="AE91" s="1316"/>
      <c r="AF91" s="1438"/>
      <c r="AG91" s="1438"/>
      <c r="AH91" s="1438"/>
      <c r="AI91" s="1439"/>
    </row>
    <row r="92" spans="1:35" ht="18" customHeight="1">
      <c r="A92" s="439"/>
      <c r="B92" s="1416"/>
      <c r="C92" s="1314" t="s">
        <v>646</v>
      </c>
      <c r="D92" s="1315"/>
      <c r="E92" s="1315"/>
      <c r="F92" s="1315"/>
      <c r="G92" s="1315"/>
      <c r="H92" s="1316"/>
      <c r="I92" s="1438"/>
      <c r="J92" s="1438"/>
      <c r="K92" s="1438"/>
      <c r="L92" s="1438"/>
      <c r="M92" s="1438"/>
      <c r="N92" s="1438"/>
      <c r="O92" s="1438"/>
      <c r="P92" s="1438"/>
      <c r="Q92" s="1436" t="s">
        <v>647</v>
      </c>
      <c r="R92" s="1436"/>
      <c r="S92" s="1436"/>
      <c r="T92" s="1436"/>
      <c r="U92" s="1436"/>
      <c r="V92" s="1436"/>
      <c r="W92" s="1436"/>
      <c r="X92" s="1436"/>
      <c r="Y92" s="1436"/>
      <c r="Z92" s="1436"/>
      <c r="AA92" s="1438"/>
      <c r="AB92" s="1438"/>
      <c r="AC92" s="1438"/>
      <c r="AD92" s="1439"/>
      <c r="AE92" s="1316"/>
      <c r="AF92" s="1438"/>
      <c r="AG92" s="1438"/>
      <c r="AH92" s="1438"/>
      <c r="AI92" s="1439"/>
    </row>
    <row r="93" spans="1:35" ht="18" customHeight="1">
      <c r="A93" s="439"/>
      <c r="B93" s="1416"/>
      <c r="C93" s="1314" t="s">
        <v>646</v>
      </c>
      <c r="D93" s="1315"/>
      <c r="E93" s="1315"/>
      <c r="F93" s="1315"/>
      <c r="G93" s="1315"/>
      <c r="H93" s="1316"/>
      <c r="I93" s="1438"/>
      <c r="J93" s="1438"/>
      <c r="K93" s="1438"/>
      <c r="L93" s="1438"/>
      <c r="M93" s="1438"/>
      <c r="N93" s="1438"/>
      <c r="O93" s="1438"/>
      <c r="P93" s="1438"/>
      <c r="Q93" s="1438" t="s">
        <v>671</v>
      </c>
      <c r="R93" s="1438"/>
      <c r="S93" s="1438"/>
      <c r="T93" s="1438"/>
      <c r="U93" s="1438"/>
      <c r="V93" s="1438"/>
      <c r="W93" s="1438"/>
      <c r="X93" s="1438"/>
      <c r="Y93" s="1438"/>
      <c r="Z93" s="1438"/>
      <c r="AA93" s="1438"/>
      <c r="AB93" s="1438"/>
      <c r="AC93" s="1438"/>
      <c r="AD93" s="1439"/>
      <c r="AE93" s="1316"/>
      <c r="AF93" s="1438"/>
      <c r="AG93" s="1438"/>
      <c r="AH93" s="1438"/>
      <c r="AI93" s="1439"/>
    </row>
    <row r="94" spans="1:35" ht="18" customHeight="1" thickBot="1">
      <c r="A94" s="439"/>
      <c r="B94" s="1461"/>
      <c r="C94" s="1445"/>
      <c r="D94" s="1446"/>
      <c r="E94" s="1446"/>
      <c r="F94" s="1446"/>
      <c r="G94" s="1446"/>
      <c r="H94" s="1446"/>
      <c r="I94" s="1465"/>
      <c r="J94" s="1465"/>
      <c r="K94" s="1465"/>
      <c r="L94" s="1465"/>
      <c r="M94" s="1465"/>
      <c r="N94" s="1465"/>
      <c r="O94" s="1465"/>
      <c r="P94" s="1465"/>
      <c r="Q94" s="1465"/>
      <c r="R94" s="1465"/>
      <c r="S94" s="1465"/>
      <c r="T94" s="1465"/>
      <c r="U94" s="1466"/>
      <c r="V94" s="1386" t="s">
        <v>680</v>
      </c>
      <c r="W94" s="1386"/>
      <c r="X94" s="1386"/>
      <c r="Y94" s="1386"/>
      <c r="Z94" s="1386"/>
      <c r="AA94" s="1386"/>
      <c r="AB94" s="1386"/>
      <c r="AC94" s="1386"/>
      <c r="AD94" s="1387"/>
      <c r="AE94" s="1467"/>
      <c r="AF94" s="1277"/>
      <c r="AG94" s="1277"/>
      <c r="AH94" s="1277"/>
      <c r="AI94" s="1278"/>
    </row>
    <row r="95" spans="1:35" ht="24" customHeight="1" thickTop="1" thickBot="1">
      <c r="C95" s="409"/>
      <c r="D95" s="409"/>
      <c r="E95" s="409"/>
      <c r="F95" s="409"/>
      <c r="G95" s="440"/>
      <c r="H95" s="440"/>
      <c r="I95" s="1265" t="s">
        <v>681</v>
      </c>
      <c r="J95" s="1266"/>
      <c r="K95" s="1266"/>
      <c r="L95" s="1266"/>
      <c r="M95" s="1266"/>
      <c r="N95" s="1266"/>
      <c r="O95" s="1266"/>
      <c r="P95" s="1266"/>
      <c r="Q95" s="1266"/>
      <c r="R95" s="1266"/>
      <c r="S95" s="1266"/>
      <c r="T95" s="1266"/>
      <c r="U95" s="1266"/>
      <c r="V95" s="1266"/>
      <c r="W95" s="1266"/>
      <c r="X95" s="1266"/>
      <c r="Y95" s="1266"/>
      <c r="Z95" s="1266"/>
      <c r="AA95" s="1266"/>
      <c r="AB95" s="1266"/>
      <c r="AC95" s="1266"/>
      <c r="AD95" s="1269"/>
      <c r="AE95" s="1462"/>
      <c r="AF95" s="1463"/>
      <c r="AG95" s="1463"/>
      <c r="AH95" s="1463"/>
      <c r="AI95" s="1464"/>
    </row>
    <row r="96" spans="1:35" ht="15.75" customHeight="1">
      <c r="B96" s="442" t="s">
        <v>682</v>
      </c>
      <c r="C96" s="443"/>
      <c r="D96" s="443"/>
      <c r="E96" s="443"/>
      <c r="F96" s="443"/>
      <c r="K96" s="443"/>
      <c r="O96" s="443"/>
      <c r="T96" s="443"/>
      <c r="U96" s="444"/>
      <c r="Y96" s="443"/>
      <c r="AF96" s="443"/>
    </row>
    <row r="97" spans="2:32" ht="15.75" customHeight="1">
      <c r="B97" s="424" t="s">
        <v>593</v>
      </c>
    </row>
    <row r="98" spans="2:32" ht="15.75" customHeight="1">
      <c r="B98" s="445" t="s">
        <v>653</v>
      </c>
    </row>
    <row r="99" spans="2:32" ht="15.75" customHeight="1">
      <c r="T99" s="409"/>
      <c r="Y99" s="409"/>
      <c r="AE99" s="409"/>
      <c r="AF99" s="409"/>
    </row>
    <row r="100" spans="2:32" ht="21.75" customHeight="1" thickBot="1">
      <c r="B100" s="446" t="s">
        <v>654</v>
      </c>
      <c r="Y100" s="409"/>
      <c r="AF100" s="409"/>
    </row>
    <row r="101" spans="2:32" ht="21" customHeight="1" thickBot="1">
      <c r="B101" s="1457" t="s">
        <v>655</v>
      </c>
      <c r="C101" s="1405"/>
      <c r="D101" s="1405"/>
      <c r="E101" s="1405"/>
      <c r="F101" s="1406"/>
      <c r="T101" s="440"/>
      <c r="Y101" s="440"/>
      <c r="AF101" s="409"/>
    </row>
    <row r="102" spans="2:32" ht="21.75" customHeight="1" thickTop="1" thickBot="1">
      <c r="B102" s="1310" t="s">
        <v>596</v>
      </c>
      <c r="C102" s="1311"/>
      <c r="D102" s="1311"/>
      <c r="E102" s="1311"/>
      <c r="F102" s="1458"/>
      <c r="G102" s="1317" t="s">
        <v>597</v>
      </c>
      <c r="H102" s="1459"/>
      <c r="I102" s="1459"/>
      <c r="J102" s="1459"/>
      <c r="K102" s="1459"/>
      <c r="L102" s="1460"/>
      <c r="M102" s="430" t="s">
        <v>656</v>
      </c>
      <c r="T102" s="409"/>
      <c r="Y102" s="409"/>
      <c r="AF102" s="409"/>
    </row>
    <row r="103" spans="2:32" ht="16.5" customHeight="1">
      <c r="B103" s="447"/>
      <c r="C103" s="447"/>
      <c r="D103" s="447"/>
      <c r="E103" s="447"/>
      <c r="F103" s="447"/>
      <c r="G103" s="448"/>
      <c r="H103" s="448"/>
      <c r="I103" s="448"/>
      <c r="J103" s="448"/>
      <c r="K103" s="448"/>
      <c r="L103" s="448"/>
      <c r="M103" s="430"/>
      <c r="T103" s="409"/>
      <c r="Y103" s="409"/>
      <c r="AF103" s="409"/>
    </row>
    <row r="104" spans="2:32">
      <c r="B104" s="426" t="s">
        <v>599</v>
      </c>
    </row>
    <row r="105" spans="2:32" ht="15.75" customHeight="1">
      <c r="B105" s="426" t="s">
        <v>637</v>
      </c>
      <c r="F105" s="431"/>
    </row>
    <row r="106" spans="2:32">
      <c r="B106" s="426" t="s">
        <v>638</v>
      </c>
    </row>
    <row r="107" spans="2:32">
      <c r="B107" s="426" t="s">
        <v>659</v>
      </c>
    </row>
    <row r="108" spans="2:32">
      <c r="B108" s="426" t="s">
        <v>660</v>
      </c>
    </row>
    <row r="109" spans="2:32">
      <c r="B109" s="426" t="s">
        <v>661</v>
      </c>
    </row>
    <row r="110" spans="2:32">
      <c r="B110" s="426" t="s">
        <v>662</v>
      </c>
    </row>
    <row r="111" spans="2:32">
      <c r="B111" s="426" t="s">
        <v>663</v>
      </c>
    </row>
    <row r="112" spans="2:32">
      <c r="B112" s="426" t="s">
        <v>664</v>
      </c>
    </row>
  </sheetData>
  <mergeCells count="416">
    <mergeCell ref="AA92:AD92"/>
    <mergeCell ref="AE92:AI92"/>
    <mergeCell ref="I95:AD95"/>
    <mergeCell ref="AE95:AI95"/>
    <mergeCell ref="B101:F101"/>
    <mergeCell ref="B102:F102"/>
    <mergeCell ref="G102:L102"/>
    <mergeCell ref="C93:H93"/>
    <mergeCell ref="I93:P93"/>
    <mergeCell ref="Q93:Z93"/>
    <mergeCell ref="AA93:AD93"/>
    <mergeCell ref="AE93:AI93"/>
    <mergeCell ref="C94:U94"/>
    <mergeCell ref="V94:AD94"/>
    <mergeCell ref="AE94:AI94"/>
    <mergeCell ref="AE89:AI89"/>
    <mergeCell ref="C90:H90"/>
    <mergeCell ref="I90:P90"/>
    <mergeCell ref="Q90:Z90"/>
    <mergeCell ref="AA90:AD90"/>
    <mergeCell ref="AE90:AI90"/>
    <mergeCell ref="B88:B94"/>
    <mergeCell ref="C88:H88"/>
    <mergeCell ref="I88:P88"/>
    <mergeCell ref="Q88:Z88"/>
    <mergeCell ref="AA88:AD88"/>
    <mergeCell ref="AE88:AI88"/>
    <mergeCell ref="C89:H89"/>
    <mergeCell ref="I89:P89"/>
    <mergeCell ref="Q89:Z89"/>
    <mergeCell ref="AA89:AD89"/>
    <mergeCell ref="C91:H91"/>
    <mergeCell ref="I91:P91"/>
    <mergeCell ref="Q91:Z91"/>
    <mergeCell ref="AA91:AD91"/>
    <mergeCell ref="AE91:AI91"/>
    <mergeCell ref="C92:H92"/>
    <mergeCell ref="I92:P92"/>
    <mergeCell ref="Q92:Z92"/>
    <mergeCell ref="C84:H84"/>
    <mergeCell ref="I84:P84"/>
    <mergeCell ref="Q84:Z84"/>
    <mergeCell ref="AA84:AD84"/>
    <mergeCell ref="AE84:AI84"/>
    <mergeCell ref="C85:H85"/>
    <mergeCell ref="I85:P85"/>
    <mergeCell ref="Q85:Z85"/>
    <mergeCell ref="AA85:AD85"/>
    <mergeCell ref="AE85:AI85"/>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77:H77"/>
    <mergeCell ref="I77:P77"/>
    <mergeCell ref="Q77:Z77"/>
    <mergeCell ref="AA77:AD77"/>
    <mergeCell ref="AE77:AI77"/>
    <mergeCell ref="C78:H78"/>
    <mergeCell ref="I78:P78"/>
    <mergeCell ref="Q78:Z78"/>
    <mergeCell ref="AA78:AD78"/>
    <mergeCell ref="AE78:AI78"/>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0:H70"/>
    <mergeCell ref="I70:P70"/>
    <mergeCell ref="Q70:Z70"/>
    <mergeCell ref="AA70:AD70"/>
    <mergeCell ref="AE70:AI70"/>
    <mergeCell ref="C71:H71"/>
    <mergeCell ref="I71:P71"/>
    <mergeCell ref="Q71:Z71"/>
    <mergeCell ref="AA71:AD71"/>
    <mergeCell ref="AE71:AI71"/>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63:H63"/>
    <mergeCell ref="I63:P63"/>
    <mergeCell ref="Q63:Z63"/>
    <mergeCell ref="AA63:AD63"/>
    <mergeCell ref="AE63:AI63"/>
    <mergeCell ref="C64:H64"/>
    <mergeCell ref="I64:P64"/>
    <mergeCell ref="Q64:Z64"/>
    <mergeCell ref="AA64:AD64"/>
    <mergeCell ref="AE64:AI64"/>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56:H56"/>
    <mergeCell ref="I56:P56"/>
    <mergeCell ref="Q56:Z56"/>
    <mergeCell ref="AA56:AD56"/>
    <mergeCell ref="AE56:AI56"/>
    <mergeCell ref="C57:H57"/>
    <mergeCell ref="I57:P57"/>
    <mergeCell ref="Q57:Z57"/>
    <mergeCell ref="AA57:AD57"/>
    <mergeCell ref="AE57:AI57"/>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49:H49"/>
    <mergeCell ref="I49:P49"/>
    <mergeCell ref="Q49:Z49"/>
    <mergeCell ref="AA49:AD49"/>
    <mergeCell ref="AE49:AI49"/>
    <mergeCell ref="C50:H50"/>
    <mergeCell ref="I50:P50"/>
    <mergeCell ref="Q50:Z50"/>
    <mergeCell ref="AA50:AD50"/>
    <mergeCell ref="AE50:AI50"/>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2:H42"/>
    <mergeCell ref="I42:P42"/>
    <mergeCell ref="Q42:Z42"/>
    <mergeCell ref="AA42:AD42"/>
    <mergeCell ref="AE42:AI42"/>
    <mergeCell ref="C43:H43"/>
    <mergeCell ref="I43:P43"/>
    <mergeCell ref="Q43:Z43"/>
    <mergeCell ref="AA43:AD43"/>
    <mergeCell ref="AE43:AI43"/>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35:H35"/>
    <mergeCell ref="I35:P35"/>
    <mergeCell ref="Q35:Z35"/>
    <mergeCell ref="AA35:AD35"/>
    <mergeCell ref="AE35:AI35"/>
    <mergeCell ref="C36:H36"/>
    <mergeCell ref="I36:P36"/>
    <mergeCell ref="Q36:Z36"/>
    <mergeCell ref="AA36:AD36"/>
    <mergeCell ref="AE36:AI36"/>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28:H28"/>
    <mergeCell ref="I28:P28"/>
    <mergeCell ref="Q28:Z28"/>
    <mergeCell ref="AA28:AD28"/>
    <mergeCell ref="AE28:AI28"/>
    <mergeCell ref="C29:H29"/>
    <mergeCell ref="I29:P29"/>
    <mergeCell ref="Q29:Z29"/>
    <mergeCell ref="AA29:AD29"/>
    <mergeCell ref="AE29:AI29"/>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1:H21"/>
    <mergeCell ref="I21:P21"/>
    <mergeCell ref="Q21:Z21"/>
    <mergeCell ref="AA21:AD21"/>
    <mergeCell ref="AE21:AI21"/>
    <mergeCell ref="C22:H22"/>
    <mergeCell ref="I22:P22"/>
    <mergeCell ref="Q22:Z22"/>
    <mergeCell ref="AA22:AD22"/>
    <mergeCell ref="AE22:AI22"/>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B3:AI3"/>
    <mergeCell ref="A4:AK4"/>
    <mergeCell ref="B7:F7"/>
    <mergeCell ref="G7:Q7"/>
    <mergeCell ref="S7:X7"/>
    <mergeCell ref="Y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s>
  <phoneticPr fontId="2"/>
  <pageMargins left="0.74" right="0.19685039370078741" top="0.42" bottom="0.25" header="0" footer="0"/>
  <pageSetup paperSize="9" scale="85" orientation="portrait" r:id="rId1"/>
  <headerFooter alignWithMargins="0"/>
  <rowBreaks count="1" manualBreakCount="1">
    <brk id="59" max="16383" man="1"/>
  </rowBreaks>
  <colBreaks count="1" manualBreakCount="1">
    <brk id="36" max="111"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7"/>
  <sheetViews>
    <sheetView view="pageBreakPreview" zoomScale="75" zoomScaleNormal="100" zoomScaleSheetLayoutView="75" workbookViewId="0">
      <selection activeCell="B2" sqref="B2"/>
    </sheetView>
  </sheetViews>
  <sheetFormatPr defaultColWidth="3" defaultRowHeight="13.5"/>
  <cols>
    <col min="1" max="1" width="2.5" style="430" customWidth="1"/>
    <col min="2" max="2" width="6.625" style="430" customWidth="1"/>
    <col min="3" max="6" width="3" style="430" customWidth="1"/>
    <col min="7" max="8" width="3" style="431" customWidth="1"/>
    <col min="9" max="9" width="3.125" style="431" customWidth="1"/>
    <col min="10" max="10" width="3" style="431" customWidth="1"/>
    <col min="11" max="11" width="3" style="430" customWidth="1"/>
    <col min="12" max="14" width="3" style="431" customWidth="1"/>
    <col min="15" max="15" width="3" style="430" customWidth="1"/>
    <col min="16" max="19" width="3" style="431" customWidth="1"/>
    <col min="20" max="20" width="2.25" style="430" customWidth="1"/>
    <col min="21" max="24" width="3" style="431" customWidth="1"/>
    <col min="25" max="25" width="3" style="430" customWidth="1"/>
    <col min="26" max="31" width="3" style="431" customWidth="1"/>
    <col min="32" max="32" width="3" style="430" customWidth="1"/>
    <col min="33" max="16384" width="3" style="431"/>
  </cols>
  <sheetData>
    <row r="1" spans="1:37">
      <c r="B1" s="365" t="s">
        <v>975</v>
      </c>
    </row>
    <row r="2" spans="1:37" ht="10.5" customHeight="1"/>
    <row r="3" spans="1:37" ht="26.25" customHeight="1">
      <c r="B3" s="1264" t="s">
        <v>576</v>
      </c>
      <c r="C3" s="1264"/>
      <c r="D3" s="1264"/>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1264"/>
      <c r="AF3" s="1264"/>
      <c r="AG3" s="1264"/>
      <c r="AH3" s="1264"/>
      <c r="AI3" s="1264"/>
    </row>
    <row r="4" spans="1:37" ht="20.25" customHeight="1">
      <c r="A4" s="1346" t="s">
        <v>639</v>
      </c>
      <c r="B4" s="1346"/>
      <c r="C4" s="1346"/>
      <c r="D4" s="1346"/>
      <c r="E4" s="1346"/>
      <c r="F4" s="1346"/>
      <c r="G4" s="1346"/>
      <c r="H4" s="1346"/>
      <c r="I4" s="1346"/>
      <c r="J4" s="1346"/>
      <c r="K4" s="1346"/>
      <c r="L4" s="1346"/>
      <c r="M4" s="1346"/>
      <c r="N4" s="1346"/>
      <c r="O4" s="1346"/>
      <c r="P4" s="1346"/>
      <c r="Q4" s="1346"/>
      <c r="R4" s="1346"/>
      <c r="S4" s="1346"/>
      <c r="T4" s="1346"/>
      <c r="U4" s="1346"/>
      <c r="V4" s="1346"/>
      <c r="W4" s="1346"/>
      <c r="X4" s="1346"/>
      <c r="Y4" s="1346"/>
      <c r="Z4" s="1346"/>
      <c r="AA4" s="1346"/>
      <c r="AB4" s="1346"/>
      <c r="AC4" s="1346"/>
      <c r="AD4" s="1346"/>
      <c r="AE4" s="1346"/>
      <c r="AF4" s="1346"/>
      <c r="AG4" s="1346"/>
      <c r="AH4" s="1346"/>
      <c r="AI4" s="1346"/>
      <c r="AJ4" s="1346"/>
      <c r="AK4" s="1346"/>
    </row>
    <row r="5" spans="1:37" ht="20.25" customHeight="1">
      <c r="A5" s="405"/>
      <c r="B5" s="405"/>
      <c r="C5" s="405"/>
      <c r="D5" s="405"/>
      <c r="E5" s="405"/>
      <c r="F5" s="405"/>
      <c r="G5" s="405"/>
      <c r="H5" s="405"/>
      <c r="I5" s="405"/>
      <c r="J5" s="405"/>
      <c r="K5" s="406" t="s">
        <v>578</v>
      </c>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row>
    <row r="6" spans="1:37" ht="9.75" customHeight="1" thickBot="1"/>
    <row r="7" spans="1:37" s="430" customFormat="1" ht="22.5" customHeight="1" thickBot="1">
      <c r="B7" s="1265" t="s">
        <v>528</v>
      </c>
      <c r="C7" s="1266"/>
      <c r="D7" s="1266"/>
      <c r="E7" s="1266"/>
      <c r="F7" s="1267"/>
      <c r="G7" s="1268"/>
      <c r="H7" s="1266"/>
      <c r="I7" s="1266"/>
      <c r="J7" s="1266"/>
      <c r="K7" s="1266"/>
      <c r="L7" s="1266"/>
      <c r="M7" s="1266"/>
      <c r="N7" s="1266"/>
      <c r="O7" s="1266"/>
      <c r="P7" s="1266"/>
      <c r="Q7" s="1269"/>
      <c r="S7" s="1265" t="s">
        <v>579</v>
      </c>
      <c r="T7" s="1266"/>
      <c r="U7" s="1266"/>
      <c r="V7" s="1266"/>
      <c r="W7" s="1266"/>
      <c r="X7" s="1267"/>
      <c r="Y7" s="1268"/>
      <c r="Z7" s="1266"/>
      <c r="AA7" s="1266"/>
      <c r="AB7" s="1266"/>
      <c r="AC7" s="1266"/>
      <c r="AD7" s="1266"/>
      <c r="AE7" s="1266"/>
      <c r="AF7" s="1266"/>
      <c r="AG7" s="1266"/>
      <c r="AH7" s="1266"/>
      <c r="AI7" s="1269"/>
    </row>
    <row r="8" spans="1:37" ht="15.75" customHeight="1"/>
    <row r="9" spans="1:37" ht="20.25" customHeight="1">
      <c r="B9" s="432" t="s">
        <v>683</v>
      </c>
      <c r="K9" s="431"/>
      <c r="O9" s="431"/>
      <c r="T9" s="431"/>
      <c r="Y9" s="431"/>
      <c r="AF9" s="431"/>
    </row>
    <row r="10" spans="1:37" ht="9" customHeight="1" thickBot="1"/>
    <row r="11" spans="1:37" ht="13.5" customHeight="1">
      <c r="B11" s="1284" t="s">
        <v>581</v>
      </c>
      <c r="C11" s="1285"/>
      <c r="D11" s="1285"/>
      <c r="E11" s="1285"/>
      <c r="F11" s="1285"/>
      <c r="G11" s="1285"/>
      <c r="H11" s="1286"/>
      <c r="I11" s="1424" t="s">
        <v>582</v>
      </c>
      <c r="J11" s="1272"/>
      <c r="K11" s="1272"/>
      <c r="L11" s="1272"/>
      <c r="M11" s="1272"/>
      <c r="N11" s="1272"/>
      <c r="O11" s="1272" t="s">
        <v>582</v>
      </c>
      <c r="P11" s="1272"/>
      <c r="Q11" s="1272"/>
      <c r="R11" s="1272"/>
      <c r="S11" s="1272"/>
      <c r="T11" s="1272"/>
      <c r="U11" s="1272" t="s">
        <v>582</v>
      </c>
      <c r="V11" s="1272"/>
      <c r="W11" s="1272"/>
      <c r="X11" s="1272"/>
      <c r="Y11" s="1272"/>
      <c r="Z11" s="1274"/>
      <c r="AA11" s="1425" t="s">
        <v>641</v>
      </c>
      <c r="AB11" s="1426"/>
      <c r="AC11" s="1426"/>
      <c r="AD11" s="1426"/>
      <c r="AE11" s="1426"/>
      <c r="AF11" s="1427"/>
    </row>
    <row r="12" spans="1:37" ht="14.25" thickBot="1">
      <c r="B12" s="1287"/>
      <c r="C12" s="1271"/>
      <c r="D12" s="1271"/>
      <c r="E12" s="1271"/>
      <c r="F12" s="1271"/>
      <c r="G12" s="1271"/>
      <c r="H12" s="1288"/>
      <c r="I12" s="1367"/>
      <c r="J12" s="1273"/>
      <c r="K12" s="1273"/>
      <c r="L12" s="1273"/>
      <c r="M12" s="1273"/>
      <c r="N12" s="1273"/>
      <c r="O12" s="1273"/>
      <c r="P12" s="1273"/>
      <c r="Q12" s="1273"/>
      <c r="R12" s="1273"/>
      <c r="S12" s="1273"/>
      <c r="T12" s="1273"/>
      <c r="U12" s="1273"/>
      <c r="V12" s="1273"/>
      <c r="W12" s="1273"/>
      <c r="X12" s="1273"/>
      <c r="Y12" s="1273"/>
      <c r="Z12" s="1275"/>
      <c r="AA12" s="1428"/>
      <c r="AB12" s="1429"/>
      <c r="AC12" s="1429"/>
      <c r="AD12" s="1429"/>
      <c r="AE12" s="1429"/>
      <c r="AF12" s="1430"/>
    </row>
    <row r="13" spans="1:37" ht="29.25" customHeight="1" thickTop="1" thickBot="1">
      <c r="B13" s="1355" t="s">
        <v>584</v>
      </c>
      <c r="C13" s="1356"/>
      <c r="D13" s="1356"/>
      <c r="E13" s="1356"/>
      <c r="F13" s="1356"/>
      <c r="G13" s="1356"/>
      <c r="H13" s="1357"/>
      <c r="I13" s="1431"/>
      <c r="J13" s="1432"/>
      <c r="K13" s="1432"/>
      <c r="L13" s="1432"/>
      <c r="M13" s="1432"/>
      <c r="N13" s="1432"/>
      <c r="O13" s="1433"/>
      <c r="P13" s="1356"/>
      <c r="Q13" s="1356"/>
      <c r="R13" s="1356"/>
      <c r="S13" s="1356"/>
      <c r="T13" s="1431"/>
      <c r="U13" s="1432"/>
      <c r="V13" s="1432"/>
      <c r="W13" s="1432"/>
      <c r="X13" s="1432"/>
      <c r="Y13" s="1432"/>
      <c r="Z13" s="1433"/>
      <c r="AA13" s="1434"/>
      <c r="AB13" s="1432"/>
      <c r="AC13" s="1432"/>
      <c r="AD13" s="1432"/>
      <c r="AE13" s="1432"/>
      <c r="AF13" s="1435"/>
    </row>
    <row r="14" spans="1:37" ht="18" customHeight="1">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row>
    <row r="15" spans="1:37" ht="18" customHeight="1">
      <c r="B15" s="432" t="s">
        <v>684</v>
      </c>
      <c r="K15" s="431"/>
      <c r="O15" s="431"/>
      <c r="T15" s="431"/>
      <c r="Y15" s="431"/>
      <c r="AF15" s="431"/>
    </row>
    <row r="16" spans="1:37" ht="7.5" customHeight="1" thickBot="1">
      <c r="B16" s="433"/>
      <c r="C16" s="433"/>
      <c r="D16" s="433"/>
      <c r="E16" s="433"/>
      <c r="F16" s="433"/>
      <c r="G16" s="434"/>
      <c r="H16" s="434"/>
      <c r="I16" s="434"/>
      <c r="J16" s="434"/>
      <c r="K16" s="433"/>
      <c r="L16" s="434"/>
      <c r="M16" s="434"/>
      <c r="N16" s="434"/>
      <c r="O16" s="433"/>
      <c r="P16" s="434"/>
      <c r="Q16" s="434"/>
      <c r="R16" s="434"/>
      <c r="S16" s="434"/>
      <c r="T16" s="433"/>
      <c r="U16" s="434"/>
      <c r="V16" s="434"/>
      <c r="W16" s="434"/>
      <c r="X16" s="434"/>
      <c r="Y16" s="433"/>
      <c r="Z16" s="434"/>
      <c r="AA16" s="434"/>
      <c r="AB16" s="434"/>
      <c r="AC16" s="434"/>
      <c r="AD16" s="434"/>
      <c r="AE16" s="435"/>
      <c r="AF16" s="436"/>
      <c r="AG16" s="435"/>
      <c r="AH16" s="435"/>
      <c r="AI16" s="435"/>
    </row>
    <row r="17" spans="1:35" ht="22.5" customHeight="1" thickBot="1">
      <c r="A17" s="437"/>
      <c r="B17" s="438" t="s">
        <v>581</v>
      </c>
      <c r="C17" s="1440" t="s">
        <v>643</v>
      </c>
      <c r="D17" s="1440"/>
      <c r="E17" s="1440"/>
      <c r="F17" s="1440"/>
      <c r="G17" s="1440"/>
      <c r="H17" s="1440"/>
      <c r="I17" s="1273" t="s">
        <v>588</v>
      </c>
      <c r="J17" s="1273"/>
      <c r="K17" s="1273"/>
      <c r="L17" s="1273"/>
      <c r="M17" s="1273"/>
      <c r="N17" s="1273"/>
      <c r="O17" s="1273"/>
      <c r="P17" s="1273"/>
      <c r="Q17" s="1273" t="s">
        <v>644</v>
      </c>
      <c r="R17" s="1273"/>
      <c r="S17" s="1273"/>
      <c r="T17" s="1273"/>
      <c r="U17" s="1273"/>
      <c r="V17" s="1273"/>
      <c r="W17" s="1273"/>
      <c r="X17" s="1273"/>
      <c r="Y17" s="1273"/>
      <c r="Z17" s="1273"/>
      <c r="AA17" s="1273" t="s">
        <v>645</v>
      </c>
      <c r="AB17" s="1273"/>
      <c r="AC17" s="1273"/>
      <c r="AD17" s="1441"/>
      <c r="AE17" s="1442" t="s">
        <v>584</v>
      </c>
      <c r="AF17" s="1443"/>
      <c r="AG17" s="1443"/>
      <c r="AH17" s="1443"/>
      <c r="AI17" s="1444"/>
    </row>
    <row r="18" spans="1:35" ht="22.5" customHeight="1" thickTop="1">
      <c r="A18" s="439"/>
      <c r="B18" s="1451" t="s">
        <v>411</v>
      </c>
      <c r="C18" s="1436"/>
      <c r="D18" s="1436"/>
      <c r="E18" s="1436"/>
      <c r="F18" s="1436"/>
      <c r="G18" s="1436"/>
      <c r="H18" s="1436"/>
      <c r="I18" s="1436"/>
      <c r="J18" s="1436"/>
      <c r="K18" s="1436"/>
      <c r="L18" s="1436"/>
      <c r="M18" s="1436"/>
      <c r="N18" s="1436"/>
      <c r="O18" s="1436"/>
      <c r="P18" s="1436"/>
      <c r="Q18" s="1436" t="s">
        <v>650</v>
      </c>
      <c r="R18" s="1436"/>
      <c r="S18" s="1436"/>
      <c r="T18" s="1436"/>
      <c r="U18" s="1436"/>
      <c r="V18" s="1436"/>
      <c r="W18" s="1436"/>
      <c r="X18" s="1436"/>
      <c r="Y18" s="1436"/>
      <c r="Z18" s="1436"/>
      <c r="AA18" s="1436"/>
      <c r="AB18" s="1436"/>
      <c r="AC18" s="1436"/>
      <c r="AD18" s="1437"/>
      <c r="AE18" s="1421"/>
      <c r="AF18" s="1436"/>
      <c r="AG18" s="1436"/>
      <c r="AH18" s="1436"/>
      <c r="AI18" s="1437"/>
    </row>
    <row r="19" spans="1:35" ht="22.5" customHeight="1">
      <c r="A19" s="439"/>
      <c r="B19" s="1452"/>
      <c r="C19" s="1438"/>
      <c r="D19" s="1438"/>
      <c r="E19" s="1438"/>
      <c r="F19" s="1438"/>
      <c r="G19" s="1438"/>
      <c r="H19" s="1438"/>
      <c r="I19" s="1438"/>
      <c r="J19" s="1438"/>
      <c r="K19" s="1438"/>
      <c r="L19" s="1438"/>
      <c r="M19" s="1438"/>
      <c r="N19" s="1438"/>
      <c r="O19" s="1438"/>
      <c r="P19" s="1438"/>
      <c r="Q19" s="1436" t="s">
        <v>650</v>
      </c>
      <c r="R19" s="1436"/>
      <c r="S19" s="1436"/>
      <c r="T19" s="1436"/>
      <c r="U19" s="1436"/>
      <c r="V19" s="1436"/>
      <c r="W19" s="1436"/>
      <c r="X19" s="1436"/>
      <c r="Y19" s="1436"/>
      <c r="Z19" s="1436"/>
      <c r="AA19" s="1438"/>
      <c r="AB19" s="1438"/>
      <c r="AC19" s="1438"/>
      <c r="AD19" s="1439"/>
      <c r="AE19" s="1316"/>
      <c r="AF19" s="1438"/>
      <c r="AG19" s="1438"/>
      <c r="AH19" s="1438"/>
      <c r="AI19" s="1439"/>
    </row>
    <row r="20" spans="1:35" ht="22.5" customHeight="1">
      <c r="A20" s="439"/>
      <c r="B20" s="1452"/>
      <c r="C20" s="1314"/>
      <c r="D20" s="1315"/>
      <c r="E20" s="1315"/>
      <c r="F20" s="1315"/>
      <c r="G20" s="1315"/>
      <c r="H20" s="1316"/>
      <c r="I20" s="1314"/>
      <c r="J20" s="1315"/>
      <c r="K20" s="1315"/>
      <c r="L20" s="1315"/>
      <c r="M20" s="1315"/>
      <c r="N20" s="1315"/>
      <c r="O20" s="1315"/>
      <c r="P20" s="1316"/>
      <c r="Q20" s="1436" t="s">
        <v>650</v>
      </c>
      <c r="R20" s="1436"/>
      <c r="S20" s="1436"/>
      <c r="T20" s="1436"/>
      <c r="U20" s="1436"/>
      <c r="V20" s="1436"/>
      <c r="W20" s="1436"/>
      <c r="X20" s="1436"/>
      <c r="Y20" s="1436"/>
      <c r="Z20" s="1436"/>
      <c r="AA20" s="1314"/>
      <c r="AB20" s="1315"/>
      <c r="AC20" s="1315"/>
      <c r="AD20" s="1378"/>
      <c r="AE20" s="1379"/>
      <c r="AF20" s="1315"/>
      <c r="AG20" s="1315"/>
      <c r="AH20" s="1315"/>
      <c r="AI20" s="1378"/>
    </row>
    <row r="21" spans="1:35" ht="22.5" customHeight="1">
      <c r="A21" s="439"/>
      <c r="B21" s="1452"/>
      <c r="C21" s="1438"/>
      <c r="D21" s="1438"/>
      <c r="E21" s="1438"/>
      <c r="F21" s="1438"/>
      <c r="G21" s="1438"/>
      <c r="H21" s="1438"/>
      <c r="I21" s="1438"/>
      <c r="J21" s="1438"/>
      <c r="K21" s="1438"/>
      <c r="L21" s="1438"/>
      <c r="M21" s="1438"/>
      <c r="N21" s="1438"/>
      <c r="O21" s="1438"/>
      <c r="P21" s="1438"/>
      <c r="Q21" s="1436" t="s">
        <v>650</v>
      </c>
      <c r="R21" s="1436"/>
      <c r="S21" s="1436"/>
      <c r="T21" s="1436"/>
      <c r="U21" s="1436"/>
      <c r="V21" s="1436"/>
      <c r="W21" s="1436"/>
      <c r="X21" s="1436"/>
      <c r="Y21" s="1436"/>
      <c r="Z21" s="1436"/>
      <c r="AA21" s="1438"/>
      <c r="AB21" s="1438"/>
      <c r="AC21" s="1438"/>
      <c r="AD21" s="1439"/>
      <c r="AE21" s="1316"/>
      <c r="AF21" s="1438"/>
      <c r="AG21" s="1438"/>
      <c r="AH21" s="1438"/>
      <c r="AI21" s="1439"/>
    </row>
    <row r="22" spans="1:35" ht="22.5" customHeight="1">
      <c r="A22" s="439"/>
      <c r="B22" s="1452"/>
      <c r="C22" s="1438"/>
      <c r="D22" s="1438"/>
      <c r="E22" s="1438"/>
      <c r="F22" s="1438"/>
      <c r="G22" s="1438"/>
      <c r="H22" s="1438"/>
      <c r="I22" s="1438"/>
      <c r="J22" s="1438"/>
      <c r="K22" s="1438"/>
      <c r="L22" s="1438"/>
      <c r="M22" s="1438"/>
      <c r="N22" s="1438"/>
      <c r="O22" s="1438"/>
      <c r="P22" s="1438"/>
      <c r="Q22" s="1436" t="s">
        <v>650</v>
      </c>
      <c r="R22" s="1436"/>
      <c r="S22" s="1436"/>
      <c r="T22" s="1436"/>
      <c r="U22" s="1436"/>
      <c r="V22" s="1436"/>
      <c r="W22" s="1436"/>
      <c r="X22" s="1436"/>
      <c r="Y22" s="1436"/>
      <c r="Z22" s="1436"/>
      <c r="AA22" s="1438"/>
      <c r="AB22" s="1438"/>
      <c r="AC22" s="1438"/>
      <c r="AD22" s="1439"/>
      <c r="AE22" s="1316"/>
      <c r="AF22" s="1438"/>
      <c r="AG22" s="1438"/>
      <c r="AH22" s="1438"/>
      <c r="AI22" s="1439"/>
    </row>
    <row r="23" spans="1:35" ht="22.5" customHeight="1">
      <c r="A23" s="439"/>
      <c r="B23" s="1452"/>
      <c r="C23" s="1438"/>
      <c r="D23" s="1438"/>
      <c r="E23" s="1438"/>
      <c r="F23" s="1438"/>
      <c r="G23" s="1438"/>
      <c r="H23" s="1438"/>
      <c r="I23" s="1438"/>
      <c r="J23" s="1438"/>
      <c r="K23" s="1438"/>
      <c r="L23" s="1438"/>
      <c r="M23" s="1438"/>
      <c r="N23" s="1438"/>
      <c r="O23" s="1438"/>
      <c r="P23" s="1438"/>
      <c r="Q23" s="1438" t="s">
        <v>650</v>
      </c>
      <c r="R23" s="1438"/>
      <c r="S23" s="1438"/>
      <c r="T23" s="1438"/>
      <c r="U23" s="1438"/>
      <c r="V23" s="1438"/>
      <c r="W23" s="1438"/>
      <c r="X23" s="1438"/>
      <c r="Y23" s="1438"/>
      <c r="Z23" s="1438"/>
      <c r="AA23" s="1438"/>
      <c r="AB23" s="1438"/>
      <c r="AC23" s="1438"/>
      <c r="AD23" s="1439"/>
      <c r="AE23" s="1316"/>
      <c r="AF23" s="1438"/>
      <c r="AG23" s="1438"/>
      <c r="AH23" s="1438"/>
      <c r="AI23" s="1439"/>
    </row>
    <row r="24" spans="1:35" ht="22.5" customHeight="1" thickBot="1">
      <c r="A24" s="439"/>
      <c r="B24" s="1453"/>
      <c r="C24" s="1445"/>
      <c r="D24" s="1446"/>
      <c r="E24" s="1446"/>
      <c r="F24" s="1446"/>
      <c r="G24" s="1446"/>
      <c r="H24" s="1446"/>
      <c r="I24" s="1446"/>
      <c r="J24" s="1446"/>
      <c r="K24" s="1446"/>
      <c r="L24" s="1446"/>
      <c r="M24" s="1446"/>
      <c r="N24" s="1446"/>
      <c r="O24" s="1446"/>
      <c r="P24" s="1446"/>
      <c r="Q24" s="1446"/>
      <c r="R24" s="1446"/>
      <c r="S24" s="1446"/>
      <c r="T24" s="1446"/>
      <c r="U24" s="1447"/>
      <c r="V24" s="1271" t="s">
        <v>651</v>
      </c>
      <c r="W24" s="1271"/>
      <c r="X24" s="1271"/>
      <c r="Y24" s="1271"/>
      <c r="Z24" s="1271"/>
      <c r="AA24" s="1271"/>
      <c r="AB24" s="1271"/>
      <c r="AC24" s="1271"/>
      <c r="AD24" s="1288"/>
      <c r="AE24" s="1448"/>
      <c r="AF24" s="1449"/>
      <c r="AG24" s="1449"/>
      <c r="AH24" s="1449"/>
      <c r="AI24" s="1450"/>
    </row>
    <row r="25" spans="1:35" ht="22.5" customHeight="1" thickTop="1">
      <c r="A25" s="439"/>
      <c r="B25" s="1451" t="s">
        <v>411</v>
      </c>
      <c r="C25" s="1436"/>
      <c r="D25" s="1436"/>
      <c r="E25" s="1436"/>
      <c r="F25" s="1436"/>
      <c r="G25" s="1436"/>
      <c r="H25" s="1436"/>
      <c r="I25" s="1436"/>
      <c r="J25" s="1436"/>
      <c r="K25" s="1436"/>
      <c r="L25" s="1436"/>
      <c r="M25" s="1436"/>
      <c r="N25" s="1436"/>
      <c r="O25" s="1436"/>
      <c r="P25" s="1436"/>
      <c r="Q25" s="1436" t="s">
        <v>650</v>
      </c>
      <c r="R25" s="1436"/>
      <c r="S25" s="1436"/>
      <c r="T25" s="1436"/>
      <c r="U25" s="1436"/>
      <c r="V25" s="1436"/>
      <c r="W25" s="1436"/>
      <c r="X25" s="1436"/>
      <c r="Y25" s="1436"/>
      <c r="Z25" s="1436"/>
      <c r="AA25" s="1436"/>
      <c r="AB25" s="1436"/>
      <c r="AC25" s="1436"/>
      <c r="AD25" s="1437"/>
      <c r="AE25" s="1421"/>
      <c r="AF25" s="1436"/>
      <c r="AG25" s="1436"/>
      <c r="AH25" s="1436"/>
      <c r="AI25" s="1437"/>
    </row>
    <row r="26" spans="1:35" ht="22.5" customHeight="1">
      <c r="A26" s="439"/>
      <c r="B26" s="1452"/>
      <c r="C26" s="1438"/>
      <c r="D26" s="1438"/>
      <c r="E26" s="1438"/>
      <c r="F26" s="1438"/>
      <c r="G26" s="1438"/>
      <c r="H26" s="1438"/>
      <c r="I26" s="1438"/>
      <c r="J26" s="1438"/>
      <c r="K26" s="1438"/>
      <c r="L26" s="1438"/>
      <c r="M26" s="1438"/>
      <c r="N26" s="1438"/>
      <c r="O26" s="1438"/>
      <c r="P26" s="1438"/>
      <c r="Q26" s="1436" t="s">
        <v>650</v>
      </c>
      <c r="R26" s="1436"/>
      <c r="S26" s="1436"/>
      <c r="T26" s="1436"/>
      <c r="U26" s="1436"/>
      <c r="V26" s="1436"/>
      <c r="W26" s="1436"/>
      <c r="X26" s="1436"/>
      <c r="Y26" s="1436"/>
      <c r="Z26" s="1436"/>
      <c r="AA26" s="1438"/>
      <c r="AB26" s="1438"/>
      <c r="AC26" s="1438"/>
      <c r="AD26" s="1439"/>
      <c r="AE26" s="1316"/>
      <c r="AF26" s="1438"/>
      <c r="AG26" s="1438"/>
      <c r="AH26" s="1438"/>
      <c r="AI26" s="1439"/>
    </row>
    <row r="27" spans="1:35" ht="22.5" customHeight="1">
      <c r="A27" s="439"/>
      <c r="B27" s="1452"/>
      <c r="C27" s="1314"/>
      <c r="D27" s="1315"/>
      <c r="E27" s="1315"/>
      <c r="F27" s="1315"/>
      <c r="G27" s="1315"/>
      <c r="H27" s="1316"/>
      <c r="I27" s="1314"/>
      <c r="J27" s="1315"/>
      <c r="K27" s="1315"/>
      <c r="L27" s="1315"/>
      <c r="M27" s="1315"/>
      <c r="N27" s="1315"/>
      <c r="O27" s="1315"/>
      <c r="P27" s="1316"/>
      <c r="Q27" s="1436" t="s">
        <v>650</v>
      </c>
      <c r="R27" s="1436"/>
      <c r="S27" s="1436"/>
      <c r="T27" s="1436"/>
      <c r="U27" s="1436"/>
      <c r="V27" s="1436"/>
      <c r="W27" s="1436"/>
      <c r="X27" s="1436"/>
      <c r="Y27" s="1436"/>
      <c r="Z27" s="1436"/>
      <c r="AA27" s="1314"/>
      <c r="AB27" s="1315"/>
      <c r="AC27" s="1315"/>
      <c r="AD27" s="1378"/>
      <c r="AE27" s="1379"/>
      <c r="AF27" s="1315"/>
      <c r="AG27" s="1315"/>
      <c r="AH27" s="1315"/>
      <c r="AI27" s="1378"/>
    </row>
    <row r="28" spans="1:35" ht="22.5" customHeight="1">
      <c r="A28" s="439"/>
      <c r="B28" s="1452"/>
      <c r="C28" s="1438"/>
      <c r="D28" s="1438"/>
      <c r="E28" s="1438"/>
      <c r="F28" s="1438"/>
      <c r="G28" s="1438"/>
      <c r="H28" s="1438"/>
      <c r="I28" s="1438"/>
      <c r="J28" s="1438"/>
      <c r="K28" s="1438"/>
      <c r="L28" s="1438"/>
      <c r="M28" s="1438"/>
      <c r="N28" s="1438"/>
      <c r="O28" s="1438"/>
      <c r="P28" s="1438"/>
      <c r="Q28" s="1436" t="s">
        <v>650</v>
      </c>
      <c r="R28" s="1436"/>
      <c r="S28" s="1436"/>
      <c r="T28" s="1436"/>
      <c r="U28" s="1436"/>
      <c r="V28" s="1436"/>
      <c r="W28" s="1436"/>
      <c r="X28" s="1436"/>
      <c r="Y28" s="1436"/>
      <c r="Z28" s="1436"/>
      <c r="AA28" s="1438"/>
      <c r="AB28" s="1438"/>
      <c r="AC28" s="1438"/>
      <c r="AD28" s="1439"/>
      <c r="AE28" s="1316"/>
      <c r="AF28" s="1438"/>
      <c r="AG28" s="1438"/>
      <c r="AH28" s="1438"/>
      <c r="AI28" s="1439"/>
    </row>
    <row r="29" spans="1:35" ht="22.5" customHeight="1">
      <c r="A29" s="439"/>
      <c r="B29" s="1452"/>
      <c r="C29" s="1438"/>
      <c r="D29" s="1438"/>
      <c r="E29" s="1438"/>
      <c r="F29" s="1438"/>
      <c r="G29" s="1438"/>
      <c r="H29" s="1438"/>
      <c r="I29" s="1438"/>
      <c r="J29" s="1438"/>
      <c r="K29" s="1438"/>
      <c r="L29" s="1438"/>
      <c r="M29" s="1438"/>
      <c r="N29" s="1438"/>
      <c r="O29" s="1438"/>
      <c r="P29" s="1438"/>
      <c r="Q29" s="1436" t="s">
        <v>650</v>
      </c>
      <c r="R29" s="1436"/>
      <c r="S29" s="1436"/>
      <c r="T29" s="1436"/>
      <c r="U29" s="1436"/>
      <c r="V29" s="1436"/>
      <c r="W29" s="1436"/>
      <c r="X29" s="1436"/>
      <c r="Y29" s="1436"/>
      <c r="Z29" s="1436"/>
      <c r="AA29" s="1438"/>
      <c r="AB29" s="1438"/>
      <c r="AC29" s="1438"/>
      <c r="AD29" s="1439"/>
      <c r="AE29" s="1316"/>
      <c r="AF29" s="1438"/>
      <c r="AG29" s="1438"/>
      <c r="AH29" s="1438"/>
      <c r="AI29" s="1439"/>
    </row>
    <row r="30" spans="1:35" ht="22.5" customHeight="1">
      <c r="A30" s="439"/>
      <c r="B30" s="1452"/>
      <c r="C30" s="1438"/>
      <c r="D30" s="1438"/>
      <c r="E30" s="1438"/>
      <c r="F30" s="1438"/>
      <c r="G30" s="1438"/>
      <c r="H30" s="1438"/>
      <c r="I30" s="1438"/>
      <c r="J30" s="1438"/>
      <c r="K30" s="1438"/>
      <c r="L30" s="1438"/>
      <c r="M30" s="1438"/>
      <c r="N30" s="1438"/>
      <c r="O30" s="1438"/>
      <c r="P30" s="1438"/>
      <c r="Q30" s="1438" t="s">
        <v>650</v>
      </c>
      <c r="R30" s="1438"/>
      <c r="S30" s="1438"/>
      <c r="T30" s="1438"/>
      <c r="U30" s="1438"/>
      <c r="V30" s="1438"/>
      <c r="W30" s="1438"/>
      <c r="X30" s="1438"/>
      <c r="Y30" s="1438"/>
      <c r="Z30" s="1438"/>
      <c r="AA30" s="1438"/>
      <c r="AB30" s="1438"/>
      <c r="AC30" s="1438"/>
      <c r="AD30" s="1439"/>
      <c r="AE30" s="1316"/>
      <c r="AF30" s="1438"/>
      <c r="AG30" s="1438"/>
      <c r="AH30" s="1438"/>
      <c r="AI30" s="1439"/>
    </row>
    <row r="31" spans="1:35" ht="22.5" customHeight="1" thickBot="1">
      <c r="A31" s="439"/>
      <c r="B31" s="1453"/>
      <c r="C31" s="1445"/>
      <c r="D31" s="1446"/>
      <c r="E31" s="1446"/>
      <c r="F31" s="1446"/>
      <c r="G31" s="1446"/>
      <c r="H31" s="1446"/>
      <c r="I31" s="1446"/>
      <c r="J31" s="1446"/>
      <c r="K31" s="1446"/>
      <c r="L31" s="1446"/>
      <c r="M31" s="1446"/>
      <c r="N31" s="1446"/>
      <c r="O31" s="1446"/>
      <c r="P31" s="1446"/>
      <c r="Q31" s="1446"/>
      <c r="R31" s="1446"/>
      <c r="S31" s="1446"/>
      <c r="T31" s="1446"/>
      <c r="U31" s="1447"/>
      <c r="V31" s="1271" t="s">
        <v>651</v>
      </c>
      <c r="W31" s="1271"/>
      <c r="X31" s="1271"/>
      <c r="Y31" s="1271"/>
      <c r="Z31" s="1271"/>
      <c r="AA31" s="1271"/>
      <c r="AB31" s="1271"/>
      <c r="AC31" s="1271"/>
      <c r="AD31" s="1288"/>
      <c r="AE31" s="1448"/>
      <c r="AF31" s="1449"/>
      <c r="AG31" s="1449"/>
      <c r="AH31" s="1449"/>
      <c r="AI31" s="1450"/>
    </row>
    <row r="32" spans="1:35" ht="22.5" customHeight="1" thickTop="1">
      <c r="A32" s="439"/>
      <c r="B32" s="1451" t="s">
        <v>411</v>
      </c>
      <c r="C32" s="1436"/>
      <c r="D32" s="1436"/>
      <c r="E32" s="1436"/>
      <c r="F32" s="1436"/>
      <c r="G32" s="1436"/>
      <c r="H32" s="1436"/>
      <c r="I32" s="1436"/>
      <c r="J32" s="1436"/>
      <c r="K32" s="1436"/>
      <c r="L32" s="1436"/>
      <c r="M32" s="1436"/>
      <c r="N32" s="1436"/>
      <c r="O32" s="1436"/>
      <c r="P32" s="1436"/>
      <c r="Q32" s="1436" t="s">
        <v>650</v>
      </c>
      <c r="R32" s="1436"/>
      <c r="S32" s="1436"/>
      <c r="T32" s="1436"/>
      <c r="U32" s="1436"/>
      <c r="V32" s="1436"/>
      <c r="W32" s="1436"/>
      <c r="X32" s="1436"/>
      <c r="Y32" s="1436"/>
      <c r="Z32" s="1436"/>
      <c r="AA32" s="1436"/>
      <c r="AB32" s="1436"/>
      <c r="AC32" s="1436"/>
      <c r="AD32" s="1437"/>
      <c r="AE32" s="1421"/>
      <c r="AF32" s="1436"/>
      <c r="AG32" s="1436"/>
      <c r="AH32" s="1436"/>
      <c r="AI32" s="1437"/>
    </row>
    <row r="33" spans="1:35" ht="22.5" customHeight="1">
      <c r="A33" s="439"/>
      <c r="B33" s="1452"/>
      <c r="C33" s="1438"/>
      <c r="D33" s="1438"/>
      <c r="E33" s="1438"/>
      <c r="F33" s="1438"/>
      <c r="G33" s="1438"/>
      <c r="H33" s="1438"/>
      <c r="I33" s="1438"/>
      <c r="J33" s="1438"/>
      <c r="K33" s="1438"/>
      <c r="L33" s="1438"/>
      <c r="M33" s="1438"/>
      <c r="N33" s="1438"/>
      <c r="O33" s="1438"/>
      <c r="P33" s="1438"/>
      <c r="Q33" s="1436" t="s">
        <v>650</v>
      </c>
      <c r="R33" s="1436"/>
      <c r="S33" s="1436"/>
      <c r="T33" s="1436"/>
      <c r="U33" s="1436"/>
      <c r="V33" s="1436"/>
      <c r="W33" s="1436"/>
      <c r="X33" s="1436"/>
      <c r="Y33" s="1436"/>
      <c r="Z33" s="1436"/>
      <c r="AA33" s="1438"/>
      <c r="AB33" s="1438"/>
      <c r="AC33" s="1438"/>
      <c r="AD33" s="1439"/>
      <c r="AE33" s="1316"/>
      <c r="AF33" s="1438"/>
      <c r="AG33" s="1438"/>
      <c r="AH33" s="1438"/>
      <c r="AI33" s="1439"/>
    </row>
    <row r="34" spans="1:35" ht="22.5" customHeight="1">
      <c r="A34" s="439"/>
      <c r="B34" s="1452"/>
      <c r="C34" s="1314"/>
      <c r="D34" s="1315"/>
      <c r="E34" s="1315"/>
      <c r="F34" s="1315"/>
      <c r="G34" s="1315"/>
      <c r="H34" s="1316"/>
      <c r="I34" s="1314"/>
      <c r="J34" s="1315"/>
      <c r="K34" s="1315"/>
      <c r="L34" s="1315"/>
      <c r="M34" s="1315"/>
      <c r="N34" s="1315"/>
      <c r="O34" s="1315"/>
      <c r="P34" s="1316"/>
      <c r="Q34" s="1314" t="s">
        <v>650</v>
      </c>
      <c r="R34" s="1315"/>
      <c r="S34" s="1315"/>
      <c r="T34" s="1315"/>
      <c r="U34" s="1315"/>
      <c r="V34" s="1315"/>
      <c r="W34" s="1315"/>
      <c r="X34" s="1315"/>
      <c r="Y34" s="1315"/>
      <c r="Z34" s="1316"/>
      <c r="AA34" s="1314"/>
      <c r="AB34" s="1315"/>
      <c r="AC34" s="1315"/>
      <c r="AD34" s="1378"/>
      <c r="AE34" s="1379"/>
      <c r="AF34" s="1315"/>
      <c r="AG34" s="1315"/>
      <c r="AH34" s="1315"/>
      <c r="AI34" s="1378"/>
    </row>
    <row r="35" spans="1:35" ht="22.5" customHeight="1">
      <c r="A35" s="439"/>
      <c r="B35" s="1452"/>
      <c r="C35" s="1438"/>
      <c r="D35" s="1438"/>
      <c r="E35" s="1438"/>
      <c r="F35" s="1438"/>
      <c r="G35" s="1438"/>
      <c r="H35" s="1438"/>
      <c r="I35" s="1438"/>
      <c r="J35" s="1438"/>
      <c r="K35" s="1438"/>
      <c r="L35" s="1438"/>
      <c r="M35" s="1438"/>
      <c r="N35" s="1438"/>
      <c r="O35" s="1438"/>
      <c r="P35" s="1438"/>
      <c r="Q35" s="1436" t="s">
        <v>650</v>
      </c>
      <c r="R35" s="1436"/>
      <c r="S35" s="1436"/>
      <c r="T35" s="1436"/>
      <c r="U35" s="1436"/>
      <c r="V35" s="1436"/>
      <c r="W35" s="1436"/>
      <c r="X35" s="1436"/>
      <c r="Y35" s="1436"/>
      <c r="Z35" s="1436"/>
      <c r="AA35" s="1438"/>
      <c r="AB35" s="1438"/>
      <c r="AC35" s="1438"/>
      <c r="AD35" s="1439"/>
      <c r="AE35" s="1316"/>
      <c r="AF35" s="1438"/>
      <c r="AG35" s="1438"/>
      <c r="AH35" s="1438"/>
      <c r="AI35" s="1439"/>
    </row>
    <row r="36" spans="1:35" ht="22.5" customHeight="1">
      <c r="A36" s="439"/>
      <c r="B36" s="1452"/>
      <c r="C36" s="1438"/>
      <c r="D36" s="1438"/>
      <c r="E36" s="1438"/>
      <c r="F36" s="1438"/>
      <c r="G36" s="1438"/>
      <c r="H36" s="1438"/>
      <c r="I36" s="1438"/>
      <c r="J36" s="1438"/>
      <c r="K36" s="1438"/>
      <c r="L36" s="1438"/>
      <c r="M36" s="1438"/>
      <c r="N36" s="1438"/>
      <c r="O36" s="1438"/>
      <c r="P36" s="1438"/>
      <c r="Q36" s="1436" t="s">
        <v>650</v>
      </c>
      <c r="R36" s="1436"/>
      <c r="S36" s="1436"/>
      <c r="T36" s="1436"/>
      <c r="U36" s="1436"/>
      <c r="V36" s="1436"/>
      <c r="W36" s="1436"/>
      <c r="X36" s="1436"/>
      <c r="Y36" s="1436"/>
      <c r="Z36" s="1436"/>
      <c r="AA36" s="1438"/>
      <c r="AB36" s="1438"/>
      <c r="AC36" s="1438"/>
      <c r="AD36" s="1439"/>
      <c r="AE36" s="1316"/>
      <c r="AF36" s="1438"/>
      <c r="AG36" s="1438"/>
      <c r="AH36" s="1438"/>
      <c r="AI36" s="1439"/>
    </row>
    <row r="37" spans="1:35" ht="22.5" customHeight="1">
      <c r="A37" s="439"/>
      <c r="B37" s="1452"/>
      <c r="C37" s="1438"/>
      <c r="D37" s="1438"/>
      <c r="E37" s="1438"/>
      <c r="F37" s="1438"/>
      <c r="G37" s="1438"/>
      <c r="H37" s="1438"/>
      <c r="I37" s="1438"/>
      <c r="J37" s="1438"/>
      <c r="K37" s="1438"/>
      <c r="L37" s="1438"/>
      <c r="M37" s="1438"/>
      <c r="N37" s="1438"/>
      <c r="O37" s="1438"/>
      <c r="P37" s="1438"/>
      <c r="Q37" s="1438" t="s">
        <v>650</v>
      </c>
      <c r="R37" s="1438"/>
      <c r="S37" s="1438"/>
      <c r="T37" s="1438"/>
      <c r="U37" s="1438"/>
      <c r="V37" s="1438"/>
      <c r="W37" s="1438"/>
      <c r="X37" s="1438"/>
      <c r="Y37" s="1438"/>
      <c r="Z37" s="1438"/>
      <c r="AA37" s="1438"/>
      <c r="AB37" s="1438"/>
      <c r="AC37" s="1438"/>
      <c r="AD37" s="1439"/>
      <c r="AE37" s="1316"/>
      <c r="AF37" s="1438"/>
      <c r="AG37" s="1438"/>
      <c r="AH37" s="1438"/>
      <c r="AI37" s="1439"/>
    </row>
    <row r="38" spans="1:35" ht="22.5" customHeight="1" thickBot="1">
      <c r="A38" s="439"/>
      <c r="B38" s="1453"/>
      <c r="C38" s="1445"/>
      <c r="D38" s="1446"/>
      <c r="E38" s="1446"/>
      <c r="F38" s="1446"/>
      <c r="G38" s="1446"/>
      <c r="H38" s="1446"/>
      <c r="I38" s="1446"/>
      <c r="J38" s="1446"/>
      <c r="K38" s="1446"/>
      <c r="L38" s="1446"/>
      <c r="M38" s="1446"/>
      <c r="N38" s="1446"/>
      <c r="O38" s="1446"/>
      <c r="P38" s="1446"/>
      <c r="Q38" s="1446"/>
      <c r="R38" s="1446"/>
      <c r="S38" s="1446"/>
      <c r="T38" s="1446"/>
      <c r="U38" s="1447"/>
      <c r="V38" s="1271" t="s">
        <v>651</v>
      </c>
      <c r="W38" s="1271"/>
      <c r="X38" s="1271"/>
      <c r="Y38" s="1271"/>
      <c r="Z38" s="1271"/>
      <c r="AA38" s="1271"/>
      <c r="AB38" s="1271"/>
      <c r="AC38" s="1271"/>
      <c r="AD38" s="1288"/>
      <c r="AE38" s="1290"/>
      <c r="AF38" s="1273"/>
      <c r="AG38" s="1273"/>
      <c r="AH38" s="1273"/>
      <c r="AI38" s="1441"/>
    </row>
    <row r="39" spans="1:35" ht="22.5" customHeight="1" thickTop="1" thickBot="1">
      <c r="C39" s="409"/>
      <c r="D39" s="409"/>
      <c r="E39" s="409"/>
      <c r="F39" s="409"/>
      <c r="G39" s="440"/>
      <c r="H39" s="440"/>
      <c r="I39" s="440"/>
      <c r="J39" s="440"/>
      <c r="K39" s="409"/>
      <c r="L39" s="440"/>
      <c r="M39" s="440"/>
      <c r="N39" s="440"/>
      <c r="O39" s="409"/>
      <c r="P39" s="440"/>
      <c r="Q39" s="440"/>
      <c r="R39" s="440"/>
      <c r="S39" s="440"/>
      <c r="T39" s="409"/>
      <c r="U39" s="441"/>
      <c r="V39" s="1374" t="s">
        <v>592</v>
      </c>
      <c r="W39" s="1375"/>
      <c r="X39" s="1375"/>
      <c r="Y39" s="1375"/>
      <c r="Z39" s="1375"/>
      <c r="AA39" s="1375"/>
      <c r="AB39" s="1375"/>
      <c r="AC39" s="1375"/>
      <c r="AD39" s="1377"/>
      <c r="AE39" s="1454"/>
      <c r="AF39" s="1455"/>
      <c r="AG39" s="1455"/>
      <c r="AH39" s="1455"/>
      <c r="AI39" s="1456"/>
    </row>
    <row r="40" spans="1:35" ht="15.75" customHeight="1">
      <c r="B40" s="442" t="s">
        <v>652</v>
      </c>
      <c r="C40" s="443"/>
      <c r="D40" s="443"/>
      <c r="E40" s="443"/>
      <c r="F40" s="443"/>
      <c r="K40" s="443"/>
      <c r="O40" s="443"/>
      <c r="T40" s="443"/>
      <c r="U40" s="444"/>
      <c r="Y40" s="443"/>
      <c r="AF40" s="443"/>
    </row>
    <row r="41" spans="1:35" ht="15.75" customHeight="1">
      <c r="B41" s="424" t="s">
        <v>593</v>
      </c>
    </row>
    <row r="42" spans="1:35" ht="15.75" customHeight="1">
      <c r="B42" s="445" t="s">
        <v>653</v>
      </c>
    </row>
    <row r="43" spans="1:35" ht="12" customHeight="1">
      <c r="T43" s="409"/>
      <c r="Y43" s="409"/>
      <c r="AE43" s="409"/>
      <c r="AF43" s="409"/>
    </row>
    <row r="44" spans="1:35" ht="21.75" customHeight="1" thickBot="1">
      <c r="B44" s="446" t="s">
        <v>685</v>
      </c>
      <c r="Y44" s="409"/>
      <c r="AF44" s="409"/>
    </row>
    <row r="45" spans="1:35" ht="25.5" customHeight="1" thickBot="1">
      <c r="B45" s="1457" t="s">
        <v>686</v>
      </c>
      <c r="C45" s="1405"/>
      <c r="D45" s="1405"/>
      <c r="E45" s="1405"/>
      <c r="F45" s="1406"/>
      <c r="T45" s="440"/>
      <c r="Y45" s="440"/>
      <c r="AF45" s="409"/>
    </row>
    <row r="46" spans="1:35" ht="26.25" customHeight="1" thickTop="1" thickBot="1">
      <c r="B46" s="1310" t="s">
        <v>687</v>
      </c>
      <c r="C46" s="1311"/>
      <c r="D46" s="1311"/>
      <c r="E46" s="1311"/>
      <c r="F46" s="1458"/>
      <c r="G46" s="1317" t="s">
        <v>597</v>
      </c>
      <c r="H46" s="1459"/>
      <c r="I46" s="1459"/>
      <c r="J46" s="1459"/>
      <c r="K46" s="1459"/>
      <c r="L46" s="1460"/>
      <c r="M46" s="430" t="s">
        <v>688</v>
      </c>
      <c r="T46" s="409"/>
      <c r="Y46" s="409"/>
      <c r="AF46" s="409"/>
    </row>
    <row r="47" spans="1:35">
      <c r="B47" s="426" t="s">
        <v>599</v>
      </c>
    </row>
    <row r="48" spans="1:35" ht="15.75" customHeight="1">
      <c r="B48" s="426" t="s">
        <v>689</v>
      </c>
      <c r="F48" s="431"/>
    </row>
    <row r="49" spans="2:6" ht="15.75" customHeight="1">
      <c r="B49" s="426" t="s">
        <v>601</v>
      </c>
      <c r="F49" s="431"/>
    </row>
    <row r="50" spans="2:6">
      <c r="B50" s="426" t="s">
        <v>690</v>
      </c>
    </row>
    <row r="51" spans="2:6">
      <c r="B51" s="426" t="s">
        <v>691</v>
      </c>
    </row>
    <row r="52" spans="2:6">
      <c r="B52" s="426" t="s">
        <v>659</v>
      </c>
    </row>
    <row r="53" spans="2:6">
      <c r="B53" s="426" t="s">
        <v>692</v>
      </c>
    </row>
    <row r="54" spans="2:6">
      <c r="B54" s="426" t="s">
        <v>661</v>
      </c>
    </row>
    <row r="55" spans="2:6">
      <c r="B55" s="426" t="s">
        <v>693</v>
      </c>
    </row>
    <row r="56" spans="2:6">
      <c r="B56" s="426" t="s">
        <v>663</v>
      </c>
    </row>
    <row r="57" spans="2:6">
      <c r="B57" s="426" t="s">
        <v>664</v>
      </c>
    </row>
  </sheetData>
  <mergeCells count="128">
    <mergeCell ref="AA36:AD36"/>
    <mergeCell ref="AE36:AI36"/>
    <mergeCell ref="V39:AD39"/>
    <mergeCell ref="AE39:AI39"/>
    <mergeCell ref="B45:F45"/>
    <mergeCell ref="B46:F46"/>
    <mergeCell ref="G46:L46"/>
    <mergeCell ref="C37:H37"/>
    <mergeCell ref="I37:P37"/>
    <mergeCell ref="Q37:Z37"/>
    <mergeCell ref="AA37:AD37"/>
    <mergeCell ref="AE37:AI37"/>
    <mergeCell ref="C38:U38"/>
    <mergeCell ref="V38:AD38"/>
    <mergeCell ref="AE38:AI38"/>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C22:H22"/>
    <mergeCell ref="I22:P22"/>
    <mergeCell ref="Q22:Z22"/>
    <mergeCell ref="AA22:AD22"/>
    <mergeCell ref="AE22:AI22"/>
    <mergeCell ref="C23:H23"/>
    <mergeCell ref="I23:P23"/>
    <mergeCell ref="Q23:Z23"/>
    <mergeCell ref="AA23:AD23"/>
    <mergeCell ref="AE23:AI23"/>
    <mergeCell ref="C20:H20"/>
    <mergeCell ref="I20:P20"/>
    <mergeCell ref="Q20:Z20"/>
    <mergeCell ref="AA20:AD20"/>
    <mergeCell ref="AE20:AI20"/>
    <mergeCell ref="C21:H21"/>
    <mergeCell ref="I21:P21"/>
    <mergeCell ref="Q21:Z21"/>
    <mergeCell ref="AA21:AD21"/>
    <mergeCell ref="AE21:AI21"/>
    <mergeCell ref="B13:H13"/>
    <mergeCell ref="I13:N13"/>
    <mergeCell ref="O13:T13"/>
    <mergeCell ref="U13:Z13"/>
    <mergeCell ref="AA13:AF13"/>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B3:AI3"/>
    <mergeCell ref="A4:AK4"/>
    <mergeCell ref="B7:F7"/>
    <mergeCell ref="G7:Q7"/>
    <mergeCell ref="S7:X7"/>
    <mergeCell ref="Y7:AI7"/>
    <mergeCell ref="B11:H12"/>
    <mergeCell ref="I11:N12"/>
    <mergeCell ref="O11:T12"/>
    <mergeCell ref="U11:Z12"/>
    <mergeCell ref="AA11:AF12"/>
  </mergeCells>
  <phoneticPr fontId="2"/>
  <pageMargins left="0.74" right="0.19685039370078741" top="0.31" bottom="0.25" header="0" footer="0"/>
  <pageSetup paperSize="9" scale="82" orientation="portrait" r:id="rId1"/>
  <headerFooter alignWithMargins="0"/>
  <colBreaks count="1" manualBreakCount="1">
    <brk id="36" max="5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112"/>
  <sheetViews>
    <sheetView view="pageBreakPreview" zoomScaleNormal="100" workbookViewId="0">
      <selection activeCell="AT17" sqref="AT17"/>
    </sheetView>
  </sheetViews>
  <sheetFormatPr defaultColWidth="3" defaultRowHeight="13.5"/>
  <cols>
    <col min="1" max="1" width="2.5" style="430" customWidth="1"/>
    <col min="2" max="2" width="6.625" style="430" customWidth="1"/>
    <col min="3" max="6" width="3" style="430" customWidth="1"/>
    <col min="7" max="8" width="3" style="431" customWidth="1"/>
    <col min="9" max="9" width="3.125" style="431" customWidth="1"/>
    <col min="10" max="10" width="3" style="431" customWidth="1"/>
    <col min="11" max="11" width="3" style="430" customWidth="1"/>
    <col min="12" max="14" width="3" style="431" customWidth="1"/>
    <col min="15" max="15" width="3" style="430" customWidth="1"/>
    <col min="16" max="19" width="3" style="431" customWidth="1"/>
    <col min="20" max="20" width="2.25" style="430" customWidth="1"/>
    <col min="21" max="24" width="3" style="431" customWidth="1"/>
    <col min="25" max="25" width="3" style="430" customWidth="1"/>
    <col min="26" max="31" width="3" style="431" customWidth="1"/>
    <col min="32" max="32" width="3" style="430" customWidth="1"/>
    <col min="33" max="16384" width="3" style="431"/>
  </cols>
  <sheetData>
    <row r="1" spans="1:37">
      <c r="B1" s="365" t="s">
        <v>976</v>
      </c>
    </row>
    <row r="2" spans="1:37" ht="10.5" customHeight="1"/>
    <row r="3" spans="1:37" ht="26.25" customHeight="1">
      <c r="B3" s="1264" t="s">
        <v>576</v>
      </c>
      <c r="C3" s="1264"/>
      <c r="D3" s="1264"/>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1264"/>
      <c r="AF3" s="1264"/>
      <c r="AG3" s="1264"/>
      <c r="AH3" s="1264"/>
      <c r="AI3" s="1264"/>
    </row>
    <row r="4" spans="1:37" ht="15" customHeight="1">
      <c r="A4" s="1346" t="s">
        <v>665</v>
      </c>
      <c r="B4" s="1346"/>
      <c r="C4" s="1346"/>
      <c r="D4" s="1346"/>
      <c r="E4" s="1346"/>
      <c r="F4" s="1346"/>
      <c r="G4" s="1346"/>
      <c r="H4" s="1346"/>
      <c r="I4" s="1346"/>
      <c r="J4" s="1346"/>
      <c r="K4" s="1346"/>
      <c r="L4" s="1346"/>
      <c r="M4" s="1346"/>
      <c r="N4" s="1346"/>
      <c r="O4" s="1346"/>
      <c r="P4" s="1346"/>
      <c r="Q4" s="1346"/>
      <c r="R4" s="1346"/>
      <c r="S4" s="1346"/>
      <c r="T4" s="1346"/>
      <c r="U4" s="1346"/>
      <c r="V4" s="1346"/>
      <c r="W4" s="1346"/>
      <c r="X4" s="1346"/>
      <c r="Y4" s="1346"/>
      <c r="Z4" s="1346"/>
      <c r="AA4" s="1346"/>
      <c r="AB4" s="1346"/>
      <c r="AC4" s="1346"/>
      <c r="AD4" s="1346"/>
      <c r="AE4" s="1346"/>
      <c r="AF4" s="1346"/>
      <c r="AG4" s="1346"/>
      <c r="AH4" s="1346"/>
      <c r="AI4" s="1346"/>
      <c r="AJ4" s="1346"/>
      <c r="AK4" s="1346"/>
    </row>
    <row r="5" spans="1:37" ht="15" customHeight="1">
      <c r="A5" s="405"/>
      <c r="B5" s="405"/>
      <c r="C5" s="405"/>
      <c r="D5" s="405"/>
      <c r="E5" s="405"/>
      <c r="F5" s="405"/>
      <c r="G5" s="405"/>
      <c r="H5" s="405"/>
      <c r="I5" s="405"/>
      <c r="J5" s="405"/>
      <c r="K5" s="431"/>
      <c r="M5" s="406" t="s">
        <v>666</v>
      </c>
      <c r="N5" s="405"/>
      <c r="O5" s="405"/>
      <c r="P5" s="405"/>
      <c r="Q5" s="405"/>
      <c r="R5" s="405"/>
      <c r="S5" s="405"/>
      <c r="T5" s="405"/>
      <c r="U5" s="405"/>
      <c r="V5" s="405"/>
      <c r="W5" s="405"/>
      <c r="X5" s="405"/>
      <c r="Y5" s="405"/>
      <c r="Z5" s="405"/>
      <c r="AA5" s="405"/>
      <c r="AB5" s="405"/>
      <c r="AC5" s="405"/>
      <c r="AD5" s="405"/>
      <c r="AE5" s="405"/>
      <c r="AF5" s="405"/>
      <c r="AG5" s="405"/>
      <c r="AH5" s="405"/>
      <c r="AI5" s="405"/>
      <c r="AJ5" s="405"/>
      <c r="AK5" s="405"/>
    </row>
    <row r="6" spans="1:37" ht="9.75" customHeight="1" thickBot="1"/>
    <row r="7" spans="1:37" s="430" customFormat="1" ht="22.5" customHeight="1" thickBot="1">
      <c r="B7" s="1265" t="s">
        <v>528</v>
      </c>
      <c r="C7" s="1266"/>
      <c r="D7" s="1266"/>
      <c r="E7" s="1266"/>
      <c r="F7" s="1267"/>
      <c r="G7" s="1268"/>
      <c r="H7" s="1266"/>
      <c r="I7" s="1266"/>
      <c r="J7" s="1266"/>
      <c r="K7" s="1266"/>
      <c r="L7" s="1266"/>
      <c r="M7" s="1266"/>
      <c r="N7" s="1266"/>
      <c r="O7" s="1266"/>
      <c r="P7" s="1266"/>
      <c r="Q7" s="1269"/>
      <c r="S7" s="1265" t="s">
        <v>579</v>
      </c>
      <c r="T7" s="1266"/>
      <c r="U7" s="1266"/>
      <c r="V7" s="1266"/>
      <c r="W7" s="1266"/>
      <c r="X7" s="1267"/>
      <c r="Y7" s="1268"/>
      <c r="Z7" s="1266"/>
      <c r="AA7" s="1266"/>
      <c r="AB7" s="1266"/>
      <c r="AC7" s="1266"/>
      <c r="AD7" s="1266"/>
      <c r="AE7" s="1266"/>
      <c r="AF7" s="1266"/>
      <c r="AG7" s="1266"/>
      <c r="AH7" s="1266"/>
      <c r="AI7" s="1269"/>
    </row>
    <row r="8" spans="1:37" ht="15.75" customHeight="1"/>
    <row r="9" spans="1:37" ht="20.25" customHeight="1">
      <c r="B9" s="432" t="s">
        <v>694</v>
      </c>
      <c r="K9" s="431"/>
      <c r="O9" s="431"/>
      <c r="T9" s="431"/>
      <c r="Y9" s="431"/>
      <c r="AF9" s="431"/>
    </row>
    <row r="10" spans="1:37" ht="6" customHeight="1" thickBot="1"/>
    <row r="11" spans="1:37">
      <c r="B11" s="1284" t="s">
        <v>581</v>
      </c>
      <c r="C11" s="1285"/>
      <c r="D11" s="1286"/>
      <c r="E11" s="1289" t="s">
        <v>533</v>
      </c>
      <c r="F11" s="1272"/>
      <c r="G11" s="1272" t="s">
        <v>534</v>
      </c>
      <c r="H11" s="1272"/>
      <c r="I11" s="1272" t="s">
        <v>608</v>
      </c>
      <c r="J11" s="1272"/>
      <c r="K11" s="1272" t="s">
        <v>535</v>
      </c>
      <c r="L11" s="1272"/>
      <c r="M11" s="1272" t="s">
        <v>536</v>
      </c>
      <c r="N11" s="1272"/>
      <c r="O11" s="1272" t="s">
        <v>609</v>
      </c>
      <c r="P11" s="1272"/>
      <c r="Q11" s="1272" t="s">
        <v>537</v>
      </c>
      <c r="R11" s="1272"/>
      <c r="S11" s="1272" t="s">
        <v>610</v>
      </c>
      <c r="T11" s="1272"/>
      <c r="U11" s="1272" t="s">
        <v>611</v>
      </c>
      <c r="V11" s="1272"/>
      <c r="W11" s="1272" t="s">
        <v>538</v>
      </c>
      <c r="X11" s="1272"/>
      <c r="Y11" s="1272" t="s">
        <v>539</v>
      </c>
      <c r="Z11" s="1274"/>
      <c r="AA11" s="1425" t="s">
        <v>641</v>
      </c>
      <c r="AB11" s="1426"/>
      <c r="AC11" s="1426"/>
      <c r="AD11" s="1426"/>
      <c r="AE11" s="1426"/>
      <c r="AF11" s="1427"/>
    </row>
    <row r="12" spans="1:37" ht="14.25" thickBot="1">
      <c r="B12" s="1287"/>
      <c r="C12" s="1271"/>
      <c r="D12" s="1288"/>
      <c r="E12" s="1290"/>
      <c r="F12" s="1273"/>
      <c r="G12" s="1273"/>
      <c r="H12" s="1273"/>
      <c r="I12" s="1273"/>
      <c r="J12" s="1273"/>
      <c r="K12" s="1273"/>
      <c r="L12" s="1273"/>
      <c r="M12" s="1273"/>
      <c r="N12" s="1273"/>
      <c r="O12" s="1273"/>
      <c r="P12" s="1273"/>
      <c r="Q12" s="1273"/>
      <c r="R12" s="1273"/>
      <c r="S12" s="1273"/>
      <c r="T12" s="1273"/>
      <c r="U12" s="1273"/>
      <c r="V12" s="1273"/>
      <c r="W12" s="1273"/>
      <c r="X12" s="1273"/>
      <c r="Y12" s="1273"/>
      <c r="Z12" s="1275"/>
      <c r="AA12" s="1428"/>
      <c r="AB12" s="1429"/>
      <c r="AC12" s="1429"/>
      <c r="AD12" s="1429"/>
      <c r="AE12" s="1429"/>
      <c r="AF12" s="1430"/>
    </row>
    <row r="13" spans="1:37" ht="27" customHeight="1" thickTop="1" thickBot="1">
      <c r="B13" s="1401" t="s">
        <v>584</v>
      </c>
      <c r="C13" s="1402"/>
      <c r="D13" s="1403"/>
      <c r="E13" s="1415"/>
      <c r="F13" s="1407"/>
      <c r="G13" s="1407"/>
      <c r="H13" s="1407"/>
      <c r="I13" s="1407"/>
      <c r="J13" s="1407"/>
      <c r="K13" s="1407"/>
      <c r="L13" s="1407"/>
      <c r="M13" s="1407"/>
      <c r="N13" s="1407"/>
      <c r="O13" s="1407"/>
      <c r="P13" s="1407"/>
      <c r="Q13" s="1407"/>
      <c r="R13" s="1407"/>
      <c r="S13" s="1407"/>
      <c r="T13" s="1407"/>
      <c r="U13" s="1407"/>
      <c r="V13" s="1407"/>
      <c r="W13" s="1407"/>
      <c r="X13" s="1407"/>
      <c r="Y13" s="1407"/>
      <c r="Z13" s="1408"/>
      <c r="AA13" s="1434"/>
      <c r="AB13" s="1432"/>
      <c r="AC13" s="1432"/>
      <c r="AD13" s="1432"/>
      <c r="AE13" s="1432"/>
      <c r="AF13" s="1435"/>
    </row>
    <row r="14" spans="1:37" ht="15.75" customHeight="1">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row>
    <row r="15" spans="1:37" ht="18" customHeight="1">
      <c r="B15" s="432" t="s">
        <v>695</v>
      </c>
      <c r="K15" s="431"/>
      <c r="O15" s="431"/>
      <c r="T15" s="431"/>
      <c r="Y15" s="431"/>
      <c r="AF15" s="431"/>
    </row>
    <row r="16" spans="1:37" ht="5.25" customHeight="1" thickBot="1">
      <c r="B16" s="433"/>
      <c r="C16" s="433"/>
      <c r="D16" s="433"/>
      <c r="E16" s="433"/>
      <c r="F16" s="433"/>
      <c r="G16" s="434"/>
      <c r="H16" s="434"/>
      <c r="I16" s="434"/>
      <c r="J16" s="434"/>
      <c r="K16" s="433"/>
      <c r="L16" s="434"/>
      <c r="M16" s="434"/>
      <c r="N16" s="434"/>
      <c r="O16" s="433"/>
      <c r="P16" s="434"/>
      <c r="Q16" s="434"/>
      <c r="R16" s="434"/>
      <c r="S16" s="434"/>
      <c r="T16" s="433"/>
      <c r="U16" s="434"/>
      <c r="V16" s="434"/>
      <c r="W16" s="434"/>
      <c r="X16" s="434"/>
      <c r="Y16" s="433"/>
      <c r="Z16" s="434"/>
      <c r="AA16" s="434"/>
      <c r="AB16" s="434"/>
      <c r="AC16" s="434"/>
      <c r="AD16" s="434"/>
      <c r="AE16" s="435"/>
      <c r="AF16" s="436"/>
      <c r="AG16" s="435"/>
      <c r="AH16" s="435"/>
      <c r="AI16" s="435"/>
    </row>
    <row r="17" spans="1:35" ht="18" customHeight="1" thickBot="1">
      <c r="A17" s="437"/>
      <c r="B17" s="438" t="s">
        <v>581</v>
      </c>
      <c r="C17" s="1440" t="s">
        <v>643</v>
      </c>
      <c r="D17" s="1440"/>
      <c r="E17" s="1440"/>
      <c r="F17" s="1440"/>
      <c r="G17" s="1440"/>
      <c r="H17" s="1440"/>
      <c r="I17" s="1273" t="s">
        <v>588</v>
      </c>
      <c r="J17" s="1273"/>
      <c r="K17" s="1273"/>
      <c r="L17" s="1273"/>
      <c r="M17" s="1273"/>
      <c r="N17" s="1273"/>
      <c r="O17" s="1273"/>
      <c r="P17" s="1273"/>
      <c r="Q17" s="1273" t="s">
        <v>644</v>
      </c>
      <c r="R17" s="1273"/>
      <c r="S17" s="1273"/>
      <c r="T17" s="1273"/>
      <c r="U17" s="1273"/>
      <c r="V17" s="1273"/>
      <c r="W17" s="1273"/>
      <c r="X17" s="1273"/>
      <c r="Y17" s="1273"/>
      <c r="Z17" s="1273"/>
      <c r="AA17" s="1273" t="s">
        <v>645</v>
      </c>
      <c r="AB17" s="1273"/>
      <c r="AC17" s="1273"/>
      <c r="AD17" s="1441"/>
      <c r="AE17" s="1442" t="s">
        <v>584</v>
      </c>
      <c r="AF17" s="1443"/>
      <c r="AG17" s="1443"/>
      <c r="AH17" s="1443"/>
      <c r="AI17" s="1444"/>
    </row>
    <row r="18" spans="1:35" ht="18" customHeight="1" thickTop="1">
      <c r="A18" s="409"/>
      <c r="B18" s="1303" t="s">
        <v>614</v>
      </c>
      <c r="C18" s="1292"/>
      <c r="D18" s="1292"/>
      <c r="E18" s="1292"/>
      <c r="F18" s="1292"/>
      <c r="G18" s="1292"/>
      <c r="H18" s="1292"/>
      <c r="I18" s="1292"/>
      <c r="J18" s="1292"/>
      <c r="K18" s="1292"/>
      <c r="L18" s="1292"/>
      <c r="M18" s="1292"/>
      <c r="N18" s="1292"/>
      <c r="O18" s="1292"/>
      <c r="P18" s="1292"/>
      <c r="Q18" s="1292" t="s">
        <v>647</v>
      </c>
      <c r="R18" s="1292"/>
      <c r="S18" s="1292"/>
      <c r="T18" s="1292"/>
      <c r="U18" s="1292"/>
      <c r="V18" s="1292"/>
      <c r="W18" s="1292"/>
      <c r="X18" s="1292"/>
      <c r="Y18" s="1292"/>
      <c r="Z18" s="1292"/>
      <c r="AA18" s="1292"/>
      <c r="AB18" s="1292"/>
      <c r="AC18" s="1292"/>
      <c r="AD18" s="1293"/>
      <c r="AE18" s="1376"/>
      <c r="AF18" s="1292"/>
      <c r="AG18" s="1292"/>
      <c r="AH18" s="1292"/>
      <c r="AI18" s="1293"/>
    </row>
    <row r="19" spans="1:35" ht="18" customHeight="1">
      <c r="A19" s="409"/>
      <c r="B19" s="1416"/>
      <c r="C19" s="1438"/>
      <c r="D19" s="1438"/>
      <c r="E19" s="1438"/>
      <c r="F19" s="1438"/>
      <c r="G19" s="1438"/>
      <c r="H19" s="1438"/>
      <c r="I19" s="1438"/>
      <c r="J19" s="1438"/>
      <c r="K19" s="1438"/>
      <c r="L19" s="1438"/>
      <c r="M19" s="1438"/>
      <c r="N19" s="1438"/>
      <c r="O19" s="1438"/>
      <c r="P19" s="1438"/>
      <c r="Q19" s="1436" t="s">
        <v>647</v>
      </c>
      <c r="R19" s="1436"/>
      <c r="S19" s="1436"/>
      <c r="T19" s="1436"/>
      <c r="U19" s="1436"/>
      <c r="V19" s="1436"/>
      <c r="W19" s="1436"/>
      <c r="X19" s="1436"/>
      <c r="Y19" s="1436"/>
      <c r="Z19" s="1436"/>
      <c r="AA19" s="1438"/>
      <c r="AB19" s="1438"/>
      <c r="AC19" s="1438"/>
      <c r="AD19" s="1439"/>
      <c r="AE19" s="1316"/>
      <c r="AF19" s="1438"/>
      <c r="AG19" s="1438"/>
      <c r="AH19" s="1438"/>
      <c r="AI19" s="1439"/>
    </row>
    <row r="20" spans="1:35" ht="18" customHeight="1">
      <c r="A20" s="409"/>
      <c r="B20" s="1416"/>
      <c r="C20" s="1314"/>
      <c r="D20" s="1315"/>
      <c r="E20" s="1315"/>
      <c r="F20" s="1315"/>
      <c r="G20" s="1315"/>
      <c r="H20" s="1316"/>
      <c r="I20" s="1314"/>
      <c r="J20" s="1315"/>
      <c r="K20" s="1315"/>
      <c r="L20" s="1315"/>
      <c r="M20" s="1315"/>
      <c r="N20" s="1315"/>
      <c r="O20" s="1315"/>
      <c r="P20" s="1316"/>
      <c r="Q20" s="1436" t="s">
        <v>647</v>
      </c>
      <c r="R20" s="1436"/>
      <c r="S20" s="1436"/>
      <c r="T20" s="1436"/>
      <c r="U20" s="1436"/>
      <c r="V20" s="1436"/>
      <c r="W20" s="1436"/>
      <c r="X20" s="1436"/>
      <c r="Y20" s="1436"/>
      <c r="Z20" s="1436"/>
      <c r="AA20" s="1314"/>
      <c r="AB20" s="1315"/>
      <c r="AC20" s="1315"/>
      <c r="AD20" s="1378"/>
      <c r="AE20" s="1379"/>
      <c r="AF20" s="1315"/>
      <c r="AG20" s="1315"/>
      <c r="AH20" s="1315"/>
      <c r="AI20" s="1378"/>
    </row>
    <row r="21" spans="1:35" ht="18" customHeight="1">
      <c r="A21" s="409"/>
      <c r="B21" s="1416"/>
      <c r="C21" s="1438"/>
      <c r="D21" s="1438"/>
      <c r="E21" s="1438"/>
      <c r="F21" s="1438"/>
      <c r="G21" s="1438"/>
      <c r="H21" s="1438"/>
      <c r="I21" s="1438"/>
      <c r="J21" s="1438"/>
      <c r="K21" s="1438"/>
      <c r="L21" s="1438"/>
      <c r="M21" s="1438"/>
      <c r="N21" s="1438"/>
      <c r="O21" s="1438"/>
      <c r="P21" s="1438"/>
      <c r="Q21" s="1436" t="s">
        <v>647</v>
      </c>
      <c r="R21" s="1436"/>
      <c r="S21" s="1436"/>
      <c r="T21" s="1436"/>
      <c r="U21" s="1436"/>
      <c r="V21" s="1436"/>
      <c r="W21" s="1436"/>
      <c r="X21" s="1436"/>
      <c r="Y21" s="1436"/>
      <c r="Z21" s="1436"/>
      <c r="AA21" s="1438"/>
      <c r="AB21" s="1438"/>
      <c r="AC21" s="1438"/>
      <c r="AD21" s="1439"/>
      <c r="AE21" s="1316"/>
      <c r="AF21" s="1438"/>
      <c r="AG21" s="1438"/>
      <c r="AH21" s="1438"/>
      <c r="AI21" s="1439"/>
    </row>
    <row r="22" spans="1:35" ht="18" customHeight="1">
      <c r="A22" s="409"/>
      <c r="B22" s="1416"/>
      <c r="C22" s="1438"/>
      <c r="D22" s="1438"/>
      <c r="E22" s="1438"/>
      <c r="F22" s="1438"/>
      <c r="G22" s="1438"/>
      <c r="H22" s="1438"/>
      <c r="I22" s="1438"/>
      <c r="J22" s="1438"/>
      <c r="K22" s="1438"/>
      <c r="L22" s="1438"/>
      <c r="M22" s="1438"/>
      <c r="N22" s="1438"/>
      <c r="O22" s="1438"/>
      <c r="P22" s="1438"/>
      <c r="Q22" s="1436" t="s">
        <v>647</v>
      </c>
      <c r="R22" s="1436"/>
      <c r="S22" s="1436"/>
      <c r="T22" s="1436"/>
      <c r="U22" s="1436"/>
      <c r="V22" s="1436"/>
      <c r="W22" s="1436"/>
      <c r="X22" s="1436"/>
      <c r="Y22" s="1436"/>
      <c r="Z22" s="1436"/>
      <c r="AA22" s="1438"/>
      <c r="AB22" s="1438"/>
      <c r="AC22" s="1438"/>
      <c r="AD22" s="1439"/>
      <c r="AE22" s="1316"/>
      <c r="AF22" s="1438"/>
      <c r="AG22" s="1438"/>
      <c r="AH22" s="1438"/>
      <c r="AI22" s="1439"/>
    </row>
    <row r="23" spans="1:35" ht="18" customHeight="1">
      <c r="A23" s="409"/>
      <c r="B23" s="1416"/>
      <c r="C23" s="1438"/>
      <c r="D23" s="1438"/>
      <c r="E23" s="1438"/>
      <c r="F23" s="1438"/>
      <c r="G23" s="1438"/>
      <c r="H23" s="1438"/>
      <c r="I23" s="1438"/>
      <c r="J23" s="1438"/>
      <c r="K23" s="1438"/>
      <c r="L23" s="1438"/>
      <c r="M23" s="1438"/>
      <c r="N23" s="1438"/>
      <c r="O23" s="1438"/>
      <c r="P23" s="1438"/>
      <c r="Q23" s="1438" t="s">
        <v>647</v>
      </c>
      <c r="R23" s="1438"/>
      <c r="S23" s="1438"/>
      <c r="T23" s="1438"/>
      <c r="U23" s="1438"/>
      <c r="V23" s="1438"/>
      <c r="W23" s="1438"/>
      <c r="X23" s="1438"/>
      <c r="Y23" s="1438"/>
      <c r="Z23" s="1438"/>
      <c r="AA23" s="1438"/>
      <c r="AB23" s="1438"/>
      <c r="AC23" s="1438"/>
      <c r="AD23" s="1439"/>
      <c r="AE23" s="1316"/>
      <c r="AF23" s="1438"/>
      <c r="AG23" s="1438"/>
      <c r="AH23" s="1438"/>
      <c r="AI23" s="1439"/>
    </row>
    <row r="24" spans="1:35" ht="18" customHeight="1" thickBot="1">
      <c r="A24" s="409"/>
      <c r="B24" s="1418"/>
      <c r="C24" s="1445"/>
      <c r="D24" s="1446"/>
      <c r="E24" s="1446"/>
      <c r="F24" s="1446"/>
      <c r="G24" s="1446"/>
      <c r="H24" s="1446"/>
      <c r="I24" s="1446"/>
      <c r="J24" s="1446"/>
      <c r="K24" s="1446"/>
      <c r="L24" s="1446"/>
      <c r="M24" s="1446"/>
      <c r="N24" s="1446"/>
      <c r="O24" s="1446"/>
      <c r="P24" s="1446"/>
      <c r="Q24" s="1446"/>
      <c r="R24" s="1446"/>
      <c r="S24" s="1446"/>
      <c r="T24" s="1446"/>
      <c r="U24" s="1447"/>
      <c r="V24" s="1271" t="s">
        <v>669</v>
      </c>
      <c r="W24" s="1271"/>
      <c r="X24" s="1271"/>
      <c r="Y24" s="1271"/>
      <c r="Z24" s="1271"/>
      <c r="AA24" s="1271"/>
      <c r="AB24" s="1271"/>
      <c r="AC24" s="1271"/>
      <c r="AD24" s="1288"/>
      <c r="AE24" s="1448"/>
      <c r="AF24" s="1449"/>
      <c r="AG24" s="1449"/>
      <c r="AH24" s="1449"/>
      <c r="AI24" s="1450"/>
    </row>
    <row r="25" spans="1:35" ht="18" customHeight="1" thickTop="1">
      <c r="A25" s="409"/>
      <c r="B25" s="1303" t="s">
        <v>616</v>
      </c>
      <c r="C25" s="1436"/>
      <c r="D25" s="1436"/>
      <c r="E25" s="1436"/>
      <c r="F25" s="1436"/>
      <c r="G25" s="1436"/>
      <c r="H25" s="1436"/>
      <c r="I25" s="1436"/>
      <c r="J25" s="1436"/>
      <c r="K25" s="1436"/>
      <c r="L25" s="1436"/>
      <c r="M25" s="1436"/>
      <c r="N25" s="1436"/>
      <c r="O25" s="1436"/>
      <c r="P25" s="1436"/>
      <c r="Q25" s="1436" t="s">
        <v>647</v>
      </c>
      <c r="R25" s="1436"/>
      <c r="S25" s="1436"/>
      <c r="T25" s="1436"/>
      <c r="U25" s="1436"/>
      <c r="V25" s="1436"/>
      <c r="W25" s="1436"/>
      <c r="X25" s="1436"/>
      <c r="Y25" s="1436"/>
      <c r="Z25" s="1436"/>
      <c r="AA25" s="1436"/>
      <c r="AB25" s="1436"/>
      <c r="AC25" s="1436"/>
      <c r="AD25" s="1437"/>
      <c r="AE25" s="1421"/>
      <c r="AF25" s="1436"/>
      <c r="AG25" s="1436"/>
      <c r="AH25" s="1436"/>
      <c r="AI25" s="1437"/>
    </row>
    <row r="26" spans="1:35" ht="18" customHeight="1">
      <c r="A26" s="409"/>
      <c r="B26" s="1416"/>
      <c r="C26" s="1438"/>
      <c r="D26" s="1438"/>
      <c r="E26" s="1438"/>
      <c r="F26" s="1438"/>
      <c r="G26" s="1438"/>
      <c r="H26" s="1438"/>
      <c r="I26" s="1438"/>
      <c r="J26" s="1438"/>
      <c r="K26" s="1438"/>
      <c r="L26" s="1438"/>
      <c r="M26" s="1438"/>
      <c r="N26" s="1438"/>
      <c r="O26" s="1438"/>
      <c r="P26" s="1438"/>
      <c r="Q26" s="1436" t="s">
        <v>647</v>
      </c>
      <c r="R26" s="1436"/>
      <c r="S26" s="1436"/>
      <c r="T26" s="1436"/>
      <c r="U26" s="1436"/>
      <c r="V26" s="1436"/>
      <c r="W26" s="1436"/>
      <c r="X26" s="1436"/>
      <c r="Y26" s="1436"/>
      <c r="Z26" s="1436"/>
      <c r="AA26" s="1438"/>
      <c r="AB26" s="1438"/>
      <c r="AC26" s="1438"/>
      <c r="AD26" s="1439"/>
      <c r="AE26" s="1316"/>
      <c r="AF26" s="1438"/>
      <c r="AG26" s="1438"/>
      <c r="AH26" s="1438"/>
      <c r="AI26" s="1439"/>
    </row>
    <row r="27" spans="1:35" ht="18" customHeight="1">
      <c r="A27" s="409"/>
      <c r="B27" s="1416"/>
      <c r="C27" s="1314"/>
      <c r="D27" s="1315"/>
      <c r="E27" s="1315"/>
      <c r="F27" s="1315"/>
      <c r="G27" s="1315"/>
      <c r="H27" s="1316"/>
      <c r="I27" s="1314"/>
      <c r="J27" s="1315"/>
      <c r="K27" s="1315"/>
      <c r="L27" s="1315"/>
      <c r="M27" s="1315"/>
      <c r="N27" s="1315"/>
      <c r="O27" s="1315"/>
      <c r="P27" s="1316"/>
      <c r="Q27" s="1436" t="s">
        <v>647</v>
      </c>
      <c r="R27" s="1436"/>
      <c r="S27" s="1436"/>
      <c r="T27" s="1436"/>
      <c r="U27" s="1436"/>
      <c r="V27" s="1436"/>
      <c r="W27" s="1436"/>
      <c r="X27" s="1436"/>
      <c r="Y27" s="1436"/>
      <c r="Z27" s="1436"/>
      <c r="AA27" s="1314"/>
      <c r="AB27" s="1315"/>
      <c r="AC27" s="1315"/>
      <c r="AD27" s="1378"/>
      <c r="AE27" s="1379"/>
      <c r="AF27" s="1315"/>
      <c r="AG27" s="1315"/>
      <c r="AH27" s="1315"/>
      <c r="AI27" s="1378"/>
    </row>
    <row r="28" spans="1:35" ht="18" customHeight="1">
      <c r="A28" s="409"/>
      <c r="B28" s="1416"/>
      <c r="C28" s="1438"/>
      <c r="D28" s="1438"/>
      <c r="E28" s="1438"/>
      <c r="F28" s="1438"/>
      <c r="G28" s="1438"/>
      <c r="H28" s="1438"/>
      <c r="I28" s="1438"/>
      <c r="J28" s="1438"/>
      <c r="K28" s="1438"/>
      <c r="L28" s="1438"/>
      <c r="M28" s="1438"/>
      <c r="N28" s="1438"/>
      <c r="O28" s="1438"/>
      <c r="P28" s="1438"/>
      <c r="Q28" s="1436" t="s">
        <v>647</v>
      </c>
      <c r="R28" s="1436"/>
      <c r="S28" s="1436"/>
      <c r="T28" s="1436"/>
      <c r="U28" s="1436"/>
      <c r="V28" s="1436"/>
      <c r="W28" s="1436"/>
      <c r="X28" s="1436"/>
      <c r="Y28" s="1436"/>
      <c r="Z28" s="1436"/>
      <c r="AA28" s="1438"/>
      <c r="AB28" s="1438"/>
      <c r="AC28" s="1438"/>
      <c r="AD28" s="1439"/>
      <c r="AE28" s="1316"/>
      <c r="AF28" s="1438"/>
      <c r="AG28" s="1438"/>
      <c r="AH28" s="1438"/>
      <c r="AI28" s="1439"/>
    </row>
    <row r="29" spans="1:35" ht="18" customHeight="1">
      <c r="A29" s="409"/>
      <c r="B29" s="1416"/>
      <c r="C29" s="1438"/>
      <c r="D29" s="1438"/>
      <c r="E29" s="1438"/>
      <c r="F29" s="1438"/>
      <c r="G29" s="1438"/>
      <c r="H29" s="1438"/>
      <c r="I29" s="1438"/>
      <c r="J29" s="1438"/>
      <c r="K29" s="1438"/>
      <c r="L29" s="1438"/>
      <c r="M29" s="1438"/>
      <c r="N29" s="1438"/>
      <c r="O29" s="1438"/>
      <c r="P29" s="1438"/>
      <c r="Q29" s="1436" t="s">
        <v>647</v>
      </c>
      <c r="R29" s="1436"/>
      <c r="S29" s="1436"/>
      <c r="T29" s="1436"/>
      <c r="U29" s="1436"/>
      <c r="V29" s="1436"/>
      <c r="W29" s="1436"/>
      <c r="X29" s="1436"/>
      <c r="Y29" s="1436"/>
      <c r="Z29" s="1436"/>
      <c r="AA29" s="1438"/>
      <c r="AB29" s="1438"/>
      <c r="AC29" s="1438"/>
      <c r="AD29" s="1439"/>
      <c r="AE29" s="1316"/>
      <c r="AF29" s="1438"/>
      <c r="AG29" s="1438"/>
      <c r="AH29" s="1438"/>
      <c r="AI29" s="1439"/>
    </row>
    <row r="30" spans="1:35" ht="18" customHeight="1">
      <c r="A30" s="409"/>
      <c r="B30" s="1416"/>
      <c r="C30" s="1438"/>
      <c r="D30" s="1438"/>
      <c r="E30" s="1438"/>
      <c r="F30" s="1438"/>
      <c r="G30" s="1438"/>
      <c r="H30" s="1438"/>
      <c r="I30" s="1438"/>
      <c r="J30" s="1438"/>
      <c r="K30" s="1438"/>
      <c r="L30" s="1438"/>
      <c r="M30" s="1438"/>
      <c r="N30" s="1438"/>
      <c r="O30" s="1438"/>
      <c r="P30" s="1438"/>
      <c r="Q30" s="1438" t="s">
        <v>647</v>
      </c>
      <c r="R30" s="1438"/>
      <c r="S30" s="1438"/>
      <c r="T30" s="1438"/>
      <c r="U30" s="1438"/>
      <c r="V30" s="1438"/>
      <c r="W30" s="1438"/>
      <c r="X30" s="1438"/>
      <c r="Y30" s="1438"/>
      <c r="Z30" s="1438"/>
      <c r="AA30" s="1438"/>
      <c r="AB30" s="1438"/>
      <c r="AC30" s="1438"/>
      <c r="AD30" s="1439"/>
      <c r="AE30" s="1316"/>
      <c r="AF30" s="1438"/>
      <c r="AG30" s="1438"/>
      <c r="AH30" s="1438"/>
      <c r="AI30" s="1439"/>
    </row>
    <row r="31" spans="1:35" ht="18" customHeight="1" thickBot="1">
      <c r="A31" s="409"/>
      <c r="B31" s="1418"/>
      <c r="C31" s="1445"/>
      <c r="D31" s="1446"/>
      <c r="E31" s="1446"/>
      <c r="F31" s="1446"/>
      <c r="G31" s="1446"/>
      <c r="H31" s="1446"/>
      <c r="I31" s="1446"/>
      <c r="J31" s="1446"/>
      <c r="K31" s="1446"/>
      <c r="L31" s="1446"/>
      <c r="M31" s="1446"/>
      <c r="N31" s="1446"/>
      <c r="O31" s="1446"/>
      <c r="P31" s="1446"/>
      <c r="Q31" s="1446"/>
      <c r="R31" s="1446"/>
      <c r="S31" s="1446"/>
      <c r="T31" s="1446"/>
      <c r="U31" s="1447"/>
      <c r="V31" s="1271" t="s">
        <v>670</v>
      </c>
      <c r="W31" s="1271"/>
      <c r="X31" s="1271"/>
      <c r="Y31" s="1271"/>
      <c r="Z31" s="1271"/>
      <c r="AA31" s="1271"/>
      <c r="AB31" s="1271"/>
      <c r="AC31" s="1271"/>
      <c r="AD31" s="1288"/>
      <c r="AE31" s="1448"/>
      <c r="AF31" s="1449"/>
      <c r="AG31" s="1449"/>
      <c r="AH31" s="1449"/>
      <c r="AI31" s="1450"/>
    </row>
    <row r="32" spans="1:35" ht="18" customHeight="1" thickTop="1">
      <c r="A32" s="409"/>
      <c r="B32" s="1417" t="s">
        <v>618</v>
      </c>
      <c r="C32" s="1436"/>
      <c r="D32" s="1436"/>
      <c r="E32" s="1436"/>
      <c r="F32" s="1436"/>
      <c r="G32" s="1436"/>
      <c r="H32" s="1436"/>
      <c r="I32" s="1436"/>
      <c r="J32" s="1436"/>
      <c r="K32" s="1436"/>
      <c r="L32" s="1436"/>
      <c r="M32" s="1436"/>
      <c r="N32" s="1436"/>
      <c r="O32" s="1436"/>
      <c r="P32" s="1436"/>
      <c r="Q32" s="1436" t="s">
        <v>647</v>
      </c>
      <c r="R32" s="1436"/>
      <c r="S32" s="1436"/>
      <c r="T32" s="1436"/>
      <c r="U32" s="1436"/>
      <c r="V32" s="1436"/>
      <c r="W32" s="1436"/>
      <c r="X32" s="1436"/>
      <c r="Y32" s="1436"/>
      <c r="Z32" s="1436"/>
      <c r="AA32" s="1436"/>
      <c r="AB32" s="1436"/>
      <c r="AC32" s="1436"/>
      <c r="AD32" s="1437"/>
      <c r="AE32" s="1421"/>
      <c r="AF32" s="1436"/>
      <c r="AG32" s="1436"/>
      <c r="AH32" s="1436"/>
      <c r="AI32" s="1437"/>
    </row>
    <row r="33" spans="1:35" ht="18" customHeight="1">
      <c r="A33" s="409"/>
      <c r="B33" s="1416"/>
      <c r="C33" s="1438"/>
      <c r="D33" s="1438"/>
      <c r="E33" s="1438"/>
      <c r="F33" s="1438"/>
      <c r="G33" s="1438"/>
      <c r="H33" s="1438"/>
      <c r="I33" s="1438"/>
      <c r="J33" s="1438"/>
      <c r="K33" s="1438"/>
      <c r="L33" s="1438"/>
      <c r="M33" s="1438"/>
      <c r="N33" s="1438"/>
      <c r="O33" s="1438"/>
      <c r="P33" s="1438"/>
      <c r="Q33" s="1436" t="s">
        <v>647</v>
      </c>
      <c r="R33" s="1436"/>
      <c r="S33" s="1436"/>
      <c r="T33" s="1436"/>
      <c r="U33" s="1436"/>
      <c r="V33" s="1436"/>
      <c r="W33" s="1436"/>
      <c r="X33" s="1436"/>
      <c r="Y33" s="1436"/>
      <c r="Z33" s="1436"/>
      <c r="AA33" s="1438"/>
      <c r="AB33" s="1438"/>
      <c r="AC33" s="1438"/>
      <c r="AD33" s="1439"/>
      <c r="AE33" s="1316"/>
      <c r="AF33" s="1438"/>
      <c r="AG33" s="1438"/>
      <c r="AH33" s="1438"/>
      <c r="AI33" s="1439"/>
    </row>
    <row r="34" spans="1:35" ht="18" customHeight="1">
      <c r="A34" s="409"/>
      <c r="B34" s="1416"/>
      <c r="C34" s="1314"/>
      <c r="D34" s="1315"/>
      <c r="E34" s="1315"/>
      <c r="F34" s="1315"/>
      <c r="G34" s="1315"/>
      <c r="H34" s="1316"/>
      <c r="I34" s="1314"/>
      <c r="J34" s="1315"/>
      <c r="K34" s="1315"/>
      <c r="L34" s="1315"/>
      <c r="M34" s="1315"/>
      <c r="N34" s="1315"/>
      <c r="O34" s="1315"/>
      <c r="P34" s="1316"/>
      <c r="Q34" s="1436" t="s">
        <v>647</v>
      </c>
      <c r="R34" s="1436"/>
      <c r="S34" s="1436"/>
      <c r="T34" s="1436"/>
      <c r="U34" s="1436"/>
      <c r="V34" s="1436"/>
      <c r="W34" s="1436"/>
      <c r="X34" s="1436"/>
      <c r="Y34" s="1436"/>
      <c r="Z34" s="1436"/>
      <c r="AA34" s="1314"/>
      <c r="AB34" s="1315"/>
      <c r="AC34" s="1315"/>
      <c r="AD34" s="1378"/>
      <c r="AE34" s="1379"/>
      <c r="AF34" s="1315"/>
      <c r="AG34" s="1315"/>
      <c r="AH34" s="1315"/>
      <c r="AI34" s="1378"/>
    </row>
    <row r="35" spans="1:35" ht="18" customHeight="1">
      <c r="A35" s="409"/>
      <c r="B35" s="1416"/>
      <c r="C35" s="1438"/>
      <c r="D35" s="1438"/>
      <c r="E35" s="1438"/>
      <c r="F35" s="1438"/>
      <c r="G35" s="1438"/>
      <c r="H35" s="1438"/>
      <c r="I35" s="1438"/>
      <c r="J35" s="1438"/>
      <c r="K35" s="1438"/>
      <c r="L35" s="1438"/>
      <c r="M35" s="1438"/>
      <c r="N35" s="1438"/>
      <c r="O35" s="1438"/>
      <c r="P35" s="1438"/>
      <c r="Q35" s="1436" t="s">
        <v>647</v>
      </c>
      <c r="R35" s="1436"/>
      <c r="S35" s="1436"/>
      <c r="T35" s="1436"/>
      <c r="U35" s="1436"/>
      <c r="V35" s="1436"/>
      <c r="W35" s="1436"/>
      <c r="X35" s="1436"/>
      <c r="Y35" s="1436"/>
      <c r="Z35" s="1436"/>
      <c r="AA35" s="1438"/>
      <c r="AB35" s="1438"/>
      <c r="AC35" s="1438"/>
      <c r="AD35" s="1439"/>
      <c r="AE35" s="1316"/>
      <c r="AF35" s="1438"/>
      <c r="AG35" s="1438"/>
      <c r="AH35" s="1438"/>
      <c r="AI35" s="1439"/>
    </row>
    <row r="36" spans="1:35" ht="18" customHeight="1">
      <c r="A36" s="409"/>
      <c r="B36" s="1416"/>
      <c r="C36" s="1438"/>
      <c r="D36" s="1438"/>
      <c r="E36" s="1438"/>
      <c r="F36" s="1438"/>
      <c r="G36" s="1438"/>
      <c r="H36" s="1438"/>
      <c r="I36" s="1438"/>
      <c r="J36" s="1438"/>
      <c r="K36" s="1438"/>
      <c r="L36" s="1438"/>
      <c r="M36" s="1438"/>
      <c r="N36" s="1438"/>
      <c r="O36" s="1438"/>
      <c r="P36" s="1438"/>
      <c r="Q36" s="1436" t="s">
        <v>647</v>
      </c>
      <c r="R36" s="1436"/>
      <c r="S36" s="1436"/>
      <c r="T36" s="1436"/>
      <c r="U36" s="1436"/>
      <c r="V36" s="1436"/>
      <c r="W36" s="1436"/>
      <c r="X36" s="1436"/>
      <c r="Y36" s="1436"/>
      <c r="Z36" s="1436"/>
      <c r="AA36" s="1438"/>
      <c r="AB36" s="1438"/>
      <c r="AC36" s="1438"/>
      <c r="AD36" s="1439"/>
      <c r="AE36" s="1316"/>
      <c r="AF36" s="1438"/>
      <c r="AG36" s="1438"/>
      <c r="AH36" s="1438"/>
      <c r="AI36" s="1439"/>
    </row>
    <row r="37" spans="1:35" ht="18" customHeight="1">
      <c r="A37" s="409"/>
      <c r="B37" s="1416"/>
      <c r="C37" s="1438"/>
      <c r="D37" s="1438"/>
      <c r="E37" s="1438"/>
      <c r="F37" s="1438"/>
      <c r="G37" s="1438"/>
      <c r="H37" s="1438"/>
      <c r="I37" s="1438"/>
      <c r="J37" s="1438"/>
      <c r="K37" s="1438"/>
      <c r="L37" s="1438"/>
      <c r="M37" s="1438"/>
      <c r="N37" s="1438"/>
      <c r="O37" s="1438"/>
      <c r="P37" s="1438"/>
      <c r="Q37" s="1438" t="s">
        <v>647</v>
      </c>
      <c r="R37" s="1438"/>
      <c r="S37" s="1438"/>
      <c r="T37" s="1438"/>
      <c r="U37" s="1438"/>
      <c r="V37" s="1438"/>
      <c r="W37" s="1438"/>
      <c r="X37" s="1438"/>
      <c r="Y37" s="1438"/>
      <c r="Z37" s="1438"/>
      <c r="AA37" s="1438"/>
      <c r="AB37" s="1438"/>
      <c r="AC37" s="1438"/>
      <c r="AD37" s="1439"/>
      <c r="AE37" s="1316"/>
      <c r="AF37" s="1438"/>
      <c r="AG37" s="1438"/>
      <c r="AH37" s="1438"/>
      <c r="AI37" s="1439"/>
    </row>
    <row r="38" spans="1:35" ht="18" customHeight="1" thickBot="1">
      <c r="A38" s="409"/>
      <c r="B38" s="1418"/>
      <c r="C38" s="1445"/>
      <c r="D38" s="1446"/>
      <c r="E38" s="1446"/>
      <c r="F38" s="1446"/>
      <c r="G38" s="1446"/>
      <c r="H38" s="1446"/>
      <c r="I38" s="1446"/>
      <c r="J38" s="1446"/>
      <c r="K38" s="1446"/>
      <c r="L38" s="1446"/>
      <c r="M38" s="1446"/>
      <c r="N38" s="1446"/>
      <c r="O38" s="1446"/>
      <c r="P38" s="1446"/>
      <c r="Q38" s="1446"/>
      <c r="R38" s="1446"/>
      <c r="S38" s="1446"/>
      <c r="T38" s="1446"/>
      <c r="U38" s="1447"/>
      <c r="V38" s="1271" t="s">
        <v>672</v>
      </c>
      <c r="W38" s="1271"/>
      <c r="X38" s="1271"/>
      <c r="Y38" s="1271"/>
      <c r="Z38" s="1271"/>
      <c r="AA38" s="1271"/>
      <c r="AB38" s="1271"/>
      <c r="AC38" s="1271"/>
      <c r="AD38" s="1288"/>
      <c r="AE38" s="1448"/>
      <c r="AF38" s="1449"/>
      <c r="AG38" s="1449"/>
      <c r="AH38" s="1449"/>
      <c r="AI38" s="1450"/>
    </row>
    <row r="39" spans="1:35" ht="18" customHeight="1" thickTop="1">
      <c r="A39" s="409"/>
      <c r="B39" s="1417" t="s">
        <v>620</v>
      </c>
      <c r="C39" s="1436"/>
      <c r="D39" s="1436"/>
      <c r="E39" s="1436"/>
      <c r="F39" s="1436"/>
      <c r="G39" s="1436"/>
      <c r="H39" s="1436"/>
      <c r="I39" s="1436"/>
      <c r="J39" s="1436"/>
      <c r="K39" s="1436"/>
      <c r="L39" s="1436"/>
      <c r="M39" s="1436"/>
      <c r="N39" s="1436"/>
      <c r="O39" s="1436"/>
      <c r="P39" s="1436"/>
      <c r="Q39" s="1436" t="s">
        <v>647</v>
      </c>
      <c r="R39" s="1436"/>
      <c r="S39" s="1436"/>
      <c r="T39" s="1436"/>
      <c r="U39" s="1436"/>
      <c r="V39" s="1436"/>
      <c r="W39" s="1436"/>
      <c r="X39" s="1436"/>
      <c r="Y39" s="1436"/>
      <c r="Z39" s="1436"/>
      <c r="AA39" s="1436"/>
      <c r="AB39" s="1436"/>
      <c r="AC39" s="1436"/>
      <c r="AD39" s="1437"/>
      <c r="AE39" s="1421"/>
      <c r="AF39" s="1436"/>
      <c r="AG39" s="1436"/>
      <c r="AH39" s="1436"/>
      <c r="AI39" s="1437"/>
    </row>
    <row r="40" spans="1:35" ht="18" customHeight="1">
      <c r="A40" s="409"/>
      <c r="B40" s="1416"/>
      <c r="C40" s="1438"/>
      <c r="D40" s="1438"/>
      <c r="E40" s="1438"/>
      <c r="F40" s="1438"/>
      <c r="G40" s="1438"/>
      <c r="H40" s="1438"/>
      <c r="I40" s="1438"/>
      <c r="J40" s="1438"/>
      <c r="K40" s="1438"/>
      <c r="L40" s="1438"/>
      <c r="M40" s="1438"/>
      <c r="N40" s="1438"/>
      <c r="O40" s="1438"/>
      <c r="P40" s="1438"/>
      <c r="Q40" s="1436" t="s">
        <v>647</v>
      </c>
      <c r="R40" s="1436"/>
      <c r="S40" s="1436"/>
      <c r="T40" s="1436"/>
      <c r="U40" s="1436"/>
      <c r="V40" s="1436"/>
      <c r="W40" s="1436"/>
      <c r="X40" s="1436"/>
      <c r="Y40" s="1436"/>
      <c r="Z40" s="1436"/>
      <c r="AA40" s="1438"/>
      <c r="AB40" s="1438"/>
      <c r="AC40" s="1438"/>
      <c r="AD40" s="1439"/>
      <c r="AE40" s="1316"/>
      <c r="AF40" s="1438"/>
      <c r="AG40" s="1438"/>
      <c r="AH40" s="1438"/>
      <c r="AI40" s="1439"/>
    </row>
    <row r="41" spans="1:35" ht="18" customHeight="1">
      <c r="A41" s="409"/>
      <c r="B41" s="1416"/>
      <c r="C41" s="1314"/>
      <c r="D41" s="1315"/>
      <c r="E41" s="1315"/>
      <c r="F41" s="1315"/>
      <c r="G41" s="1315"/>
      <c r="H41" s="1316"/>
      <c r="I41" s="1314"/>
      <c r="J41" s="1315"/>
      <c r="K41" s="1315"/>
      <c r="L41" s="1315"/>
      <c r="M41" s="1315"/>
      <c r="N41" s="1315"/>
      <c r="O41" s="1315"/>
      <c r="P41" s="1316"/>
      <c r="Q41" s="1436" t="s">
        <v>647</v>
      </c>
      <c r="R41" s="1436"/>
      <c r="S41" s="1436"/>
      <c r="T41" s="1436"/>
      <c r="U41" s="1436"/>
      <c r="V41" s="1436"/>
      <c r="W41" s="1436"/>
      <c r="X41" s="1436"/>
      <c r="Y41" s="1436"/>
      <c r="Z41" s="1436"/>
      <c r="AA41" s="1314"/>
      <c r="AB41" s="1315"/>
      <c r="AC41" s="1315"/>
      <c r="AD41" s="1378"/>
      <c r="AE41" s="1379"/>
      <c r="AF41" s="1315"/>
      <c r="AG41" s="1315"/>
      <c r="AH41" s="1315"/>
      <c r="AI41" s="1378"/>
    </row>
    <row r="42" spans="1:35" ht="18" customHeight="1">
      <c r="A42" s="409"/>
      <c r="B42" s="1416"/>
      <c r="C42" s="1438"/>
      <c r="D42" s="1438"/>
      <c r="E42" s="1438"/>
      <c r="F42" s="1438"/>
      <c r="G42" s="1438"/>
      <c r="H42" s="1438"/>
      <c r="I42" s="1438"/>
      <c r="J42" s="1438"/>
      <c r="K42" s="1438"/>
      <c r="L42" s="1438"/>
      <c r="M42" s="1438"/>
      <c r="N42" s="1438"/>
      <c r="O42" s="1438"/>
      <c r="P42" s="1438"/>
      <c r="Q42" s="1436" t="s">
        <v>647</v>
      </c>
      <c r="R42" s="1436"/>
      <c r="S42" s="1436"/>
      <c r="T42" s="1436"/>
      <c r="U42" s="1436"/>
      <c r="V42" s="1436"/>
      <c r="W42" s="1436"/>
      <c r="X42" s="1436"/>
      <c r="Y42" s="1436"/>
      <c r="Z42" s="1436"/>
      <c r="AA42" s="1438"/>
      <c r="AB42" s="1438"/>
      <c r="AC42" s="1438"/>
      <c r="AD42" s="1439"/>
      <c r="AE42" s="1316"/>
      <c r="AF42" s="1438"/>
      <c r="AG42" s="1438"/>
      <c r="AH42" s="1438"/>
      <c r="AI42" s="1439"/>
    </row>
    <row r="43" spans="1:35" ht="18" customHeight="1">
      <c r="A43" s="409"/>
      <c r="B43" s="1416"/>
      <c r="C43" s="1438"/>
      <c r="D43" s="1438"/>
      <c r="E43" s="1438"/>
      <c r="F43" s="1438"/>
      <c r="G43" s="1438"/>
      <c r="H43" s="1438"/>
      <c r="I43" s="1438"/>
      <c r="J43" s="1438"/>
      <c r="K43" s="1438"/>
      <c r="L43" s="1438"/>
      <c r="M43" s="1438"/>
      <c r="N43" s="1438"/>
      <c r="O43" s="1438"/>
      <c r="P43" s="1438"/>
      <c r="Q43" s="1436" t="s">
        <v>647</v>
      </c>
      <c r="R43" s="1436"/>
      <c r="S43" s="1436"/>
      <c r="T43" s="1436"/>
      <c r="U43" s="1436"/>
      <c r="V43" s="1436"/>
      <c r="W43" s="1436"/>
      <c r="X43" s="1436"/>
      <c r="Y43" s="1436"/>
      <c r="Z43" s="1436"/>
      <c r="AA43" s="1438"/>
      <c r="AB43" s="1438"/>
      <c r="AC43" s="1438"/>
      <c r="AD43" s="1439"/>
      <c r="AE43" s="1316"/>
      <c r="AF43" s="1438"/>
      <c r="AG43" s="1438"/>
      <c r="AH43" s="1438"/>
      <c r="AI43" s="1439"/>
    </row>
    <row r="44" spans="1:35" ht="18" customHeight="1">
      <c r="A44" s="409"/>
      <c r="B44" s="1416"/>
      <c r="C44" s="1438"/>
      <c r="D44" s="1438"/>
      <c r="E44" s="1438"/>
      <c r="F44" s="1438"/>
      <c r="G44" s="1438"/>
      <c r="H44" s="1438"/>
      <c r="I44" s="1438"/>
      <c r="J44" s="1438"/>
      <c r="K44" s="1438"/>
      <c r="L44" s="1438"/>
      <c r="M44" s="1438"/>
      <c r="N44" s="1438"/>
      <c r="O44" s="1438"/>
      <c r="P44" s="1438"/>
      <c r="Q44" s="1438" t="s">
        <v>647</v>
      </c>
      <c r="R44" s="1438"/>
      <c r="S44" s="1438"/>
      <c r="T44" s="1438"/>
      <c r="U44" s="1438"/>
      <c r="V44" s="1438"/>
      <c r="W44" s="1438"/>
      <c r="X44" s="1438"/>
      <c r="Y44" s="1438"/>
      <c r="Z44" s="1438"/>
      <c r="AA44" s="1438"/>
      <c r="AB44" s="1438"/>
      <c r="AC44" s="1438"/>
      <c r="AD44" s="1439"/>
      <c r="AE44" s="1316"/>
      <c r="AF44" s="1438"/>
      <c r="AG44" s="1438"/>
      <c r="AH44" s="1438"/>
      <c r="AI44" s="1439"/>
    </row>
    <row r="45" spans="1:35" ht="18" customHeight="1" thickBot="1">
      <c r="A45" s="409"/>
      <c r="B45" s="1418"/>
      <c r="C45" s="1445"/>
      <c r="D45" s="1446"/>
      <c r="E45" s="1446"/>
      <c r="F45" s="1446"/>
      <c r="G45" s="1446"/>
      <c r="H45" s="1446"/>
      <c r="I45" s="1446"/>
      <c r="J45" s="1446"/>
      <c r="K45" s="1446"/>
      <c r="L45" s="1446"/>
      <c r="M45" s="1446"/>
      <c r="N45" s="1446"/>
      <c r="O45" s="1446"/>
      <c r="P45" s="1446"/>
      <c r="Q45" s="1446"/>
      <c r="R45" s="1446"/>
      <c r="S45" s="1446"/>
      <c r="T45" s="1446"/>
      <c r="U45" s="1447"/>
      <c r="V45" s="1271" t="s">
        <v>673</v>
      </c>
      <c r="W45" s="1271"/>
      <c r="X45" s="1271"/>
      <c r="Y45" s="1271"/>
      <c r="Z45" s="1271"/>
      <c r="AA45" s="1271"/>
      <c r="AB45" s="1271"/>
      <c r="AC45" s="1271"/>
      <c r="AD45" s="1288"/>
      <c r="AE45" s="1448"/>
      <c r="AF45" s="1449"/>
      <c r="AG45" s="1449"/>
      <c r="AH45" s="1449"/>
      <c r="AI45" s="1450"/>
    </row>
    <row r="46" spans="1:35" ht="18" customHeight="1" thickTop="1">
      <c r="A46" s="409"/>
      <c r="B46" s="1417" t="s">
        <v>622</v>
      </c>
      <c r="C46" s="1436"/>
      <c r="D46" s="1436"/>
      <c r="E46" s="1436"/>
      <c r="F46" s="1436"/>
      <c r="G46" s="1436"/>
      <c r="H46" s="1436"/>
      <c r="I46" s="1436"/>
      <c r="J46" s="1436"/>
      <c r="K46" s="1436"/>
      <c r="L46" s="1436"/>
      <c r="M46" s="1436"/>
      <c r="N46" s="1436"/>
      <c r="O46" s="1436"/>
      <c r="P46" s="1436"/>
      <c r="Q46" s="1436" t="s">
        <v>647</v>
      </c>
      <c r="R46" s="1436"/>
      <c r="S46" s="1436"/>
      <c r="T46" s="1436"/>
      <c r="U46" s="1436"/>
      <c r="V46" s="1436"/>
      <c r="W46" s="1436"/>
      <c r="X46" s="1436"/>
      <c r="Y46" s="1436"/>
      <c r="Z46" s="1436"/>
      <c r="AA46" s="1436"/>
      <c r="AB46" s="1436"/>
      <c r="AC46" s="1436"/>
      <c r="AD46" s="1437"/>
      <c r="AE46" s="1421"/>
      <c r="AF46" s="1436"/>
      <c r="AG46" s="1436"/>
      <c r="AH46" s="1436"/>
      <c r="AI46" s="1437"/>
    </row>
    <row r="47" spans="1:35" ht="18" customHeight="1">
      <c r="A47" s="409"/>
      <c r="B47" s="1416"/>
      <c r="C47" s="1438"/>
      <c r="D47" s="1438"/>
      <c r="E47" s="1438"/>
      <c r="F47" s="1438"/>
      <c r="G47" s="1438"/>
      <c r="H47" s="1438"/>
      <c r="I47" s="1438"/>
      <c r="J47" s="1438"/>
      <c r="K47" s="1438"/>
      <c r="L47" s="1438"/>
      <c r="M47" s="1438"/>
      <c r="N47" s="1438"/>
      <c r="O47" s="1438"/>
      <c r="P47" s="1438"/>
      <c r="Q47" s="1436" t="s">
        <v>647</v>
      </c>
      <c r="R47" s="1436"/>
      <c r="S47" s="1436"/>
      <c r="T47" s="1436"/>
      <c r="U47" s="1436"/>
      <c r="V47" s="1436"/>
      <c r="W47" s="1436"/>
      <c r="X47" s="1436"/>
      <c r="Y47" s="1436"/>
      <c r="Z47" s="1436"/>
      <c r="AA47" s="1438"/>
      <c r="AB47" s="1438"/>
      <c r="AC47" s="1438"/>
      <c r="AD47" s="1439"/>
      <c r="AE47" s="1316"/>
      <c r="AF47" s="1438"/>
      <c r="AG47" s="1438"/>
      <c r="AH47" s="1438"/>
      <c r="AI47" s="1439"/>
    </row>
    <row r="48" spans="1:35" ht="18" customHeight="1">
      <c r="A48" s="409"/>
      <c r="B48" s="1416"/>
      <c r="C48" s="1314"/>
      <c r="D48" s="1315"/>
      <c r="E48" s="1315"/>
      <c r="F48" s="1315"/>
      <c r="G48" s="1315"/>
      <c r="H48" s="1316"/>
      <c r="I48" s="1314"/>
      <c r="J48" s="1315"/>
      <c r="K48" s="1315"/>
      <c r="L48" s="1315"/>
      <c r="M48" s="1315"/>
      <c r="N48" s="1315"/>
      <c r="O48" s="1315"/>
      <c r="P48" s="1316"/>
      <c r="Q48" s="1436" t="s">
        <v>647</v>
      </c>
      <c r="R48" s="1436"/>
      <c r="S48" s="1436"/>
      <c r="T48" s="1436"/>
      <c r="U48" s="1436"/>
      <c r="V48" s="1436"/>
      <c r="W48" s="1436"/>
      <c r="X48" s="1436"/>
      <c r="Y48" s="1436"/>
      <c r="Z48" s="1436"/>
      <c r="AA48" s="1314"/>
      <c r="AB48" s="1315"/>
      <c r="AC48" s="1315"/>
      <c r="AD48" s="1378"/>
      <c r="AE48" s="1379"/>
      <c r="AF48" s="1315"/>
      <c r="AG48" s="1315"/>
      <c r="AH48" s="1315"/>
      <c r="AI48" s="1378"/>
    </row>
    <row r="49" spans="1:35" ht="18" customHeight="1">
      <c r="A49" s="409"/>
      <c r="B49" s="1416"/>
      <c r="C49" s="1438"/>
      <c r="D49" s="1438"/>
      <c r="E49" s="1438"/>
      <c r="F49" s="1438"/>
      <c r="G49" s="1438"/>
      <c r="H49" s="1438"/>
      <c r="I49" s="1438"/>
      <c r="J49" s="1438"/>
      <c r="K49" s="1438"/>
      <c r="L49" s="1438"/>
      <c r="M49" s="1438"/>
      <c r="N49" s="1438"/>
      <c r="O49" s="1438"/>
      <c r="P49" s="1438"/>
      <c r="Q49" s="1436" t="s">
        <v>647</v>
      </c>
      <c r="R49" s="1436"/>
      <c r="S49" s="1436"/>
      <c r="T49" s="1436"/>
      <c r="U49" s="1436"/>
      <c r="V49" s="1436"/>
      <c r="W49" s="1436"/>
      <c r="X49" s="1436"/>
      <c r="Y49" s="1436"/>
      <c r="Z49" s="1436"/>
      <c r="AA49" s="1438"/>
      <c r="AB49" s="1438"/>
      <c r="AC49" s="1438"/>
      <c r="AD49" s="1439"/>
      <c r="AE49" s="1316"/>
      <c r="AF49" s="1438"/>
      <c r="AG49" s="1438"/>
      <c r="AH49" s="1438"/>
      <c r="AI49" s="1439"/>
    </row>
    <row r="50" spans="1:35" ht="18" customHeight="1">
      <c r="A50" s="409"/>
      <c r="B50" s="1416"/>
      <c r="C50" s="1438"/>
      <c r="D50" s="1438"/>
      <c r="E50" s="1438"/>
      <c r="F50" s="1438"/>
      <c r="G50" s="1438"/>
      <c r="H50" s="1438"/>
      <c r="I50" s="1438"/>
      <c r="J50" s="1438"/>
      <c r="K50" s="1438"/>
      <c r="L50" s="1438"/>
      <c r="M50" s="1438"/>
      <c r="N50" s="1438"/>
      <c r="O50" s="1438"/>
      <c r="P50" s="1438"/>
      <c r="Q50" s="1436" t="s">
        <v>647</v>
      </c>
      <c r="R50" s="1436"/>
      <c r="S50" s="1436"/>
      <c r="T50" s="1436"/>
      <c r="U50" s="1436"/>
      <c r="V50" s="1436"/>
      <c r="W50" s="1436"/>
      <c r="X50" s="1436"/>
      <c r="Y50" s="1436"/>
      <c r="Z50" s="1436"/>
      <c r="AA50" s="1438"/>
      <c r="AB50" s="1438"/>
      <c r="AC50" s="1438"/>
      <c r="AD50" s="1439"/>
      <c r="AE50" s="1316"/>
      <c r="AF50" s="1438"/>
      <c r="AG50" s="1438"/>
      <c r="AH50" s="1438"/>
      <c r="AI50" s="1439"/>
    </row>
    <row r="51" spans="1:35" ht="18" customHeight="1">
      <c r="A51" s="409"/>
      <c r="B51" s="1416"/>
      <c r="C51" s="1438"/>
      <c r="D51" s="1438"/>
      <c r="E51" s="1438"/>
      <c r="F51" s="1438"/>
      <c r="G51" s="1438"/>
      <c r="H51" s="1438"/>
      <c r="I51" s="1438"/>
      <c r="J51" s="1438"/>
      <c r="K51" s="1438"/>
      <c r="L51" s="1438"/>
      <c r="M51" s="1438"/>
      <c r="N51" s="1438"/>
      <c r="O51" s="1438"/>
      <c r="P51" s="1438"/>
      <c r="Q51" s="1438" t="s">
        <v>647</v>
      </c>
      <c r="R51" s="1438"/>
      <c r="S51" s="1438"/>
      <c r="T51" s="1438"/>
      <c r="U51" s="1438"/>
      <c r="V51" s="1438"/>
      <c r="W51" s="1438"/>
      <c r="X51" s="1438"/>
      <c r="Y51" s="1438"/>
      <c r="Z51" s="1438"/>
      <c r="AA51" s="1438"/>
      <c r="AB51" s="1438"/>
      <c r="AC51" s="1438"/>
      <c r="AD51" s="1439"/>
      <c r="AE51" s="1316"/>
      <c r="AF51" s="1438"/>
      <c r="AG51" s="1438"/>
      <c r="AH51" s="1438"/>
      <c r="AI51" s="1439"/>
    </row>
    <row r="52" spans="1:35" ht="18" customHeight="1" thickBot="1">
      <c r="A52" s="409"/>
      <c r="B52" s="1418"/>
      <c r="C52" s="1445"/>
      <c r="D52" s="1446"/>
      <c r="E52" s="1446"/>
      <c r="F52" s="1446"/>
      <c r="G52" s="1446"/>
      <c r="H52" s="1446"/>
      <c r="I52" s="1446"/>
      <c r="J52" s="1446"/>
      <c r="K52" s="1446"/>
      <c r="L52" s="1446"/>
      <c r="M52" s="1446"/>
      <c r="N52" s="1446"/>
      <c r="O52" s="1446"/>
      <c r="P52" s="1446"/>
      <c r="Q52" s="1446"/>
      <c r="R52" s="1446"/>
      <c r="S52" s="1446"/>
      <c r="T52" s="1446"/>
      <c r="U52" s="1447"/>
      <c r="V52" s="1271" t="s">
        <v>674</v>
      </c>
      <c r="W52" s="1271"/>
      <c r="X52" s="1271"/>
      <c r="Y52" s="1271"/>
      <c r="Z52" s="1271"/>
      <c r="AA52" s="1271"/>
      <c r="AB52" s="1271"/>
      <c r="AC52" s="1271"/>
      <c r="AD52" s="1288"/>
      <c r="AE52" s="1448"/>
      <c r="AF52" s="1449"/>
      <c r="AG52" s="1449"/>
      <c r="AH52" s="1449"/>
      <c r="AI52" s="1450"/>
    </row>
    <row r="53" spans="1:35" ht="18" customHeight="1" thickTop="1">
      <c r="A53" s="409"/>
      <c r="B53" s="1417" t="s">
        <v>624</v>
      </c>
      <c r="C53" s="1436"/>
      <c r="D53" s="1436"/>
      <c r="E53" s="1436"/>
      <c r="F53" s="1436"/>
      <c r="G53" s="1436"/>
      <c r="H53" s="1436"/>
      <c r="I53" s="1436"/>
      <c r="J53" s="1436"/>
      <c r="K53" s="1436"/>
      <c r="L53" s="1436"/>
      <c r="M53" s="1436"/>
      <c r="N53" s="1436"/>
      <c r="O53" s="1436"/>
      <c r="P53" s="1436"/>
      <c r="Q53" s="1436" t="s">
        <v>647</v>
      </c>
      <c r="R53" s="1436"/>
      <c r="S53" s="1436"/>
      <c r="T53" s="1436"/>
      <c r="U53" s="1436"/>
      <c r="V53" s="1436"/>
      <c r="W53" s="1436"/>
      <c r="X53" s="1436"/>
      <c r="Y53" s="1436"/>
      <c r="Z53" s="1436"/>
      <c r="AA53" s="1436"/>
      <c r="AB53" s="1436"/>
      <c r="AC53" s="1436"/>
      <c r="AD53" s="1437"/>
      <c r="AE53" s="1421"/>
      <c r="AF53" s="1436"/>
      <c r="AG53" s="1436"/>
      <c r="AH53" s="1436"/>
      <c r="AI53" s="1437"/>
    </row>
    <row r="54" spans="1:35" ht="18" customHeight="1">
      <c r="A54" s="409"/>
      <c r="B54" s="1416"/>
      <c r="C54" s="1438"/>
      <c r="D54" s="1438"/>
      <c r="E54" s="1438"/>
      <c r="F54" s="1438"/>
      <c r="G54" s="1438"/>
      <c r="H54" s="1438"/>
      <c r="I54" s="1438"/>
      <c r="J54" s="1438"/>
      <c r="K54" s="1438"/>
      <c r="L54" s="1438"/>
      <c r="M54" s="1438"/>
      <c r="N54" s="1438"/>
      <c r="O54" s="1438"/>
      <c r="P54" s="1438"/>
      <c r="Q54" s="1436" t="s">
        <v>647</v>
      </c>
      <c r="R54" s="1436"/>
      <c r="S54" s="1436"/>
      <c r="T54" s="1436"/>
      <c r="U54" s="1436"/>
      <c r="V54" s="1436"/>
      <c r="W54" s="1436"/>
      <c r="X54" s="1436"/>
      <c r="Y54" s="1436"/>
      <c r="Z54" s="1436"/>
      <c r="AA54" s="1438"/>
      <c r="AB54" s="1438"/>
      <c r="AC54" s="1438"/>
      <c r="AD54" s="1439"/>
      <c r="AE54" s="1316"/>
      <c r="AF54" s="1438"/>
      <c r="AG54" s="1438"/>
      <c r="AH54" s="1438"/>
      <c r="AI54" s="1439"/>
    </row>
    <row r="55" spans="1:35" ht="18" customHeight="1">
      <c r="A55" s="409"/>
      <c r="B55" s="1416"/>
      <c r="C55" s="1314"/>
      <c r="D55" s="1315"/>
      <c r="E55" s="1315"/>
      <c r="F55" s="1315"/>
      <c r="G55" s="1315"/>
      <c r="H55" s="1316"/>
      <c r="I55" s="1314"/>
      <c r="J55" s="1315"/>
      <c r="K55" s="1315"/>
      <c r="L55" s="1315"/>
      <c r="M55" s="1315"/>
      <c r="N55" s="1315"/>
      <c r="O55" s="1315"/>
      <c r="P55" s="1316"/>
      <c r="Q55" s="1436" t="s">
        <v>647</v>
      </c>
      <c r="R55" s="1436"/>
      <c r="S55" s="1436"/>
      <c r="T55" s="1436"/>
      <c r="U55" s="1436"/>
      <c r="V55" s="1436"/>
      <c r="W55" s="1436"/>
      <c r="X55" s="1436"/>
      <c r="Y55" s="1436"/>
      <c r="Z55" s="1436"/>
      <c r="AA55" s="1314"/>
      <c r="AB55" s="1315"/>
      <c r="AC55" s="1315"/>
      <c r="AD55" s="1378"/>
      <c r="AE55" s="1379"/>
      <c r="AF55" s="1315"/>
      <c r="AG55" s="1315"/>
      <c r="AH55" s="1315"/>
      <c r="AI55" s="1378"/>
    </row>
    <row r="56" spans="1:35" ht="18" customHeight="1">
      <c r="A56" s="409"/>
      <c r="B56" s="1416"/>
      <c r="C56" s="1438"/>
      <c r="D56" s="1438"/>
      <c r="E56" s="1438"/>
      <c r="F56" s="1438"/>
      <c r="G56" s="1438"/>
      <c r="H56" s="1438"/>
      <c r="I56" s="1438"/>
      <c r="J56" s="1438"/>
      <c r="K56" s="1438"/>
      <c r="L56" s="1438"/>
      <c r="M56" s="1438"/>
      <c r="N56" s="1438"/>
      <c r="O56" s="1438"/>
      <c r="P56" s="1438"/>
      <c r="Q56" s="1436" t="s">
        <v>647</v>
      </c>
      <c r="R56" s="1436"/>
      <c r="S56" s="1436"/>
      <c r="T56" s="1436"/>
      <c r="U56" s="1436"/>
      <c r="V56" s="1436"/>
      <c r="W56" s="1436"/>
      <c r="X56" s="1436"/>
      <c r="Y56" s="1436"/>
      <c r="Z56" s="1436"/>
      <c r="AA56" s="1438"/>
      <c r="AB56" s="1438"/>
      <c r="AC56" s="1438"/>
      <c r="AD56" s="1439"/>
      <c r="AE56" s="1316"/>
      <c r="AF56" s="1438"/>
      <c r="AG56" s="1438"/>
      <c r="AH56" s="1438"/>
      <c r="AI56" s="1439"/>
    </row>
    <row r="57" spans="1:35" ht="18" customHeight="1">
      <c r="A57" s="409"/>
      <c r="B57" s="1416"/>
      <c r="C57" s="1438"/>
      <c r="D57" s="1438"/>
      <c r="E57" s="1438"/>
      <c r="F57" s="1438"/>
      <c r="G57" s="1438"/>
      <c r="H57" s="1438"/>
      <c r="I57" s="1438"/>
      <c r="J57" s="1438"/>
      <c r="K57" s="1438"/>
      <c r="L57" s="1438"/>
      <c r="M57" s="1438"/>
      <c r="N57" s="1438"/>
      <c r="O57" s="1438"/>
      <c r="P57" s="1438"/>
      <c r="Q57" s="1436" t="s">
        <v>647</v>
      </c>
      <c r="R57" s="1436"/>
      <c r="S57" s="1436"/>
      <c r="T57" s="1436"/>
      <c r="U57" s="1436"/>
      <c r="V57" s="1436"/>
      <c r="W57" s="1436"/>
      <c r="X57" s="1436"/>
      <c r="Y57" s="1436"/>
      <c r="Z57" s="1436"/>
      <c r="AA57" s="1438"/>
      <c r="AB57" s="1438"/>
      <c r="AC57" s="1438"/>
      <c r="AD57" s="1439"/>
      <c r="AE57" s="1316"/>
      <c r="AF57" s="1438"/>
      <c r="AG57" s="1438"/>
      <c r="AH57" s="1438"/>
      <c r="AI57" s="1439"/>
    </row>
    <row r="58" spans="1:35" ht="18" customHeight="1">
      <c r="A58" s="409"/>
      <c r="B58" s="1416"/>
      <c r="C58" s="1438"/>
      <c r="D58" s="1438"/>
      <c r="E58" s="1438"/>
      <c r="F58" s="1438"/>
      <c r="G58" s="1438"/>
      <c r="H58" s="1438"/>
      <c r="I58" s="1438"/>
      <c r="J58" s="1438"/>
      <c r="K58" s="1438"/>
      <c r="L58" s="1438"/>
      <c r="M58" s="1438"/>
      <c r="N58" s="1438"/>
      <c r="O58" s="1438"/>
      <c r="P58" s="1438"/>
      <c r="Q58" s="1438" t="s">
        <v>647</v>
      </c>
      <c r="R58" s="1438"/>
      <c r="S58" s="1438"/>
      <c r="T58" s="1438"/>
      <c r="U58" s="1438"/>
      <c r="V58" s="1438"/>
      <c r="W58" s="1438"/>
      <c r="X58" s="1438"/>
      <c r="Y58" s="1438"/>
      <c r="Z58" s="1438"/>
      <c r="AA58" s="1438"/>
      <c r="AB58" s="1438"/>
      <c r="AC58" s="1438"/>
      <c r="AD58" s="1439"/>
      <c r="AE58" s="1316"/>
      <c r="AF58" s="1438"/>
      <c r="AG58" s="1438"/>
      <c r="AH58" s="1438"/>
      <c r="AI58" s="1439"/>
    </row>
    <row r="59" spans="1:35" ht="18" customHeight="1" thickBot="1">
      <c r="A59" s="409"/>
      <c r="B59" s="1418"/>
      <c r="C59" s="1445"/>
      <c r="D59" s="1446"/>
      <c r="E59" s="1446"/>
      <c r="F59" s="1446"/>
      <c r="G59" s="1446"/>
      <c r="H59" s="1446"/>
      <c r="I59" s="1446"/>
      <c r="J59" s="1446"/>
      <c r="K59" s="1446"/>
      <c r="L59" s="1446"/>
      <c r="M59" s="1446"/>
      <c r="N59" s="1446"/>
      <c r="O59" s="1446"/>
      <c r="P59" s="1446"/>
      <c r="Q59" s="1446"/>
      <c r="R59" s="1446"/>
      <c r="S59" s="1446"/>
      <c r="T59" s="1446"/>
      <c r="U59" s="1447"/>
      <c r="V59" s="1271" t="s">
        <v>675</v>
      </c>
      <c r="W59" s="1271"/>
      <c r="X59" s="1271"/>
      <c r="Y59" s="1271"/>
      <c r="Z59" s="1271"/>
      <c r="AA59" s="1271"/>
      <c r="AB59" s="1271"/>
      <c r="AC59" s="1271"/>
      <c r="AD59" s="1288"/>
      <c r="AE59" s="1448"/>
      <c r="AF59" s="1449"/>
      <c r="AG59" s="1449"/>
      <c r="AH59" s="1449"/>
      <c r="AI59" s="1450"/>
    </row>
    <row r="60" spans="1:35" ht="18" customHeight="1" thickTop="1">
      <c r="A60" s="409"/>
      <c r="B60" s="1303" t="s">
        <v>626</v>
      </c>
      <c r="C60" s="1292"/>
      <c r="D60" s="1292"/>
      <c r="E60" s="1292"/>
      <c r="F60" s="1292"/>
      <c r="G60" s="1292"/>
      <c r="H60" s="1292"/>
      <c r="I60" s="1292"/>
      <c r="J60" s="1292"/>
      <c r="K60" s="1292"/>
      <c r="L60" s="1292"/>
      <c r="M60" s="1292"/>
      <c r="N60" s="1292"/>
      <c r="O60" s="1292"/>
      <c r="P60" s="1292"/>
      <c r="Q60" s="1292" t="s">
        <v>647</v>
      </c>
      <c r="R60" s="1292"/>
      <c r="S60" s="1292"/>
      <c r="T60" s="1292"/>
      <c r="U60" s="1292"/>
      <c r="V60" s="1292"/>
      <c r="W60" s="1292"/>
      <c r="X60" s="1292"/>
      <c r="Y60" s="1292"/>
      <c r="Z60" s="1292"/>
      <c r="AA60" s="1292"/>
      <c r="AB60" s="1292"/>
      <c r="AC60" s="1292"/>
      <c r="AD60" s="1293"/>
      <c r="AE60" s="1376"/>
      <c r="AF60" s="1292"/>
      <c r="AG60" s="1292"/>
      <c r="AH60" s="1292"/>
      <c r="AI60" s="1293"/>
    </row>
    <row r="61" spans="1:35" ht="18" customHeight="1">
      <c r="A61" s="409"/>
      <c r="B61" s="1416"/>
      <c r="C61" s="1438"/>
      <c r="D61" s="1438"/>
      <c r="E61" s="1438"/>
      <c r="F61" s="1438"/>
      <c r="G61" s="1438"/>
      <c r="H61" s="1438"/>
      <c r="I61" s="1438"/>
      <c r="J61" s="1438"/>
      <c r="K61" s="1438"/>
      <c r="L61" s="1438"/>
      <c r="M61" s="1438"/>
      <c r="N61" s="1438"/>
      <c r="O61" s="1438"/>
      <c r="P61" s="1438"/>
      <c r="Q61" s="1436" t="s">
        <v>647</v>
      </c>
      <c r="R61" s="1436"/>
      <c r="S61" s="1436"/>
      <c r="T61" s="1436"/>
      <c r="U61" s="1436"/>
      <c r="V61" s="1436"/>
      <c r="W61" s="1436"/>
      <c r="X61" s="1436"/>
      <c r="Y61" s="1436"/>
      <c r="Z61" s="1436"/>
      <c r="AA61" s="1438"/>
      <c r="AB61" s="1438"/>
      <c r="AC61" s="1438"/>
      <c r="AD61" s="1439"/>
      <c r="AE61" s="1316"/>
      <c r="AF61" s="1438"/>
      <c r="AG61" s="1438"/>
      <c r="AH61" s="1438"/>
      <c r="AI61" s="1439"/>
    </row>
    <row r="62" spans="1:35" ht="18" customHeight="1">
      <c r="A62" s="409"/>
      <c r="B62" s="1416"/>
      <c r="C62" s="1314"/>
      <c r="D62" s="1315"/>
      <c r="E62" s="1315"/>
      <c r="F62" s="1315"/>
      <c r="G62" s="1315"/>
      <c r="H62" s="1316"/>
      <c r="I62" s="1314"/>
      <c r="J62" s="1315"/>
      <c r="K62" s="1315"/>
      <c r="L62" s="1315"/>
      <c r="M62" s="1315"/>
      <c r="N62" s="1315"/>
      <c r="O62" s="1315"/>
      <c r="P62" s="1316"/>
      <c r="Q62" s="1436" t="s">
        <v>647</v>
      </c>
      <c r="R62" s="1436"/>
      <c r="S62" s="1436"/>
      <c r="T62" s="1436"/>
      <c r="U62" s="1436"/>
      <c r="V62" s="1436"/>
      <c r="W62" s="1436"/>
      <c r="X62" s="1436"/>
      <c r="Y62" s="1436"/>
      <c r="Z62" s="1436"/>
      <c r="AA62" s="1314"/>
      <c r="AB62" s="1315"/>
      <c r="AC62" s="1315"/>
      <c r="AD62" s="1378"/>
      <c r="AE62" s="1379"/>
      <c r="AF62" s="1315"/>
      <c r="AG62" s="1315"/>
      <c r="AH62" s="1315"/>
      <c r="AI62" s="1378"/>
    </row>
    <row r="63" spans="1:35" ht="18" customHeight="1">
      <c r="A63" s="409"/>
      <c r="B63" s="1416"/>
      <c r="C63" s="1438"/>
      <c r="D63" s="1438"/>
      <c r="E63" s="1438"/>
      <c r="F63" s="1438"/>
      <c r="G63" s="1438"/>
      <c r="H63" s="1438"/>
      <c r="I63" s="1438"/>
      <c r="J63" s="1438"/>
      <c r="K63" s="1438"/>
      <c r="L63" s="1438"/>
      <c r="M63" s="1438"/>
      <c r="N63" s="1438"/>
      <c r="O63" s="1438"/>
      <c r="P63" s="1438"/>
      <c r="Q63" s="1436" t="s">
        <v>647</v>
      </c>
      <c r="R63" s="1436"/>
      <c r="S63" s="1436"/>
      <c r="T63" s="1436"/>
      <c r="U63" s="1436"/>
      <c r="V63" s="1436"/>
      <c r="W63" s="1436"/>
      <c r="X63" s="1436"/>
      <c r="Y63" s="1436"/>
      <c r="Z63" s="1436"/>
      <c r="AA63" s="1438"/>
      <c r="AB63" s="1438"/>
      <c r="AC63" s="1438"/>
      <c r="AD63" s="1439"/>
      <c r="AE63" s="1316"/>
      <c r="AF63" s="1438"/>
      <c r="AG63" s="1438"/>
      <c r="AH63" s="1438"/>
      <c r="AI63" s="1439"/>
    </row>
    <row r="64" spans="1:35" ht="18" customHeight="1">
      <c r="A64" s="409"/>
      <c r="B64" s="1416"/>
      <c r="C64" s="1438"/>
      <c r="D64" s="1438"/>
      <c r="E64" s="1438"/>
      <c r="F64" s="1438"/>
      <c r="G64" s="1438"/>
      <c r="H64" s="1438"/>
      <c r="I64" s="1438"/>
      <c r="J64" s="1438"/>
      <c r="K64" s="1438"/>
      <c r="L64" s="1438"/>
      <c r="M64" s="1438"/>
      <c r="N64" s="1438"/>
      <c r="O64" s="1438"/>
      <c r="P64" s="1438"/>
      <c r="Q64" s="1436" t="s">
        <v>647</v>
      </c>
      <c r="R64" s="1436"/>
      <c r="S64" s="1436"/>
      <c r="T64" s="1436"/>
      <c r="U64" s="1436"/>
      <c r="V64" s="1436"/>
      <c r="W64" s="1436"/>
      <c r="X64" s="1436"/>
      <c r="Y64" s="1436"/>
      <c r="Z64" s="1436"/>
      <c r="AA64" s="1438"/>
      <c r="AB64" s="1438"/>
      <c r="AC64" s="1438"/>
      <c r="AD64" s="1439"/>
      <c r="AE64" s="1316"/>
      <c r="AF64" s="1438"/>
      <c r="AG64" s="1438"/>
      <c r="AH64" s="1438"/>
      <c r="AI64" s="1439"/>
    </row>
    <row r="65" spans="1:35" ht="18" customHeight="1">
      <c r="A65" s="409"/>
      <c r="B65" s="1416"/>
      <c r="C65" s="1438"/>
      <c r="D65" s="1438"/>
      <c r="E65" s="1438"/>
      <c r="F65" s="1438"/>
      <c r="G65" s="1438"/>
      <c r="H65" s="1438"/>
      <c r="I65" s="1438"/>
      <c r="J65" s="1438"/>
      <c r="K65" s="1438"/>
      <c r="L65" s="1438"/>
      <c r="M65" s="1438"/>
      <c r="N65" s="1438"/>
      <c r="O65" s="1438"/>
      <c r="P65" s="1438"/>
      <c r="Q65" s="1438" t="s">
        <v>647</v>
      </c>
      <c r="R65" s="1438"/>
      <c r="S65" s="1438"/>
      <c r="T65" s="1438"/>
      <c r="U65" s="1438"/>
      <c r="V65" s="1438"/>
      <c r="W65" s="1438"/>
      <c r="X65" s="1438"/>
      <c r="Y65" s="1438"/>
      <c r="Z65" s="1438"/>
      <c r="AA65" s="1438"/>
      <c r="AB65" s="1438"/>
      <c r="AC65" s="1438"/>
      <c r="AD65" s="1439"/>
      <c r="AE65" s="1316"/>
      <c r="AF65" s="1438"/>
      <c r="AG65" s="1438"/>
      <c r="AH65" s="1438"/>
      <c r="AI65" s="1439"/>
    </row>
    <row r="66" spans="1:35" ht="18" customHeight="1" thickBot="1">
      <c r="A66" s="409"/>
      <c r="B66" s="1418"/>
      <c r="C66" s="1445"/>
      <c r="D66" s="1446"/>
      <c r="E66" s="1446"/>
      <c r="F66" s="1446"/>
      <c r="G66" s="1446"/>
      <c r="H66" s="1446"/>
      <c r="I66" s="1446"/>
      <c r="J66" s="1446"/>
      <c r="K66" s="1446"/>
      <c r="L66" s="1446"/>
      <c r="M66" s="1446"/>
      <c r="N66" s="1446"/>
      <c r="O66" s="1446"/>
      <c r="P66" s="1446"/>
      <c r="Q66" s="1446"/>
      <c r="R66" s="1446"/>
      <c r="S66" s="1446"/>
      <c r="T66" s="1446"/>
      <c r="U66" s="1447"/>
      <c r="V66" s="1271" t="s">
        <v>676</v>
      </c>
      <c r="W66" s="1271"/>
      <c r="X66" s="1271"/>
      <c r="Y66" s="1271"/>
      <c r="Z66" s="1271"/>
      <c r="AA66" s="1271"/>
      <c r="AB66" s="1271"/>
      <c r="AC66" s="1271"/>
      <c r="AD66" s="1288"/>
      <c r="AE66" s="1448"/>
      <c r="AF66" s="1449"/>
      <c r="AG66" s="1449"/>
      <c r="AH66" s="1449"/>
      <c r="AI66" s="1450"/>
    </row>
    <row r="67" spans="1:35" ht="18" customHeight="1" thickTop="1">
      <c r="A67" s="409"/>
      <c r="B67" s="1417" t="s">
        <v>628</v>
      </c>
      <c r="C67" s="1436"/>
      <c r="D67" s="1436"/>
      <c r="E67" s="1436"/>
      <c r="F67" s="1436"/>
      <c r="G67" s="1436"/>
      <c r="H67" s="1436"/>
      <c r="I67" s="1436"/>
      <c r="J67" s="1436"/>
      <c r="K67" s="1436"/>
      <c r="L67" s="1436"/>
      <c r="M67" s="1436"/>
      <c r="N67" s="1436"/>
      <c r="O67" s="1436"/>
      <c r="P67" s="1436"/>
      <c r="Q67" s="1436" t="s">
        <v>647</v>
      </c>
      <c r="R67" s="1436"/>
      <c r="S67" s="1436"/>
      <c r="T67" s="1436"/>
      <c r="U67" s="1436"/>
      <c r="V67" s="1436"/>
      <c r="W67" s="1436"/>
      <c r="X67" s="1436"/>
      <c r="Y67" s="1436"/>
      <c r="Z67" s="1436"/>
      <c r="AA67" s="1436"/>
      <c r="AB67" s="1436"/>
      <c r="AC67" s="1436"/>
      <c r="AD67" s="1437"/>
      <c r="AE67" s="1421"/>
      <c r="AF67" s="1436"/>
      <c r="AG67" s="1436"/>
      <c r="AH67" s="1436"/>
      <c r="AI67" s="1437"/>
    </row>
    <row r="68" spans="1:35" ht="18" customHeight="1">
      <c r="A68" s="409"/>
      <c r="B68" s="1416"/>
      <c r="C68" s="1438"/>
      <c r="D68" s="1438"/>
      <c r="E68" s="1438"/>
      <c r="F68" s="1438"/>
      <c r="G68" s="1438"/>
      <c r="H68" s="1438"/>
      <c r="I68" s="1438"/>
      <c r="J68" s="1438"/>
      <c r="K68" s="1438"/>
      <c r="L68" s="1438"/>
      <c r="M68" s="1438"/>
      <c r="N68" s="1438"/>
      <c r="O68" s="1438"/>
      <c r="P68" s="1438"/>
      <c r="Q68" s="1436" t="s">
        <v>647</v>
      </c>
      <c r="R68" s="1436"/>
      <c r="S68" s="1436"/>
      <c r="T68" s="1436"/>
      <c r="U68" s="1436"/>
      <c r="V68" s="1436"/>
      <c r="W68" s="1436"/>
      <c r="X68" s="1436"/>
      <c r="Y68" s="1436"/>
      <c r="Z68" s="1436"/>
      <c r="AA68" s="1438"/>
      <c r="AB68" s="1438"/>
      <c r="AC68" s="1438"/>
      <c r="AD68" s="1439"/>
      <c r="AE68" s="1316"/>
      <c r="AF68" s="1438"/>
      <c r="AG68" s="1438"/>
      <c r="AH68" s="1438"/>
      <c r="AI68" s="1439"/>
    </row>
    <row r="69" spans="1:35" ht="18" customHeight="1">
      <c r="A69" s="409"/>
      <c r="B69" s="1416"/>
      <c r="C69" s="1314"/>
      <c r="D69" s="1315"/>
      <c r="E69" s="1315"/>
      <c r="F69" s="1315"/>
      <c r="G69" s="1315"/>
      <c r="H69" s="1316"/>
      <c r="I69" s="1314"/>
      <c r="J69" s="1315"/>
      <c r="K69" s="1315"/>
      <c r="L69" s="1315"/>
      <c r="M69" s="1315"/>
      <c r="N69" s="1315"/>
      <c r="O69" s="1315"/>
      <c r="P69" s="1316"/>
      <c r="Q69" s="1436" t="s">
        <v>647</v>
      </c>
      <c r="R69" s="1436"/>
      <c r="S69" s="1436"/>
      <c r="T69" s="1436"/>
      <c r="U69" s="1436"/>
      <c r="V69" s="1436"/>
      <c r="W69" s="1436"/>
      <c r="X69" s="1436"/>
      <c r="Y69" s="1436"/>
      <c r="Z69" s="1436"/>
      <c r="AA69" s="1314"/>
      <c r="AB69" s="1315"/>
      <c r="AC69" s="1315"/>
      <c r="AD69" s="1378"/>
      <c r="AE69" s="1379"/>
      <c r="AF69" s="1315"/>
      <c r="AG69" s="1315"/>
      <c r="AH69" s="1315"/>
      <c r="AI69" s="1378"/>
    </row>
    <row r="70" spans="1:35" ht="18" customHeight="1">
      <c r="A70" s="409"/>
      <c r="B70" s="1416"/>
      <c r="C70" s="1438"/>
      <c r="D70" s="1438"/>
      <c r="E70" s="1438"/>
      <c r="F70" s="1438"/>
      <c r="G70" s="1438"/>
      <c r="H70" s="1438"/>
      <c r="I70" s="1438"/>
      <c r="J70" s="1438"/>
      <c r="K70" s="1438"/>
      <c r="L70" s="1438"/>
      <c r="M70" s="1438"/>
      <c r="N70" s="1438"/>
      <c r="O70" s="1438"/>
      <c r="P70" s="1438"/>
      <c r="Q70" s="1436" t="s">
        <v>647</v>
      </c>
      <c r="R70" s="1436"/>
      <c r="S70" s="1436"/>
      <c r="T70" s="1436"/>
      <c r="U70" s="1436"/>
      <c r="V70" s="1436"/>
      <c r="W70" s="1436"/>
      <c r="X70" s="1436"/>
      <c r="Y70" s="1436"/>
      <c r="Z70" s="1436"/>
      <c r="AA70" s="1438"/>
      <c r="AB70" s="1438"/>
      <c r="AC70" s="1438"/>
      <c r="AD70" s="1439"/>
      <c r="AE70" s="1316"/>
      <c r="AF70" s="1438"/>
      <c r="AG70" s="1438"/>
      <c r="AH70" s="1438"/>
      <c r="AI70" s="1439"/>
    </row>
    <row r="71" spans="1:35" ht="18" customHeight="1">
      <c r="A71" s="409"/>
      <c r="B71" s="1416"/>
      <c r="C71" s="1438"/>
      <c r="D71" s="1438"/>
      <c r="E71" s="1438"/>
      <c r="F71" s="1438"/>
      <c r="G71" s="1438"/>
      <c r="H71" s="1438"/>
      <c r="I71" s="1438"/>
      <c r="J71" s="1438"/>
      <c r="K71" s="1438"/>
      <c r="L71" s="1438"/>
      <c r="M71" s="1438"/>
      <c r="N71" s="1438"/>
      <c r="O71" s="1438"/>
      <c r="P71" s="1438"/>
      <c r="Q71" s="1436" t="s">
        <v>647</v>
      </c>
      <c r="R71" s="1436"/>
      <c r="S71" s="1436"/>
      <c r="T71" s="1436"/>
      <c r="U71" s="1436"/>
      <c r="V71" s="1436"/>
      <c r="W71" s="1436"/>
      <c r="X71" s="1436"/>
      <c r="Y71" s="1436"/>
      <c r="Z71" s="1436"/>
      <c r="AA71" s="1438"/>
      <c r="AB71" s="1438"/>
      <c r="AC71" s="1438"/>
      <c r="AD71" s="1439"/>
      <c r="AE71" s="1316"/>
      <c r="AF71" s="1438"/>
      <c r="AG71" s="1438"/>
      <c r="AH71" s="1438"/>
      <c r="AI71" s="1439"/>
    </row>
    <row r="72" spans="1:35" ht="18" customHeight="1">
      <c r="A72" s="409"/>
      <c r="B72" s="1416"/>
      <c r="C72" s="1438"/>
      <c r="D72" s="1438"/>
      <c r="E72" s="1438"/>
      <c r="F72" s="1438"/>
      <c r="G72" s="1438"/>
      <c r="H72" s="1438"/>
      <c r="I72" s="1438"/>
      <c r="J72" s="1438"/>
      <c r="K72" s="1438"/>
      <c r="L72" s="1438"/>
      <c r="M72" s="1438"/>
      <c r="N72" s="1438"/>
      <c r="O72" s="1438"/>
      <c r="P72" s="1438"/>
      <c r="Q72" s="1438" t="s">
        <v>647</v>
      </c>
      <c r="R72" s="1438"/>
      <c r="S72" s="1438"/>
      <c r="T72" s="1438"/>
      <c r="U72" s="1438"/>
      <c r="V72" s="1438"/>
      <c r="W72" s="1438"/>
      <c r="X72" s="1438"/>
      <c r="Y72" s="1438"/>
      <c r="Z72" s="1438"/>
      <c r="AA72" s="1438"/>
      <c r="AB72" s="1438"/>
      <c r="AC72" s="1438"/>
      <c r="AD72" s="1439"/>
      <c r="AE72" s="1316"/>
      <c r="AF72" s="1438"/>
      <c r="AG72" s="1438"/>
      <c r="AH72" s="1438"/>
      <c r="AI72" s="1439"/>
    </row>
    <row r="73" spans="1:35" ht="18" customHeight="1" thickBot="1">
      <c r="A73" s="409"/>
      <c r="B73" s="1418"/>
      <c r="C73" s="1445"/>
      <c r="D73" s="1446"/>
      <c r="E73" s="1446"/>
      <c r="F73" s="1446"/>
      <c r="G73" s="1446"/>
      <c r="H73" s="1446"/>
      <c r="I73" s="1446"/>
      <c r="J73" s="1446"/>
      <c r="K73" s="1446"/>
      <c r="L73" s="1446"/>
      <c r="M73" s="1446"/>
      <c r="N73" s="1446"/>
      <c r="O73" s="1446"/>
      <c r="P73" s="1446"/>
      <c r="Q73" s="1446"/>
      <c r="R73" s="1446"/>
      <c r="S73" s="1446"/>
      <c r="T73" s="1446"/>
      <c r="U73" s="1447"/>
      <c r="V73" s="1271" t="s">
        <v>677</v>
      </c>
      <c r="W73" s="1271"/>
      <c r="X73" s="1271"/>
      <c r="Y73" s="1271"/>
      <c r="Z73" s="1271"/>
      <c r="AA73" s="1271"/>
      <c r="AB73" s="1271"/>
      <c r="AC73" s="1271"/>
      <c r="AD73" s="1288"/>
      <c r="AE73" s="1448"/>
      <c r="AF73" s="1449"/>
      <c r="AG73" s="1449"/>
      <c r="AH73" s="1449"/>
      <c r="AI73" s="1450"/>
    </row>
    <row r="74" spans="1:35" ht="18" customHeight="1" thickTop="1">
      <c r="A74" s="409"/>
      <c r="B74" s="1417" t="s">
        <v>630</v>
      </c>
      <c r="C74" s="1436"/>
      <c r="D74" s="1436"/>
      <c r="E74" s="1436"/>
      <c r="F74" s="1436"/>
      <c r="G74" s="1436"/>
      <c r="H74" s="1436"/>
      <c r="I74" s="1436"/>
      <c r="J74" s="1436"/>
      <c r="K74" s="1436"/>
      <c r="L74" s="1436"/>
      <c r="M74" s="1436"/>
      <c r="N74" s="1436"/>
      <c r="O74" s="1436"/>
      <c r="P74" s="1436"/>
      <c r="Q74" s="1436" t="s">
        <v>647</v>
      </c>
      <c r="R74" s="1436"/>
      <c r="S74" s="1436"/>
      <c r="T74" s="1436"/>
      <c r="U74" s="1436"/>
      <c r="V74" s="1436"/>
      <c r="W74" s="1436"/>
      <c r="X74" s="1436"/>
      <c r="Y74" s="1436"/>
      <c r="Z74" s="1436"/>
      <c r="AA74" s="1436"/>
      <c r="AB74" s="1436"/>
      <c r="AC74" s="1436"/>
      <c r="AD74" s="1437"/>
      <c r="AE74" s="1421"/>
      <c r="AF74" s="1436"/>
      <c r="AG74" s="1436"/>
      <c r="AH74" s="1436"/>
      <c r="AI74" s="1437"/>
    </row>
    <row r="75" spans="1:35" ht="18" customHeight="1">
      <c r="A75" s="409"/>
      <c r="B75" s="1416"/>
      <c r="C75" s="1438"/>
      <c r="D75" s="1438"/>
      <c r="E75" s="1438"/>
      <c r="F75" s="1438"/>
      <c r="G75" s="1438"/>
      <c r="H75" s="1438"/>
      <c r="I75" s="1438"/>
      <c r="J75" s="1438"/>
      <c r="K75" s="1438"/>
      <c r="L75" s="1438"/>
      <c r="M75" s="1438"/>
      <c r="N75" s="1438"/>
      <c r="O75" s="1438"/>
      <c r="P75" s="1438"/>
      <c r="Q75" s="1436" t="s">
        <v>647</v>
      </c>
      <c r="R75" s="1436"/>
      <c r="S75" s="1436"/>
      <c r="T75" s="1436"/>
      <c r="U75" s="1436"/>
      <c r="V75" s="1436"/>
      <c r="W75" s="1436"/>
      <c r="X75" s="1436"/>
      <c r="Y75" s="1436"/>
      <c r="Z75" s="1436"/>
      <c r="AA75" s="1438"/>
      <c r="AB75" s="1438"/>
      <c r="AC75" s="1438"/>
      <c r="AD75" s="1439"/>
      <c r="AE75" s="1316"/>
      <c r="AF75" s="1438"/>
      <c r="AG75" s="1438"/>
      <c r="AH75" s="1438"/>
      <c r="AI75" s="1439"/>
    </row>
    <row r="76" spans="1:35" ht="18" customHeight="1">
      <c r="A76" s="409"/>
      <c r="B76" s="1416"/>
      <c r="C76" s="1314"/>
      <c r="D76" s="1315"/>
      <c r="E76" s="1315"/>
      <c r="F76" s="1315"/>
      <c r="G76" s="1315"/>
      <c r="H76" s="1316"/>
      <c r="I76" s="1314"/>
      <c r="J76" s="1315"/>
      <c r="K76" s="1315"/>
      <c r="L76" s="1315"/>
      <c r="M76" s="1315"/>
      <c r="N76" s="1315"/>
      <c r="O76" s="1315"/>
      <c r="P76" s="1316"/>
      <c r="Q76" s="1436" t="s">
        <v>647</v>
      </c>
      <c r="R76" s="1436"/>
      <c r="S76" s="1436"/>
      <c r="T76" s="1436"/>
      <c r="U76" s="1436"/>
      <c r="V76" s="1436"/>
      <c r="W76" s="1436"/>
      <c r="X76" s="1436"/>
      <c r="Y76" s="1436"/>
      <c r="Z76" s="1436"/>
      <c r="AA76" s="1314"/>
      <c r="AB76" s="1315"/>
      <c r="AC76" s="1315"/>
      <c r="AD76" s="1378"/>
      <c r="AE76" s="1379"/>
      <c r="AF76" s="1315"/>
      <c r="AG76" s="1315"/>
      <c r="AH76" s="1315"/>
      <c r="AI76" s="1378"/>
    </row>
    <row r="77" spans="1:35" ht="18" customHeight="1">
      <c r="A77" s="409"/>
      <c r="B77" s="1416"/>
      <c r="C77" s="1438"/>
      <c r="D77" s="1438"/>
      <c r="E77" s="1438"/>
      <c r="F77" s="1438"/>
      <c r="G77" s="1438"/>
      <c r="H77" s="1438"/>
      <c r="I77" s="1438"/>
      <c r="J77" s="1438"/>
      <c r="K77" s="1438"/>
      <c r="L77" s="1438"/>
      <c r="M77" s="1438"/>
      <c r="N77" s="1438"/>
      <c r="O77" s="1438"/>
      <c r="P77" s="1438"/>
      <c r="Q77" s="1436" t="s">
        <v>647</v>
      </c>
      <c r="R77" s="1436"/>
      <c r="S77" s="1436"/>
      <c r="T77" s="1436"/>
      <c r="U77" s="1436"/>
      <c r="V77" s="1436"/>
      <c r="W77" s="1436"/>
      <c r="X77" s="1436"/>
      <c r="Y77" s="1436"/>
      <c r="Z77" s="1436"/>
      <c r="AA77" s="1438"/>
      <c r="AB77" s="1438"/>
      <c r="AC77" s="1438"/>
      <c r="AD77" s="1439"/>
      <c r="AE77" s="1316"/>
      <c r="AF77" s="1438"/>
      <c r="AG77" s="1438"/>
      <c r="AH77" s="1438"/>
      <c r="AI77" s="1439"/>
    </row>
    <row r="78" spans="1:35" ht="18" customHeight="1">
      <c r="A78" s="409"/>
      <c r="B78" s="1416"/>
      <c r="C78" s="1438"/>
      <c r="D78" s="1438"/>
      <c r="E78" s="1438"/>
      <c r="F78" s="1438"/>
      <c r="G78" s="1438"/>
      <c r="H78" s="1438"/>
      <c r="I78" s="1438"/>
      <c r="J78" s="1438"/>
      <c r="K78" s="1438"/>
      <c r="L78" s="1438"/>
      <c r="M78" s="1438"/>
      <c r="N78" s="1438"/>
      <c r="O78" s="1438"/>
      <c r="P78" s="1438"/>
      <c r="Q78" s="1436" t="s">
        <v>647</v>
      </c>
      <c r="R78" s="1436"/>
      <c r="S78" s="1436"/>
      <c r="T78" s="1436"/>
      <c r="U78" s="1436"/>
      <c r="V78" s="1436"/>
      <c r="W78" s="1436"/>
      <c r="X78" s="1436"/>
      <c r="Y78" s="1436"/>
      <c r="Z78" s="1436"/>
      <c r="AA78" s="1438"/>
      <c r="AB78" s="1438"/>
      <c r="AC78" s="1438"/>
      <c r="AD78" s="1439"/>
      <c r="AE78" s="1316"/>
      <c r="AF78" s="1438"/>
      <c r="AG78" s="1438"/>
      <c r="AH78" s="1438"/>
      <c r="AI78" s="1439"/>
    </row>
    <row r="79" spans="1:35" ht="18" customHeight="1">
      <c r="A79" s="409"/>
      <c r="B79" s="1416"/>
      <c r="C79" s="1438"/>
      <c r="D79" s="1438"/>
      <c r="E79" s="1438"/>
      <c r="F79" s="1438"/>
      <c r="G79" s="1438"/>
      <c r="H79" s="1438"/>
      <c r="I79" s="1438"/>
      <c r="J79" s="1438"/>
      <c r="K79" s="1438"/>
      <c r="L79" s="1438"/>
      <c r="M79" s="1438"/>
      <c r="N79" s="1438"/>
      <c r="O79" s="1438"/>
      <c r="P79" s="1438"/>
      <c r="Q79" s="1438" t="s">
        <v>647</v>
      </c>
      <c r="R79" s="1438"/>
      <c r="S79" s="1438"/>
      <c r="T79" s="1438"/>
      <c r="U79" s="1438"/>
      <c r="V79" s="1438"/>
      <c r="W79" s="1438"/>
      <c r="X79" s="1438"/>
      <c r="Y79" s="1438"/>
      <c r="Z79" s="1438"/>
      <c r="AA79" s="1438"/>
      <c r="AB79" s="1438"/>
      <c r="AC79" s="1438"/>
      <c r="AD79" s="1439"/>
      <c r="AE79" s="1316"/>
      <c r="AF79" s="1438"/>
      <c r="AG79" s="1438"/>
      <c r="AH79" s="1438"/>
      <c r="AI79" s="1439"/>
    </row>
    <row r="80" spans="1:35" ht="18" customHeight="1" thickBot="1">
      <c r="A80" s="409"/>
      <c r="B80" s="1418"/>
      <c r="C80" s="1445"/>
      <c r="D80" s="1446"/>
      <c r="E80" s="1446"/>
      <c r="F80" s="1446"/>
      <c r="G80" s="1446"/>
      <c r="H80" s="1446"/>
      <c r="I80" s="1446"/>
      <c r="J80" s="1446"/>
      <c r="K80" s="1446"/>
      <c r="L80" s="1446"/>
      <c r="M80" s="1446"/>
      <c r="N80" s="1446"/>
      <c r="O80" s="1446"/>
      <c r="P80" s="1446"/>
      <c r="Q80" s="1446"/>
      <c r="R80" s="1446"/>
      <c r="S80" s="1446"/>
      <c r="T80" s="1446"/>
      <c r="U80" s="1447"/>
      <c r="V80" s="1271" t="s">
        <v>678</v>
      </c>
      <c r="W80" s="1271"/>
      <c r="X80" s="1271"/>
      <c r="Y80" s="1271"/>
      <c r="Z80" s="1271"/>
      <c r="AA80" s="1271"/>
      <c r="AB80" s="1271"/>
      <c r="AC80" s="1271"/>
      <c r="AD80" s="1288"/>
      <c r="AE80" s="1448"/>
      <c r="AF80" s="1449"/>
      <c r="AG80" s="1449"/>
      <c r="AH80" s="1449"/>
      <c r="AI80" s="1450"/>
    </row>
    <row r="81" spans="1:35" ht="18" customHeight="1" thickTop="1">
      <c r="A81" s="439"/>
      <c r="B81" s="1421" t="s">
        <v>632</v>
      </c>
      <c r="C81" s="1436"/>
      <c r="D81" s="1436"/>
      <c r="E81" s="1436"/>
      <c r="F81" s="1436"/>
      <c r="G81" s="1436"/>
      <c r="H81" s="1436"/>
      <c r="I81" s="1436"/>
      <c r="J81" s="1436"/>
      <c r="K81" s="1436"/>
      <c r="L81" s="1436"/>
      <c r="M81" s="1436"/>
      <c r="N81" s="1436"/>
      <c r="O81" s="1436"/>
      <c r="P81" s="1436"/>
      <c r="Q81" s="1436" t="s">
        <v>647</v>
      </c>
      <c r="R81" s="1436"/>
      <c r="S81" s="1436"/>
      <c r="T81" s="1436"/>
      <c r="U81" s="1436"/>
      <c r="V81" s="1436"/>
      <c r="W81" s="1436"/>
      <c r="X81" s="1436"/>
      <c r="Y81" s="1436"/>
      <c r="Z81" s="1436"/>
      <c r="AA81" s="1436"/>
      <c r="AB81" s="1436"/>
      <c r="AC81" s="1436"/>
      <c r="AD81" s="1437"/>
      <c r="AE81" s="1421"/>
      <c r="AF81" s="1436"/>
      <c r="AG81" s="1436"/>
      <c r="AH81" s="1436"/>
      <c r="AI81" s="1437"/>
    </row>
    <row r="82" spans="1:35" ht="18" customHeight="1">
      <c r="A82" s="439"/>
      <c r="B82" s="1316"/>
      <c r="C82" s="1438"/>
      <c r="D82" s="1438"/>
      <c r="E82" s="1438"/>
      <c r="F82" s="1438"/>
      <c r="G82" s="1438"/>
      <c r="H82" s="1438"/>
      <c r="I82" s="1438"/>
      <c r="J82" s="1438"/>
      <c r="K82" s="1438"/>
      <c r="L82" s="1438"/>
      <c r="M82" s="1438"/>
      <c r="N82" s="1438"/>
      <c r="O82" s="1438"/>
      <c r="P82" s="1438"/>
      <c r="Q82" s="1436" t="s">
        <v>647</v>
      </c>
      <c r="R82" s="1436"/>
      <c r="S82" s="1436"/>
      <c r="T82" s="1436"/>
      <c r="U82" s="1436"/>
      <c r="V82" s="1436"/>
      <c r="W82" s="1436"/>
      <c r="X82" s="1436"/>
      <c r="Y82" s="1436"/>
      <c r="Z82" s="1436"/>
      <c r="AA82" s="1438"/>
      <c r="AB82" s="1438"/>
      <c r="AC82" s="1438"/>
      <c r="AD82" s="1439"/>
      <c r="AE82" s="1316"/>
      <c r="AF82" s="1438"/>
      <c r="AG82" s="1438"/>
      <c r="AH82" s="1438"/>
      <c r="AI82" s="1439"/>
    </row>
    <row r="83" spans="1:35" ht="18" customHeight="1">
      <c r="A83" s="439"/>
      <c r="B83" s="1316"/>
      <c r="C83" s="1314"/>
      <c r="D83" s="1315"/>
      <c r="E83" s="1315"/>
      <c r="F83" s="1315"/>
      <c r="G83" s="1315"/>
      <c r="H83" s="1316"/>
      <c r="I83" s="1314"/>
      <c r="J83" s="1315"/>
      <c r="K83" s="1315"/>
      <c r="L83" s="1315"/>
      <c r="M83" s="1315"/>
      <c r="N83" s="1315"/>
      <c r="O83" s="1315"/>
      <c r="P83" s="1316"/>
      <c r="Q83" s="1436" t="s">
        <v>647</v>
      </c>
      <c r="R83" s="1436"/>
      <c r="S83" s="1436"/>
      <c r="T83" s="1436"/>
      <c r="U83" s="1436"/>
      <c r="V83" s="1436"/>
      <c r="W83" s="1436"/>
      <c r="X83" s="1436"/>
      <c r="Y83" s="1436"/>
      <c r="Z83" s="1436"/>
      <c r="AA83" s="1314"/>
      <c r="AB83" s="1315"/>
      <c r="AC83" s="1315"/>
      <c r="AD83" s="1378"/>
      <c r="AE83" s="1379"/>
      <c r="AF83" s="1315"/>
      <c r="AG83" s="1315"/>
      <c r="AH83" s="1315"/>
      <c r="AI83" s="1378"/>
    </row>
    <row r="84" spans="1:35" ht="18" customHeight="1">
      <c r="A84" s="439"/>
      <c r="B84" s="1316"/>
      <c r="C84" s="1438"/>
      <c r="D84" s="1438"/>
      <c r="E84" s="1438"/>
      <c r="F84" s="1438"/>
      <c r="G84" s="1438"/>
      <c r="H84" s="1438"/>
      <c r="I84" s="1438"/>
      <c r="J84" s="1438"/>
      <c r="K84" s="1438"/>
      <c r="L84" s="1438"/>
      <c r="M84" s="1438"/>
      <c r="N84" s="1438"/>
      <c r="O84" s="1438"/>
      <c r="P84" s="1438"/>
      <c r="Q84" s="1436" t="s">
        <v>647</v>
      </c>
      <c r="R84" s="1436"/>
      <c r="S84" s="1436"/>
      <c r="T84" s="1436"/>
      <c r="U84" s="1436"/>
      <c r="V84" s="1436"/>
      <c r="W84" s="1436"/>
      <c r="X84" s="1436"/>
      <c r="Y84" s="1436"/>
      <c r="Z84" s="1436"/>
      <c r="AA84" s="1438"/>
      <c r="AB84" s="1438"/>
      <c r="AC84" s="1438"/>
      <c r="AD84" s="1439"/>
      <c r="AE84" s="1316"/>
      <c r="AF84" s="1438"/>
      <c r="AG84" s="1438"/>
      <c r="AH84" s="1438"/>
      <c r="AI84" s="1439"/>
    </row>
    <row r="85" spans="1:35" ht="18" customHeight="1">
      <c r="A85" s="439"/>
      <c r="B85" s="1316"/>
      <c r="C85" s="1438"/>
      <c r="D85" s="1438"/>
      <c r="E85" s="1438"/>
      <c r="F85" s="1438"/>
      <c r="G85" s="1438"/>
      <c r="H85" s="1438"/>
      <c r="I85" s="1438"/>
      <c r="J85" s="1438"/>
      <c r="K85" s="1438"/>
      <c r="L85" s="1438"/>
      <c r="M85" s="1438"/>
      <c r="N85" s="1438"/>
      <c r="O85" s="1438"/>
      <c r="P85" s="1438"/>
      <c r="Q85" s="1436" t="s">
        <v>647</v>
      </c>
      <c r="R85" s="1436"/>
      <c r="S85" s="1436"/>
      <c r="T85" s="1436"/>
      <c r="U85" s="1436"/>
      <c r="V85" s="1436"/>
      <c r="W85" s="1436"/>
      <c r="X85" s="1436"/>
      <c r="Y85" s="1436"/>
      <c r="Z85" s="1436"/>
      <c r="AA85" s="1438"/>
      <c r="AB85" s="1438"/>
      <c r="AC85" s="1438"/>
      <c r="AD85" s="1439"/>
      <c r="AE85" s="1316"/>
      <c r="AF85" s="1438"/>
      <c r="AG85" s="1438"/>
      <c r="AH85" s="1438"/>
      <c r="AI85" s="1439"/>
    </row>
    <row r="86" spans="1:35" ht="18" customHeight="1">
      <c r="A86" s="439"/>
      <c r="B86" s="1316"/>
      <c r="C86" s="1438"/>
      <c r="D86" s="1438"/>
      <c r="E86" s="1438"/>
      <c r="F86" s="1438"/>
      <c r="G86" s="1438"/>
      <c r="H86" s="1438"/>
      <c r="I86" s="1438"/>
      <c r="J86" s="1438"/>
      <c r="K86" s="1438"/>
      <c r="L86" s="1438"/>
      <c r="M86" s="1438"/>
      <c r="N86" s="1438"/>
      <c r="O86" s="1438"/>
      <c r="P86" s="1438"/>
      <c r="Q86" s="1438" t="s">
        <v>647</v>
      </c>
      <c r="R86" s="1438"/>
      <c r="S86" s="1438"/>
      <c r="T86" s="1438"/>
      <c r="U86" s="1438"/>
      <c r="V86" s="1438"/>
      <c r="W86" s="1438"/>
      <c r="X86" s="1438"/>
      <c r="Y86" s="1438"/>
      <c r="Z86" s="1438"/>
      <c r="AA86" s="1438"/>
      <c r="AB86" s="1438"/>
      <c r="AC86" s="1438"/>
      <c r="AD86" s="1439"/>
      <c r="AE86" s="1316"/>
      <c r="AF86" s="1438"/>
      <c r="AG86" s="1438"/>
      <c r="AH86" s="1438"/>
      <c r="AI86" s="1439"/>
    </row>
    <row r="87" spans="1:35" ht="18" customHeight="1" thickBot="1">
      <c r="A87" s="439"/>
      <c r="B87" s="1367"/>
      <c r="C87" s="1445"/>
      <c r="D87" s="1446"/>
      <c r="E87" s="1446"/>
      <c r="F87" s="1446"/>
      <c r="G87" s="1446"/>
      <c r="H87" s="1446"/>
      <c r="I87" s="1446"/>
      <c r="J87" s="1446"/>
      <c r="K87" s="1446"/>
      <c r="L87" s="1446"/>
      <c r="M87" s="1446"/>
      <c r="N87" s="1446"/>
      <c r="O87" s="1446"/>
      <c r="P87" s="1446"/>
      <c r="Q87" s="1446"/>
      <c r="R87" s="1446"/>
      <c r="S87" s="1446"/>
      <c r="T87" s="1446"/>
      <c r="U87" s="1447"/>
      <c r="V87" s="1271" t="s">
        <v>679</v>
      </c>
      <c r="W87" s="1271"/>
      <c r="X87" s="1271"/>
      <c r="Y87" s="1271"/>
      <c r="Z87" s="1271"/>
      <c r="AA87" s="1271"/>
      <c r="AB87" s="1271"/>
      <c r="AC87" s="1271"/>
      <c r="AD87" s="1288"/>
      <c r="AE87" s="1448"/>
      <c r="AF87" s="1449"/>
      <c r="AG87" s="1449"/>
      <c r="AH87" s="1449"/>
      <c r="AI87" s="1450"/>
    </row>
    <row r="88" spans="1:35" ht="18" customHeight="1" thickTop="1">
      <c r="A88" s="439"/>
      <c r="B88" s="1417" t="s">
        <v>634</v>
      </c>
      <c r="C88" s="1436"/>
      <c r="D88" s="1436"/>
      <c r="E88" s="1436"/>
      <c r="F88" s="1436"/>
      <c r="G88" s="1436"/>
      <c r="H88" s="1436"/>
      <c r="I88" s="1436"/>
      <c r="J88" s="1436"/>
      <c r="K88" s="1436"/>
      <c r="L88" s="1436"/>
      <c r="M88" s="1436"/>
      <c r="N88" s="1436"/>
      <c r="O88" s="1436"/>
      <c r="P88" s="1436"/>
      <c r="Q88" s="1436" t="s">
        <v>647</v>
      </c>
      <c r="R88" s="1436"/>
      <c r="S88" s="1436"/>
      <c r="T88" s="1436"/>
      <c r="U88" s="1436"/>
      <c r="V88" s="1436"/>
      <c r="W88" s="1436"/>
      <c r="X88" s="1436"/>
      <c r="Y88" s="1436"/>
      <c r="Z88" s="1436"/>
      <c r="AA88" s="1436"/>
      <c r="AB88" s="1436"/>
      <c r="AC88" s="1436"/>
      <c r="AD88" s="1437"/>
      <c r="AE88" s="1421"/>
      <c r="AF88" s="1436"/>
      <c r="AG88" s="1436"/>
      <c r="AH88" s="1436"/>
      <c r="AI88" s="1437"/>
    </row>
    <row r="89" spans="1:35" ht="18" customHeight="1">
      <c r="A89" s="439"/>
      <c r="B89" s="1416"/>
      <c r="C89" s="1438"/>
      <c r="D89" s="1438"/>
      <c r="E89" s="1438"/>
      <c r="F89" s="1438"/>
      <c r="G89" s="1438"/>
      <c r="H89" s="1438"/>
      <c r="I89" s="1438"/>
      <c r="J89" s="1438"/>
      <c r="K89" s="1438"/>
      <c r="L89" s="1438"/>
      <c r="M89" s="1438"/>
      <c r="N89" s="1438"/>
      <c r="O89" s="1438"/>
      <c r="P89" s="1438"/>
      <c r="Q89" s="1436" t="s">
        <v>647</v>
      </c>
      <c r="R89" s="1436"/>
      <c r="S89" s="1436"/>
      <c r="T89" s="1436"/>
      <c r="U89" s="1436"/>
      <c r="V89" s="1436"/>
      <c r="W89" s="1436"/>
      <c r="X89" s="1436"/>
      <c r="Y89" s="1436"/>
      <c r="Z89" s="1436"/>
      <c r="AA89" s="1438"/>
      <c r="AB89" s="1438"/>
      <c r="AC89" s="1438"/>
      <c r="AD89" s="1439"/>
      <c r="AE89" s="1316"/>
      <c r="AF89" s="1438"/>
      <c r="AG89" s="1438"/>
      <c r="AH89" s="1438"/>
      <c r="AI89" s="1439"/>
    </row>
    <row r="90" spans="1:35" ht="18" customHeight="1">
      <c r="A90" s="439"/>
      <c r="B90" s="1416"/>
      <c r="C90" s="1314"/>
      <c r="D90" s="1315"/>
      <c r="E90" s="1315"/>
      <c r="F90" s="1315"/>
      <c r="G90" s="1315"/>
      <c r="H90" s="1316"/>
      <c r="I90" s="1314"/>
      <c r="J90" s="1315"/>
      <c r="K90" s="1315"/>
      <c r="L90" s="1315"/>
      <c r="M90" s="1315"/>
      <c r="N90" s="1315"/>
      <c r="O90" s="1315"/>
      <c r="P90" s="1316"/>
      <c r="Q90" s="1314" t="s">
        <v>647</v>
      </c>
      <c r="R90" s="1315"/>
      <c r="S90" s="1315"/>
      <c r="T90" s="1315"/>
      <c r="U90" s="1315"/>
      <c r="V90" s="1315"/>
      <c r="W90" s="1315"/>
      <c r="X90" s="1315"/>
      <c r="Y90" s="1315"/>
      <c r="Z90" s="1316"/>
      <c r="AA90" s="1314"/>
      <c r="AB90" s="1315"/>
      <c r="AC90" s="1315"/>
      <c r="AD90" s="1378"/>
      <c r="AE90" s="1379"/>
      <c r="AF90" s="1315"/>
      <c r="AG90" s="1315"/>
      <c r="AH90" s="1315"/>
      <c r="AI90" s="1378"/>
    </row>
    <row r="91" spans="1:35" ht="18" customHeight="1">
      <c r="A91" s="439"/>
      <c r="B91" s="1416"/>
      <c r="C91" s="1438"/>
      <c r="D91" s="1438"/>
      <c r="E91" s="1438"/>
      <c r="F91" s="1438"/>
      <c r="G91" s="1438"/>
      <c r="H91" s="1438"/>
      <c r="I91" s="1438"/>
      <c r="J91" s="1438"/>
      <c r="K91" s="1438"/>
      <c r="L91" s="1438"/>
      <c r="M91" s="1438"/>
      <c r="N91" s="1438"/>
      <c r="O91" s="1438"/>
      <c r="P91" s="1438"/>
      <c r="Q91" s="1436" t="s">
        <v>647</v>
      </c>
      <c r="R91" s="1436"/>
      <c r="S91" s="1436"/>
      <c r="T91" s="1436"/>
      <c r="U91" s="1436"/>
      <c r="V91" s="1436"/>
      <c r="W91" s="1436"/>
      <c r="X91" s="1436"/>
      <c r="Y91" s="1436"/>
      <c r="Z91" s="1436"/>
      <c r="AA91" s="1438"/>
      <c r="AB91" s="1438"/>
      <c r="AC91" s="1438"/>
      <c r="AD91" s="1439"/>
      <c r="AE91" s="1316"/>
      <c r="AF91" s="1438"/>
      <c r="AG91" s="1438"/>
      <c r="AH91" s="1438"/>
      <c r="AI91" s="1439"/>
    </row>
    <row r="92" spans="1:35" ht="18" customHeight="1">
      <c r="A92" s="439"/>
      <c r="B92" s="1416"/>
      <c r="C92" s="1438"/>
      <c r="D92" s="1438"/>
      <c r="E92" s="1438"/>
      <c r="F92" s="1438"/>
      <c r="G92" s="1438"/>
      <c r="H92" s="1438"/>
      <c r="I92" s="1438"/>
      <c r="J92" s="1438"/>
      <c r="K92" s="1438"/>
      <c r="L92" s="1438"/>
      <c r="M92" s="1438"/>
      <c r="N92" s="1438"/>
      <c r="O92" s="1438"/>
      <c r="P92" s="1438"/>
      <c r="Q92" s="1436" t="s">
        <v>647</v>
      </c>
      <c r="R92" s="1436"/>
      <c r="S92" s="1436"/>
      <c r="T92" s="1436"/>
      <c r="U92" s="1436"/>
      <c r="V92" s="1436"/>
      <c r="W92" s="1436"/>
      <c r="X92" s="1436"/>
      <c r="Y92" s="1436"/>
      <c r="Z92" s="1436"/>
      <c r="AA92" s="1438"/>
      <c r="AB92" s="1438"/>
      <c r="AC92" s="1438"/>
      <c r="AD92" s="1439"/>
      <c r="AE92" s="1316"/>
      <c r="AF92" s="1438"/>
      <c r="AG92" s="1438"/>
      <c r="AH92" s="1438"/>
      <c r="AI92" s="1439"/>
    </row>
    <row r="93" spans="1:35" ht="18" customHeight="1">
      <c r="A93" s="439"/>
      <c r="B93" s="1416"/>
      <c r="C93" s="1438"/>
      <c r="D93" s="1438"/>
      <c r="E93" s="1438"/>
      <c r="F93" s="1438"/>
      <c r="G93" s="1438"/>
      <c r="H93" s="1438"/>
      <c r="I93" s="1438"/>
      <c r="J93" s="1438"/>
      <c r="K93" s="1438"/>
      <c r="L93" s="1438"/>
      <c r="M93" s="1438"/>
      <c r="N93" s="1438"/>
      <c r="O93" s="1438"/>
      <c r="P93" s="1438"/>
      <c r="Q93" s="1438" t="s">
        <v>647</v>
      </c>
      <c r="R93" s="1438"/>
      <c r="S93" s="1438"/>
      <c r="T93" s="1438"/>
      <c r="U93" s="1438"/>
      <c r="V93" s="1438"/>
      <c r="W93" s="1438"/>
      <c r="X93" s="1438"/>
      <c r="Y93" s="1438"/>
      <c r="Z93" s="1438"/>
      <c r="AA93" s="1438"/>
      <c r="AB93" s="1438"/>
      <c r="AC93" s="1438"/>
      <c r="AD93" s="1439"/>
      <c r="AE93" s="1316"/>
      <c r="AF93" s="1438"/>
      <c r="AG93" s="1438"/>
      <c r="AH93" s="1438"/>
      <c r="AI93" s="1439"/>
    </row>
    <row r="94" spans="1:35" ht="18" customHeight="1" thickBot="1">
      <c r="A94" s="439"/>
      <c r="B94" s="1461"/>
      <c r="C94" s="1445"/>
      <c r="D94" s="1446"/>
      <c r="E94" s="1446"/>
      <c r="F94" s="1446"/>
      <c r="G94" s="1446"/>
      <c r="H94" s="1446"/>
      <c r="I94" s="1465"/>
      <c r="J94" s="1465"/>
      <c r="K94" s="1465"/>
      <c r="L94" s="1465"/>
      <c r="M94" s="1465"/>
      <c r="N94" s="1465"/>
      <c r="O94" s="1465"/>
      <c r="P94" s="1465"/>
      <c r="Q94" s="1465"/>
      <c r="R94" s="1465"/>
      <c r="S94" s="1465"/>
      <c r="T94" s="1465"/>
      <c r="U94" s="1466"/>
      <c r="V94" s="1386" t="s">
        <v>680</v>
      </c>
      <c r="W94" s="1386"/>
      <c r="X94" s="1386"/>
      <c r="Y94" s="1386"/>
      <c r="Z94" s="1386"/>
      <c r="AA94" s="1386"/>
      <c r="AB94" s="1386"/>
      <c r="AC94" s="1386"/>
      <c r="AD94" s="1387"/>
      <c r="AE94" s="1467"/>
      <c r="AF94" s="1277"/>
      <c r="AG94" s="1277"/>
      <c r="AH94" s="1277"/>
      <c r="AI94" s="1278"/>
    </row>
    <row r="95" spans="1:35" ht="24" customHeight="1" thickTop="1" thickBot="1">
      <c r="C95" s="409"/>
      <c r="D95" s="409"/>
      <c r="E95" s="409"/>
      <c r="F95" s="409"/>
      <c r="G95" s="440"/>
      <c r="H95" s="440"/>
      <c r="I95" s="1265" t="s">
        <v>681</v>
      </c>
      <c r="J95" s="1266"/>
      <c r="K95" s="1266"/>
      <c r="L95" s="1266"/>
      <c r="M95" s="1266"/>
      <c r="N95" s="1266"/>
      <c r="O95" s="1266"/>
      <c r="P95" s="1266"/>
      <c r="Q95" s="1266"/>
      <c r="R95" s="1266"/>
      <c r="S95" s="1266"/>
      <c r="T95" s="1266"/>
      <c r="U95" s="1266"/>
      <c r="V95" s="1266"/>
      <c r="W95" s="1266"/>
      <c r="X95" s="1266"/>
      <c r="Y95" s="1266"/>
      <c r="Z95" s="1266"/>
      <c r="AA95" s="1266"/>
      <c r="AB95" s="1266"/>
      <c r="AC95" s="1266"/>
      <c r="AD95" s="1269"/>
      <c r="AE95" s="1462"/>
      <c r="AF95" s="1463"/>
      <c r="AG95" s="1463"/>
      <c r="AH95" s="1463"/>
      <c r="AI95" s="1464"/>
    </row>
    <row r="96" spans="1:35" ht="15.75" customHeight="1">
      <c r="B96" s="442" t="s">
        <v>682</v>
      </c>
      <c r="C96" s="443"/>
      <c r="D96" s="443"/>
      <c r="E96" s="443"/>
      <c r="F96" s="443"/>
      <c r="K96" s="443"/>
      <c r="O96" s="443"/>
      <c r="T96" s="443"/>
      <c r="U96" s="444"/>
      <c r="Y96" s="443"/>
      <c r="AF96" s="443"/>
    </row>
    <row r="97" spans="2:32" ht="15.75" customHeight="1">
      <c r="B97" s="424" t="s">
        <v>593</v>
      </c>
    </row>
    <row r="98" spans="2:32" ht="15.75" customHeight="1">
      <c r="B98" s="445" t="s">
        <v>653</v>
      </c>
    </row>
    <row r="99" spans="2:32" ht="15.75" customHeight="1">
      <c r="T99" s="409"/>
      <c r="Y99" s="409"/>
      <c r="AE99" s="409"/>
      <c r="AF99" s="409"/>
    </row>
    <row r="100" spans="2:32" ht="21.75" customHeight="1" thickBot="1">
      <c r="B100" s="446" t="s">
        <v>696</v>
      </c>
      <c r="Y100" s="409"/>
      <c r="AF100" s="409"/>
    </row>
    <row r="101" spans="2:32" ht="21" customHeight="1" thickBot="1">
      <c r="B101" s="1457" t="s">
        <v>655</v>
      </c>
      <c r="C101" s="1405"/>
      <c r="D101" s="1405"/>
      <c r="E101" s="1405"/>
      <c r="F101" s="1406"/>
      <c r="T101" s="440"/>
      <c r="Y101" s="440"/>
      <c r="AF101" s="409"/>
    </row>
    <row r="102" spans="2:32" ht="21.75" customHeight="1" thickTop="1" thickBot="1">
      <c r="B102" s="1310" t="s">
        <v>596</v>
      </c>
      <c r="C102" s="1311"/>
      <c r="D102" s="1311"/>
      <c r="E102" s="1311"/>
      <c r="F102" s="1458"/>
      <c r="G102" s="1317" t="s">
        <v>597</v>
      </c>
      <c r="H102" s="1459"/>
      <c r="I102" s="1459"/>
      <c r="J102" s="1459"/>
      <c r="K102" s="1459"/>
      <c r="L102" s="1460"/>
      <c r="M102" s="430" t="s">
        <v>688</v>
      </c>
      <c r="T102" s="409"/>
      <c r="Y102" s="409"/>
      <c r="AF102" s="409"/>
    </row>
    <row r="103" spans="2:32" ht="16.5" customHeight="1">
      <c r="B103" s="447"/>
      <c r="C103" s="447"/>
      <c r="D103" s="447"/>
      <c r="E103" s="447"/>
      <c r="F103" s="447"/>
      <c r="G103" s="448"/>
      <c r="H103" s="448"/>
      <c r="I103" s="448"/>
      <c r="J103" s="448"/>
      <c r="K103" s="448"/>
      <c r="L103" s="448"/>
      <c r="M103" s="430"/>
      <c r="T103" s="409"/>
      <c r="Y103" s="409"/>
      <c r="AF103" s="409"/>
    </row>
    <row r="104" spans="2:32">
      <c r="B104" s="426" t="s">
        <v>599</v>
      </c>
    </row>
    <row r="105" spans="2:32" ht="15.75" customHeight="1">
      <c r="B105" s="426" t="s">
        <v>637</v>
      </c>
      <c r="F105" s="431"/>
    </row>
    <row r="106" spans="2:32">
      <c r="B106" s="426" t="s">
        <v>638</v>
      </c>
    </row>
    <row r="107" spans="2:32">
      <c r="B107" s="426" t="s">
        <v>659</v>
      </c>
    </row>
    <row r="108" spans="2:32">
      <c r="B108" s="426" t="s">
        <v>692</v>
      </c>
    </row>
    <row r="109" spans="2:32">
      <c r="B109" s="426" t="s">
        <v>661</v>
      </c>
    </row>
    <row r="110" spans="2:32">
      <c r="B110" s="426" t="s">
        <v>662</v>
      </c>
    </row>
    <row r="111" spans="2:32">
      <c r="B111" s="426" t="s">
        <v>663</v>
      </c>
    </row>
    <row r="112" spans="2:32">
      <c r="B112" s="426" t="s">
        <v>664</v>
      </c>
    </row>
  </sheetData>
  <mergeCells count="416">
    <mergeCell ref="AA92:AD92"/>
    <mergeCell ref="AE92:AI92"/>
    <mergeCell ref="I95:AD95"/>
    <mergeCell ref="AE95:AI95"/>
    <mergeCell ref="B101:F101"/>
    <mergeCell ref="B102:F102"/>
    <mergeCell ref="G102:L102"/>
    <mergeCell ref="C93:H93"/>
    <mergeCell ref="I93:P93"/>
    <mergeCell ref="Q93:Z93"/>
    <mergeCell ref="AA93:AD93"/>
    <mergeCell ref="AE93:AI93"/>
    <mergeCell ref="C94:U94"/>
    <mergeCell ref="V94:AD94"/>
    <mergeCell ref="AE94:AI94"/>
    <mergeCell ref="AE89:AI89"/>
    <mergeCell ref="C90:H90"/>
    <mergeCell ref="I90:P90"/>
    <mergeCell ref="Q90:Z90"/>
    <mergeCell ref="AA90:AD90"/>
    <mergeCell ref="AE90:AI90"/>
    <mergeCell ref="B88:B94"/>
    <mergeCell ref="C88:H88"/>
    <mergeCell ref="I88:P88"/>
    <mergeCell ref="Q88:Z88"/>
    <mergeCell ref="AA88:AD88"/>
    <mergeCell ref="AE88:AI88"/>
    <mergeCell ref="C89:H89"/>
    <mergeCell ref="I89:P89"/>
    <mergeCell ref="Q89:Z89"/>
    <mergeCell ref="AA89:AD89"/>
    <mergeCell ref="C91:H91"/>
    <mergeCell ref="I91:P91"/>
    <mergeCell ref="Q91:Z91"/>
    <mergeCell ref="AA91:AD91"/>
    <mergeCell ref="AE91:AI91"/>
    <mergeCell ref="C92:H92"/>
    <mergeCell ref="I92:P92"/>
    <mergeCell ref="Q92:Z92"/>
    <mergeCell ref="C84:H84"/>
    <mergeCell ref="I84:P84"/>
    <mergeCell ref="Q84:Z84"/>
    <mergeCell ref="AA84:AD84"/>
    <mergeCell ref="AE84:AI84"/>
    <mergeCell ref="C85:H85"/>
    <mergeCell ref="I85:P85"/>
    <mergeCell ref="Q85:Z85"/>
    <mergeCell ref="AA85:AD85"/>
    <mergeCell ref="AE85:AI85"/>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77:H77"/>
    <mergeCell ref="I77:P77"/>
    <mergeCell ref="Q77:Z77"/>
    <mergeCell ref="AA77:AD77"/>
    <mergeCell ref="AE77:AI77"/>
    <mergeCell ref="C78:H78"/>
    <mergeCell ref="I78:P78"/>
    <mergeCell ref="Q78:Z78"/>
    <mergeCell ref="AA78:AD78"/>
    <mergeCell ref="AE78:AI78"/>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0:H70"/>
    <mergeCell ref="I70:P70"/>
    <mergeCell ref="Q70:Z70"/>
    <mergeCell ref="AA70:AD70"/>
    <mergeCell ref="AE70:AI70"/>
    <mergeCell ref="C71:H71"/>
    <mergeCell ref="I71:P71"/>
    <mergeCell ref="Q71:Z71"/>
    <mergeCell ref="AA71:AD71"/>
    <mergeCell ref="AE71:AI71"/>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63:H63"/>
    <mergeCell ref="I63:P63"/>
    <mergeCell ref="Q63:Z63"/>
    <mergeCell ref="AA63:AD63"/>
    <mergeCell ref="AE63:AI63"/>
    <mergeCell ref="C64:H64"/>
    <mergeCell ref="I64:P64"/>
    <mergeCell ref="Q64:Z64"/>
    <mergeCell ref="AA64:AD64"/>
    <mergeCell ref="AE64:AI64"/>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56:H56"/>
    <mergeCell ref="I56:P56"/>
    <mergeCell ref="Q56:Z56"/>
    <mergeCell ref="AA56:AD56"/>
    <mergeCell ref="AE56:AI56"/>
    <mergeCell ref="C57:H57"/>
    <mergeCell ref="I57:P57"/>
    <mergeCell ref="Q57:Z57"/>
    <mergeCell ref="AA57:AD57"/>
    <mergeCell ref="AE57:AI57"/>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49:H49"/>
    <mergeCell ref="I49:P49"/>
    <mergeCell ref="Q49:Z49"/>
    <mergeCell ref="AA49:AD49"/>
    <mergeCell ref="AE49:AI49"/>
    <mergeCell ref="C50:H50"/>
    <mergeCell ref="I50:P50"/>
    <mergeCell ref="Q50:Z50"/>
    <mergeCell ref="AA50:AD50"/>
    <mergeCell ref="AE50:AI50"/>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2:H42"/>
    <mergeCell ref="I42:P42"/>
    <mergeCell ref="Q42:Z42"/>
    <mergeCell ref="AA42:AD42"/>
    <mergeCell ref="AE42:AI42"/>
    <mergeCell ref="C43:H43"/>
    <mergeCell ref="I43:P43"/>
    <mergeCell ref="Q43:Z43"/>
    <mergeCell ref="AA43:AD43"/>
    <mergeCell ref="AE43:AI43"/>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35:H35"/>
    <mergeCell ref="I35:P35"/>
    <mergeCell ref="Q35:Z35"/>
    <mergeCell ref="AA35:AD35"/>
    <mergeCell ref="AE35:AI35"/>
    <mergeCell ref="C36:H36"/>
    <mergeCell ref="I36:P36"/>
    <mergeCell ref="Q36:Z36"/>
    <mergeCell ref="AA36:AD36"/>
    <mergeCell ref="AE36:AI36"/>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28:H28"/>
    <mergeCell ref="I28:P28"/>
    <mergeCell ref="Q28:Z28"/>
    <mergeCell ref="AA28:AD28"/>
    <mergeCell ref="AE28:AI28"/>
    <mergeCell ref="C29:H29"/>
    <mergeCell ref="I29:P29"/>
    <mergeCell ref="Q29:Z29"/>
    <mergeCell ref="AA29:AD29"/>
    <mergeCell ref="AE29:AI29"/>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1:H21"/>
    <mergeCell ref="I21:P21"/>
    <mergeCell ref="Q21:Z21"/>
    <mergeCell ref="AA21:AD21"/>
    <mergeCell ref="AE21:AI21"/>
    <mergeCell ref="C22:H22"/>
    <mergeCell ref="I22:P22"/>
    <mergeCell ref="Q22:Z22"/>
    <mergeCell ref="AA22:AD22"/>
    <mergeCell ref="AE22:AI22"/>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B3:AI3"/>
    <mergeCell ref="A4:AK4"/>
    <mergeCell ref="B7:F7"/>
    <mergeCell ref="G7:Q7"/>
    <mergeCell ref="S7:X7"/>
    <mergeCell ref="Y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s>
  <phoneticPr fontId="2"/>
  <pageMargins left="0.74" right="0.19685039370078741" top="0.42" bottom="0.25" header="0" footer="0"/>
  <pageSetup paperSize="9" scale="85" orientation="portrait" r:id="rId1"/>
  <headerFooter alignWithMargins="0"/>
  <rowBreaks count="1" manualBreakCount="1">
    <brk id="59" max="16383" man="1"/>
  </rowBreaks>
  <colBreaks count="1" manualBreakCount="1">
    <brk id="36" max="111"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486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807" t="s">
        <v>79</v>
      </c>
      <c r="AA3" s="808"/>
      <c r="AB3" s="808"/>
      <c r="AC3" s="808"/>
      <c r="AD3" s="809"/>
      <c r="AE3" s="767"/>
      <c r="AF3" s="768"/>
      <c r="AG3" s="768"/>
      <c r="AH3" s="768"/>
      <c r="AI3" s="768"/>
      <c r="AJ3" s="768"/>
      <c r="AK3" s="768"/>
      <c r="AL3" s="769"/>
      <c r="AM3" s="20"/>
      <c r="AN3" s="1"/>
    </row>
    <row r="4" spans="2:40" s="2" customFormat="1">
      <c r="AN4" s="21"/>
    </row>
    <row r="5" spans="2:40" s="2" customFormat="1">
      <c r="B5" s="935" t="s">
        <v>162</v>
      </c>
      <c r="C5" s="935"/>
      <c r="D5" s="935"/>
      <c r="E5" s="935"/>
      <c r="F5" s="935"/>
      <c r="G5" s="935"/>
      <c r="H5" s="935"/>
      <c r="I5" s="935"/>
      <c r="J5" s="935"/>
      <c r="K5" s="935"/>
      <c r="L5" s="935"/>
      <c r="M5" s="935"/>
      <c r="N5" s="935"/>
      <c r="O5" s="935"/>
      <c r="P5" s="935"/>
      <c r="Q5" s="935"/>
      <c r="R5" s="935"/>
      <c r="S5" s="935"/>
      <c r="T5" s="935"/>
      <c r="U5" s="935"/>
      <c r="V5" s="935"/>
      <c r="W5" s="935"/>
      <c r="X5" s="935"/>
      <c r="Y5" s="935"/>
      <c r="Z5" s="935"/>
      <c r="AA5" s="935"/>
      <c r="AB5" s="935"/>
      <c r="AC5" s="935"/>
      <c r="AD5" s="935"/>
      <c r="AE5" s="935"/>
      <c r="AF5" s="935"/>
      <c r="AG5" s="935"/>
      <c r="AH5" s="935"/>
      <c r="AI5" s="935"/>
      <c r="AJ5" s="935"/>
      <c r="AK5" s="935"/>
      <c r="AL5" s="935"/>
    </row>
    <row r="6" spans="2:40" s="2" customFormat="1" ht="13.5" customHeight="1">
      <c r="AC6" s="1"/>
      <c r="AD6" s="45"/>
      <c r="AE6" s="45" t="s">
        <v>487</v>
      </c>
      <c r="AH6" s="2" t="s">
        <v>82</v>
      </c>
      <c r="AJ6" s="2" t="s">
        <v>411</v>
      </c>
      <c r="AL6" s="2" t="s">
        <v>194</v>
      </c>
    </row>
    <row r="7" spans="2:40" s="2" customFormat="1">
      <c r="B7" s="935" t="s">
        <v>488</v>
      </c>
      <c r="C7" s="935"/>
      <c r="D7" s="935"/>
      <c r="E7" s="935"/>
      <c r="F7" s="935"/>
      <c r="G7" s="935"/>
      <c r="H7" s="935"/>
      <c r="I7" s="935"/>
      <c r="J7" s="935"/>
      <c r="K7" s="12"/>
      <c r="L7" s="12"/>
      <c r="M7" s="12"/>
      <c r="N7" s="12"/>
      <c r="O7" s="12"/>
      <c r="P7" s="12"/>
      <c r="Q7" s="12"/>
      <c r="R7" s="12"/>
      <c r="S7" s="12"/>
      <c r="T7" s="12"/>
    </row>
    <row r="8" spans="2:40" s="2" customFormat="1">
      <c r="AC8" s="1" t="s">
        <v>163</v>
      </c>
    </row>
    <row r="9" spans="2:40" s="2" customFormat="1">
      <c r="C9" s="1" t="s">
        <v>164</v>
      </c>
      <c r="D9" s="1"/>
    </row>
    <row r="10" spans="2:40" s="2" customFormat="1" ht="6.75" customHeight="1">
      <c r="C10" s="1"/>
      <c r="D10" s="1"/>
    </row>
    <row r="11" spans="2:40" s="2" customFormat="1" ht="14.25" customHeight="1">
      <c r="B11" s="819" t="s">
        <v>90</v>
      </c>
      <c r="C11" s="903" t="s">
        <v>91</v>
      </c>
      <c r="D11" s="891"/>
      <c r="E11" s="891"/>
      <c r="F11" s="891"/>
      <c r="G11" s="891"/>
      <c r="H11" s="891"/>
      <c r="I11" s="891"/>
      <c r="J11" s="891"/>
      <c r="K11" s="9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820"/>
      <c r="C12" s="922" t="s">
        <v>92</v>
      </c>
      <c r="D12" s="923"/>
      <c r="E12" s="923"/>
      <c r="F12" s="923"/>
      <c r="G12" s="923"/>
      <c r="H12" s="923"/>
      <c r="I12" s="923"/>
      <c r="J12" s="923"/>
      <c r="K12" s="9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820"/>
      <c r="C13" s="903" t="s">
        <v>485</v>
      </c>
      <c r="D13" s="891"/>
      <c r="E13" s="891"/>
      <c r="F13" s="891"/>
      <c r="G13" s="891"/>
      <c r="H13" s="891"/>
      <c r="I13" s="891"/>
      <c r="J13" s="891"/>
      <c r="K13" s="892"/>
      <c r="L13" s="1468" t="s">
        <v>489</v>
      </c>
      <c r="M13" s="1469"/>
      <c r="N13" s="1469"/>
      <c r="O13" s="1469"/>
      <c r="P13" s="1469"/>
      <c r="Q13" s="1469"/>
      <c r="R13" s="1469"/>
      <c r="S13" s="1469"/>
      <c r="T13" s="1469"/>
      <c r="U13" s="1469"/>
      <c r="V13" s="1469"/>
      <c r="W13" s="1469"/>
      <c r="X13" s="1469"/>
      <c r="Y13" s="1469"/>
      <c r="Z13" s="1469"/>
      <c r="AA13" s="1469"/>
      <c r="AB13" s="1469"/>
      <c r="AC13" s="1469"/>
      <c r="AD13" s="1469"/>
      <c r="AE13" s="1469"/>
      <c r="AF13" s="1469"/>
      <c r="AG13" s="1469"/>
      <c r="AH13" s="1469"/>
      <c r="AI13" s="1469"/>
      <c r="AJ13" s="1469"/>
      <c r="AK13" s="1469"/>
      <c r="AL13" s="1470"/>
    </row>
    <row r="14" spans="2:40" s="2" customFormat="1">
      <c r="B14" s="820"/>
      <c r="C14" s="922"/>
      <c r="D14" s="923"/>
      <c r="E14" s="923"/>
      <c r="F14" s="923"/>
      <c r="G14" s="923"/>
      <c r="H14" s="923"/>
      <c r="I14" s="923"/>
      <c r="J14" s="923"/>
      <c r="K14" s="927"/>
      <c r="L14" s="1471" t="s">
        <v>490</v>
      </c>
      <c r="M14" s="917"/>
      <c r="N14" s="917"/>
      <c r="O14" s="917"/>
      <c r="P14" s="917"/>
      <c r="Q14" s="917"/>
      <c r="R14" s="917"/>
      <c r="S14" s="917"/>
      <c r="T14" s="917"/>
      <c r="U14" s="917"/>
      <c r="V14" s="917"/>
      <c r="W14" s="917"/>
      <c r="X14" s="917"/>
      <c r="Y14" s="917"/>
      <c r="Z14" s="917"/>
      <c r="AA14" s="917"/>
      <c r="AB14" s="917"/>
      <c r="AC14" s="917"/>
      <c r="AD14" s="917"/>
      <c r="AE14" s="917"/>
      <c r="AF14" s="917"/>
      <c r="AG14" s="917"/>
      <c r="AH14" s="917"/>
      <c r="AI14" s="917"/>
      <c r="AJ14" s="917"/>
      <c r="AK14" s="917"/>
      <c r="AL14" s="1472"/>
    </row>
    <row r="15" spans="2:40" s="2" customFormat="1">
      <c r="B15" s="820"/>
      <c r="C15" s="907"/>
      <c r="D15" s="908"/>
      <c r="E15" s="908"/>
      <c r="F15" s="908"/>
      <c r="G15" s="908"/>
      <c r="H15" s="908"/>
      <c r="I15" s="908"/>
      <c r="J15" s="908"/>
      <c r="K15" s="909"/>
      <c r="L15" s="928" t="s">
        <v>99</v>
      </c>
      <c r="M15" s="929"/>
      <c r="N15" s="929"/>
      <c r="O15" s="929"/>
      <c r="P15" s="929"/>
      <c r="Q15" s="929"/>
      <c r="R15" s="929"/>
      <c r="S15" s="929"/>
      <c r="T15" s="929"/>
      <c r="U15" s="929"/>
      <c r="V15" s="929"/>
      <c r="W15" s="929"/>
      <c r="X15" s="929"/>
      <c r="Y15" s="929"/>
      <c r="Z15" s="929"/>
      <c r="AA15" s="929"/>
      <c r="AB15" s="929"/>
      <c r="AC15" s="929"/>
      <c r="AD15" s="929"/>
      <c r="AE15" s="929"/>
      <c r="AF15" s="929"/>
      <c r="AG15" s="929"/>
      <c r="AH15" s="929"/>
      <c r="AI15" s="929"/>
      <c r="AJ15" s="929"/>
      <c r="AK15" s="929"/>
      <c r="AL15" s="930"/>
    </row>
    <row r="16" spans="2:40" s="2" customFormat="1" ht="14.25" customHeight="1">
      <c r="B16" s="820"/>
      <c r="C16" s="931" t="s">
        <v>100</v>
      </c>
      <c r="D16" s="932"/>
      <c r="E16" s="932"/>
      <c r="F16" s="932"/>
      <c r="G16" s="932"/>
      <c r="H16" s="932"/>
      <c r="I16" s="932"/>
      <c r="J16" s="932"/>
      <c r="K16" s="933"/>
      <c r="L16" s="807" t="s">
        <v>101</v>
      </c>
      <c r="M16" s="808"/>
      <c r="N16" s="808"/>
      <c r="O16" s="808"/>
      <c r="P16" s="809"/>
      <c r="Q16" s="24"/>
      <c r="R16" s="25"/>
      <c r="S16" s="25"/>
      <c r="T16" s="25"/>
      <c r="U16" s="25"/>
      <c r="V16" s="25"/>
      <c r="W16" s="25"/>
      <c r="X16" s="25"/>
      <c r="Y16" s="26"/>
      <c r="Z16" s="889" t="s">
        <v>102</v>
      </c>
      <c r="AA16" s="890"/>
      <c r="AB16" s="890"/>
      <c r="AC16" s="890"/>
      <c r="AD16" s="910"/>
      <c r="AE16" s="28"/>
      <c r="AF16" s="32"/>
      <c r="AG16" s="22"/>
      <c r="AH16" s="22"/>
      <c r="AI16" s="22"/>
      <c r="AJ16" s="1469"/>
      <c r="AK16" s="1469"/>
      <c r="AL16" s="1470"/>
    </row>
    <row r="17" spans="2:40" ht="14.25" customHeight="1">
      <c r="B17" s="820"/>
      <c r="C17" s="1473" t="s">
        <v>165</v>
      </c>
      <c r="D17" s="849"/>
      <c r="E17" s="849"/>
      <c r="F17" s="849"/>
      <c r="G17" s="849"/>
      <c r="H17" s="849"/>
      <c r="I17" s="849"/>
      <c r="J17" s="849"/>
      <c r="K17" s="1474"/>
      <c r="L17" s="27"/>
      <c r="M17" s="27"/>
      <c r="N17" s="27"/>
      <c r="O17" s="27"/>
      <c r="P17" s="27"/>
      <c r="Q17" s="27"/>
      <c r="R17" s="27"/>
      <c r="S17" s="27"/>
      <c r="U17" s="807" t="s">
        <v>104</v>
      </c>
      <c r="V17" s="808"/>
      <c r="W17" s="808"/>
      <c r="X17" s="808"/>
      <c r="Y17" s="809"/>
      <c r="Z17" s="18"/>
      <c r="AA17" s="19"/>
      <c r="AB17" s="19"/>
      <c r="AC17" s="19"/>
      <c r="AD17" s="19"/>
      <c r="AE17" s="1475"/>
      <c r="AF17" s="1475"/>
      <c r="AG17" s="1475"/>
      <c r="AH17" s="1475"/>
      <c r="AI17" s="1475"/>
      <c r="AJ17" s="1475"/>
      <c r="AK17" s="1475"/>
      <c r="AL17" s="17"/>
      <c r="AN17" s="3"/>
    </row>
    <row r="18" spans="2:40" ht="14.25" customHeight="1">
      <c r="B18" s="820"/>
      <c r="C18" s="810" t="s">
        <v>166</v>
      </c>
      <c r="D18" s="810"/>
      <c r="E18" s="810"/>
      <c r="F18" s="810"/>
      <c r="G18" s="810"/>
      <c r="H18" s="911"/>
      <c r="I18" s="911"/>
      <c r="J18" s="911"/>
      <c r="K18" s="912"/>
      <c r="L18" s="807" t="s">
        <v>106</v>
      </c>
      <c r="M18" s="808"/>
      <c r="N18" s="808"/>
      <c r="O18" s="808"/>
      <c r="P18" s="809"/>
      <c r="Q18" s="29"/>
      <c r="R18" s="30"/>
      <c r="S18" s="30"/>
      <c r="T18" s="30"/>
      <c r="U18" s="30"/>
      <c r="V18" s="30"/>
      <c r="W18" s="30"/>
      <c r="X18" s="30"/>
      <c r="Y18" s="31"/>
      <c r="Z18" s="801" t="s">
        <v>107</v>
      </c>
      <c r="AA18" s="801"/>
      <c r="AB18" s="801"/>
      <c r="AC18" s="801"/>
      <c r="AD18" s="802"/>
      <c r="AE18" s="15"/>
      <c r="AF18" s="16"/>
      <c r="AG18" s="16"/>
      <c r="AH18" s="16"/>
      <c r="AI18" s="16"/>
      <c r="AJ18" s="16"/>
      <c r="AK18" s="16"/>
      <c r="AL18" s="17"/>
      <c r="AN18" s="3"/>
    </row>
    <row r="19" spans="2:40" ht="13.5" customHeight="1">
      <c r="B19" s="820"/>
      <c r="C19" s="888" t="s">
        <v>108</v>
      </c>
      <c r="D19" s="888"/>
      <c r="E19" s="888"/>
      <c r="F19" s="888"/>
      <c r="G19" s="888"/>
      <c r="H19" s="914"/>
      <c r="I19" s="914"/>
      <c r="J19" s="914"/>
      <c r="K19" s="914"/>
      <c r="L19" s="1468" t="s">
        <v>489</v>
      </c>
      <c r="M19" s="1469"/>
      <c r="N19" s="1469"/>
      <c r="O19" s="1469"/>
      <c r="P19" s="1469"/>
      <c r="Q19" s="1469"/>
      <c r="R19" s="1469"/>
      <c r="S19" s="1469"/>
      <c r="T19" s="1469"/>
      <c r="U19" s="1469"/>
      <c r="V19" s="1469"/>
      <c r="W19" s="1469"/>
      <c r="X19" s="1469"/>
      <c r="Y19" s="1469"/>
      <c r="Z19" s="1469"/>
      <c r="AA19" s="1469"/>
      <c r="AB19" s="1469"/>
      <c r="AC19" s="1469"/>
      <c r="AD19" s="1469"/>
      <c r="AE19" s="1469"/>
      <c r="AF19" s="1469"/>
      <c r="AG19" s="1469"/>
      <c r="AH19" s="1469"/>
      <c r="AI19" s="1469"/>
      <c r="AJ19" s="1469"/>
      <c r="AK19" s="1469"/>
      <c r="AL19" s="1470"/>
      <c r="AN19" s="3"/>
    </row>
    <row r="20" spans="2:40" ht="14.25" customHeight="1">
      <c r="B20" s="820"/>
      <c r="C20" s="888"/>
      <c r="D20" s="888"/>
      <c r="E20" s="888"/>
      <c r="F20" s="888"/>
      <c r="G20" s="888"/>
      <c r="H20" s="914"/>
      <c r="I20" s="914"/>
      <c r="J20" s="914"/>
      <c r="K20" s="914"/>
      <c r="L20" s="1471" t="s">
        <v>490</v>
      </c>
      <c r="M20" s="917"/>
      <c r="N20" s="917"/>
      <c r="O20" s="917"/>
      <c r="P20" s="917"/>
      <c r="Q20" s="917"/>
      <c r="R20" s="917"/>
      <c r="S20" s="917"/>
      <c r="T20" s="917"/>
      <c r="U20" s="917"/>
      <c r="V20" s="917"/>
      <c r="W20" s="917"/>
      <c r="X20" s="917"/>
      <c r="Y20" s="917"/>
      <c r="Z20" s="917"/>
      <c r="AA20" s="917"/>
      <c r="AB20" s="917"/>
      <c r="AC20" s="917"/>
      <c r="AD20" s="917"/>
      <c r="AE20" s="917"/>
      <c r="AF20" s="917"/>
      <c r="AG20" s="917"/>
      <c r="AH20" s="917"/>
      <c r="AI20" s="917"/>
      <c r="AJ20" s="917"/>
      <c r="AK20" s="917"/>
      <c r="AL20" s="1472"/>
      <c r="AN20" s="3"/>
    </row>
    <row r="21" spans="2:40">
      <c r="B21" s="821"/>
      <c r="C21" s="915"/>
      <c r="D21" s="915"/>
      <c r="E21" s="915"/>
      <c r="F21" s="915"/>
      <c r="G21" s="915"/>
      <c r="H21" s="916"/>
      <c r="I21" s="916"/>
      <c r="J21" s="916"/>
      <c r="K21" s="916"/>
      <c r="L21" s="1476"/>
      <c r="M21" s="1477"/>
      <c r="N21" s="1477"/>
      <c r="O21" s="1477"/>
      <c r="P21" s="1477"/>
      <c r="Q21" s="1477"/>
      <c r="R21" s="1477"/>
      <c r="S21" s="1477"/>
      <c r="T21" s="1477"/>
      <c r="U21" s="1477"/>
      <c r="V21" s="1477"/>
      <c r="W21" s="1477"/>
      <c r="X21" s="1477"/>
      <c r="Y21" s="1477"/>
      <c r="Z21" s="1477"/>
      <c r="AA21" s="1477"/>
      <c r="AB21" s="1477"/>
      <c r="AC21" s="1477"/>
      <c r="AD21" s="1477"/>
      <c r="AE21" s="1477"/>
      <c r="AF21" s="1477"/>
      <c r="AG21" s="1477"/>
      <c r="AH21" s="1477"/>
      <c r="AI21" s="1477"/>
      <c r="AJ21" s="1477"/>
      <c r="AK21" s="1477"/>
      <c r="AL21" s="1478"/>
      <c r="AN21" s="3"/>
    </row>
    <row r="22" spans="2:40" ht="13.5" customHeight="1">
      <c r="B22" s="902" t="s">
        <v>167</v>
      </c>
      <c r="C22" s="903" t="s">
        <v>168</v>
      </c>
      <c r="D22" s="891"/>
      <c r="E22" s="891"/>
      <c r="F22" s="891"/>
      <c r="G22" s="891"/>
      <c r="H22" s="891"/>
      <c r="I22" s="891"/>
      <c r="J22" s="891"/>
      <c r="K22" s="892"/>
      <c r="L22" s="1468" t="s">
        <v>489</v>
      </c>
      <c r="M22" s="1469"/>
      <c r="N22" s="1469"/>
      <c r="O22" s="1469"/>
      <c r="P22" s="1469"/>
      <c r="Q22" s="1469"/>
      <c r="R22" s="1469"/>
      <c r="S22" s="1469"/>
      <c r="T22" s="1469"/>
      <c r="U22" s="1469"/>
      <c r="V22" s="1469"/>
      <c r="W22" s="1469"/>
      <c r="X22" s="1469"/>
      <c r="Y22" s="1469"/>
      <c r="Z22" s="1469"/>
      <c r="AA22" s="1469"/>
      <c r="AB22" s="1469"/>
      <c r="AC22" s="1469"/>
      <c r="AD22" s="1469"/>
      <c r="AE22" s="1469"/>
      <c r="AF22" s="1469"/>
      <c r="AG22" s="1469"/>
      <c r="AH22" s="1469"/>
      <c r="AI22" s="1469"/>
      <c r="AJ22" s="1469"/>
      <c r="AK22" s="1469"/>
      <c r="AL22" s="1470"/>
      <c r="AN22" s="3"/>
    </row>
    <row r="23" spans="2:40" ht="14.25" customHeight="1">
      <c r="B23" s="835"/>
      <c r="C23" s="922"/>
      <c r="D23" s="923"/>
      <c r="E23" s="923"/>
      <c r="F23" s="923"/>
      <c r="G23" s="923"/>
      <c r="H23" s="923"/>
      <c r="I23" s="923"/>
      <c r="J23" s="923"/>
      <c r="K23" s="927"/>
      <c r="L23" s="1471" t="s">
        <v>490</v>
      </c>
      <c r="M23" s="917"/>
      <c r="N23" s="917"/>
      <c r="O23" s="917"/>
      <c r="P23" s="917"/>
      <c r="Q23" s="917"/>
      <c r="R23" s="917"/>
      <c r="S23" s="917"/>
      <c r="T23" s="917"/>
      <c r="U23" s="917"/>
      <c r="V23" s="917"/>
      <c r="W23" s="917"/>
      <c r="X23" s="917"/>
      <c r="Y23" s="917"/>
      <c r="Z23" s="917"/>
      <c r="AA23" s="917"/>
      <c r="AB23" s="917"/>
      <c r="AC23" s="917"/>
      <c r="AD23" s="917"/>
      <c r="AE23" s="917"/>
      <c r="AF23" s="917"/>
      <c r="AG23" s="917"/>
      <c r="AH23" s="917"/>
      <c r="AI23" s="917"/>
      <c r="AJ23" s="917"/>
      <c r="AK23" s="917"/>
      <c r="AL23" s="1472"/>
      <c r="AN23" s="3"/>
    </row>
    <row r="24" spans="2:40">
      <c r="B24" s="835"/>
      <c r="C24" s="907"/>
      <c r="D24" s="908"/>
      <c r="E24" s="908"/>
      <c r="F24" s="908"/>
      <c r="G24" s="908"/>
      <c r="H24" s="908"/>
      <c r="I24" s="908"/>
      <c r="J24" s="908"/>
      <c r="K24" s="909"/>
      <c r="L24" s="1476"/>
      <c r="M24" s="1477"/>
      <c r="N24" s="1477"/>
      <c r="O24" s="1477"/>
      <c r="P24" s="1477"/>
      <c r="Q24" s="1477"/>
      <c r="R24" s="1477"/>
      <c r="S24" s="1477"/>
      <c r="T24" s="1477"/>
      <c r="U24" s="1477"/>
      <c r="V24" s="1477"/>
      <c r="W24" s="1477"/>
      <c r="X24" s="1477"/>
      <c r="Y24" s="1477"/>
      <c r="Z24" s="1477"/>
      <c r="AA24" s="1477"/>
      <c r="AB24" s="1477"/>
      <c r="AC24" s="1477"/>
      <c r="AD24" s="1477"/>
      <c r="AE24" s="1477"/>
      <c r="AF24" s="1477"/>
      <c r="AG24" s="1477"/>
      <c r="AH24" s="1477"/>
      <c r="AI24" s="1477"/>
      <c r="AJ24" s="1477"/>
      <c r="AK24" s="1477"/>
      <c r="AL24" s="1478"/>
      <c r="AN24" s="3"/>
    </row>
    <row r="25" spans="2:40" ht="14.25" customHeight="1">
      <c r="B25" s="835"/>
      <c r="C25" s="888" t="s">
        <v>100</v>
      </c>
      <c r="D25" s="888"/>
      <c r="E25" s="888"/>
      <c r="F25" s="888"/>
      <c r="G25" s="888"/>
      <c r="H25" s="888"/>
      <c r="I25" s="888"/>
      <c r="J25" s="888"/>
      <c r="K25" s="888"/>
      <c r="L25" s="807" t="s">
        <v>101</v>
      </c>
      <c r="M25" s="808"/>
      <c r="N25" s="808"/>
      <c r="O25" s="808"/>
      <c r="P25" s="809"/>
      <c r="Q25" s="24"/>
      <c r="R25" s="25"/>
      <c r="S25" s="25"/>
      <c r="T25" s="25"/>
      <c r="U25" s="25"/>
      <c r="V25" s="25"/>
      <c r="W25" s="25"/>
      <c r="X25" s="25"/>
      <c r="Y25" s="26"/>
      <c r="Z25" s="889" t="s">
        <v>102</v>
      </c>
      <c r="AA25" s="890"/>
      <c r="AB25" s="890"/>
      <c r="AC25" s="890"/>
      <c r="AD25" s="910"/>
      <c r="AE25" s="28"/>
      <c r="AF25" s="32"/>
      <c r="AG25" s="22"/>
      <c r="AH25" s="22"/>
      <c r="AI25" s="22"/>
      <c r="AJ25" s="1469"/>
      <c r="AK25" s="1469"/>
      <c r="AL25" s="1470"/>
      <c r="AN25" s="3"/>
    </row>
    <row r="26" spans="2:40" ht="13.5" customHeight="1">
      <c r="B26" s="835"/>
      <c r="C26" s="900" t="s">
        <v>169</v>
      </c>
      <c r="D26" s="900"/>
      <c r="E26" s="900"/>
      <c r="F26" s="900"/>
      <c r="G26" s="900"/>
      <c r="H26" s="900"/>
      <c r="I26" s="900"/>
      <c r="J26" s="900"/>
      <c r="K26" s="900"/>
      <c r="L26" s="1468" t="s">
        <v>489</v>
      </c>
      <c r="M26" s="1469"/>
      <c r="N26" s="1469"/>
      <c r="O26" s="1469"/>
      <c r="P26" s="1469"/>
      <c r="Q26" s="1469"/>
      <c r="R26" s="1469"/>
      <c r="S26" s="1469"/>
      <c r="T26" s="1469"/>
      <c r="U26" s="1469"/>
      <c r="V26" s="1469"/>
      <c r="W26" s="1469"/>
      <c r="X26" s="1469"/>
      <c r="Y26" s="1469"/>
      <c r="Z26" s="1469"/>
      <c r="AA26" s="1469"/>
      <c r="AB26" s="1469"/>
      <c r="AC26" s="1469"/>
      <c r="AD26" s="1469"/>
      <c r="AE26" s="1469"/>
      <c r="AF26" s="1469"/>
      <c r="AG26" s="1469"/>
      <c r="AH26" s="1469"/>
      <c r="AI26" s="1469"/>
      <c r="AJ26" s="1469"/>
      <c r="AK26" s="1469"/>
      <c r="AL26" s="1470"/>
      <c r="AN26" s="3"/>
    </row>
    <row r="27" spans="2:40" ht="14.25" customHeight="1">
      <c r="B27" s="835"/>
      <c r="C27" s="900"/>
      <c r="D27" s="900"/>
      <c r="E27" s="900"/>
      <c r="F27" s="900"/>
      <c r="G27" s="900"/>
      <c r="H27" s="900"/>
      <c r="I27" s="900"/>
      <c r="J27" s="900"/>
      <c r="K27" s="900"/>
      <c r="L27" s="1471" t="s">
        <v>490</v>
      </c>
      <c r="M27" s="917"/>
      <c r="N27" s="917"/>
      <c r="O27" s="917"/>
      <c r="P27" s="917"/>
      <c r="Q27" s="917"/>
      <c r="R27" s="917"/>
      <c r="S27" s="917"/>
      <c r="T27" s="917"/>
      <c r="U27" s="917"/>
      <c r="V27" s="917"/>
      <c r="W27" s="917"/>
      <c r="X27" s="917"/>
      <c r="Y27" s="917"/>
      <c r="Z27" s="917"/>
      <c r="AA27" s="917"/>
      <c r="AB27" s="917"/>
      <c r="AC27" s="917"/>
      <c r="AD27" s="917"/>
      <c r="AE27" s="917"/>
      <c r="AF27" s="917"/>
      <c r="AG27" s="917"/>
      <c r="AH27" s="917"/>
      <c r="AI27" s="917"/>
      <c r="AJ27" s="917"/>
      <c r="AK27" s="917"/>
      <c r="AL27" s="1472"/>
      <c r="AN27" s="3"/>
    </row>
    <row r="28" spans="2:40">
      <c r="B28" s="835"/>
      <c r="C28" s="900"/>
      <c r="D28" s="900"/>
      <c r="E28" s="900"/>
      <c r="F28" s="900"/>
      <c r="G28" s="900"/>
      <c r="H28" s="900"/>
      <c r="I28" s="900"/>
      <c r="J28" s="900"/>
      <c r="K28" s="900"/>
      <c r="L28" s="1476"/>
      <c r="M28" s="1477"/>
      <c r="N28" s="1477"/>
      <c r="O28" s="1477"/>
      <c r="P28" s="1477"/>
      <c r="Q28" s="1477"/>
      <c r="R28" s="1477"/>
      <c r="S28" s="1477"/>
      <c r="T28" s="1477"/>
      <c r="U28" s="1477"/>
      <c r="V28" s="1477"/>
      <c r="W28" s="1477"/>
      <c r="X28" s="1477"/>
      <c r="Y28" s="1477"/>
      <c r="Z28" s="1477"/>
      <c r="AA28" s="1477"/>
      <c r="AB28" s="1477"/>
      <c r="AC28" s="1477"/>
      <c r="AD28" s="1477"/>
      <c r="AE28" s="1477"/>
      <c r="AF28" s="1477"/>
      <c r="AG28" s="1477"/>
      <c r="AH28" s="1477"/>
      <c r="AI28" s="1477"/>
      <c r="AJ28" s="1477"/>
      <c r="AK28" s="1477"/>
      <c r="AL28" s="1478"/>
      <c r="AN28" s="3"/>
    </row>
    <row r="29" spans="2:40" ht="14.25" customHeight="1">
      <c r="B29" s="835"/>
      <c r="C29" s="888" t="s">
        <v>100</v>
      </c>
      <c r="D29" s="888"/>
      <c r="E29" s="888"/>
      <c r="F29" s="888"/>
      <c r="G29" s="888"/>
      <c r="H29" s="888"/>
      <c r="I29" s="888"/>
      <c r="J29" s="888"/>
      <c r="K29" s="888"/>
      <c r="L29" s="807" t="s">
        <v>101</v>
      </c>
      <c r="M29" s="808"/>
      <c r="N29" s="808"/>
      <c r="O29" s="808"/>
      <c r="P29" s="809"/>
      <c r="Q29" s="28"/>
      <c r="R29" s="32"/>
      <c r="S29" s="32"/>
      <c r="T29" s="32"/>
      <c r="U29" s="32"/>
      <c r="V29" s="32"/>
      <c r="W29" s="32"/>
      <c r="X29" s="32"/>
      <c r="Y29" s="33"/>
      <c r="Z29" s="889" t="s">
        <v>102</v>
      </c>
      <c r="AA29" s="890"/>
      <c r="AB29" s="890"/>
      <c r="AC29" s="890"/>
      <c r="AD29" s="910"/>
      <c r="AE29" s="28"/>
      <c r="AF29" s="32"/>
      <c r="AG29" s="22"/>
      <c r="AH29" s="22"/>
      <c r="AI29" s="22"/>
      <c r="AJ29" s="1469"/>
      <c r="AK29" s="1469"/>
      <c r="AL29" s="1470"/>
      <c r="AN29" s="3"/>
    </row>
    <row r="30" spans="2:40" ht="14.25" customHeight="1">
      <c r="B30" s="835"/>
      <c r="C30" s="888" t="s">
        <v>114</v>
      </c>
      <c r="D30" s="888"/>
      <c r="E30" s="888"/>
      <c r="F30" s="888"/>
      <c r="G30" s="888"/>
      <c r="H30" s="888"/>
      <c r="I30" s="888"/>
      <c r="J30" s="888"/>
      <c r="K30" s="888"/>
      <c r="L30" s="1479"/>
      <c r="M30" s="1479"/>
      <c r="N30" s="1479"/>
      <c r="O30" s="1479"/>
      <c r="P30" s="1479"/>
      <c r="Q30" s="1479"/>
      <c r="R30" s="1479"/>
      <c r="S30" s="1479"/>
      <c r="T30" s="1479"/>
      <c r="U30" s="1479"/>
      <c r="V30" s="1479"/>
      <c r="W30" s="1479"/>
      <c r="X30" s="1479"/>
      <c r="Y30" s="1479"/>
      <c r="Z30" s="1479"/>
      <c r="AA30" s="1479"/>
      <c r="AB30" s="1479"/>
      <c r="AC30" s="1479"/>
      <c r="AD30" s="1479"/>
      <c r="AE30" s="1479"/>
      <c r="AF30" s="1479"/>
      <c r="AG30" s="1479"/>
      <c r="AH30" s="1479"/>
      <c r="AI30" s="1479"/>
      <c r="AJ30" s="1479"/>
      <c r="AK30" s="1479"/>
      <c r="AL30" s="1479"/>
      <c r="AN30" s="3"/>
    </row>
    <row r="31" spans="2:40" ht="13.5" customHeight="1">
      <c r="B31" s="835"/>
      <c r="C31" s="888" t="s">
        <v>115</v>
      </c>
      <c r="D31" s="888"/>
      <c r="E31" s="888"/>
      <c r="F31" s="888"/>
      <c r="G31" s="888"/>
      <c r="H31" s="888"/>
      <c r="I31" s="888"/>
      <c r="J31" s="888"/>
      <c r="K31" s="888"/>
      <c r="L31" s="1468" t="s">
        <v>489</v>
      </c>
      <c r="M31" s="1469"/>
      <c r="N31" s="1469"/>
      <c r="O31" s="1469"/>
      <c r="P31" s="1469"/>
      <c r="Q31" s="1469"/>
      <c r="R31" s="1469"/>
      <c r="S31" s="1469"/>
      <c r="T31" s="1469"/>
      <c r="U31" s="1469"/>
      <c r="V31" s="1469"/>
      <c r="W31" s="1469"/>
      <c r="X31" s="1469"/>
      <c r="Y31" s="1469"/>
      <c r="Z31" s="1469"/>
      <c r="AA31" s="1469"/>
      <c r="AB31" s="1469"/>
      <c r="AC31" s="1469"/>
      <c r="AD31" s="1469"/>
      <c r="AE31" s="1469"/>
      <c r="AF31" s="1469"/>
      <c r="AG31" s="1469"/>
      <c r="AH31" s="1469"/>
      <c r="AI31" s="1469"/>
      <c r="AJ31" s="1469"/>
      <c r="AK31" s="1469"/>
      <c r="AL31" s="1470"/>
      <c r="AN31" s="3"/>
    </row>
    <row r="32" spans="2:40" ht="14.25" customHeight="1">
      <c r="B32" s="835"/>
      <c r="C32" s="888"/>
      <c r="D32" s="888"/>
      <c r="E32" s="888"/>
      <c r="F32" s="888"/>
      <c r="G32" s="888"/>
      <c r="H32" s="888"/>
      <c r="I32" s="888"/>
      <c r="J32" s="888"/>
      <c r="K32" s="888"/>
      <c r="L32" s="1471" t="s">
        <v>490</v>
      </c>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917"/>
      <c r="AL32" s="1472"/>
      <c r="AN32" s="3"/>
    </row>
    <row r="33" spans="2:40">
      <c r="B33" s="836"/>
      <c r="C33" s="888"/>
      <c r="D33" s="888"/>
      <c r="E33" s="888"/>
      <c r="F33" s="888"/>
      <c r="G33" s="888"/>
      <c r="H33" s="888"/>
      <c r="I33" s="888"/>
      <c r="J33" s="888"/>
      <c r="K33" s="888"/>
      <c r="L33" s="1476"/>
      <c r="M33" s="1477"/>
      <c r="N33" s="929"/>
      <c r="O33" s="929"/>
      <c r="P33" s="929"/>
      <c r="Q33" s="929"/>
      <c r="R33" s="929"/>
      <c r="S33" s="929"/>
      <c r="T33" s="929"/>
      <c r="U33" s="929"/>
      <c r="V33" s="929"/>
      <c r="W33" s="929"/>
      <c r="X33" s="929"/>
      <c r="Y33" s="929"/>
      <c r="Z33" s="929"/>
      <c r="AA33" s="929"/>
      <c r="AB33" s="929"/>
      <c r="AC33" s="1477"/>
      <c r="AD33" s="1477"/>
      <c r="AE33" s="1477"/>
      <c r="AF33" s="1477"/>
      <c r="AG33" s="1477"/>
      <c r="AH33" s="929"/>
      <c r="AI33" s="929"/>
      <c r="AJ33" s="929"/>
      <c r="AK33" s="929"/>
      <c r="AL33" s="930"/>
      <c r="AN33" s="3"/>
    </row>
    <row r="34" spans="2:40" ht="13.5" customHeight="1">
      <c r="B34" s="902" t="s">
        <v>170</v>
      </c>
      <c r="C34" s="825" t="s">
        <v>117</v>
      </c>
      <c r="D34" s="826"/>
      <c r="E34" s="826"/>
      <c r="F34" s="826"/>
      <c r="G34" s="826"/>
      <c r="H34" s="826"/>
      <c r="I34" s="826"/>
      <c r="J34" s="826"/>
      <c r="K34" s="826"/>
      <c r="L34" s="826"/>
      <c r="M34" s="1495" t="s">
        <v>118</v>
      </c>
      <c r="N34" s="1496"/>
      <c r="O34" s="53" t="s">
        <v>171</v>
      </c>
      <c r="P34" s="49"/>
      <c r="Q34" s="50"/>
      <c r="R34" s="770" t="s">
        <v>120</v>
      </c>
      <c r="S34" s="771"/>
      <c r="T34" s="771"/>
      <c r="U34" s="771"/>
      <c r="V34" s="771"/>
      <c r="W34" s="771"/>
      <c r="X34" s="772"/>
      <c r="Y34" s="1499" t="s">
        <v>121</v>
      </c>
      <c r="Z34" s="1500"/>
      <c r="AA34" s="1500"/>
      <c r="AB34" s="1501"/>
      <c r="AC34" s="805" t="s">
        <v>122</v>
      </c>
      <c r="AD34" s="1502"/>
      <c r="AE34" s="1502"/>
      <c r="AF34" s="1502"/>
      <c r="AG34" s="806"/>
      <c r="AH34" s="1480" t="s">
        <v>172</v>
      </c>
      <c r="AI34" s="1481"/>
      <c r="AJ34" s="1481"/>
      <c r="AK34" s="1481"/>
      <c r="AL34" s="1482"/>
      <c r="AN34" s="3"/>
    </row>
    <row r="35" spans="2:40" ht="14.25" customHeight="1">
      <c r="B35" s="835"/>
      <c r="C35" s="828"/>
      <c r="D35" s="829"/>
      <c r="E35" s="829"/>
      <c r="F35" s="829"/>
      <c r="G35" s="829"/>
      <c r="H35" s="829"/>
      <c r="I35" s="829"/>
      <c r="J35" s="829"/>
      <c r="K35" s="829"/>
      <c r="L35" s="829"/>
      <c r="M35" s="1497"/>
      <c r="N35" s="1498"/>
      <c r="O35" s="54" t="s">
        <v>173</v>
      </c>
      <c r="P35" s="51"/>
      <c r="Q35" s="52"/>
      <c r="R35" s="792"/>
      <c r="S35" s="793"/>
      <c r="T35" s="793"/>
      <c r="U35" s="793"/>
      <c r="V35" s="793"/>
      <c r="W35" s="793"/>
      <c r="X35" s="794"/>
      <c r="Y35" s="55" t="s">
        <v>123</v>
      </c>
      <c r="Z35" s="14"/>
      <c r="AA35" s="14"/>
      <c r="AB35" s="14"/>
      <c r="AC35" s="1483" t="s">
        <v>124</v>
      </c>
      <c r="AD35" s="1484"/>
      <c r="AE35" s="1484"/>
      <c r="AF35" s="1484"/>
      <c r="AG35" s="1485"/>
      <c r="AH35" s="1486" t="s">
        <v>174</v>
      </c>
      <c r="AI35" s="1487"/>
      <c r="AJ35" s="1487"/>
      <c r="AK35" s="1487"/>
      <c r="AL35" s="1488"/>
      <c r="AN35" s="3"/>
    </row>
    <row r="36" spans="2:40" ht="14.25" customHeight="1">
      <c r="B36" s="835"/>
      <c r="C36" s="820"/>
      <c r="D36" s="68"/>
      <c r="E36" s="1489" t="s">
        <v>29</v>
      </c>
      <c r="F36" s="1489"/>
      <c r="G36" s="1489"/>
      <c r="H36" s="1489"/>
      <c r="I36" s="1489"/>
      <c r="J36" s="1489"/>
      <c r="K36" s="1489"/>
      <c r="L36" s="1490"/>
      <c r="M36" s="37"/>
      <c r="N36" s="36"/>
      <c r="O36" s="18"/>
      <c r="P36" s="19"/>
      <c r="Q36" s="36"/>
      <c r="R36" s="11" t="s">
        <v>491</v>
      </c>
      <c r="S36" s="5"/>
      <c r="T36" s="5"/>
      <c r="U36" s="5"/>
      <c r="V36" s="5"/>
      <c r="W36" s="5"/>
      <c r="X36" s="5"/>
      <c r="Y36" s="9"/>
      <c r="Z36" s="30"/>
      <c r="AA36" s="30"/>
      <c r="AB36" s="30"/>
      <c r="AC36" s="15"/>
      <c r="AD36" s="16"/>
      <c r="AE36" s="16"/>
      <c r="AF36" s="16"/>
      <c r="AG36" s="17"/>
      <c r="AH36" s="15"/>
      <c r="AI36" s="16"/>
      <c r="AJ36" s="16"/>
      <c r="AK36" s="16"/>
      <c r="AL36" s="17" t="s">
        <v>368</v>
      </c>
      <c r="AN36" s="3"/>
    </row>
    <row r="37" spans="2:40" ht="14.25" customHeight="1">
      <c r="B37" s="835"/>
      <c r="C37" s="820"/>
      <c r="D37" s="68"/>
      <c r="E37" s="1489" t="s">
        <v>129</v>
      </c>
      <c r="F37" s="1005"/>
      <c r="G37" s="1005"/>
      <c r="H37" s="1005"/>
      <c r="I37" s="1005"/>
      <c r="J37" s="1005"/>
      <c r="K37" s="1005"/>
      <c r="L37" s="1491"/>
      <c r="M37" s="37"/>
      <c r="N37" s="36"/>
      <c r="O37" s="18"/>
      <c r="P37" s="19"/>
      <c r="Q37" s="36"/>
      <c r="R37" s="11" t="s">
        <v>491</v>
      </c>
      <c r="S37" s="5"/>
      <c r="T37" s="5"/>
      <c r="U37" s="5"/>
      <c r="V37" s="5"/>
      <c r="W37" s="5"/>
      <c r="X37" s="5"/>
      <c r="Y37" s="9"/>
      <c r="Z37" s="30"/>
      <c r="AA37" s="30"/>
      <c r="AB37" s="30"/>
      <c r="AC37" s="15"/>
      <c r="AD37" s="16"/>
      <c r="AE37" s="16"/>
      <c r="AF37" s="16"/>
      <c r="AG37" s="17"/>
      <c r="AH37" s="15"/>
      <c r="AI37" s="16"/>
      <c r="AJ37" s="16"/>
      <c r="AK37" s="16"/>
      <c r="AL37" s="17" t="s">
        <v>368</v>
      </c>
      <c r="AN37" s="3"/>
    </row>
    <row r="38" spans="2:40" ht="14.25" customHeight="1">
      <c r="B38" s="835"/>
      <c r="C38" s="820"/>
      <c r="D38" s="68"/>
      <c r="E38" s="1489" t="s">
        <v>46</v>
      </c>
      <c r="F38" s="1005"/>
      <c r="G38" s="1005"/>
      <c r="H38" s="1005"/>
      <c r="I38" s="1005"/>
      <c r="J38" s="1005"/>
      <c r="K38" s="1005"/>
      <c r="L38" s="1491"/>
      <c r="M38" s="37"/>
      <c r="N38" s="36"/>
      <c r="O38" s="18"/>
      <c r="P38" s="19"/>
      <c r="Q38" s="36"/>
      <c r="R38" s="11" t="s">
        <v>491</v>
      </c>
      <c r="S38" s="5"/>
      <c r="T38" s="5"/>
      <c r="U38" s="5"/>
      <c r="V38" s="5"/>
      <c r="W38" s="5"/>
      <c r="X38" s="5"/>
      <c r="Y38" s="9"/>
      <c r="Z38" s="30"/>
      <c r="AA38" s="30"/>
      <c r="AB38" s="30"/>
      <c r="AC38" s="15"/>
      <c r="AD38" s="16"/>
      <c r="AE38" s="16"/>
      <c r="AF38" s="16"/>
      <c r="AG38" s="17"/>
      <c r="AH38" s="15"/>
      <c r="AI38" s="16"/>
      <c r="AJ38" s="16"/>
      <c r="AK38" s="16"/>
      <c r="AL38" s="17" t="s">
        <v>368</v>
      </c>
      <c r="AN38" s="3"/>
    </row>
    <row r="39" spans="2:40" ht="14.25" customHeight="1">
      <c r="B39" s="835"/>
      <c r="C39" s="820"/>
      <c r="D39" s="68"/>
      <c r="E39" s="1489" t="s">
        <v>133</v>
      </c>
      <c r="F39" s="1005"/>
      <c r="G39" s="1005"/>
      <c r="H39" s="1005"/>
      <c r="I39" s="1005"/>
      <c r="J39" s="1005"/>
      <c r="K39" s="1005"/>
      <c r="L39" s="1491"/>
      <c r="M39" s="37"/>
      <c r="N39" s="36"/>
      <c r="O39" s="18"/>
      <c r="P39" s="19"/>
      <c r="Q39" s="36"/>
      <c r="R39" s="11" t="s">
        <v>491</v>
      </c>
      <c r="S39" s="5"/>
      <c r="T39" s="5"/>
      <c r="U39" s="5"/>
      <c r="V39" s="5"/>
      <c r="W39" s="5"/>
      <c r="X39" s="5"/>
      <c r="Y39" s="9"/>
      <c r="Z39" s="30"/>
      <c r="AA39" s="30"/>
      <c r="AB39" s="30"/>
      <c r="AC39" s="15"/>
      <c r="AD39" s="16"/>
      <c r="AE39" s="16"/>
      <c r="AF39" s="16"/>
      <c r="AG39" s="17"/>
      <c r="AH39" s="15"/>
      <c r="AI39" s="16"/>
      <c r="AJ39" s="16"/>
      <c r="AK39" s="16"/>
      <c r="AL39" s="17" t="s">
        <v>368</v>
      </c>
      <c r="AN39" s="3"/>
    </row>
    <row r="40" spans="2:40" ht="14.25" customHeight="1">
      <c r="B40" s="835"/>
      <c r="C40" s="820"/>
      <c r="D40" s="68"/>
      <c r="E40" s="1489" t="s">
        <v>66</v>
      </c>
      <c r="F40" s="1005"/>
      <c r="G40" s="1005"/>
      <c r="H40" s="1005"/>
      <c r="I40" s="1005"/>
      <c r="J40" s="1005"/>
      <c r="K40" s="1005"/>
      <c r="L40" s="1491"/>
      <c r="M40" s="37"/>
      <c r="N40" s="36"/>
      <c r="O40" s="18"/>
      <c r="P40" s="19"/>
      <c r="Q40" s="36"/>
      <c r="R40" s="11" t="s">
        <v>491</v>
      </c>
      <c r="S40" s="5"/>
      <c r="T40" s="5"/>
      <c r="U40" s="5"/>
      <c r="V40" s="5"/>
      <c r="W40" s="5"/>
      <c r="X40" s="5"/>
      <c r="Y40" s="9"/>
      <c r="Z40" s="30"/>
      <c r="AA40" s="30"/>
      <c r="AB40" s="30"/>
      <c r="AC40" s="15"/>
      <c r="AD40" s="16"/>
      <c r="AE40" s="16"/>
      <c r="AF40" s="16"/>
      <c r="AG40" s="17"/>
      <c r="AH40" s="15"/>
      <c r="AI40" s="16"/>
      <c r="AJ40" s="16"/>
      <c r="AK40" s="16"/>
      <c r="AL40" s="17" t="s">
        <v>368</v>
      </c>
      <c r="AN40" s="3"/>
    </row>
    <row r="41" spans="2:40" ht="14.25" customHeight="1" thickBot="1">
      <c r="B41" s="835"/>
      <c r="C41" s="820"/>
      <c r="D41" s="69"/>
      <c r="E41" s="1492" t="s">
        <v>175</v>
      </c>
      <c r="F41" s="1493"/>
      <c r="G41" s="1493"/>
      <c r="H41" s="1493"/>
      <c r="I41" s="1493"/>
      <c r="J41" s="1493"/>
      <c r="K41" s="1493"/>
      <c r="L41" s="1494"/>
      <c r="M41" s="70"/>
      <c r="N41" s="35"/>
      <c r="O41" s="79"/>
      <c r="P41" s="34"/>
      <c r="Q41" s="35"/>
      <c r="R41" s="4" t="s">
        <v>491</v>
      </c>
      <c r="S41" s="80"/>
      <c r="T41" s="80"/>
      <c r="U41" s="80"/>
      <c r="V41" s="80"/>
      <c r="W41" s="80"/>
      <c r="X41" s="80"/>
      <c r="Y41" s="6"/>
      <c r="Z41" s="66"/>
      <c r="AA41" s="66"/>
      <c r="AB41" s="66"/>
      <c r="AC41" s="56"/>
      <c r="AD41" s="57"/>
      <c r="AE41" s="57"/>
      <c r="AF41" s="57"/>
      <c r="AG41" s="58"/>
      <c r="AH41" s="56"/>
      <c r="AI41" s="57"/>
      <c r="AJ41" s="57"/>
      <c r="AK41" s="57"/>
      <c r="AL41" s="58" t="s">
        <v>368</v>
      </c>
      <c r="AN41" s="3"/>
    </row>
    <row r="42" spans="2:40" ht="14.25" customHeight="1" thickTop="1">
      <c r="B42" s="835"/>
      <c r="C42" s="820"/>
      <c r="D42" s="71"/>
      <c r="E42" s="1503" t="s">
        <v>492</v>
      </c>
      <c r="F42" s="1503"/>
      <c r="G42" s="1503"/>
      <c r="H42" s="1503"/>
      <c r="I42" s="1503"/>
      <c r="J42" s="1503"/>
      <c r="K42" s="1503"/>
      <c r="L42" s="1504"/>
      <c r="M42" s="72"/>
      <c r="N42" s="74"/>
      <c r="O42" s="81"/>
      <c r="P42" s="73"/>
      <c r="Q42" s="74"/>
      <c r="R42" s="82" t="s">
        <v>491</v>
      </c>
      <c r="S42" s="83"/>
      <c r="T42" s="83"/>
      <c r="U42" s="83"/>
      <c r="V42" s="83"/>
      <c r="W42" s="83"/>
      <c r="X42" s="83"/>
      <c r="Y42" s="75"/>
      <c r="Z42" s="76"/>
      <c r="AA42" s="76"/>
      <c r="AB42" s="76"/>
      <c r="AC42" s="84"/>
      <c r="AD42" s="77"/>
      <c r="AE42" s="77"/>
      <c r="AF42" s="77"/>
      <c r="AG42" s="78"/>
      <c r="AH42" s="84"/>
      <c r="AI42" s="77"/>
      <c r="AJ42" s="77"/>
      <c r="AK42" s="77"/>
      <c r="AL42" s="78" t="s">
        <v>368</v>
      </c>
      <c r="AN42" s="3"/>
    </row>
    <row r="43" spans="2:40" ht="14.25" customHeight="1">
      <c r="B43" s="835"/>
      <c r="C43" s="820"/>
      <c r="D43" s="68"/>
      <c r="E43" s="1489" t="s">
        <v>72</v>
      </c>
      <c r="F43" s="1005"/>
      <c r="G43" s="1005"/>
      <c r="H43" s="1005"/>
      <c r="I43" s="1005"/>
      <c r="J43" s="1005"/>
      <c r="K43" s="1005"/>
      <c r="L43" s="1491"/>
      <c r="M43" s="37"/>
      <c r="N43" s="36"/>
      <c r="O43" s="18"/>
      <c r="P43" s="19"/>
      <c r="Q43" s="36"/>
      <c r="R43" s="11" t="s">
        <v>491</v>
      </c>
      <c r="S43" s="5"/>
      <c r="T43" s="5"/>
      <c r="U43" s="5"/>
      <c r="V43" s="5"/>
      <c r="W43" s="5"/>
      <c r="X43" s="5"/>
      <c r="Y43" s="9"/>
      <c r="Z43" s="30"/>
      <c r="AA43" s="30"/>
      <c r="AB43" s="30"/>
      <c r="AC43" s="15"/>
      <c r="AD43" s="16"/>
      <c r="AE43" s="16"/>
      <c r="AF43" s="16"/>
      <c r="AG43" s="17"/>
      <c r="AH43" s="15"/>
      <c r="AI43" s="16"/>
      <c r="AJ43" s="16"/>
      <c r="AK43" s="16"/>
      <c r="AL43" s="17" t="s">
        <v>368</v>
      </c>
      <c r="AN43" s="3"/>
    </row>
    <row r="44" spans="2:40" ht="14.25" customHeight="1">
      <c r="B44" s="835"/>
      <c r="C44" s="820"/>
      <c r="D44" s="68"/>
      <c r="E44" s="1489" t="s">
        <v>493</v>
      </c>
      <c r="F44" s="1005"/>
      <c r="G44" s="1005"/>
      <c r="H44" s="1005"/>
      <c r="I44" s="1005"/>
      <c r="J44" s="1005"/>
      <c r="K44" s="1005"/>
      <c r="L44" s="1491"/>
      <c r="M44" s="37"/>
      <c r="N44" s="36"/>
      <c r="O44" s="18"/>
      <c r="P44" s="19"/>
      <c r="Q44" s="36"/>
      <c r="R44" s="11" t="s">
        <v>491</v>
      </c>
      <c r="S44" s="5"/>
      <c r="T44" s="5"/>
      <c r="U44" s="5"/>
      <c r="V44" s="5"/>
      <c r="W44" s="5"/>
      <c r="X44" s="5"/>
      <c r="Y44" s="9"/>
      <c r="Z44" s="30"/>
      <c r="AA44" s="30"/>
      <c r="AB44" s="30"/>
      <c r="AC44" s="15"/>
      <c r="AD44" s="16"/>
      <c r="AE44" s="16"/>
      <c r="AF44" s="16"/>
      <c r="AG44" s="17"/>
      <c r="AH44" s="15"/>
      <c r="AI44" s="16"/>
      <c r="AJ44" s="16"/>
      <c r="AK44" s="16"/>
      <c r="AL44" s="17" t="s">
        <v>368</v>
      </c>
      <c r="AN44" s="3"/>
    </row>
    <row r="45" spans="2:40" ht="14.25" customHeight="1">
      <c r="B45" s="835"/>
      <c r="C45" s="820"/>
      <c r="D45" s="68"/>
      <c r="E45" s="1489" t="s">
        <v>74</v>
      </c>
      <c r="F45" s="1005"/>
      <c r="G45" s="1005"/>
      <c r="H45" s="1005"/>
      <c r="I45" s="1005"/>
      <c r="J45" s="1005"/>
      <c r="K45" s="1005"/>
      <c r="L45" s="1491"/>
      <c r="M45" s="37"/>
      <c r="N45" s="36"/>
      <c r="O45" s="18"/>
      <c r="P45" s="19"/>
      <c r="Q45" s="36"/>
      <c r="R45" s="11" t="s">
        <v>491</v>
      </c>
      <c r="S45" s="5"/>
      <c r="T45" s="5"/>
      <c r="U45" s="5"/>
      <c r="V45" s="5"/>
      <c r="W45" s="5"/>
      <c r="X45" s="5"/>
      <c r="Y45" s="9"/>
      <c r="Z45" s="30"/>
      <c r="AA45" s="30"/>
      <c r="AB45" s="30"/>
      <c r="AC45" s="15"/>
      <c r="AD45" s="16"/>
      <c r="AE45" s="16"/>
      <c r="AF45" s="16"/>
      <c r="AG45" s="17"/>
      <c r="AH45" s="15"/>
      <c r="AI45" s="16"/>
      <c r="AJ45" s="16"/>
      <c r="AK45" s="16"/>
      <c r="AL45" s="17" t="s">
        <v>368</v>
      </c>
      <c r="AN45" s="3"/>
    </row>
    <row r="46" spans="2:40" ht="14.25" customHeight="1">
      <c r="B46" s="835"/>
      <c r="C46" s="820"/>
      <c r="D46" s="68"/>
      <c r="E46" s="1489" t="s">
        <v>140</v>
      </c>
      <c r="F46" s="1005"/>
      <c r="G46" s="1005"/>
      <c r="H46" s="1005"/>
      <c r="I46" s="1005"/>
      <c r="J46" s="1005"/>
      <c r="K46" s="1005"/>
      <c r="L46" s="1491"/>
      <c r="M46" s="37"/>
      <c r="N46" s="36"/>
      <c r="O46" s="18"/>
      <c r="P46" s="19"/>
      <c r="Q46" s="36"/>
      <c r="R46" s="11" t="s">
        <v>491</v>
      </c>
      <c r="S46" s="5"/>
      <c r="T46" s="5"/>
      <c r="U46" s="5"/>
      <c r="V46" s="5"/>
      <c r="W46" s="5"/>
      <c r="X46" s="5"/>
      <c r="Y46" s="9"/>
      <c r="Z46" s="30"/>
      <c r="AA46" s="30"/>
      <c r="AB46" s="30"/>
      <c r="AC46" s="15"/>
      <c r="AD46" s="16"/>
      <c r="AE46" s="16"/>
      <c r="AF46" s="16"/>
      <c r="AG46" s="17"/>
      <c r="AH46" s="15"/>
      <c r="AI46" s="16"/>
      <c r="AJ46" s="16"/>
      <c r="AK46" s="16"/>
      <c r="AL46" s="17" t="s">
        <v>368</v>
      </c>
      <c r="AN46" s="3"/>
    </row>
    <row r="47" spans="2:40" ht="14.25" customHeight="1">
      <c r="B47" s="836"/>
      <c r="C47" s="820"/>
      <c r="D47" s="68"/>
      <c r="E47" s="1489" t="s">
        <v>76</v>
      </c>
      <c r="F47" s="1005"/>
      <c r="G47" s="1005"/>
      <c r="H47" s="1005"/>
      <c r="I47" s="1005"/>
      <c r="J47" s="1005"/>
      <c r="K47" s="1005"/>
      <c r="L47" s="1491"/>
      <c r="M47" s="37"/>
      <c r="N47" s="36"/>
      <c r="O47" s="18"/>
      <c r="P47" s="19"/>
      <c r="Q47" s="36"/>
      <c r="R47" s="11" t="s">
        <v>491</v>
      </c>
      <c r="S47" s="5"/>
      <c r="T47" s="5"/>
      <c r="U47" s="5"/>
      <c r="V47" s="5"/>
      <c r="W47" s="5"/>
      <c r="X47" s="5"/>
      <c r="Y47" s="9"/>
      <c r="Z47" s="30"/>
      <c r="AA47" s="30"/>
      <c r="AB47" s="30"/>
      <c r="AC47" s="15"/>
      <c r="AD47" s="16"/>
      <c r="AE47" s="16"/>
      <c r="AF47" s="16"/>
      <c r="AG47" s="17"/>
      <c r="AH47" s="15"/>
      <c r="AI47" s="16"/>
      <c r="AJ47" s="16"/>
      <c r="AK47" s="16"/>
      <c r="AL47" s="17" t="s">
        <v>368</v>
      </c>
      <c r="AN47" s="3"/>
    </row>
    <row r="48" spans="2:40" ht="14.25" customHeight="1">
      <c r="B48" s="1146" t="s">
        <v>176</v>
      </c>
      <c r="C48" s="1146"/>
      <c r="D48" s="1146"/>
      <c r="E48" s="1146"/>
      <c r="F48" s="1146"/>
      <c r="G48" s="1146"/>
      <c r="H48" s="1146"/>
      <c r="I48" s="1146"/>
      <c r="J48" s="1146"/>
      <c r="K48" s="11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146" t="s">
        <v>177</v>
      </c>
      <c r="C49" s="1146"/>
      <c r="D49" s="1146"/>
      <c r="E49" s="1146"/>
      <c r="F49" s="1146"/>
      <c r="G49" s="1146"/>
      <c r="H49" s="1146"/>
      <c r="I49" s="1146"/>
      <c r="J49" s="1146"/>
      <c r="K49" s="11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810" t="s">
        <v>144</v>
      </c>
      <c r="C50" s="810"/>
      <c r="D50" s="810"/>
      <c r="E50" s="810"/>
      <c r="F50" s="810"/>
      <c r="G50" s="810"/>
      <c r="H50" s="810"/>
      <c r="I50" s="810"/>
      <c r="J50" s="810"/>
      <c r="K50" s="810"/>
      <c r="L50" s="61"/>
      <c r="M50" s="62"/>
      <c r="N50" s="62"/>
      <c r="O50" s="62"/>
      <c r="P50" s="62"/>
      <c r="Q50" s="62"/>
      <c r="R50" s="63"/>
      <c r="S50" s="63"/>
      <c r="T50" s="63"/>
      <c r="U50" s="64"/>
      <c r="V50" s="9" t="s">
        <v>178</v>
      </c>
      <c r="W50" s="10"/>
      <c r="X50" s="10"/>
      <c r="Y50" s="10"/>
      <c r="Z50" s="30"/>
      <c r="AA50" s="30"/>
      <c r="AB50" s="30"/>
      <c r="AC50" s="16"/>
      <c r="AD50" s="16"/>
      <c r="AE50" s="16"/>
      <c r="AF50" s="16"/>
      <c r="AG50" s="16"/>
      <c r="AH50" s="47"/>
      <c r="AI50" s="16"/>
      <c r="AJ50" s="16"/>
      <c r="AK50" s="16"/>
      <c r="AL50" s="17"/>
      <c r="AN50" s="3"/>
    </row>
    <row r="51" spans="2:40" ht="14.25" customHeight="1">
      <c r="B51" s="1505" t="s">
        <v>179</v>
      </c>
      <c r="C51" s="1505"/>
      <c r="D51" s="1505"/>
      <c r="E51" s="1505"/>
      <c r="F51" s="1505"/>
      <c r="G51" s="1505"/>
      <c r="H51" s="1505"/>
      <c r="I51" s="1505"/>
      <c r="J51" s="1505"/>
      <c r="K51" s="15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15" t="s">
        <v>145</v>
      </c>
      <c r="C52" s="816"/>
      <c r="D52" s="816"/>
      <c r="E52" s="816"/>
      <c r="F52" s="816"/>
      <c r="G52" s="816"/>
      <c r="H52" s="816"/>
      <c r="I52" s="816"/>
      <c r="J52" s="816"/>
      <c r="K52" s="816"/>
      <c r="L52" s="816"/>
      <c r="M52" s="816"/>
      <c r="N52" s="8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819" t="s">
        <v>146</v>
      </c>
      <c r="C53" s="822" t="s">
        <v>147</v>
      </c>
      <c r="D53" s="801"/>
      <c r="E53" s="801"/>
      <c r="F53" s="801"/>
      <c r="G53" s="801"/>
      <c r="H53" s="801"/>
      <c r="I53" s="801"/>
      <c r="J53" s="801"/>
      <c r="K53" s="801"/>
      <c r="L53" s="801"/>
      <c r="M53" s="801"/>
      <c r="N53" s="801"/>
      <c r="O53" s="801"/>
      <c r="P53" s="801"/>
      <c r="Q53" s="801"/>
      <c r="R53" s="801"/>
      <c r="S53" s="801"/>
      <c r="T53" s="802"/>
      <c r="U53" s="822" t="s">
        <v>148</v>
      </c>
      <c r="V53" s="823"/>
      <c r="W53" s="823"/>
      <c r="X53" s="823"/>
      <c r="Y53" s="823"/>
      <c r="Z53" s="823"/>
      <c r="AA53" s="823"/>
      <c r="AB53" s="823"/>
      <c r="AC53" s="823"/>
      <c r="AD53" s="823"/>
      <c r="AE53" s="823"/>
      <c r="AF53" s="823"/>
      <c r="AG53" s="823"/>
      <c r="AH53" s="823"/>
      <c r="AI53" s="823"/>
      <c r="AJ53" s="823"/>
      <c r="AK53" s="823"/>
      <c r="AL53" s="824"/>
      <c r="AN53" s="3"/>
    </row>
    <row r="54" spans="2:40">
      <c r="B54" s="820"/>
      <c r="C54" s="1506"/>
      <c r="D54" s="1507"/>
      <c r="E54" s="1507"/>
      <c r="F54" s="1507"/>
      <c r="G54" s="1507"/>
      <c r="H54" s="1507"/>
      <c r="I54" s="1507"/>
      <c r="J54" s="1507"/>
      <c r="K54" s="1507"/>
      <c r="L54" s="1507"/>
      <c r="M54" s="1507"/>
      <c r="N54" s="1507"/>
      <c r="O54" s="1507"/>
      <c r="P54" s="1507"/>
      <c r="Q54" s="1507"/>
      <c r="R54" s="1507"/>
      <c r="S54" s="1507"/>
      <c r="T54" s="1496"/>
      <c r="U54" s="1506"/>
      <c r="V54" s="1507"/>
      <c r="W54" s="1507"/>
      <c r="X54" s="1507"/>
      <c r="Y54" s="1507"/>
      <c r="Z54" s="1507"/>
      <c r="AA54" s="1507"/>
      <c r="AB54" s="1507"/>
      <c r="AC54" s="1507"/>
      <c r="AD54" s="1507"/>
      <c r="AE54" s="1507"/>
      <c r="AF54" s="1507"/>
      <c r="AG54" s="1507"/>
      <c r="AH54" s="1507"/>
      <c r="AI54" s="1507"/>
      <c r="AJ54" s="1507"/>
      <c r="AK54" s="1507"/>
      <c r="AL54" s="1496"/>
      <c r="AN54" s="3"/>
    </row>
    <row r="55" spans="2:40">
      <c r="B55" s="820"/>
      <c r="C55" s="1508"/>
      <c r="D55" s="841"/>
      <c r="E55" s="841"/>
      <c r="F55" s="841"/>
      <c r="G55" s="841"/>
      <c r="H55" s="841"/>
      <c r="I55" s="841"/>
      <c r="J55" s="841"/>
      <c r="K55" s="841"/>
      <c r="L55" s="841"/>
      <c r="M55" s="841"/>
      <c r="N55" s="841"/>
      <c r="O55" s="841"/>
      <c r="P55" s="841"/>
      <c r="Q55" s="841"/>
      <c r="R55" s="841"/>
      <c r="S55" s="841"/>
      <c r="T55" s="1498"/>
      <c r="U55" s="1508"/>
      <c r="V55" s="841"/>
      <c r="W55" s="841"/>
      <c r="X55" s="841"/>
      <c r="Y55" s="841"/>
      <c r="Z55" s="841"/>
      <c r="AA55" s="841"/>
      <c r="AB55" s="841"/>
      <c r="AC55" s="841"/>
      <c r="AD55" s="841"/>
      <c r="AE55" s="841"/>
      <c r="AF55" s="841"/>
      <c r="AG55" s="841"/>
      <c r="AH55" s="841"/>
      <c r="AI55" s="841"/>
      <c r="AJ55" s="841"/>
      <c r="AK55" s="841"/>
      <c r="AL55" s="1498"/>
      <c r="AN55" s="3"/>
    </row>
    <row r="56" spans="2:40">
      <c r="B56" s="820"/>
      <c r="C56" s="1508"/>
      <c r="D56" s="841"/>
      <c r="E56" s="841"/>
      <c r="F56" s="841"/>
      <c r="G56" s="841"/>
      <c r="H56" s="841"/>
      <c r="I56" s="841"/>
      <c r="J56" s="841"/>
      <c r="K56" s="841"/>
      <c r="L56" s="841"/>
      <c r="M56" s="841"/>
      <c r="N56" s="841"/>
      <c r="O56" s="841"/>
      <c r="P56" s="841"/>
      <c r="Q56" s="841"/>
      <c r="R56" s="841"/>
      <c r="S56" s="841"/>
      <c r="T56" s="1498"/>
      <c r="U56" s="1508"/>
      <c r="V56" s="841"/>
      <c r="W56" s="841"/>
      <c r="X56" s="841"/>
      <c r="Y56" s="841"/>
      <c r="Z56" s="841"/>
      <c r="AA56" s="841"/>
      <c r="AB56" s="841"/>
      <c r="AC56" s="841"/>
      <c r="AD56" s="841"/>
      <c r="AE56" s="841"/>
      <c r="AF56" s="841"/>
      <c r="AG56" s="841"/>
      <c r="AH56" s="841"/>
      <c r="AI56" s="841"/>
      <c r="AJ56" s="841"/>
      <c r="AK56" s="841"/>
      <c r="AL56" s="1498"/>
      <c r="AN56" s="3"/>
    </row>
    <row r="57" spans="2:40">
      <c r="B57" s="821"/>
      <c r="C57" s="1509"/>
      <c r="D57" s="823"/>
      <c r="E57" s="823"/>
      <c r="F57" s="823"/>
      <c r="G57" s="823"/>
      <c r="H57" s="823"/>
      <c r="I57" s="823"/>
      <c r="J57" s="823"/>
      <c r="K57" s="823"/>
      <c r="L57" s="823"/>
      <c r="M57" s="823"/>
      <c r="N57" s="823"/>
      <c r="O57" s="823"/>
      <c r="P57" s="823"/>
      <c r="Q57" s="823"/>
      <c r="R57" s="823"/>
      <c r="S57" s="823"/>
      <c r="T57" s="824"/>
      <c r="U57" s="1509"/>
      <c r="V57" s="823"/>
      <c r="W57" s="823"/>
      <c r="X57" s="823"/>
      <c r="Y57" s="823"/>
      <c r="Z57" s="823"/>
      <c r="AA57" s="823"/>
      <c r="AB57" s="823"/>
      <c r="AC57" s="823"/>
      <c r="AD57" s="823"/>
      <c r="AE57" s="823"/>
      <c r="AF57" s="823"/>
      <c r="AG57" s="823"/>
      <c r="AH57" s="823"/>
      <c r="AI57" s="823"/>
      <c r="AJ57" s="823"/>
      <c r="AK57" s="823"/>
      <c r="AL57" s="824"/>
      <c r="AN57" s="3"/>
    </row>
    <row r="58" spans="2:40" ht="14.25" customHeight="1">
      <c r="B58" s="807" t="s">
        <v>149</v>
      </c>
      <c r="C58" s="808"/>
      <c r="D58" s="808"/>
      <c r="E58" s="808"/>
      <c r="F58" s="809"/>
      <c r="G58" s="810" t="s">
        <v>150</v>
      </c>
      <c r="H58" s="810"/>
      <c r="I58" s="810"/>
      <c r="J58" s="810"/>
      <c r="K58" s="810"/>
      <c r="L58" s="810"/>
      <c r="M58" s="810"/>
      <c r="N58" s="810"/>
      <c r="O58" s="810"/>
      <c r="P58" s="810"/>
      <c r="Q58" s="810"/>
      <c r="R58" s="810"/>
      <c r="S58" s="810"/>
      <c r="T58" s="810"/>
      <c r="U58" s="810"/>
      <c r="V58" s="810"/>
      <c r="W58" s="810"/>
      <c r="X58" s="810"/>
      <c r="Y58" s="810"/>
      <c r="Z58" s="810"/>
      <c r="AA58" s="810"/>
      <c r="AB58" s="810"/>
      <c r="AC58" s="810"/>
      <c r="AD58" s="810"/>
      <c r="AE58" s="810"/>
      <c r="AF58" s="810"/>
      <c r="AG58" s="810"/>
      <c r="AH58" s="810"/>
      <c r="AI58" s="810"/>
      <c r="AJ58" s="810"/>
      <c r="AK58" s="810"/>
      <c r="AL58" s="810"/>
      <c r="AN58" s="3"/>
    </row>
    <row r="60" spans="2:40">
      <c r="B60" s="14" t="s">
        <v>180</v>
      </c>
    </row>
    <row r="61" spans="2:40">
      <c r="B61" s="14" t="s">
        <v>181</v>
      </c>
    </row>
    <row r="62" spans="2:40">
      <c r="B62" s="14" t="s">
        <v>182</v>
      </c>
    </row>
    <row r="63" spans="2:40">
      <c r="B63" s="14" t="s">
        <v>154</v>
      </c>
    </row>
    <row r="64" spans="2:40">
      <c r="B64" s="14" t="s">
        <v>155</v>
      </c>
    </row>
    <row r="65" spans="2:41">
      <c r="B65" s="14" t="s">
        <v>494</v>
      </c>
    </row>
    <row r="66" spans="2:41">
      <c r="B66" s="14" t="s">
        <v>495</v>
      </c>
      <c r="AN66" s="3"/>
      <c r="AO66" s="14"/>
    </row>
    <row r="67" spans="2:41">
      <c r="B67" s="14" t="s">
        <v>183</v>
      </c>
    </row>
    <row r="68" spans="2:41">
      <c r="B68" s="14" t="s">
        <v>184</v>
      </c>
    </row>
    <row r="69" spans="2:41">
      <c r="B69" s="14" t="s">
        <v>185</v>
      </c>
    </row>
    <row r="70" spans="2:41">
      <c r="B70" s="14" t="s">
        <v>161</v>
      </c>
    </row>
    <row r="84" spans="2:2" ht="12.75" customHeight="1">
      <c r="B84" s="46"/>
    </row>
    <row r="85" spans="2:2" ht="12.75" customHeight="1">
      <c r="B85" s="46" t="s">
        <v>192</v>
      </c>
    </row>
    <row r="86" spans="2:2" ht="12.75" customHeight="1">
      <c r="B86" s="46" t="s">
        <v>193</v>
      </c>
    </row>
    <row r="87" spans="2:2" ht="12.75" customHeight="1">
      <c r="B87" s="46" t="s">
        <v>186</v>
      </c>
    </row>
    <row r="88" spans="2:2" ht="12.75" customHeight="1">
      <c r="B88" s="46" t="s">
        <v>187</v>
      </c>
    </row>
    <row r="89" spans="2:2" ht="12.75" customHeight="1">
      <c r="B89" s="46" t="s">
        <v>188</v>
      </c>
    </row>
    <row r="90" spans="2:2" ht="12.75" customHeight="1">
      <c r="B90" s="46" t="s">
        <v>189</v>
      </c>
    </row>
    <row r="91" spans="2:2" ht="12.75" customHeight="1">
      <c r="B91" s="46" t="s">
        <v>190</v>
      </c>
    </row>
    <row r="92" spans="2:2" ht="12.75" customHeight="1">
      <c r="B92" s="46" t="s">
        <v>191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zoomScaleNormal="100" zoomScaleSheetLayoutView="100" workbookViewId="0">
      <selection activeCell="B5" sqref="B5:AK5"/>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78</v>
      </c>
    </row>
    <row r="3" spans="2:37" ht="14.25" customHeight="1">
      <c r="AB3" s="807" t="s">
        <v>79</v>
      </c>
      <c r="AC3" s="808"/>
      <c r="AD3" s="808"/>
      <c r="AE3" s="808"/>
      <c r="AF3" s="809"/>
      <c r="AG3" s="767"/>
      <c r="AH3" s="768"/>
      <c r="AI3" s="768"/>
      <c r="AJ3" s="768"/>
      <c r="AK3" s="769"/>
    </row>
    <row r="5" spans="2:37">
      <c r="B5" s="935" t="s">
        <v>80</v>
      </c>
      <c r="C5" s="935"/>
      <c r="D5" s="935"/>
      <c r="E5" s="935"/>
      <c r="F5" s="935"/>
      <c r="G5" s="935"/>
      <c r="H5" s="935"/>
      <c r="I5" s="935"/>
      <c r="J5" s="935"/>
      <c r="K5" s="935"/>
      <c r="L5" s="935"/>
      <c r="M5" s="935"/>
      <c r="N5" s="935"/>
      <c r="O5" s="935"/>
      <c r="P5" s="935"/>
      <c r="Q5" s="935"/>
      <c r="R5" s="935"/>
      <c r="S5" s="935"/>
      <c r="T5" s="935"/>
      <c r="U5" s="935"/>
      <c r="V5" s="935"/>
      <c r="W5" s="935"/>
      <c r="X5" s="935"/>
      <c r="Y5" s="935"/>
      <c r="Z5" s="935"/>
      <c r="AA5" s="935"/>
      <c r="AB5" s="935"/>
      <c r="AC5" s="935"/>
      <c r="AD5" s="935"/>
      <c r="AE5" s="935"/>
      <c r="AF5" s="935"/>
      <c r="AG5" s="935"/>
      <c r="AH5" s="935"/>
      <c r="AI5" s="935"/>
      <c r="AJ5" s="935"/>
      <c r="AK5" s="935"/>
    </row>
    <row r="6" spans="2:37" ht="13.5" customHeight="1">
      <c r="AF6" s="936" t="s">
        <v>992</v>
      </c>
      <c r="AG6" s="936"/>
      <c r="AH6" s="936"/>
      <c r="AI6" s="936"/>
      <c r="AJ6" s="936"/>
      <c r="AK6" s="936"/>
    </row>
    <row r="7" spans="2:37">
      <c r="B7" s="936" t="s">
        <v>990</v>
      </c>
      <c r="C7" s="936"/>
      <c r="D7" s="936"/>
      <c r="E7" s="936"/>
      <c r="F7" s="936"/>
      <c r="G7" s="936"/>
      <c r="H7" s="937" t="s">
        <v>84</v>
      </c>
      <c r="I7" s="937"/>
      <c r="J7" s="937"/>
      <c r="K7" t="s">
        <v>85</v>
      </c>
    </row>
    <row r="8" spans="2:37">
      <c r="V8" s="934" t="s">
        <v>86</v>
      </c>
      <c r="W8" s="934"/>
      <c r="X8" s="934"/>
      <c r="Y8" s="934"/>
      <c r="Z8" s="934"/>
      <c r="AA8" s="934"/>
      <c r="AB8" s="934"/>
      <c r="AC8" s="934"/>
      <c r="AD8" s="934"/>
      <c r="AE8" s="934"/>
      <c r="AF8" s="934"/>
      <c r="AG8" s="934"/>
      <c r="AH8" s="934"/>
      <c r="AI8" s="934"/>
      <c r="AJ8" s="934"/>
      <c r="AK8" s="934"/>
    </row>
    <row r="9" spans="2:37">
      <c r="Y9" s="935"/>
      <c r="Z9" s="935"/>
      <c r="AA9" s="935"/>
      <c r="AB9" s="935"/>
      <c r="AC9" s="935"/>
      <c r="AD9" s="935"/>
      <c r="AE9" s="935"/>
      <c r="AF9" s="935"/>
      <c r="AG9" s="935"/>
      <c r="AH9" s="935"/>
      <c r="AI9" s="935"/>
      <c r="AJ9" s="935"/>
      <c r="AK9" s="935"/>
    </row>
    <row r="10" spans="2:37">
      <c r="V10" s="935" t="s">
        <v>87</v>
      </c>
      <c r="W10" s="935"/>
      <c r="X10" s="935"/>
      <c r="Y10" s="935"/>
      <c r="Z10" s="935"/>
      <c r="AA10" s="935"/>
      <c r="AB10" s="935"/>
      <c r="AC10" s="935"/>
      <c r="AD10" s="935"/>
      <c r="AE10" s="935"/>
      <c r="AF10" s="935"/>
      <c r="AG10" s="935"/>
      <c r="AH10" s="935"/>
      <c r="AI10" s="935"/>
      <c r="AJ10" s="935"/>
      <c r="AK10" s="935"/>
    </row>
    <row r="11" spans="2:37">
      <c r="Y11" s="935"/>
      <c r="Z11" s="935"/>
      <c r="AA11" s="935"/>
      <c r="AB11" s="935"/>
      <c r="AC11" s="935"/>
      <c r="AD11" s="935"/>
      <c r="AE11" s="935"/>
      <c r="AF11" s="935"/>
      <c r="AG11" s="935"/>
      <c r="AH11" s="935"/>
      <c r="AI11" s="935"/>
      <c r="AJ11" s="935"/>
      <c r="AK11" s="935"/>
    </row>
    <row r="12" spans="2:37">
      <c r="C12" t="s">
        <v>88</v>
      </c>
    </row>
    <row r="13" spans="2:37">
      <c r="N13" s="917"/>
      <c r="O13" s="917"/>
      <c r="AB13" s="807" t="s">
        <v>89</v>
      </c>
      <c r="AC13" s="808"/>
      <c r="AD13" s="808"/>
      <c r="AE13" s="808"/>
      <c r="AF13" s="808"/>
      <c r="AG13" s="808"/>
      <c r="AH13" s="808"/>
      <c r="AI13" s="809"/>
      <c r="AJ13" s="889"/>
      <c r="AK13" s="910"/>
    </row>
    <row r="14" spans="2:37" ht="14.25" customHeight="1">
      <c r="B14" s="819" t="s">
        <v>90</v>
      </c>
      <c r="C14" s="903" t="s">
        <v>91</v>
      </c>
      <c r="D14" s="891"/>
      <c r="E14" s="891"/>
      <c r="F14" s="891"/>
      <c r="G14" s="891"/>
      <c r="H14" s="891"/>
      <c r="I14" s="891"/>
      <c r="J14" s="891"/>
      <c r="K14" s="891"/>
      <c r="L14" s="918"/>
      <c r="M14" s="919"/>
      <c r="N14" s="920"/>
      <c r="O14" s="920"/>
      <c r="P14" s="920"/>
      <c r="Q14" s="920"/>
      <c r="R14" s="920"/>
      <c r="S14" s="920"/>
      <c r="T14" s="920"/>
      <c r="U14" s="920"/>
      <c r="V14" s="920"/>
      <c r="W14" s="920"/>
      <c r="X14" s="920"/>
      <c r="Y14" s="920"/>
      <c r="Z14" s="920"/>
      <c r="AA14" s="920"/>
      <c r="AB14" s="920"/>
      <c r="AC14" s="920"/>
      <c r="AD14" s="920"/>
      <c r="AE14" s="920"/>
      <c r="AF14" s="920"/>
      <c r="AG14" s="920"/>
      <c r="AH14" s="920"/>
      <c r="AI14" s="920"/>
      <c r="AJ14" s="920"/>
      <c r="AK14" s="921"/>
    </row>
    <row r="15" spans="2:37" ht="14.25" customHeight="1">
      <c r="B15" s="820"/>
      <c r="C15" s="922" t="s">
        <v>92</v>
      </c>
      <c r="D15" s="923"/>
      <c r="E15" s="923"/>
      <c r="F15" s="923"/>
      <c r="G15" s="923"/>
      <c r="H15" s="923"/>
      <c r="I15" s="923"/>
      <c r="J15" s="923"/>
      <c r="K15" s="923"/>
      <c r="L15" s="923"/>
      <c r="M15" s="924"/>
      <c r="N15" s="925"/>
      <c r="O15" s="925"/>
      <c r="P15" s="925"/>
      <c r="Q15" s="925"/>
      <c r="R15" s="925"/>
      <c r="S15" s="925"/>
      <c r="T15" s="925"/>
      <c r="U15" s="925"/>
      <c r="V15" s="925"/>
      <c r="W15" s="925"/>
      <c r="X15" s="925"/>
      <c r="Y15" s="925"/>
      <c r="Z15" s="925"/>
      <c r="AA15" s="925"/>
      <c r="AB15" s="925"/>
      <c r="AC15" s="925"/>
      <c r="AD15" s="925"/>
      <c r="AE15" s="925"/>
      <c r="AF15" s="925"/>
      <c r="AG15" s="925"/>
      <c r="AH15" s="925"/>
      <c r="AI15" s="925"/>
      <c r="AJ15" s="925"/>
      <c r="AK15" s="926"/>
    </row>
    <row r="16" spans="2:37" ht="13.5" customHeight="1">
      <c r="B16" s="820"/>
      <c r="C16" s="903" t="s">
        <v>93</v>
      </c>
      <c r="D16" s="891"/>
      <c r="E16" s="891"/>
      <c r="F16" s="891"/>
      <c r="G16" s="891"/>
      <c r="H16" s="891"/>
      <c r="I16" s="891"/>
      <c r="J16" s="891"/>
      <c r="K16" s="891"/>
      <c r="L16" s="892"/>
      <c r="M16" s="889" t="s">
        <v>94</v>
      </c>
      <c r="N16" s="890"/>
      <c r="O16" s="890"/>
      <c r="P16" s="890"/>
      <c r="Q16" s="890"/>
      <c r="R16" s="890"/>
      <c r="S16" s="890"/>
      <c r="T16" t="s">
        <v>95</v>
      </c>
      <c r="U16" s="890"/>
      <c r="V16" s="890"/>
      <c r="W16" s="890"/>
      <c r="X16" t="s">
        <v>96</v>
      </c>
      <c r="Y16" s="891"/>
      <c r="Z16" s="891"/>
      <c r="AA16" s="891"/>
      <c r="AB16" s="891"/>
      <c r="AC16" s="891"/>
      <c r="AD16" s="891"/>
      <c r="AE16" s="891"/>
      <c r="AF16" s="891"/>
      <c r="AG16" s="891"/>
      <c r="AH16" s="891"/>
      <c r="AI16" s="891"/>
      <c r="AJ16" s="891"/>
      <c r="AK16" s="892"/>
    </row>
    <row r="17" spans="2:37" ht="13.5" customHeight="1">
      <c r="B17" s="820"/>
      <c r="C17" s="922"/>
      <c r="D17" s="923"/>
      <c r="E17" s="923"/>
      <c r="F17" s="923"/>
      <c r="G17" s="923"/>
      <c r="H17" s="923"/>
      <c r="I17" s="923"/>
      <c r="J17" s="923"/>
      <c r="K17" s="923"/>
      <c r="L17" s="927"/>
      <c r="M17" s="893" t="s">
        <v>97</v>
      </c>
      <c r="N17" s="791"/>
      <c r="O17" s="791"/>
      <c r="P17" s="791"/>
      <c r="Q17" t="s">
        <v>98</v>
      </c>
      <c r="R17" s="791"/>
      <c r="S17" s="791"/>
      <c r="T17" s="791"/>
      <c r="U17" s="791"/>
      <c r="V17" s="791" t="s">
        <v>991</v>
      </c>
      <c r="W17" s="791"/>
      <c r="X17" s="894"/>
      <c r="Y17" s="894"/>
      <c r="Z17" s="894"/>
      <c r="AA17" s="894"/>
      <c r="AB17" s="894"/>
      <c r="AC17" s="894"/>
      <c r="AD17" s="894"/>
      <c r="AE17" s="894"/>
      <c r="AF17" s="894"/>
      <c r="AG17" s="894"/>
      <c r="AH17" s="894"/>
      <c r="AI17" s="894"/>
      <c r="AJ17" s="894"/>
      <c r="AK17" s="895"/>
    </row>
    <row r="18" spans="2:37" ht="13.5" customHeight="1">
      <c r="B18" s="820"/>
      <c r="C18" s="907"/>
      <c r="D18" s="908"/>
      <c r="E18" s="908"/>
      <c r="F18" s="908"/>
      <c r="G18" s="908"/>
      <c r="H18" s="908"/>
      <c r="I18" s="908"/>
      <c r="J18" s="908"/>
      <c r="K18" s="908"/>
      <c r="L18" s="909"/>
      <c r="M18" s="928" t="s">
        <v>99</v>
      </c>
      <c r="N18" s="929"/>
      <c r="O18" s="929"/>
      <c r="P18" s="929"/>
      <c r="Q18" s="929"/>
      <c r="R18" s="929"/>
      <c r="S18" s="929"/>
      <c r="T18" s="929"/>
      <c r="U18" s="929"/>
      <c r="V18" s="929"/>
      <c r="W18" s="929"/>
      <c r="X18" s="929"/>
      <c r="Y18" s="929"/>
      <c r="Z18" s="929"/>
      <c r="AA18" s="929"/>
      <c r="AB18" s="929"/>
      <c r="AC18" s="929"/>
      <c r="AD18" s="929"/>
      <c r="AE18" s="929"/>
      <c r="AF18" s="929"/>
      <c r="AG18" s="929"/>
      <c r="AH18" s="929"/>
      <c r="AI18" s="929"/>
      <c r="AJ18" s="929"/>
      <c r="AK18" s="930"/>
    </row>
    <row r="19" spans="2:37" ht="14.25" customHeight="1">
      <c r="B19" s="820"/>
      <c r="C19" s="931" t="s">
        <v>100</v>
      </c>
      <c r="D19" s="932"/>
      <c r="E19" s="932"/>
      <c r="F19" s="932"/>
      <c r="G19" s="932"/>
      <c r="H19" s="932"/>
      <c r="I19" s="932"/>
      <c r="J19" s="932"/>
      <c r="K19" s="932"/>
      <c r="L19" s="933"/>
      <c r="M19" s="807" t="s">
        <v>101</v>
      </c>
      <c r="N19" s="808"/>
      <c r="O19" s="808"/>
      <c r="P19" s="808"/>
      <c r="Q19" s="809"/>
      <c r="R19" s="767"/>
      <c r="S19" s="768"/>
      <c r="T19" s="768"/>
      <c r="U19" s="768"/>
      <c r="V19" s="768"/>
      <c r="W19" s="768"/>
      <c r="X19" s="768"/>
      <c r="Y19" s="768"/>
      <c r="Z19" s="768"/>
      <c r="AA19" s="769"/>
      <c r="AB19" s="889" t="s">
        <v>102</v>
      </c>
      <c r="AC19" s="890"/>
      <c r="AD19" s="890"/>
      <c r="AE19" s="890"/>
      <c r="AF19" s="910"/>
      <c r="AG19" s="767"/>
      <c r="AH19" s="768"/>
      <c r="AI19" s="768"/>
      <c r="AJ19" s="768"/>
      <c r="AK19" s="769"/>
    </row>
    <row r="20" spans="2:37" ht="14.25" customHeight="1">
      <c r="B20" s="820"/>
      <c r="C20" s="810" t="s">
        <v>103</v>
      </c>
      <c r="D20" s="810"/>
      <c r="E20" s="810"/>
      <c r="F20" s="810"/>
      <c r="G20" s="810"/>
      <c r="H20" s="810"/>
      <c r="I20" s="810"/>
      <c r="J20" s="810"/>
      <c r="K20" s="810"/>
      <c r="L20" s="810"/>
      <c r="M20" s="822"/>
      <c r="N20" s="801"/>
      <c r="O20" s="801"/>
      <c r="P20" s="801"/>
      <c r="Q20" s="801"/>
      <c r="R20" s="801"/>
      <c r="S20" s="801"/>
      <c r="T20" s="801"/>
      <c r="U20" s="802"/>
      <c r="V20" s="822" t="s">
        <v>104</v>
      </c>
      <c r="W20" s="801"/>
      <c r="X20" s="801"/>
      <c r="Y20" s="801"/>
      <c r="Z20" s="801"/>
      <c r="AA20" s="802"/>
      <c r="AB20" s="822"/>
      <c r="AC20" s="801"/>
      <c r="AD20" s="801"/>
      <c r="AE20" s="801"/>
      <c r="AF20" s="801"/>
      <c r="AG20" s="801"/>
      <c r="AH20" s="801"/>
      <c r="AI20" s="801"/>
      <c r="AJ20" s="801"/>
      <c r="AK20" s="802"/>
    </row>
    <row r="21" spans="2:37" ht="14.25" customHeight="1">
      <c r="B21" s="820"/>
      <c r="C21" s="810" t="s">
        <v>105</v>
      </c>
      <c r="D21" s="810"/>
      <c r="E21" s="810"/>
      <c r="F21" s="810"/>
      <c r="G21" s="810"/>
      <c r="H21" s="810"/>
      <c r="I21" s="810"/>
      <c r="J21" s="911"/>
      <c r="K21" s="911"/>
      <c r="L21" s="912"/>
      <c r="M21" s="822" t="s">
        <v>106</v>
      </c>
      <c r="N21" s="801"/>
      <c r="O21" s="801"/>
      <c r="P21" s="801"/>
      <c r="Q21" s="802"/>
      <c r="R21" s="846"/>
      <c r="S21" s="913"/>
      <c r="T21" s="913"/>
      <c r="U21" s="913"/>
      <c r="V21" s="913"/>
      <c r="W21" s="913"/>
      <c r="X21" s="913"/>
      <c r="Y21" s="913"/>
      <c r="Z21" s="913"/>
      <c r="AA21" s="813"/>
      <c r="AB21" s="801" t="s">
        <v>107</v>
      </c>
      <c r="AC21" s="801"/>
      <c r="AD21" s="801"/>
      <c r="AE21" s="801"/>
      <c r="AF21" s="802"/>
      <c r="AG21" s="846"/>
      <c r="AH21" s="913"/>
      <c r="AI21" s="913"/>
      <c r="AJ21" s="913"/>
      <c r="AK21" s="813"/>
    </row>
    <row r="22" spans="2:37" ht="13.5" customHeight="1">
      <c r="B22" s="820"/>
      <c r="C22" s="888" t="s">
        <v>108</v>
      </c>
      <c r="D22" s="888"/>
      <c r="E22" s="888"/>
      <c r="F22" s="888"/>
      <c r="G22" s="888"/>
      <c r="H22" s="888"/>
      <c r="I22" s="888"/>
      <c r="J22" s="914"/>
      <c r="K22" s="914"/>
      <c r="L22" s="914"/>
      <c r="M22" s="889" t="s">
        <v>94</v>
      </c>
      <c r="N22" s="890"/>
      <c r="O22" s="890"/>
      <c r="P22" s="890"/>
      <c r="Q22" s="890"/>
      <c r="R22" s="890"/>
      <c r="S22" s="890"/>
      <c r="T22" t="s">
        <v>95</v>
      </c>
      <c r="U22" s="890"/>
      <c r="V22" s="890"/>
      <c r="W22" s="890"/>
      <c r="X22" t="s">
        <v>96</v>
      </c>
      <c r="Y22" s="891"/>
      <c r="Z22" s="891"/>
      <c r="AA22" s="891"/>
      <c r="AB22" s="891"/>
      <c r="AC22" s="891"/>
      <c r="AD22" s="891"/>
      <c r="AE22" s="891"/>
      <c r="AF22" s="891"/>
      <c r="AG22" s="891"/>
      <c r="AH22" s="891"/>
      <c r="AI22" s="891"/>
      <c r="AJ22" s="891"/>
      <c r="AK22" s="892"/>
    </row>
    <row r="23" spans="2:37" ht="14.25" customHeight="1">
      <c r="B23" s="820"/>
      <c r="C23" s="888"/>
      <c r="D23" s="888"/>
      <c r="E23" s="888"/>
      <c r="F23" s="888"/>
      <c r="G23" s="888"/>
      <c r="H23" s="888"/>
      <c r="I23" s="888"/>
      <c r="J23" s="914"/>
      <c r="K23" s="914"/>
      <c r="L23" s="914"/>
      <c r="M23" s="893" t="s">
        <v>97</v>
      </c>
      <c r="N23" s="791"/>
      <c r="O23" s="791"/>
      <c r="P23" s="791"/>
      <c r="Q23" t="s">
        <v>98</v>
      </c>
      <c r="R23" s="791"/>
      <c r="S23" s="791"/>
      <c r="T23" s="791"/>
      <c r="U23" s="791"/>
      <c r="V23" s="791" t="s">
        <v>991</v>
      </c>
      <c r="W23" s="791"/>
      <c r="X23" s="894"/>
      <c r="Y23" s="894"/>
      <c r="Z23" s="894"/>
      <c r="AA23" s="894"/>
      <c r="AB23" s="894"/>
      <c r="AC23" s="894"/>
      <c r="AD23" s="894"/>
      <c r="AE23" s="894"/>
      <c r="AF23" s="894"/>
      <c r="AG23" s="894"/>
      <c r="AH23" s="894"/>
      <c r="AI23" s="894"/>
      <c r="AJ23" s="894"/>
      <c r="AK23" s="895"/>
    </row>
    <row r="24" spans="2:37">
      <c r="B24" s="821"/>
      <c r="C24" s="915"/>
      <c r="D24" s="915"/>
      <c r="E24" s="915"/>
      <c r="F24" s="915"/>
      <c r="G24" s="915"/>
      <c r="H24" s="915"/>
      <c r="I24" s="915"/>
      <c r="J24" s="916"/>
      <c r="K24" s="916"/>
      <c r="L24" s="916"/>
      <c r="M24" s="896"/>
      <c r="N24" s="897"/>
      <c r="O24" s="897"/>
      <c r="P24" s="897"/>
      <c r="Q24" s="897"/>
      <c r="R24" s="897"/>
      <c r="S24" s="897"/>
      <c r="T24" s="897"/>
      <c r="U24" s="897"/>
      <c r="V24" s="897"/>
      <c r="W24" s="897"/>
      <c r="X24" s="897"/>
      <c r="Y24" s="897"/>
      <c r="Z24" s="897"/>
      <c r="AA24" s="897"/>
      <c r="AB24" s="897"/>
      <c r="AC24" s="897"/>
      <c r="AD24" s="897"/>
      <c r="AE24" s="897"/>
      <c r="AF24" s="897"/>
      <c r="AG24" s="897"/>
      <c r="AH24" s="897"/>
      <c r="AI24" s="897"/>
      <c r="AJ24" s="897"/>
      <c r="AK24" s="901"/>
    </row>
    <row r="25" spans="2:37" ht="14.25" customHeight="1">
      <c r="B25" s="902" t="s">
        <v>109</v>
      </c>
      <c r="C25" s="903" t="s">
        <v>110</v>
      </c>
      <c r="D25" s="891"/>
      <c r="E25" s="891"/>
      <c r="F25" s="891"/>
      <c r="G25" s="891"/>
      <c r="H25" s="891"/>
      <c r="I25" s="891"/>
      <c r="J25" s="891"/>
      <c r="K25" s="891"/>
      <c r="L25" s="892"/>
      <c r="M25" s="904"/>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6"/>
    </row>
    <row r="26" spans="2:37" ht="14.25" customHeight="1">
      <c r="B26" s="835"/>
      <c r="C26" s="907" t="s">
        <v>111</v>
      </c>
      <c r="D26" s="908"/>
      <c r="E26" s="908"/>
      <c r="F26" s="908"/>
      <c r="G26" s="908"/>
      <c r="H26" s="908"/>
      <c r="I26" s="908"/>
      <c r="J26" s="908"/>
      <c r="K26" s="908"/>
      <c r="L26" s="909"/>
      <c r="M26" s="907"/>
      <c r="N26" s="908"/>
      <c r="O26" s="908"/>
      <c r="P26" s="908"/>
      <c r="Q26" s="908"/>
      <c r="R26" s="908"/>
      <c r="S26" s="908"/>
      <c r="T26" s="908"/>
      <c r="U26" s="908"/>
      <c r="V26" s="908"/>
      <c r="W26" s="908"/>
      <c r="X26" s="908"/>
      <c r="Y26" s="908"/>
      <c r="Z26" s="908"/>
      <c r="AA26" s="908"/>
      <c r="AB26" s="908"/>
      <c r="AC26" s="908"/>
      <c r="AD26" s="908"/>
      <c r="AE26" s="908"/>
      <c r="AF26" s="908"/>
      <c r="AG26" s="908"/>
      <c r="AH26" s="908"/>
      <c r="AI26" s="908"/>
      <c r="AJ26" s="908"/>
      <c r="AK26" s="909"/>
    </row>
    <row r="27" spans="2:37" ht="13.5" customHeight="1">
      <c r="B27" s="835"/>
      <c r="C27" s="888" t="s">
        <v>112</v>
      </c>
      <c r="D27" s="888"/>
      <c r="E27" s="888"/>
      <c r="F27" s="888"/>
      <c r="G27" s="888"/>
      <c r="H27" s="888"/>
      <c r="I27" s="888"/>
      <c r="J27" s="888"/>
      <c r="K27" s="888"/>
      <c r="L27" s="888"/>
      <c r="M27" s="889" t="s">
        <v>94</v>
      </c>
      <c r="N27" s="890"/>
      <c r="O27" s="890"/>
      <c r="P27" s="890"/>
      <c r="Q27" s="890"/>
      <c r="R27" s="890"/>
      <c r="S27" s="890"/>
      <c r="T27" t="s">
        <v>95</v>
      </c>
      <c r="U27" s="890"/>
      <c r="V27" s="890"/>
      <c r="W27" s="890"/>
      <c r="X27" t="s">
        <v>96</v>
      </c>
      <c r="Y27" s="891"/>
      <c r="Z27" s="891"/>
      <c r="AA27" s="891"/>
      <c r="AB27" s="891"/>
      <c r="AC27" s="891"/>
      <c r="AD27" s="891"/>
      <c r="AE27" s="891"/>
      <c r="AF27" s="891"/>
      <c r="AG27" s="891"/>
      <c r="AH27" s="891"/>
      <c r="AI27" s="891"/>
      <c r="AJ27" s="891"/>
      <c r="AK27" s="892"/>
    </row>
    <row r="28" spans="2:37" ht="14.25" customHeight="1">
      <c r="B28" s="835"/>
      <c r="C28" s="888"/>
      <c r="D28" s="888"/>
      <c r="E28" s="888"/>
      <c r="F28" s="888"/>
      <c r="G28" s="888"/>
      <c r="H28" s="888"/>
      <c r="I28" s="888"/>
      <c r="J28" s="888"/>
      <c r="K28" s="888"/>
      <c r="L28" s="888"/>
      <c r="M28" s="893" t="s">
        <v>97</v>
      </c>
      <c r="N28" s="791"/>
      <c r="O28" s="791"/>
      <c r="P28" s="791"/>
      <c r="Q28" t="s">
        <v>98</v>
      </c>
      <c r="R28" s="791"/>
      <c r="S28" s="791"/>
      <c r="T28" s="791"/>
      <c r="U28" s="791"/>
      <c r="V28" s="791" t="s">
        <v>991</v>
      </c>
      <c r="W28" s="791"/>
      <c r="X28" s="894"/>
      <c r="Y28" s="894"/>
      <c r="Z28" s="894"/>
      <c r="AA28" s="894"/>
      <c r="AB28" s="894"/>
      <c r="AC28" s="894"/>
      <c r="AD28" s="894"/>
      <c r="AE28" s="894"/>
      <c r="AF28" s="894"/>
      <c r="AG28" s="894"/>
      <c r="AH28" s="894"/>
      <c r="AI28" s="894"/>
      <c r="AJ28" s="894"/>
      <c r="AK28" s="895"/>
    </row>
    <row r="29" spans="2:37">
      <c r="B29" s="835"/>
      <c r="C29" s="888"/>
      <c r="D29" s="888"/>
      <c r="E29" s="888"/>
      <c r="F29" s="888"/>
      <c r="G29" s="888"/>
      <c r="H29" s="888"/>
      <c r="I29" s="888"/>
      <c r="J29" s="888"/>
      <c r="K29" s="888"/>
      <c r="L29" s="888"/>
      <c r="M29" s="896"/>
      <c r="N29" s="897"/>
      <c r="O29" s="897"/>
      <c r="P29" s="897"/>
      <c r="Q29" s="897"/>
      <c r="R29" s="897"/>
      <c r="S29" s="897"/>
      <c r="T29" s="897"/>
      <c r="U29" s="897"/>
      <c r="V29" s="897"/>
      <c r="W29" s="897"/>
      <c r="X29" s="897"/>
      <c r="Y29" s="897"/>
      <c r="Z29" s="897"/>
      <c r="AA29" s="897"/>
      <c r="AB29" s="897"/>
      <c r="AC29" s="897"/>
      <c r="AD29" s="897"/>
      <c r="AE29" s="897"/>
      <c r="AF29" s="897"/>
      <c r="AG29" s="897"/>
      <c r="AH29" s="897"/>
      <c r="AI29" s="897"/>
      <c r="AJ29" s="897"/>
      <c r="AK29" s="901"/>
    </row>
    <row r="30" spans="2:37" ht="14.25" customHeight="1">
      <c r="B30" s="835"/>
      <c r="C30" s="888" t="s">
        <v>100</v>
      </c>
      <c r="D30" s="888"/>
      <c r="E30" s="888"/>
      <c r="F30" s="888"/>
      <c r="G30" s="888"/>
      <c r="H30" s="888"/>
      <c r="I30" s="888"/>
      <c r="J30" s="888"/>
      <c r="K30" s="888"/>
      <c r="L30" s="888"/>
      <c r="M30" s="807" t="s">
        <v>101</v>
      </c>
      <c r="N30" s="808"/>
      <c r="O30" s="808"/>
      <c r="P30" s="808"/>
      <c r="Q30" s="809"/>
      <c r="R30" s="767"/>
      <c r="S30" s="768"/>
      <c r="T30" s="768"/>
      <c r="U30" s="768"/>
      <c r="V30" s="768"/>
      <c r="W30" s="768"/>
      <c r="X30" s="768"/>
      <c r="Y30" s="768"/>
      <c r="Z30" s="768"/>
      <c r="AA30" s="769"/>
      <c r="AB30" s="889" t="s">
        <v>102</v>
      </c>
      <c r="AC30" s="890"/>
      <c r="AD30" s="890"/>
      <c r="AE30" s="890"/>
      <c r="AF30" s="910"/>
      <c r="AG30" s="767"/>
      <c r="AH30" s="768"/>
      <c r="AI30" s="768"/>
      <c r="AJ30" s="768"/>
      <c r="AK30" s="769"/>
    </row>
    <row r="31" spans="2:37" ht="13.5" customHeight="1">
      <c r="B31" s="835"/>
      <c r="C31" s="900" t="s">
        <v>113</v>
      </c>
      <c r="D31" s="900"/>
      <c r="E31" s="900"/>
      <c r="F31" s="900"/>
      <c r="G31" s="900"/>
      <c r="H31" s="900"/>
      <c r="I31" s="900"/>
      <c r="J31" s="900"/>
      <c r="K31" s="900"/>
      <c r="L31" s="900"/>
      <c r="M31" s="889" t="s">
        <v>94</v>
      </c>
      <c r="N31" s="890"/>
      <c r="O31" s="890"/>
      <c r="P31" s="890"/>
      <c r="Q31" s="890"/>
      <c r="R31" s="890"/>
      <c r="S31" s="890"/>
      <c r="T31" t="s">
        <v>95</v>
      </c>
      <c r="U31" s="890"/>
      <c r="V31" s="890"/>
      <c r="W31" s="890"/>
      <c r="X31" t="s">
        <v>96</v>
      </c>
      <c r="Y31" s="891"/>
      <c r="Z31" s="891"/>
      <c r="AA31" s="891"/>
      <c r="AB31" s="891"/>
      <c r="AC31" s="891"/>
      <c r="AD31" s="891"/>
      <c r="AE31" s="891"/>
      <c r="AF31" s="891"/>
      <c r="AG31" s="891"/>
      <c r="AH31" s="891"/>
      <c r="AI31" s="891"/>
      <c r="AJ31" s="891"/>
      <c r="AK31" s="892"/>
    </row>
    <row r="32" spans="2:37" ht="14.25" customHeight="1">
      <c r="B32" s="835"/>
      <c r="C32" s="900"/>
      <c r="D32" s="900"/>
      <c r="E32" s="900"/>
      <c r="F32" s="900"/>
      <c r="G32" s="900"/>
      <c r="H32" s="900"/>
      <c r="I32" s="900"/>
      <c r="J32" s="900"/>
      <c r="K32" s="900"/>
      <c r="L32" s="900"/>
      <c r="M32" s="893" t="s">
        <v>97</v>
      </c>
      <c r="N32" s="791"/>
      <c r="O32" s="791"/>
      <c r="P32" s="791"/>
      <c r="Q32" t="s">
        <v>98</v>
      </c>
      <c r="R32" s="791"/>
      <c r="S32" s="791"/>
      <c r="T32" s="791"/>
      <c r="U32" s="791"/>
      <c r="V32" s="791" t="s">
        <v>991</v>
      </c>
      <c r="W32" s="791"/>
      <c r="X32" s="894"/>
      <c r="Y32" s="894"/>
      <c r="Z32" s="894"/>
      <c r="AA32" s="894"/>
      <c r="AB32" s="894"/>
      <c r="AC32" s="894"/>
      <c r="AD32" s="894"/>
      <c r="AE32" s="894"/>
      <c r="AF32" s="894"/>
      <c r="AG32" s="894"/>
      <c r="AH32" s="894"/>
      <c r="AI32" s="894"/>
      <c r="AJ32" s="894"/>
      <c r="AK32" s="895"/>
    </row>
    <row r="33" spans="1:37">
      <c r="B33" s="835"/>
      <c r="C33" s="900"/>
      <c r="D33" s="900"/>
      <c r="E33" s="900"/>
      <c r="F33" s="900"/>
      <c r="G33" s="900"/>
      <c r="H33" s="900"/>
      <c r="I33" s="900"/>
      <c r="J33" s="900"/>
      <c r="K33" s="900"/>
      <c r="L33" s="900"/>
      <c r="M33" s="896"/>
      <c r="N33" s="897"/>
      <c r="O33" s="897"/>
      <c r="P33" s="897"/>
      <c r="Q33" s="897"/>
      <c r="R33" s="897"/>
      <c r="S33" s="897"/>
      <c r="T33" s="897"/>
      <c r="U33" s="897"/>
      <c r="V33" s="897"/>
      <c r="W33" s="897"/>
      <c r="X33" s="897"/>
      <c r="Y33" s="897"/>
      <c r="Z33" s="897"/>
      <c r="AA33" s="897"/>
      <c r="AB33" s="897"/>
      <c r="AC33" s="897"/>
      <c r="AD33" s="897"/>
      <c r="AE33" s="897"/>
      <c r="AF33" s="897"/>
      <c r="AG33" s="897"/>
      <c r="AH33" s="897"/>
      <c r="AI33" s="897"/>
      <c r="AJ33" s="897"/>
      <c r="AK33" s="901"/>
    </row>
    <row r="34" spans="1:37" ht="14.25" customHeight="1">
      <c r="B34" s="835"/>
      <c r="C34" s="888" t="s">
        <v>100</v>
      </c>
      <c r="D34" s="888"/>
      <c r="E34" s="888"/>
      <c r="F34" s="888"/>
      <c r="G34" s="888"/>
      <c r="H34" s="888"/>
      <c r="I34" s="888"/>
      <c r="J34" s="888"/>
      <c r="K34" s="888"/>
      <c r="L34" s="888"/>
      <c r="M34" s="807" t="s">
        <v>101</v>
      </c>
      <c r="N34" s="808"/>
      <c r="O34" s="808"/>
      <c r="P34" s="808"/>
      <c r="Q34" s="809"/>
      <c r="R34" s="767"/>
      <c r="S34" s="768"/>
      <c r="T34" s="768"/>
      <c r="U34" s="768"/>
      <c r="V34" s="768"/>
      <c r="W34" s="768"/>
      <c r="X34" s="768"/>
      <c r="Y34" s="768"/>
      <c r="Z34" s="768"/>
      <c r="AA34" s="769"/>
      <c r="AB34" s="889" t="s">
        <v>102</v>
      </c>
      <c r="AC34" s="890"/>
      <c r="AD34" s="890"/>
      <c r="AE34" s="890"/>
      <c r="AF34" s="910"/>
      <c r="AG34" s="767"/>
      <c r="AH34" s="768"/>
      <c r="AI34" s="768"/>
      <c r="AJ34" s="768"/>
      <c r="AK34" s="769"/>
    </row>
    <row r="35" spans="1:37" ht="14.25" customHeight="1">
      <c r="B35" s="835"/>
      <c r="C35" s="888" t="s">
        <v>114</v>
      </c>
      <c r="D35" s="888"/>
      <c r="E35" s="888"/>
      <c r="F35" s="888"/>
      <c r="G35" s="888"/>
      <c r="H35" s="888"/>
      <c r="I35" s="888"/>
      <c r="J35" s="888"/>
      <c r="K35" s="888"/>
      <c r="L35" s="888"/>
      <c r="M35" s="810"/>
      <c r="N35" s="810"/>
      <c r="O35" s="810"/>
      <c r="P35" s="810"/>
      <c r="Q35" s="810"/>
      <c r="R35" s="810"/>
      <c r="S35" s="810"/>
      <c r="T35" s="810"/>
      <c r="U35" s="810"/>
      <c r="V35" s="810"/>
      <c r="W35" s="810"/>
      <c r="X35" s="810"/>
      <c r="Y35" s="810"/>
      <c r="Z35" s="810"/>
      <c r="AA35" s="810"/>
      <c r="AB35" s="810"/>
      <c r="AC35" s="810"/>
      <c r="AD35" s="810"/>
      <c r="AE35" s="810"/>
      <c r="AF35" s="810"/>
      <c r="AG35" s="810"/>
      <c r="AH35" s="810"/>
      <c r="AI35" s="810"/>
      <c r="AJ35" s="810"/>
      <c r="AK35" s="810"/>
    </row>
    <row r="36" spans="1:37" ht="13.5" customHeight="1">
      <c r="B36" s="835"/>
      <c r="C36" s="888" t="s">
        <v>115</v>
      </c>
      <c r="D36" s="888"/>
      <c r="E36" s="888"/>
      <c r="F36" s="888"/>
      <c r="G36" s="888"/>
      <c r="H36" s="888"/>
      <c r="I36" s="888"/>
      <c r="J36" s="888"/>
      <c r="K36" s="888"/>
      <c r="L36" s="888"/>
      <c r="M36" s="889" t="s">
        <v>94</v>
      </c>
      <c r="N36" s="890"/>
      <c r="O36" s="890"/>
      <c r="P36" s="890"/>
      <c r="Q36" s="890"/>
      <c r="R36" s="890"/>
      <c r="S36" s="890"/>
      <c r="T36" t="s">
        <v>95</v>
      </c>
      <c r="U36" s="890"/>
      <c r="V36" s="890"/>
      <c r="W36" s="890"/>
      <c r="X36" t="s">
        <v>96</v>
      </c>
      <c r="Y36" s="891"/>
      <c r="Z36" s="891"/>
      <c r="AA36" s="891"/>
      <c r="AB36" s="891"/>
      <c r="AC36" s="891"/>
      <c r="AD36" s="891"/>
      <c r="AE36" s="891"/>
      <c r="AF36" s="891"/>
      <c r="AG36" s="891"/>
      <c r="AH36" s="891"/>
      <c r="AI36" s="891"/>
      <c r="AJ36" s="891"/>
      <c r="AK36" s="892"/>
    </row>
    <row r="37" spans="1:37" ht="14.25" customHeight="1">
      <c r="B37" s="835"/>
      <c r="C37" s="888"/>
      <c r="D37" s="888"/>
      <c r="E37" s="888"/>
      <c r="F37" s="888"/>
      <c r="G37" s="888"/>
      <c r="H37" s="888"/>
      <c r="I37" s="888"/>
      <c r="J37" s="888"/>
      <c r="K37" s="888"/>
      <c r="L37" s="888"/>
      <c r="M37" s="893" t="s">
        <v>97</v>
      </c>
      <c r="N37" s="791"/>
      <c r="O37" s="791"/>
      <c r="P37" s="791"/>
      <c r="Q37" t="s">
        <v>98</v>
      </c>
      <c r="R37" s="791"/>
      <c r="S37" s="791"/>
      <c r="T37" s="791"/>
      <c r="U37" s="791"/>
      <c r="V37" s="791" t="s">
        <v>991</v>
      </c>
      <c r="W37" s="791"/>
      <c r="X37" s="894"/>
      <c r="Y37" s="894"/>
      <c r="Z37" s="894"/>
      <c r="AA37" s="894"/>
      <c r="AB37" s="894"/>
      <c r="AC37" s="894"/>
      <c r="AD37" s="894"/>
      <c r="AE37" s="894"/>
      <c r="AF37" s="894"/>
      <c r="AG37" s="894"/>
      <c r="AH37" s="894"/>
      <c r="AI37" s="894"/>
      <c r="AJ37" s="894"/>
      <c r="AK37" s="895"/>
    </row>
    <row r="38" spans="1:37">
      <c r="B38" s="836"/>
      <c r="C38" s="888"/>
      <c r="D38" s="888"/>
      <c r="E38" s="888"/>
      <c r="F38" s="888"/>
      <c r="G38" s="888"/>
      <c r="H38" s="888"/>
      <c r="I38" s="888"/>
      <c r="J38" s="888"/>
      <c r="K38" s="888"/>
      <c r="L38" s="888"/>
      <c r="M38" s="896"/>
      <c r="N38" s="897"/>
      <c r="O38" s="897"/>
      <c r="P38" s="897"/>
      <c r="Q38" s="897"/>
      <c r="R38" s="897"/>
      <c r="S38" s="897"/>
      <c r="T38" s="897"/>
      <c r="U38" s="897"/>
      <c r="V38" s="897"/>
      <c r="W38" s="897"/>
      <c r="X38" s="897"/>
      <c r="Y38" s="897"/>
      <c r="Z38" s="897"/>
      <c r="AA38" s="897"/>
      <c r="AB38" s="897"/>
      <c r="AC38" s="897"/>
      <c r="AD38" s="897"/>
      <c r="AE38" s="897"/>
      <c r="AF38" s="897"/>
      <c r="AG38" s="897"/>
      <c r="AH38" s="897"/>
      <c r="AI38" s="897"/>
      <c r="AJ38" s="898"/>
      <c r="AK38" s="899"/>
    </row>
    <row r="39" spans="1:37" ht="13.5" customHeight="1">
      <c r="A39" s="241"/>
      <c r="B39" s="835" t="s">
        <v>116</v>
      </c>
      <c r="C39" s="837" t="s">
        <v>117</v>
      </c>
      <c r="D39" s="838"/>
      <c r="E39" s="838"/>
      <c r="F39" s="838"/>
      <c r="G39" s="838"/>
      <c r="H39" s="838"/>
      <c r="I39" s="838"/>
      <c r="J39" s="838"/>
      <c r="K39" s="838"/>
      <c r="L39" s="838"/>
      <c r="M39" s="838"/>
      <c r="N39" s="839"/>
      <c r="O39" s="841" t="s">
        <v>118</v>
      </c>
      <c r="P39" s="842"/>
      <c r="Q39" s="844" t="s">
        <v>119</v>
      </c>
      <c r="R39" s="838"/>
      <c r="S39" s="838"/>
      <c r="T39" s="838"/>
      <c r="U39" s="845"/>
      <c r="V39" s="828" t="s">
        <v>120</v>
      </c>
      <c r="W39" s="829"/>
      <c r="X39" s="829"/>
      <c r="Y39" s="829"/>
      <c r="Z39" s="829"/>
      <c r="AA39" s="829"/>
      <c r="AB39" s="829"/>
      <c r="AC39" s="829"/>
      <c r="AD39" s="830"/>
      <c r="AE39" s="840" t="s">
        <v>121</v>
      </c>
      <c r="AF39" s="838"/>
      <c r="AG39" s="887"/>
      <c r="AH39" s="887"/>
      <c r="AI39" s="887"/>
      <c r="AJ39" s="837" t="s">
        <v>122</v>
      </c>
      <c r="AK39" s="882"/>
    </row>
    <row r="40" spans="1:37" ht="14.25" customHeight="1">
      <c r="B40" s="835"/>
      <c r="C40" s="840"/>
      <c r="D40" s="838"/>
      <c r="E40" s="838"/>
      <c r="F40" s="838"/>
      <c r="G40" s="838"/>
      <c r="H40" s="838"/>
      <c r="I40" s="838"/>
      <c r="J40" s="838"/>
      <c r="K40" s="838"/>
      <c r="L40" s="838"/>
      <c r="M40" s="838"/>
      <c r="N40" s="839"/>
      <c r="O40" s="823"/>
      <c r="P40" s="843"/>
      <c r="Q40" s="883" t="s">
        <v>123</v>
      </c>
      <c r="R40" s="884"/>
      <c r="S40" s="884"/>
      <c r="T40" s="884"/>
      <c r="U40" s="885"/>
      <c r="V40" s="831"/>
      <c r="W40" s="832"/>
      <c r="X40" s="832"/>
      <c r="Y40" s="832"/>
      <c r="Z40" s="832"/>
      <c r="AA40" s="832"/>
      <c r="AB40" s="832"/>
      <c r="AC40" s="832"/>
      <c r="AD40" s="833"/>
      <c r="AE40" s="840" t="s">
        <v>123</v>
      </c>
      <c r="AF40" s="838"/>
      <c r="AG40" s="838"/>
      <c r="AH40" s="838"/>
      <c r="AI40" s="838"/>
      <c r="AJ40" s="886" t="s">
        <v>124</v>
      </c>
      <c r="AK40" s="885"/>
    </row>
    <row r="41" spans="1:37" ht="14.25" customHeight="1">
      <c r="B41" s="835"/>
      <c r="C41" s="820" t="s">
        <v>125</v>
      </c>
      <c r="E41" s="797" t="s">
        <v>29</v>
      </c>
      <c r="F41" s="797"/>
      <c r="G41" s="797"/>
      <c r="H41" s="797"/>
      <c r="I41" s="797"/>
      <c r="J41" s="797"/>
      <c r="K41" s="797"/>
      <c r="L41" s="797"/>
      <c r="M41" s="797"/>
      <c r="N41" s="881"/>
      <c r="O41" s="799"/>
      <c r="P41" s="800"/>
      <c r="Q41" s="799"/>
      <c r="R41" s="801"/>
      <c r="S41" s="801"/>
      <c r="T41" s="801"/>
      <c r="U41" s="802"/>
      <c r="V41" t="s">
        <v>11</v>
      </c>
      <c r="W41" s="847" t="s">
        <v>126</v>
      </c>
      <c r="X41" s="847"/>
      <c r="Y41" t="s">
        <v>11</v>
      </c>
      <c r="Z41" s="847" t="s">
        <v>127</v>
      </c>
      <c r="AA41" s="847"/>
      <c r="AB41" t="s">
        <v>11</v>
      </c>
      <c r="AC41" s="847" t="s">
        <v>128</v>
      </c>
      <c r="AD41" s="848"/>
      <c r="AE41" s="767"/>
      <c r="AF41" s="768"/>
      <c r="AG41" s="768"/>
      <c r="AH41" s="768"/>
      <c r="AI41" s="769"/>
      <c r="AJ41" s="846"/>
      <c r="AK41" s="813"/>
    </row>
    <row r="42" spans="1:37" ht="14.25" customHeight="1">
      <c r="B42" s="835"/>
      <c r="C42" s="820"/>
      <c r="E42" s="797" t="s">
        <v>129</v>
      </c>
      <c r="F42" s="880"/>
      <c r="G42" s="880"/>
      <c r="H42" s="880"/>
      <c r="I42" s="880"/>
      <c r="J42" s="880"/>
      <c r="K42" s="880"/>
      <c r="L42" s="880"/>
      <c r="M42" s="880"/>
      <c r="N42" s="881"/>
      <c r="O42" s="799"/>
      <c r="P42" s="800"/>
      <c r="Q42" s="799"/>
      <c r="R42" s="801"/>
      <c r="S42" s="801"/>
      <c r="T42" s="801"/>
      <c r="U42" s="802"/>
      <c r="V42" t="s">
        <v>11</v>
      </c>
      <c r="W42" s="847" t="s">
        <v>126</v>
      </c>
      <c r="X42" s="847"/>
      <c r="Y42" t="s">
        <v>11</v>
      </c>
      <c r="Z42" s="847" t="s">
        <v>127</v>
      </c>
      <c r="AA42" s="847"/>
      <c r="AB42" t="s">
        <v>11</v>
      </c>
      <c r="AC42" s="847" t="s">
        <v>128</v>
      </c>
      <c r="AD42" s="848"/>
      <c r="AE42" s="767"/>
      <c r="AF42" s="768"/>
      <c r="AG42" s="768"/>
      <c r="AH42" s="768"/>
      <c r="AI42" s="769"/>
      <c r="AJ42" s="846"/>
      <c r="AK42" s="813"/>
    </row>
    <row r="43" spans="1:37" ht="14.25" customHeight="1">
      <c r="B43" s="835"/>
      <c r="C43" s="820"/>
      <c r="E43" s="797" t="s">
        <v>32</v>
      </c>
      <c r="F43" s="880"/>
      <c r="G43" s="880"/>
      <c r="H43" s="880"/>
      <c r="I43" s="880"/>
      <c r="J43" s="880"/>
      <c r="K43" s="880"/>
      <c r="L43" s="880"/>
      <c r="M43" s="880"/>
      <c r="N43" s="881"/>
      <c r="O43" s="799"/>
      <c r="P43" s="800"/>
      <c r="Q43" s="799"/>
      <c r="R43" s="801"/>
      <c r="S43" s="801"/>
      <c r="T43" s="801"/>
      <c r="U43" s="802"/>
      <c r="V43" t="s">
        <v>11</v>
      </c>
      <c r="W43" s="847" t="s">
        <v>126</v>
      </c>
      <c r="X43" s="847"/>
      <c r="Y43" t="s">
        <v>11</v>
      </c>
      <c r="Z43" s="847" t="s">
        <v>127</v>
      </c>
      <c r="AA43" s="847"/>
      <c r="AB43" t="s">
        <v>11</v>
      </c>
      <c r="AC43" s="847" t="s">
        <v>128</v>
      </c>
      <c r="AD43" s="848"/>
      <c r="AE43" s="767"/>
      <c r="AF43" s="768"/>
      <c r="AG43" s="768"/>
      <c r="AH43" s="768"/>
      <c r="AI43" s="769"/>
      <c r="AJ43" s="846"/>
      <c r="AK43" s="813"/>
    </row>
    <row r="44" spans="1:37" ht="14.25" customHeight="1">
      <c r="B44" s="835"/>
      <c r="C44" s="820"/>
      <c r="E44" s="797" t="s">
        <v>130</v>
      </c>
      <c r="F44" s="880"/>
      <c r="G44" s="880"/>
      <c r="H44" s="880"/>
      <c r="I44" s="880"/>
      <c r="J44" s="880"/>
      <c r="K44" s="880"/>
      <c r="L44" s="880"/>
      <c r="M44" s="880"/>
      <c r="N44" s="881"/>
      <c r="O44" s="799"/>
      <c r="P44" s="800"/>
      <c r="Q44" s="799"/>
      <c r="R44" s="801"/>
      <c r="S44" s="801"/>
      <c r="T44" s="801"/>
      <c r="U44" s="802"/>
      <c r="V44" t="s">
        <v>11</v>
      </c>
      <c r="W44" s="847" t="s">
        <v>126</v>
      </c>
      <c r="X44" s="847"/>
      <c r="Y44" t="s">
        <v>11</v>
      </c>
      <c r="Z44" s="847" t="s">
        <v>127</v>
      </c>
      <c r="AA44" s="847"/>
      <c r="AB44" t="s">
        <v>11</v>
      </c>
      <c r="AC44" s="847" t="s">
        <v>128</v>
      </c>
      <c r="AD44" s="848"/>
      <c r="AE44" s="767"/>
      <c r="AF44" s="768"/>
      <c r="AG44" s="768"/>
      <c r="AH44" s="768"/>
      <c r="AI44" s="769"/>
      <c r="AJ44" s="846"/>
      <c r="AK44" s="813"/>
    </row>
    <row r="45" spans="1:37" ht="14.25" customHeight="1">
      <c r="B45" s="835"/>
      <c r="C45" s="820"/>
      <c r="E45" s="797" t="s">
        <v>131</v>
      </c>
      <c r="F45" s="880"/>
      <c r="G45" s="880"/>
      <c r="H45" s="880"/>
      <c r="I45" s="880"/>
      <c r="J45" s="880"/>
      <c r="K45" s="880"/>
      <c r="L45" s="880"/>
      <c r="M45" s="880"/>
      <c r="N45" s="881"/>
      <c r="O45" s="799"/>
      <c r="P45" s="800"/>
      <c r="Q45" s="799"/>
      <c r="R45" s="801"/>
      <c r="S45" s="801"/>
      <c r="T45" s="801"/>
      <c r="U45" s="802"/>
      <c r="V45" t="s">
        <v>11</v>
      </c>
      <c r="W45" s="847" t="s">
        <v>126</v>
      </c>
      <c r="X45" s="847"/>
      <c r="Y45" t="s">
        <v>11</v>
      </c>
      <c r="Z45" s="847" t="s">
        <v>127</v>
      </c>
      <c r="AA45" s="847"/>
      <c r="AB45" t="s">
        <v>11</v>
      </c>
      <c r="AC45" s="847" t="s">
        <v>128</v>
      </c>
      <c r="AD45" s="848"/>
      <c r="AE45" s="767"/>
      <c r="AF45" s="768"/>
      <c r="AG45" s="768"/>
      <c r="AH45" s="768"/>
      <c r="AI45" s="769"/>
      <c r="AJ45" s="846"/>
      <c r="AK45" s="813"/>
    </row>
    <row r="46" spans="1:37" ht="14.25" customHeight="1">
      <c r="B46" s="835"/>
      <c r="C46" s="820"/>
      <c r="E46" s="797" t="s">
        <v>46</v>
      </c>
      <c r="F46" s="880"/>
      <c r="G46" s="880"/>
      <c r="H46" s="880"/>
      <c r="I46" s="880"/>
      <c r="J46" s="880"/>
      <c r="K46" s="880"/>
      <c r="L46" s="880"/>
      <c r="M46" s="880"/>
      <c r="N46" s="881"/>
      <c r="O46" s="799"/>
      <c r="P46" s="800"/>
      <c r="Q46" s="799"/>
      <c r="R46" s="801"/>
      <c r="S46" s="801"/>
      <c r="T46" s="801"/>
      <c r="U46" s="802"/>
      <c r="V46" t="s">
        <v>11</v>
      </c>
      <c r="W46" s="847" t="s">
        <v>126</v>
      </c>
      <c r="X46" s="847"/>
      <c r="Y46" t="s">
        <v>11</v>
      </c>
      <c r="Z46" s="847" t="s">
        <v>127</v>
      </c>
      <c r="AA46" s="847"/>
      <c r="AB46" t="s">
        <v>11</v>
      </c>
      <c r="AC46" s="847" t="s">
        <v>128</v>
      </c>
      <c r="AD46" s="848"/>
      <c r="AE46" s="767"/>
      <c r="AF46" s="768"/>
      <c r="AG46" s="768"/>
      <c r="AH46" s="768"/>
      <c r="AI46" s="769"/>
      <c r="AJ46" s="846"/>
      <c r="AK46" s="813"/>
    </row>
    <row r="47" spans="1:37" ht="14.25" customHeight="1">
      <c r="B47" s="835"/>
      <c r="C47" s="820"/>
      <c r="E47" s="797" t="s">
        <v>132</v>
      </c>
      <c r="F47" s="880"/>
      <c r="G47" s="880"/>
      <c r="H47" s="880"/>
      <c r="I47" s="880"/>
      <c r="J47" s="880"/>
      <c r="K47" s="880"/>
      <c r="L47" s="880"/>
      <c r="M47" s="880"/>
      <c r="N47" s="881"/>
      <c r="O47" s="799"/>
      <c r="P47" s="800"/>
      <c r="Q47" s="799"/>
      <c r="R47" s="801"/>
      <c r="S47" s="801"/>
      <c r="T47" s="801"/>
      <c r="U47" s="802"/>
      <c r="V47" t="s">
        <v>11</v>
      </c>
      <c r="W47" s="847" t="s">
        <v>126</v>
      </c>
      <c r="X47" s="847"/>
      <c r="Y47" t="s">
        <v>11</v>
      </c>
      <c r="Z47" s="847" t="s">
        <v>127</v>
      </c>
      <c r="AA47" s="847"/>
      <c r="AB47" t="s">
        <v>11</v>
      </c>
      <c r="AC47" s="847" t="s">
        <v>128</v>
      </c>
      <c r="AD47" s="848"/>
      <c r="AE47" s="767"/>
      <c r="AF47" s="768"/>
      <c r="AG47" s="768"/>
      <c r="AH47" s="768"/>
      <c r="AI47" s="769"/>
      <c r="AJ47" s="846"/>
      <c r="AK47" s="813"/>
    </row>
    <row r="48" spans="1:37" ht="14.25" customHeight="1">
      <c r="B48" s="835"/>
      <c r="C48" s="820"/>
      <c r="E48" s="797" t="s">
        <v>133</v>
      </c>
      <c r="F48" s="880"/>
      <c r="G48" s="880"/>
      <c r="H48" s="880"/>
      <c r="I48" s="880"/>
      <c r="J48" s="880"/>
      <c r="K48" s="880"/>
      <c r="L48" s="880"/>
      <c r="M48" s="880"/>
      <c r="N48" s="881"/>
      <c r="O48" s="799"/>
      <c r="P48" s="800"/>
      <c r="Q48" s="799"/>
      <c r="R48" s="801"/>
      <c r="S48" s="801"/>
      <c r="T48" s="801"/>
      <c r="U48" s="802"/>
      <c r="V48" t="s">
        <v>11</v>
      </c>
      <c r="W48" s="847" t="s">
        <v>126</v>
      </c>
      <c r="X48" s="847"/>
      <c r="Y48" t="s">
        <v>11</v>
      </c>
      <c r="Z48" s="847" t="s">
        <v>127</v>
      </c>
      <c r="AA48" s="847"/>
      <c r="AB48" t="s">
        <v>11</v>
      </c>
      <c r="AC48" s="847" t="s">
        <v>128</v>
      </c>
      <c r="AD48" s="848"/>
      <c r="AE48" s="767"/>
      <c r="AF48" s="768"/>
      <c r="AG48" s="768"/>
      <c r="AH48" s="768"/>
      <c r="AI48" s="769"/>
      <c r="AJ48" s="846"/>
      <c r="AK48" s="813"/>
    </row>
    <row r="49" spans="2:37" ht="14.25" customHeight="1">
      <c r="B49" s="835"/>
      <c r="C49" s="820"/>
      <c r="E49" s="797" t="s">
        <v>134</v>
      </c>
      <c r="F49" s="880"/>
      <c r="G49" s="880"/>
      <c r="H49" s="880"/>
      <c r="I49" s="880"/>
      <c r="J49" s="880"/>
      <c r="K49" s="880"/>
      <c r="L49" s="880"/>
      <c r="M49" s="880"/>
      <c r="N49" s="881"/>
      <c r="O49" s="799"/>
      <c r="P49" s="800"/>
      <c r="Q49" s="799"/>
      <c r="R49" s="801"/>
      <c r="S49" s="801"/>
      <c r="T49" s="801"/>
      <c r="U49" s="802"/>
      <c r="V49" t="s">
        <v>11</v>
      </c>
      <c r="W49" s="847" t="s">
        <v>126</v>
      </c>
      <c r="X49" s="847"/>
      <c r="Y49" t="s">
        <v>11</v>
      </c>
      <c r="Z49" s="847" t="s">
        <v>127</v>
      </c>
      <c r="AA49" s="847"/>
      <c r="AB49" t="s">
        <v>11</v>
      </c>
      <c r="AC49" s="847" t="s">
        <v>128</v>
      </c>
      <c r="AD49" s="848"/>
      <c r="AE49" s="767"/>
      <c r="AF49" s="768"/>
      <c r="AG49" s="768"/>
      <c r="AH49" s="768"/>
      <c r="AI49" s="769"/>
      <c r="AJ49" s="846"/>
      <c r="AK49" s="813"/>
    </row>
    <row r="50" spans="2:37" ht="14.25" customHeight="1">
      <c r="B50" s="835"/>
      <c r="C50" s="820"/>
      <c r="E50" s="797" t="s">
        <v>135</v>
      </c>
      <c r="F50" s="880"/>
      <c r="G50" s="880"/>
      <c r="H50" s="880"/>
      <c r="I50" s="880"/>
      <c r="J50" s="880"/>
      <c r="K50" s="880"/>
      <c r="L50" s="880"/>
      <c r="M50" s="880"/>
      <c r="N50" s="881"/>
      <c r="O50" s="799"/>
      <c r="P50" s="800"/>
      <c r="Q50" s="799"/>
      <c r="R50" s="801"/>
      <c r="S50" s="801"/>
      <c r="T50" s="801"/>
      <c r="U50" s="802"/>
      <c r="V50" t="s">
        <v>11</v>
      </c>
      <c r="W50" s="847" t="s">
        <v>126</v>
      </c>
      <c r="X50" s="847"/>
      <c r="Y50" t="s">
        <v>11</v>
      </c>
      <c r="Z50" s="847" t="s">
        <v>127</v>
      </c>
      <c r="AA50" s="847"/>
      <c r="AB50" t="s">
        <v>11</v>
      </c>
      <c r="AC50" s="847" t="s">
        <v>128</v>
      </c>
      <c r="AD50" s="848"/>
      <c r="AE50" s="767"/>
      <c r="AF50" s="768"/>
      <c r="AG50" s="768"/>
      <c r="AH50" s="768"/>
      <c r="AI50" s="769"/>
      <c r="AJ50" s="846"/>
      <c r="AK50" s="813"/>
    </row>
    <row r="51" spans="2:37" ht="14.25" customHeight="1" thickBot="1">
      <c r="B51" s="835"/>
      <c r="C51" s="820"/>
      <c r="E51" s="871" t="s">
        <v>66</v>
      </c>
      <c r="F51" s="872"/>
      <c r="G51" s="872"/>
      <c r="H51" s="872"/>
      <c r="I51" s="872"/>
      <c r="J51" s="872"/>
      <c r="K51" s="872"/>
      <c r="L51" s="872"/>
      <c r="M51" s="872"/>
      <c r="N51" s="873"/>
      <c r="O51" s="874"/>
      <c r="P51" s="875"/>
      <c r="Q51" s="874"/>
      <c r="R51" s="876"/>
      <c r="S51" s="876"/>
      <c r="T51" s="876"/>
      <c r="U51" s="877"/>
      <c r="V51" t="s">
        <v>11</v>
      </c>
      <c r="W51" s="878" t="s">
        <v>126</v>
      </c>
      <c r="X51" s="878"/>
      <c r="Y51" t="s">
        <v>11</v>
      </c>
      <c r="Z51" s="878" t="s">
        <v>127</v>
      </c>
      <c r="AA51" s="878"/>
      <c r="AB51" t="s">
        <v>11</v>
      </c>
      <c r="AC51" s="878" t="s">
        <v>128</v>
      </c>
      <c r="AD51" s="879"/>
      <c r="AE51" s="852"/>
      <c r="AF51" s="853"/>
      <c r="AG51" s="853"/>
      <c r="AH51" s="853"/>
      <c r="AI51" s="854"/>
      <c r="AJ51" s="855"/>
      <c r="AK51" s="856"/>
    </row>
    <row r="52" spans="2:37" ht="14.25" customHeight="1" thickTop="1">
      <c r="B52" s="835"/>
      <c r="C52" s="820"/>
      <c r="E52" s="857" t="s">
        <v>72</v>
      </c>
      <c r="F52" s="858"/>
      <c r="G52" s="858"/>
      <c r="H52" s="858"/>
      <c r="I52" s="858"/>
      <c r="J52" s="858"/>
      <c r="K52" s="858"/>
      <c r="L52" s="858"/>
      <c r="M52" s="858"/>
      <c r="N52" s="859"/>
      <c r="O52" s="860"/>
      <c r="P52" s="861"/>
      <c r="Q52" s="860"/>
      <c r="R52" s="862"/>
      <c r="S52" s="862"/>
      <c r="T52" s="862"/>
      <c r="U52" s="863"/>
      <c r="V52" t="s">
        <v>11</v>
      </c>
      <c r="W52" s="864" t="s">
        <v>126</v>
      </c>
      <c r="X52" s="864"/>
      <c r="Y52" t="s">
        <v>11</v>
      </c>
      <c r="Z52" s="864" t="s">
        <v>127</v>
      </c>
      <c r="AA52" s="864"/>
      <c r="AB52" t="s">
        <v>11</v>
      </c>
      <c r="AC52" s="864" t="s">
        <v>128</v>
      </c>
      <c r="AD52" s="865"/>
      <c r="AE52" s="866"/>
      <c r="AF52" s="867"/>
      <c r="AG52" s="867"/>
      <c r="AH52" s="867"/>
      <c r="AI52" s="868"/>
      <c r="AJ52" s="869"/>
      <c r="AK52" s="870"/>
    </row>
    <row r="53" spans="2:37" ht="14.25" customHeight="1">
      <c r="B53" s="835"/>
      <c r="C53" s="820"/>
      <c r="E53" s="849" t="s">
        <v>73</v>
      </c>
      <c r="F53" s="850"/>
      <c r="G53" s="850"/>
      <c r="H53" s="850"/>
      <c r="I53" s="850"/>
      <c r="J53" s="850"/>
      <c r="K53" s="850"/>
      <c r="L53" s="850"/>
      <c r="M53" s="850"/>
      <c r="N53" s="851"/>
      <c r="O53" s="799"/>
      <c r="P53" s="800"/>
      <c r="Q53" s="799"/>
      <c r="R53" s="801"/>
      <c r="S53" s="801"/>
      <c r="T53" s="801"/>
      <c r="U53" s="802"/>
      <c r="V53" t="s">
        <v>11</v>
      </c>
      <c r="W53" s="847" t="s">
        <v>126</v>
      </c>
      <c r="X53" s="847"/>
      <c r="Y53" t="s">
        <v>11</v>
      </c>
      <c r="Z53" s="847" t="s">
        <v>127</v>
      </c>
      <c r="AA53" s="847"/>
      <c r="AB53" t="s">
        <v>11</v>
      </c>
      <c r="AC53" s="847" t="s">
        <v>128</v>
      </c>
      <c r="AD53" s="848"/>
      <c r="AE53" s="767"/>
      <c r="AF53" s="768"/>
      <c r="AG53" s="768"/>
      <c r="AH53" s="768"/>
      <c r="AI53" s="769"/>
      <c r="AJ53" s="846"/>
      <c r="AK53" s="813"/>
    </row>
    <row r="54" spans="2:37" ht="14.25" customHeight="1">
      <c r="B54" s="835"/>
      <c r="C54" s="820"/>
      <c r="E54" s="849" t="s">
        <v>136</v>
      </c>
      <c r="F54" s="850"/>
      <c r="G54" s="850"/>
      <c r="H54" s="850"/>
      <c r="I54" s="850"/>
      <c r="J54" s="850"/>
      <c r="K54" s="850"/>
      <c r="L54" s="850"/>
      <c r="M54" s="850"/>
      <c r="N54" s="851"/>
      <c r="O54" s="799"/>
      <c r="P54" s="800"/>
      <c r="Q54" s="799"/>
      <c r="R54" s="801"/>
      <c r="S54" s="801"/>
      <c r="T54" s="801"/>
      <c r="U54" s="802"/>
      <c r="V54" t="s">
        <v>11</v>
      </c>
      <c r="W54" s="847" t="s">
        <v>126</v>
      </c>
      <c r="X54" s="847"/>
      <c r="Y54" t="s">
        <v>11</v>
      </c>
      <c r="Z54" s="847" t="s">
        <v>127</v>
      </c>
      <c r="AA54" s="847"/>
      <c r="AB54" t="s">
        <v>11</v>
      </c>
      <c r="AC54" s="847" t="s">
        <v>128</v>
      </c>
      <c r="AD54" s="848"/>
      <c r="AE54" s="767"/>
      <c r="AF54" s="768"/>
      <c r="AG54" s="768"/>
      <c r="AH54" s="768"/>
      <c r="AI54" s="769"/>
      <c r="AJ54" s="846"/>
      <c r="AK54" s="813"/>
    </row>
    <row r="55" spans="2:37" ht="14.25" customHeight="1">
      <c r="B55" s="835"/>
      <c r="C55" s="820"/>
      <c r="E55" s="849" t="s">
        <v>137</v>
      </c>
      <c r="F55" s="850"/>
      <c r="G55" s="850"/>
      <c r="H55" s="850"/>
      <c r="I55" s="850"/>
      <c r="J55" s="850"/>
      <c r="K55" s="850"/>
      <c r="L55" s="850"/>
      <c r="M55" s="850"/>
      <c r="N55" s="851"/>
      <c r="O55" s="799"/>
      <c r="P55" s="800"/>
      <c r="Q55" s="799"/>
      <c r="R55" s="801"/>
      <c r="S55" s="801"/>
      <c r="T55" s="801"/>
      <c r="U55" s="802"/>
      <c r="V55" t="s">
        <v>11</v>
      </c>
      <c r="W55" s="847" t="s">
        <v>126</v>
      </c>
      <c r="X55" s="847"/>
      <c r="Y55" t="s">
        <v>11</v>
      </c>
      <c r="Z55" s="847" t="s">
        <v>127</v>
      </c>
      <c r="AA55" s="847"/>
      <c r="AB55" t="s">
        <v>11</v>
      </c>
      <c r="AC55" s="847" t="s">
        <v>128</v>
      </c>
      <c r="AD55" s="848"/>
      <c r="AE55" s="767"/>
      <c r="AF55" s="768"/>
      <c r="AG55" s="768"/>
      <c r="AH55" s="768"/>
      <c r="AI55" s="769"/>
      <c r="AJ55" s="846"/>
      <c r="AK55" s="813"/>
    </row>
    <row r="56" spans="2:37" ht="14.25" customHeight="1">
      <c r="B56" s="835"/>
      <c r="C56" s="820"/>
      <c r="E56" s="849" t="s">
        <v>138</v>
      </c>
      <c r="F56" s="850"/>
      <c r="G56" s="850"/>
      <c r="H56" s="850"/>
      <c r="I56" s="850"/>
      <c r="J56" s="850"/>
      <c r="K56" s="850"/>
      <c r="L56" s="850"/>
      <c r="M56" s="850"/>
      <c r="N56" s="851"/>
      <c r="O56" s="799"/>
      <c r="P56" s="800"/>
      <c r="Q56" s="799"/>
      <c r="R56" s="801"/>
      <c r="S56" s="801"/>
      <c r="T56" s="801"/>
      <c r="U56" s="802"/>
      <c r="V56" t="s">
        <v>11</v>
      </c>
      <c r="W56" s="847" t="s">
        <v>126</v>
      </c>
      <c r="X56" s="847"/>
      <c r="Y56" t="s">
        <v>11</v>
      </c>
      <c r="Z56" s="847" t="s">
        <v>127</v>
      </c>
      <c r="AA56" s="847"/>
      <c r="AB56" t="s">
        <v>11</v>
      </c>
      <c r="AC56" s="847" t="s">
        <v>128</v>
      </c>
      <c r="AD56" s="848"/>
      <c r="AE56" s="767"/>
      <c r="AF56" s="768"/>
      <c r="AG56" s="768"/>
      <c r="AH56" s="768"/>
      <c r="AI56" s="769"/>
      <c r="AJ56" s="846"/>
      <c r="AK56" s="813"/>
    </row>
    <row r="57" spans="2:37" ht="14.25" customHeight="1">
      <c r="B57" s="835"/>
      <c r="C57" s="820"/>
      <c r="E57" s="849" t="s">
        <v>74</v>
      </c>
      <c r="F57" s="850"/>
      <c r="G57" s="850"/>
      <c r="H57" s="850"/>
      <c r="I57" s="850"/>
      <c r="J57" s="850"/>
      <c r="K57" s="850"/>
      <c r="L57" s="850"/>
      <c r="M57" s="850"/>
      <c r="N57" s="851"/>
      <c r="O57" s="799"/>
      <c r="P57" s="800"/>
      <c r="Q57" s="799"/>
      <c r="R57" s="801"/>
      <c r="S57" s="801"/>
      <c r="T57" s="801"/>
      <c r="U57" s="802"/>
      <c r="V57" t="s">
        <v>11</v>
      </c>
      <c r="W57" s="847" t="s">
        <v>126</v>
      </c>
      <c r="X57" s="847"/>
      <c r="Y57" t="s">
        <v>11</v>
      </c>
      <c r="Z57" s="847" t="s">
        <v>127</v>
      </c>
      <c r="AA57" s="847"/>
      <c r="AB57" t="s">
        <v>11</v>
      </c>
      <c r="AC57" s="847" t="s">
        <v>128</v>
      </c>
      <c r="AD57" s="848"/>
      <c r="AE57" s="767"/>
      <c r="AF57" s="768"/>
      <c r="AG57" s="768"/>
      <c r="AH57" s="768"/>
      <c r="AI57" s="769"/>
      <c r="AJ57" s="846"/>
      <c r="AK57" s="813"/>
    </row>
    <row r="58" spans="2:37" ht="14.25" customHeight="1">
      <c r="B58" s="835"/>
      <c r="C58" s="820"/>
      <c r="E58" s="849" t="s">
        <v>75</v>
      </c>
      <c r="F58" s="850"/>
      <c r="G58" s="850"/>
      <c r="H58" s="850"/>
      <c r="I58" s="850"/>
      <c r="J58" s="850"/>
      <c r="K58" s="850"/>
      <c r="L58" s="850"/>
      <c r="M58" s="850"/>
      <c r="N58" s="851"/>
      <c r="O58" s="799"/>
      <c r="P58" s="800"/>
      <c r="Q58" s="799"/>
      <c r="R58" s="801"/>
      <c r="S58" s="801"/>
      <c r="T58" s="801"/>
      <c r="U58" s="802"/>
      <c r="V58" t="s">
        <v>11</v>
      </c>
      <c r="W58" s="847" t="s">
        <v>126</v>
      </c>
      <c r="X58" s="847"/>
      <c r="Y58" t="s">
        <v>11</v>
      </c>
      <c r="Z58" s="847" t="s">
        <v>127</v>
      </c>
      <c r="AA58" s="847"/>
      <c r="AB58" t="s">
        <v>11</v>
      </c>
      <c r="AC58" s="847" t="s">
        <v>128</v>
      </c>
      <c r="AD58" s="848"/>
      <c r="AE58" s="767"/>
      <c r="AF58" s="768"/>
      <c r="AG58" s="768"/>
      <c r="AH58" s="768"/>
      <c r="AI58" s="769"/>
      <c r="AJ58" s="846"/>
      <c r="AK58" s="813"/>
    </row>
    <row r="59" spans="2:37" ht="14.25" customHeight="1">
      <c r="B59" s="835"/>
      <c r="C59" s="820"/>
      <c r="E59" s="849" t="s">
        <v>139</v>
      </c>
      <c r="F59" s="850"/>
      <c r="G59" s="850"/>
      <c r="H59" s="850"/>
      <c r="I59" s="850"/>
      <c r="J59" s="850"/>
      <c r="K59" s="850"/>
      <c r="L59" s="850"/>
      <c r="M59" s="850"/>
      <c r="N59" s="851"/>
      <c r="O59" s="799"/>
      <c r="P59" s="800"/>
      <c r="Q59" s="799"/>
      <c r="R59" s="801"/>
      <c r="S59" s="801"/>
      <c r="T59" s="801"/>
      <c r="U59" s="802"/>
      <c r="V59" t="s">
        <v>11</v>
      </c>
      <c r="W59" s="847" t="s">
        <v>126</v>
      </c>
      <c r="X59" s="847"/>
      <c r="Y59" t="s">
        <v>11</v>
      </c>
      <c r="Z59" s="847" t="s">
        <v>127</v>
      </c>
      <c r="AA59" s="847"/>
      <c r="AB59" t="s">
        <v>11</v>
      </c>
      <c r="AC59" s="847" t="s">
        <v>128</v>
      </c>
      <c r="AD59" s="848"/>
      <c r="AE59" s="767"/>
      <c r="AF59" s="768"/>
      <c r="AG59" s="768"/>
      <c r="AH59" s="768"/>
      <c r="AI59" s="769"/>
      <c r="AJ59" s="846"/>
      <c r="AK59" s="813"/>
    </row>
    <row r="60" spans="2:37" ht="14.25" customHeight="1">
      <c r="B60" s="835"/>
      <c r="C60" s="821"/>
      <c r="E60" s="849" t="s">
        <v>140</v>
      </c>
      <c r="F60" s="850"/>
      <c r="G60" s="850"/>
      <c r="H60" s="850"/>
      <c r="I60" s="850"/>
      <c r="J60" s="850"/>
      <c r="K60" s="850"/>
      <c r="L60" s="850"/>
      <c r="M60" s="850"/>
      <c r="N60" s="851"/>
      <c r="O60" s="799"/>
      <c r="P60" s="800"/>
      <c r="Q60" s="799"/>
      <c r="R60" s="801"/>
      <c r="S60" s="801"/>
      <c r="T60" s="801"/>
      <c r="U60" s="802"/>
      <c r="V60" t="s">
        <v>11</v>
      </c>
      <c r="W60" s="847" t="s">
        <v>126</v>
      </c>
      <c r="X60" s="847"/>
      <c r="Y60" t="s">
        <v>11</v>
      </c>
      <c r="Z60" s="847" t="s">
        <v>127</v>
      </c>
      <c r="AA60" s="847"/>
      <c r="AB60" t="s">
        <v>11</v>
      </c>
      <c r="AC60" s="847" t="s">
        <v>128</v>
      </c>
      <c r="AD60" s="848"/>
      <c r="AE60" s="767"/>
      <c r="AF60" s="768"/>
      <c r="AG60" s="768"/>
      <c r="AH60" s="768"/>
      <c r="AI60" s="769"/>
      <c r="AJ60" s="846"/>
      <c r="AK60" s="813"/>
    </row>
    <row r="61" spans="2:37" ht="14.25" customHeight="1">
      <c r="B61" s="835"/>
      <c r="C61" s="834" t="s">
        <v>141</v>
      </c>
      <c r="E61" s="797" t="s">
        <v>77</v>
      </c>
      <c r="F61" s="797"/>
      <c r="G61" s="797"/>
      <c r="H61" s="797"/>
      <c r="I61" s="797"/>
      <c r="J61" s="797"/>
      <c r="K61" s="797"/>
      <c r="L61" s="797"/>
      <c r="M61" s="797"/>
      <c r="N61" s="798"/>
      <c r="O61" s="799"/>
      <c r="P61" s="800"/>
      <c r="Q61" s="799"/>
      <c r="R61" s="801"/>
      <c r="S61" s="801"/>
      <c r="T61" s="801"/>
      <c r="U61" s="802"/>
      <c r="V61" t="s">
        <v>11</v>
      </c>
      <c r="W61" s="847" t="s">
        <v>126</v>
      </c>
      <c r="X61" s="847"/>
      <c r="Y61" t="s">
        <v>11</v>
      </c>
      <c r="Z61" s="847" t="s">
        <v>127</v>
      </c>
      <c r="AA61" s="847"/>
      <c r="AB61" t="s">
        <v>11</v>
      </c>
      <c r="AC61" s="847" t="s">
        <v>128</v>
      </c>
      <c r="AD61" s="848"/>
      <c r="AE61" s="767"/>
      <c r="AF61" s="768"/>
      <c r="AG61" s="768"/>
      <c r="AH61" s="768"/>
      <c r="AI61" s="769"/>
      <c r="AJ61" s="846"/>
      <c r="AK61" s="813"/>
    </row>
    <row r="62" spans="2:37" ht="14.25" customHeight="1">
      <c r="B62" s="835"/>
      <c r="C62" s="834"/>
      <c r="E62" s="797" t="s">
        <v>142</v>
      </c>
      <c r="F62" s="797"/>
      <c r="G62" s="797"/>
      <c r="H62" s="797"/>
      <c r="I62" s="797"/>
      <c r="J62" s="797"/>
      <c r="K62" s="797"/>
      <c r="L62" s="797"/>
      <c r="M62" s="797"/>
      <c r="N62" s="798"/>
      <c r="O62" s="799"/>
      <c r="P62" s="800"/>
      <c r="Q62" s="799"/>
      <c r="R62" s="801"/>
      <c r="S62" s="801"/>
      <c r="T62" s="801"/>
      <c r="U62" s="802"/>
      <c r="V62" t="s">
        <v>11</v>
      </c>
      <c r="W62" s="847" t="s">
        <v>126</v>
      </c>
      <c r="X62" s="847"/>
      <c r="Y62" t="s">
        <v>11</v>
      </c>
      <c r="Z62" s="847" t="s">
        <v>127</v>
      </c>
      <c r="AA62" s="847"/>
      <c r="AB62" t="s">
        <v>11</v>
      </c>
      <c r="AC62" s="847" t="s">
        <v>128</v>
      </c>
      <c r="AD62" s="848"/>
      <c r="AE62" s="767"/>
      <c r="AF62" s="768"/>
      <c r="AG62" s="768"/>
      <c r="AH62" s="768"/>
      <c r="AI62" s="769"/>
      <c r="AJ62" s="846"/>
      <c r="AK62" s="813"/>
    </row>
    <row r="63" spans="2:37" ht="14.25" customHeight="1">
      <c r="B63" s="836"/>
      <c r="C63" s="834"/>
      <c r="E63" s="797" t="s">
        <v>143</v>
      </c>
      <c r="F63" s="797"/>
      <c r="G63" s="797"/>
      <c r="H63" s="797"/>
      <c r="I63" s="797"/>
      <c r="J63" s="797"/>
      <c r="K63" s="797"/>
      <c r="L63" s="797"/>
      <c r="M63" s="797"/>
      <c r="N63" s="798"/>
      <c r="O63" s="799"/>
      <c r="P63" s="800"/>
      <c r="Q63" s="799"/>
      <c r="R63" s="801"/>
      <c r="S63" s="801"/>
      <c r="T63" s="801"/>
      <c r="U63" s="802"/>
      <c r="V63" t="s">
        <v>11</v>
      </c>
      <c r="W63" s="803" t="s">
        <v>126</v>
      </c>
      <c r="X63" s="803"/>
      <c r="Y63" t="s">
        <v>11</v>
      </c>
      <c r="Z63" s="803" t="s">
        <v>127</v>
      </c>
      <c r="AA63" s="803"/>
      <c r="AB63" t="s">
        <v>11</v>
      </c>
      <c r="AC63" s="803" t="s">
        <v>128</v>
      </c>
      <c r="AD63" s="804"/>
      <c r="AE63" s="770"/>
      <c r="AF63" s="771"/>
      <c r="AG63" s="771"/>
      <c r="AH63" s="771"/>
      <c r="AI63" s="772"/>
      <c r="AJ63" s="805"/>
      <c r="AK63" s="806"/>
    </row>
    <row r="64" spans="2:37" ht="14.25" customHeight="1">
      <c r="B64" s="811" t="s">
        <v>144</v>
      </c>
      <c r="C64" s="797"/>
      <c r="D64" s="797"/>
      <c r="E64" s="797"/>
      <c r="F64" s="797"/>
      <c r="G64" s="797"/>
      <c r="H64" s="797"/>
      <c r="I64" s="797"/>
      <c r="J64" s="797"/>
      <c r="K64" s="797"/>
      <c r="L64" s="812"/>
      <c r="M64" s="727"/>
      <c r="N64" s="727"/>
      <c r="O64" s="727"/>
      <c r="P64" s="727"/>
      <c r="Q64" s="727"/>
      <c r="R64" s="727"/>
      <c r="S64" s="727"/>
      <c r="T64" s="727"/>
      <c r="U64" s="727"/>
      <c r="V64" s="727"/>
      <c r="W64" s="813"/>
      <c r="X64" s="814"/>
      <c r="Y64" s="814"/>
      <c r="Z64" s="814"/>
      <c r="AA64" s="814"/>
      <c r="AB64" s="814"/>
      <c r="AC64" s="814"/>
      <c r="AD64" s="814"/>
      <c r="AE64" s="814"/>
      <c r="AF64" s="814"/>
      <c r="AG64" s="814"/>
      <c r="AH64" s="814"/>
      <c r="AI64" s="814"/>
      <c r="AJ64" s="814"/>
      <c r="AK64" s="814"/>
    </row>
    <row r="65" spans="2:37" ht="14.25" customHeight="1">
      <c r="B65" s="815" t="s">
        <v>145</v>
      </c>
      <c r="C65" s="816"/>
      <c r="D65" s="816"/>
      <c r="E65" s="816"/>
      <c r="F65" s="816"/>
      <c r="G65" s="816"/>
      <c r="H65" s="816"/>
      <c r="I65" s="816"/>
      <c r="J65" s="816"/>
      <c r="K65" s="816"/>
      <c r="L65" s="816"/>
      <c r="M65" s="817"/>
      <c r="N65" s="817"/>
      <c r="O65" s="818"/>
      <c r="P65" s="727"/>
      <c r="Q65" s="727"/>
      <c r="R65" s="727"/>
      <c r="S65" s="727"/>
      <c r="T65" s="727"/>
      <c r="U65" s="727"/>
      <c r="V65" s="727"/>
      <c r="W65" s="813"/>
      <c r="X65" s="814"/>
      <c r="Y65" s="814"/>
      <c r="Z65" s="814"/>
      <c r="AA65" s="814"/>
      <c r="AB65" s="814"/>
      <c r="AC65" s="814"/>
      <c r="AD65" s="814"/>
      <c r="AE65" s="814"/>
      <c r="AF65" s="814"/>
      <c r="AG65" s="814"/>
      <c r="AH65" s="814"/>
      <c r="AI65" s="814"/>
      <c r="AJ65" s="814"/>
      <c r="AK65" s="814"/>
    </row>
    <row r="66" spans="2:37" ht="14.25" customHeight="1">
      <c r="B66" s="819" t="s">
        <v>146</v>
      </c>
      <c r="C66" s="822" t="s">
        <v>147</v>
      </c>
      <c r="D66" s="801"/>
      <c r="E66" s="801"/>
      <c r="F66" s="801"/>
      <c r="G66" s="801"/>
      <c r="H66" s="801"/>
      <c r="I66" s="801"/>
      <c r="J66" s="801"/>
      <c r="K66" s="801"/>
      <c r="L66" s="801"/>
      <c r="M66" s="801"/>
      <c r="N66" s="801"/>
      <c r="O66" s="801"/>
      <c r="P66" s="801"/>
      <c r="Q66" s="801"/>
      <c r="R66" s="801"/>
      <c r="S66" s="801"/>
      <c r="T66" s="801"/>
      <c r="U66" s="802"/>
      <c r="V66" s="822" t="s">
        <v>148</v>
      </c>
      <c r="W66" s="823"/>
      <c r="X66" s="823"/>
      <c r="Y66" s="823"/>
      <c r="Z66" s="823"/>
      <c r="AA66" s="823"/>
      <c r="AB66" s="823"/>
      <c r="AC66" s="823"/>
      <c r="AD66" s="823"/>
      <c r="AE66" s="823"/>
      <c r="AF66" s="823"/>
      <c r="AG66" s="823"/>
      <c r="AH66" s="823"/>
      <c r="AI66" s="823"/>
      <c r="AJ66" s="823"/>
      <c r="AK66" s="824"/>
    </row>
    <row r="67" spans="2:37">
      <c r="B67" s="820"/>
      <c r="C67" s="825"/>
      <c r="D67" s="826"/>
      <c r="E67" s="826"/>
      <c r="F67" s="826"/>
      <c r="G67" s="826"/>
      <c r="H67" s="826"/>
      <c r="I67" s="826"/>
      <c r="J67" s="826"/>
      <c r="K67" s="826"/>
      <c r="L67" s="826"/>
      <c r="M67" s="826"/>
      <c r="N67" s="826"/>
      <c r="O67" s="826"/>
      <c r="P67" s="826"/>
      <c r="Q67" s="826"/>
      <c r="R67" s="826"/>
      <c r="S67" s="826"/>
      <c r="T67" s="826"/>
      <c r="U67" s="827"/>
      <c r="V67" s="825"/>
      <c r="W67" s="826"/>
      <c r="X67" s="826"/>
      <c r="Y67" s="826"/>
      <c r="Z67" s="826"/>
      <c r="AA67" s="826"/>
      <c r="AB67" s="826"/>
      <c r="AC67" s="826"/>
      <c r="AD67" s="826"/>
      <c r="AE67" s="826"/>
      <c r="AF67" s="826"/>
      <c r="AG67" s="826"/>
      <c r="AH67" s="826"/>
      <c r="AI67" s="826"/>
      <c r="AJ67" s="826"/>
      <c r="AK67" s="827"/>
    </row>
    <row r="68" spans="2:37">
      <c r="B68" s="820"/>
      <c r="C68" s="828"/>
      <c r="D68" s="829"/>
      <c r="E68" s="829"/>
      <c r="F68" s="829"/>
      <c r="G68" s="829"/>
      <c r="H68" s="829"/>
      <c r="I68" s="829"/>
      <c r="J68" s="829"/>
      <c r="K68" s="829"/>
      <c r="L68" s="829"/>
      <c r="M68" s="829"/>
      <c r="N68" s="829"/>
      <c r="O68" s="829"/>
      <c r="P68" s="829"/>
      <c r="Q68" s="829"/>
      <c r="R68" s="829"/>
      <c r="S68" s="829"/>
      <c r="T68" s="829"/>
      <c r="U68" s="830"/>
      <c r="V68" s="828"/>
      <c r="W68" s="829"/>
      <c r="X68" s="829"/>
      <c r="Y68" s="829"/>
      <c r="Z68" s="829"/>
      <c r="AA68" s="829"/>
      <c r="AB68" s="829"/>
      <c r="AC68" s="829"/>
      <c r="AD68" s="829"/>
      <c r="AE68" s="829"/>
      <c r="AF68" s="829"/>
      <c r="AG68" s="829"/>
      <c r="AH68" s="829"/>
      <c r="AI68" s="829"/>
      <c r="AJ68" s="829"/>
      <c r="AK68" s="830"/>
    </row>
    <row r="69" spans="2:37">
      <c r="B69" s="820"/>
      <c r="C69" s="828"/>
      <c r="D69" s="829"/>
      <c r="E69" s="829"/>
      <c r="F69" s="829"/>
      <c r="G69" s="829"/>
      <c r="H69" s="829"/>
      <c r="I69" s="829"/>
      <c r="J69" s="829"/>
      <c r="K69" s="829"/>
      <c r="L69" s="829"/>
      <c r="M69" s="829"/>
      <c r="N69" s="829"/>
      <c r="O69" s="829"/>
      <c r="P69" s="829"/>
      <c r="Q69" s="829"/>
      <c r="R69" s="829"/>
      <c r="S69" s="829"/>
      <c r="T69" s="829"/>
      <c r="U69" s="830"/>
      <c r="V69" s="828"/>
      <c r="W69" s="829"/>
      <c r="X69" s="829"/>
      <c r="Y69" s="829"/>
      <c r="Z69" s="829"/>
      <c r="AA69" s="829"/>
      <c r="AB69" s="829"/>
      <c r="AC69" s="829"/>
      <c r="AD69" s="829"/>
      <c r="AE69" s="829"/>
      <c r="AF69" s="829"/>
      <c r="AG69" s="829"/>
      <c r="AH69" s="829"/>
      <c r="AI69" s="829"/>
      <c r="AJ69" s="829"/>
      <c r="AK69" s="830"/>
    </row>
    <row r="70" spans="2:37">
      <c r="B70" s="821"/>
      <c r="C70" s="831"/>
      <c r="D70" s="832"/>
      <c r="E70" s="832"/>
      <c r="F70" s="832"/>
      <c r="G70" s="832"/>
      <c r="H70" s="832"/>
      <c r="I70" s="832"/>
      <c r="J70" s="832"/>
      <c r="K70" s="832"/>
      <c r="L70" s="832"/>
      <c r="M70" s="832"/>
      <c r="N70" s="832"/>
      <c r="O70" s="832"/>
      <c r="P70" s="832"/>
      <c r="Q70" s="832"/>
      <c r="R70" s="832"/>
      <c r="S70" s="832"/>
      <c r="T70" s="832"/>
      <c r="U70" s="833"/>
      <c r="V70" s="831"/>
      <c r="W70" s="832"/>
      <c r="X70" s="832"/>
      <c r="Y70" s="832"/>
      <c r="Z70" s="832"/>
      <c r="AA70" s="832"/>
      <c r="AB70" s="832"/>
      <c r="AC70" s="832"/>
      <c r="AD70" s="832"/>
      <c r="AE70" s="832"/>
      <c r="AF70" s="832"/>
      <c r="AG70" s="832"/>
      <c r="AH70" s="832"/>
      <c r="AI70" s="832"/>
      <c r="AJ70" s="832"/>
      <c r="AK70" s="833"/>
    </row>
    <row r="71" spans="2:37" ht="14.25" customHeight="1">
      <c r="B71" s="807" t="s">
        <v>149</v>
      </c>
      <c r="C71" s="808"/>
      <c r="D71" s="808"/>
      <c r="E71" s="808"/>
      <c r="F71" s="809"/>
      <c r="G71" s="810" t="s">
        <v>150</v>
      </c>
      <c r="H71" s="810"/>
      <c r="I71" s="810"/>
      <c r="J71" s="810"/>
      <c r="K71" s="810"/>
      <c r="L71" s="810"/>
      <c r="M71" s="810"/>
      <c r="N71" s="810"/>
      <c r="O71" s="810"/>
      <c r="P71" s="810"/>
      <c r="Q71" s="810"/>
      <c r="R71" s="810"/>
      <c r="S71" s="810"/>
      <c r="T71" s="810"/>
      <c r="U71" s="810"/>
      <c r="V71" s="810"/>
      <c r="W71" s="810"/>
      <c r="X71" s="810"/>
      <c r="Y71" s="810"/>
      <c r="Z71" s="810"/>
      <c r="AA71" s="810"/>
      <c r="AB71" s="810"/>
      <c r="AC71" s="810"/>
      <c r="AD71" s="810"/>
      <c r="AE71" s="810"/>
      <c r="AF71" s="810"/>
      <c r="AG71" s="810"/>
      <c r="AH71" s="810"/>
      <c r="AI71" s="810"/>
      <c r="AJ71" s="810"/>
      <c r="AK71" s="810"/>
    </row>
    <row r="73" spans="2:37">
      <c r="B73" t="s">
        <v>151</v>
      </c>
    </row>
    <row r="74" spans="2:37">
      <c r="B74" t="s">
        <v>152</v>
      </c>
    </row>
    <row r="75" spans="2:37">
      <c r="B75" t="s">
        <v>153</v>
      </c>
    </row>
    <row r="76" spans="2:37">
      <c r="B76" t="s">
        <v>154</v>
      </c>
    </row>
    <row r="77" spans="2:37">
      <c r="B77" t="s">
        <v>155</v>
      </c>
    </row>
    <row r="78" spans="2:37">
      <c r="B78" t="s">
        <v>156</v>
      </c>
    </row>
    <row r="79" spans="2:37">
      <c r="B79" t="s">
        <v>157</v>
      </c>
    </row>
    <row r="80" spans="2:37">
      <c r="C80" t="s">
        <v>158</v>
      </c>
    </row>
    <row r="81" spans="2:2">
      <c r="B81" t="s">
        <v>159</v>
      </c>
    </row>
    <row r="82" spans="2:2">
      <c r="B82" t="s">
        <v>160</v>
      </c>
    </row>
    <row r="83" spans="2:2">
      <c r="B83" t="s">
        <v>161</v>
      </c>
    </row>
  </sheetData>
  <mergeCells count="308">
    <mergeCell ref="V8:X8"/>
    <mergeCell ref="Y8:AK8"/>
    <mergeCell ref="Y9:AK9"/>
    <mergeCell ref="V10:X10"/>
    <mergeCell ref="Y10:AK10"/>
    <mergeCell ref="Y11:AK11"/>
    <mergeCell ref="AB3:AF3"/>
    <mergeCell ref="AG3:AK3"/>
    <mergeCell ref="B5:AK5"/>
    <mergeCell ref="B7:G7"/>
    <mergeCell ref="H7:J7"/>
    <mergeCell ref="AF6:AK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showZeros="0" view="pageBreakPreview" topLeftCell="A6" zoomScale="55" zoomScaleNormal="100" zoomScaleSheetLayoutView="55" zoomScalePageLayoutView="70" workbookViewId="0">
      <selection activeCell="AL27" sqref="AL27"/>
    </sheetView>
  </sheetViews>
  <sheetFormatPr defaultColWidth="9" defaultRowHeight="19.5"/>
  <cols>
    <col min="1" max="34" width="3.75" style="585" customWidth="1"/>
    <col min="35" max="35" width="41.75" style="585" hidden="1" customWidth="1"/>
    <col min="36" max="36" width="13.25" style="585" hidden="1" customWidth="1"/>
    <col min="37" max="37" width="14.75" style="585" customWidth="1"/>
    <col min="38" max="16384" width="9" style="585"/>
  </cols>
  <sheetData>
    <row r="1" spans="1:37" ht="21">
      <c r="A1" s="938" t="s">
        <v>908</v>
      </c>
      <c r="B1" s="938"/>
      <c r="C1" s="938"/>
      <c r="D1" s="938"/>
      <c r="E1" s="938"/>
      <c r="F1" s="938"/>
      <c r="G1" s="938"/>
      <c r="H1" s="938"/>
      <c r="I1" s="938"/>
      <c r="J1" s="938"/>
      <c r="K1" s="938"/>
      <c r="L1" s="938"/>
      <c r="M1" s="938"/>
      <c r="N1" s="938"/>
      <c r="O1" s="938"/>
      <c r="P1" s="938"/>
      <c r="Q1" s="938"/>
      <c r="R1" s="938"/>
      <c r="S1" s="938"/>
      <c r="T1" s="938"/>
      <c r="U1" s="938"/>
      <c r="V1" s="938"/>
      <c r="W1" s="938"/>
      <c r="X1" s="938"/>
      <c r="Y1" s="938"/>
      <c r="Z1" s="938"/>
      <c r="AA1" s="938"/>
      <c r="AB1" s="938"/>
      <c r="AC1" s="938"/>
      <c r="AD1" s="938"/>
      <c r="AE1" s="938"/>
      <c r="AF1" s="938"/>
      <c r="AG1" s="938"/>
    </row>
    <row r="2" spans="1:37" ht="21.95" customHeight="1">
      <c r="AI2" s="585" t="s">
        <v>907</v>
      </c>
      <c r="AJ2" s="606" t="str">
        <f>IF(G11="","",VLOOKUP(G11,AI3:AJ7,2,FALSE()))</f>
        <v/>
      </c>
    </row>
    <row r="3" spans="1:37" ht="26.25" customHeight="1">
      <c r="B3" s="939" t="s">
        <v>906</v>
      </c>
      <c r="C3" s="939"/>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c r="AE3" s="939"/>
      <c r="AF3" s="939"/>
      <c r="AI3" s="585" t="s">
        <v>46</v>
      </c>
      <c r="AJ3" s="604">
        <v>1</v>
      </c>
    </row>
    <row r="4" spans="1:37" ht="26.25" customHeight="1">
      <c r="B4" s="939"/>
      <c r="C4" s="939"/>
      <c r="D4" s="939"/>
      <c r="E4" s="939"/>
      <c r="F4" s="939"/>
      <c r="G4" s="939"/>
      <c r="H4" s="939"/>
      <c r="I4" s="939"/>
      <c r="J4" s="939"/>
      <c r="K4" s="939"/>
      <c r="L4" s="939"/>
      <c r="M4" s="939"/>
      <c r="N4" s="939"/>
      <c r="O4" s="939"/>
      <c r="P4" s="939"/>
      <c r="Q4" s="939"/>
      <c r="R4" s="939"/>
      <c r="S4" s="939"/>
      <c r="T4" s="939"/>
      <c r="U4" s="939"/>
      <c r="V4" s="939"/>
      <c r="W4" s="939"/>
      <c r="X4" s="939"/>
      <c r="Y4" s="939"/>
      <c r="Z4" s="939"/>
      <c r="AA4" s="939"/>
      <c r="AB4" s="939"/>
      <c r="AC4" s="939"/>
      <c r="AD4" s="939"/>
      <c r="AE4" s="939"/>
      <c r="AF4" s="939"/>
      <c r="AI4" s="585" t="s">
        <v>526</v>
      </c>
      <c r="AJ4" s="604">
        <v>2</v>
      </c>
    </row>
    <row r="5" spans="1:37" ht="26.25" customHeight="1">
      <c r="B5" s="939"/>
      <c r="C5" s="939"/>
      <c r="D5" s="939"/>
      <c r="E5" s="939"/>
      <c r="F5" s="939"/>
      <c r="G5" s="939"/>
      <c r="H5" s="939"/>
      <c r="I5" s="939"/>
      <c r="J5" s="939"/>
      <c r="K5" s="939"/>
      <c r="L5" s="939"/>
      <c r="M5" s="939"/>
      <c r="N5" s="939"/>
      <c r="O5" s="939"/>
      <c r="P5" s="939"/>
      <c r="Q5" s="939"/>
      <c r="R5" s="939"/>
      <c r="S5" s="939"/>
      <c r="T5" s="939"/>
      <c r="U5" s="939"/>
      <c r="V5" s="939"/>
      <c r="W5" s="939"/>
      <c r="X5" s="939"/>
      <c r="Y5" s="939"/>
      <c r="Z5" s="939"/>
      <c r="AA5" s="939"/>
      <c r="AB5" s="939"/>
      <c r="AC5" s="939"/>
      <c r="AD5" s="939"/>
      <c r="AE5" s="939"/>
      <c r="AF5" s="939"/>
      <c r="AI5" s="585" t="s">
        <v>905</v>
      </c>
      <c r="AJ5" s="604">
        <v>3</v>
      </c>
    </row>
    <row r="6" spans="1:37" ht="26.25" customHeight="1">
      <c r="B6" s="939"/>
      <c r="C6" s="939"/>
      <c r="D6" s="939"/>
      <c r="E6" s="939"/>
      <c r="F6" s="939"/>
      <c r="G6" s="939"/>
      <c r="H6" s="939"/>
      <c r="I6" s="939"/>
      <c r="J6" s="939"/>
      <c r="K6" s="939"/>
      <c r="L6" s="939"/>
      <c r="M6" s="939"/>
      <c r="N6" s="939"/>
      <c r="O6" s="939"/>
      <c r="P6" s="939"/>
      <c r="Q6" s="939"/>
      <c r="R6" s="939"/>
      <c r="S6" s="939"/>
      <c r="T6" s="939"/>
      <c r="U6" s="939"/>
      <c r="V6" s="939"/>
      <c r="W6" s="939"/>
      <c r="X6" s="939"/>
      <c r="Y6" s="939"/>
      <c r="Z6" s="939"/>
      <c r="AA6" s="939"/>
      <c r="AB6" s="939"/>
      <c r="AC6" s="939"/>
      <c r="AD6" s="939"/>
      <c r="AE6" s="939"/>
      <c r="AF6" s="939"/>
      <c r="AI6" s="585" t="s">
        <v>904</v>
      </c>
      <c r="AJ6" s="604">
        <v>4</v>
      </c>
    </row>
    <row r="7" spans="1:37" ht="21.95" customHeight="1">
      <c r="AI7" s="585" t="s">
        <v>903</v>
      </c>
      <c r="AJ7" s="604">
        <v>5</v>
      </c>
    </row>
    <row r="8" spans="1:37" ht="21.95" customHeight="1">
      <c r="B8" s="586" t="s">
        <v>902</v>
      </c>
      <c r="AI8" s="596" t="s">
        <v>901</v>
      </c>
      <c r="AJ8" s="605" t="str">
        <f>IF(AND(COUNTIF(V11,"*")=1,OR(AJ2=1,AJ2=2,)),VLOOKUP(V11,AI9:AJ12,2,FALSE()),"")</f>
        <v/>
      </c>
    </row>
    <row r="9" spans="1:37" ht="21.95" customHeight="1">
      <c r="B9" s="940" t="s">
        <v>900</v>
      </c>
      <c r="C9" s="940"/>
      <c r="D9" s="940"/>
      <c r="E9" s="940"/>
      <c r="F9" s="940"/>
      <c r="G9" s="941"/>
      <c r="H9" s="941"/>
      <c r="I9" s="941"/>
      <c r="J9" s="941"/>
      <c r="K9" s="940" t="s">
        <v>899</v>
      </c>
      <c r="L9" s="940"/>
      <c r="M9" s="940"/>
      <c r="N9" s="940"/>
      <c r="O9" s="942"/>
      <c r="P9" s="942"/>
      <c r="Q9" s="942"/>
      <c r="R9" s="942"/>
      <c r="S9" s="942"/>
      <c r="T9" s="942"/>
      <c r="U9" s="942"/>
      <c r="V9" s="942"/>
      <c r="W9" s="942"/>
      <c r="X9" s="942"/>
      <c r="Y9" s="942"/>
      <c r="Z9" s="942"/>
      <c r="AA9" s="942"/>
      <c r="AB9" s="942"/>
      <c r="AI9" s="596" t="s">
        <v>898</v>
      </c>
      <c r="AJ9" s="604">
        <v>6</v>
      </c>
    </row>
    <row r="10" spans="1:37" ht="21.95" customHeight="1">
      <c r="B10" s="940" t="s">
        <v>897</v>
      </c>
      <c r="C10" s="940"/>
      <c r="D10" s="940"/>
      <c r="E10" s="940"/>
      <c r="F10" s="940"/>
      <c r="G10" s="941"/>
      <c r="H10" s="941"/>
      <c r="I10" s="941"/>
      <c r="J10" s="941"/>
      <c r="K10" s="940" t="s">
        <v>101</v>
      </c>
      <c r="L10" s="940"/>
      <c r="M10" s="940"/>
      <c r="N10" s="940"/>
      <c r="O10" s="941"/>
      <c r="P10" s="941"/>
      <c r="Q10" s="941"/>
      <c r="R10" s="941"/>
      <c r="S10" s="941"/>
      <c r="T10" s="941"/>
      <c r="U10" s="940" t="s">
        <v>896</v>
      </c>
      <c r="V10" s="940"/>
      <c r="W10" s="940"/>
      <c r="X10" s="940"/>
      <c r="Y10" s="941"/>
      <c r="Z10" s="941"/>
      <c r="AA10" s="941"/>
      <c r="AB10" s="941"/>
      <c r="AC10" s="941"/>
      <c r="AD10" s="941"/>
      <c r="AE10" s="941"/>
      <c r="AF10" s="941"/>
      <c r="AI10" s="596" t="s">
        <v>895</v>
      </c>
      <c r="AJ10" s="604">
        <v>7</v>
      </c>
    </row>
    <row r="11" spans="1:37" ht="21.95" customHeight="1">
      <c r="B11" s="940" t="s">
        <v>894</v>
      </c>
      <c r="C11" s="940"/>
      <c r="D11" s="940"/>
      <c r="E11" s="940"/>
      <c r="F11" s="940"/>
      <c r="G11" s="943"/>
      <c r="H11" s="943"/>
      <c r="I11" s="943"/>
      <c r="J11" s="943"/>
      <c r="K11" s="943"/>
      <c r="L11" s="943"/>
      <c r="M11" s="943"/>
      <c r="N11" s="943"/>
      <c r="O11" s="943"/>
      <c r="P11" s="943"/>
      <c r="Q11" s="943"/>
      <c r="R11" s="940" t="s">
        <v>893</v>
      </c>
      <c r="S11" s="940"/>
      <c r="T11" s="940"/>
      <c r="U11" s="940"/>
      <c r="V11" s="943"/>
      <c r="W11" s="943"/>
      <c r="X11" s="943"/>
      <c r="Y11" s="943"/>
      <c r="Z11" s="943"/>
      <c r="AA11" s="943"/>
      <c r="AB11" s="943"/>
      <c r="AI11" s="596" t="s">
        <v>892</v>
      </c>
      <c r="AJ11" s="604">
        <v>8</v>
      </c>
    </row>
    <row r="12" spans="1:37" ht="17.25" customHeight="1">
      <c r="B12" s="944" t="s">
        <v>891</v>
      </c>
      <c r="C12" s="944"/>
      <c r="D12" s="944"/>
      <c r="E12" s="944"/>
      <c r="F12" s="944"/>
      <c r="G12" s="944"/>
      <c r="H12" s="944"/>
      <c r="I12" s="944"/>
      <c r="J12" s="944"/>
      <c r="K12" s="944"/>
      <c r="L12" s="944"/>
      <c r="M12" s="944"/>
      <c r="N12" s="944"/>
      <c r="O12" s="944"/>
      <c r="P12" s="944"/>
      <c r="Q12" s="944"/>
      <c r="R12" s="944"/>
      <c r="S12" s="944"/>
      <c r="T12" s="944"/>
      <c r="U12" s="944"/>
      <c r="V12" s="944"/>
      <c r="W12" s="944"/>
      <c r="X12" s="944"/>
      <c r="Y12" s="944"/>
      <c r="Z12" s="944"/>
      <c r="AA12" s="944"/>
      <c r="AB12" s="944"/>
      <c r="AC12" s="944"/>
      <c r="AD12" s="944"/>
      <c r="AE12" s="944"/>
      <c r="AF12" s="944"/>
      <c r="AI12" s="603" t="s">
        <v>890</v>
      </c>
      <c r="AJ12" s="602">
        <v>9</v>
      </c>
    </row>
    <row r="13" spans="1:37" ht="17.25" customHeight="1">
      <c r="B13" s="944"/>
      <c r="C13" s="944"/>
      <c r="D13" s="944"/>
      <c r="E13" s="944"/>
      <c r="F13" s="944"/>
      <c r="G13" s="944"/>
      <c r="H13" s="944"/>
      <c r="I13" s="944"/>
      <c r="J13" s="944"/>
      <c r="K13" s="944"/>
      <c r="L13" s="944"/>
      <c r="M13" s="944"/>
      <c r="N13" s="944"/>
      <c r="O13" s="944"/>
      <c r="P13" s="944"/>
      <c r="Q13" s="944"/>
      <c r="R13" s="944"/>
      <c r="S13" s="944"/>
      <c r="T13" s="944"/>
      <c r="U13" s="944"/>
      <c r="V13" s="944"/>
      <c r="W13" s="944"/>
      <c r="X13" s="944"/>
      <c r="Y13" s="944"/>
      <c r="Z13" s="944"/>
      <c r="AA13" s="944"/>
      <c r="AB13" s="944"/>
      <c r="AC13" s="944"/>
      <c r="AD13" s="944"/>
      <c r="AE13" s="944"/>
      <c r="AF13" s="944"/>
      <c r="AI13" s="596"/>
    </row>
    <row r="14" spans="1:37" ht="18" customHeight="1">
      <c r="AI14" s="596"/>
    </row>
    <row r="15" spans="1:37" ht="21.95" customHeight="1">
      <c r="B15" s="586" t="s">
        <v>889</v>
      </c>
      <c r="AI15" s="596" t="s">
        <v>888</v>
      </c>
    </row>
    <row r="16" spans="1:37" ht="21.95" customHeight="1">
      <c r="B16" s="945" t="s">
        <v>853</v>
      </c>
      <c r="C16" s="945"/>
      <c r="D16" s="945"/>
      <c r="E16" s="945"/>
      <c r="F16" s="945"/>
      <c r="G16" s="945"/>
      <c r="H16" s="945"/>
      <c r="I16" s="945"/>
      <c r="J16" s="945"/>
      <c r="K16" s="945"/>
      <c r="L16" s="946" t="s">
        <v>887</v>
      </c>
      <c r="M16" s="946"/>
      <c r="N16" s="947"/>
      <c r="O16" s="947"/>
      <c r="P16" s="601" t="s">
        <v>529</v>
      </c>
      <c r="Q16" s="947"/>
      <c r="R16" s="947"/>
      <c r="S16" s="600" t="s">
        <v>370</v>
      </c>
      <c r="AI16" s="599" t="str">
        <f>L16&amp;N16&amp;P16&amp;Q16&amp;S16&amp;"１日"</f>
        <v>令和年月１日</v>
      </c>
      <c r="AJ16" s="598"/>
      <c r="AK16" s="598"/>
    </row>
    <row r="17" spans="2:36" ht="21.95" customHeight="1">
      <c r="B17" s="945" t="s">
        <v>886</v>
      </c>
      <c r="C17" s="945"/>
      <c r="D17" s="945"/>
      <c r="E17" s="945"/>
      <c r="F17" s="945"/>
      <c r="G17" s="945"/>
      <c r="H17" s="945"/>
      <c r="I17" s="945"/>
      <c r="J17" s="945"/>
      <c r="K17" s="945"/>
      <c r="L17" s="945"/>
      <c r="M17" s="945"/>
      <c r="N17" s="945"/>
      <c r="O17" s="945"/>
      <c r="P17" s="948"/>
      <c r="Q17" s="948"/>
      <c r="R17" s="948"/>
      <c r="S17" s="597" t="s">
        <v>883</v>
      </c>
      <c r="AI17" s="596" t="s">
        <v>885</v>
      </c>
      <c r="AJ17" s="595" t="s">
        <v>884</v>
      </c>
    </row>
    <row r="18" spans="2:36" ht="21.95" customHeight="1">
      <c r="B18" s="949" t="s">
        <v>532</v>
      </c>
      <c r="C18" s="949"/>
      <c r="D18" s="949"/>
      <c r="E18" s="949"/>
      <c r="F18" s="949"/>
      <c r="G18" s="949"/>
      <c r="H18" s="949"/>
      <c r="I18" s="949"/>
      <c r="J18" s="949"/>
      <c r="K18" s="949"/>
      <c r="L18" s="949"/>
      <c r="M18" s="949"/>
      <c r="N18" s="949"/>
      <c r="O18" s="949"/>
      <c r="P18" s="949"/>
      <c r="Q18" s="949"/>
      <c r="R18" s="949"/>
      <c r="S18" s="949"/>
      <c r="T18" s="949"/>
      <c r="U18" s="949"/>
      <c r="V18" s="949"/>
      <c r="W18" s="949"/>
      <c r="X18" s="949"/>
      <c r="Y18" s="949"/>
      <c r="Z18" s="950"/>
      <c r="AA18" s="950"/>
      <c r="AB18" s="950"/>
      <c r="AC18" s="594" t="s">
        <v>883</v>
      </c>
      <c r="AI18" s="593" t="e">
        <f>(Z18-P17)/Z18</f>
        <v>#DIV/0!</v>
      </c>
      <c r="AJ18" s="592" t="e">
        <f>AI18</f>
        <v>#DIV/0!</v>
      </c>
    </row>
    <row r="19" spans="2:36" ht="21.95" customHeight="1">
      <c r="B19" s="951" t="s">
        <v>882</v>
      </c>
      <c r="C19" s="951"/>
      <c r="D19" s="951"/>
      <c r="E19" s="951"/>
      <c r="F19" s="951"/>
      <c r="G19" s="951"/>
      <c r="H19" s="952" t="str">
        <f>IF(P17="","",IF(AND(H20="否",ROUND(AI18,4)&gt;=0.05),"可","否"))</f>
        <v/>
      </c>
      <c r="I19" s="952"/>
      <c r="J19" s="952"/>
      <c r="N19" s="590"/>
      <c r="O19" s="590"/>
      <c r="P19" s="590"/>
      <c r="Q19" s="590"/>
      <c r="R19" s="590"/>
      <c r="S19" s="590"/>
      <c r="T19" s="590"/>
      <c r="U19" s="590"/>
      <c r="V19" s="590"/>
      <c r="W19" s="590"/>
      <c r="X19" s="590"/>
      <c r="Y19" s="590"/>
      <c r="Z19" s="590"/>
      <c r="AA19" s="590"/>
      <c r="AB19" s="590"/>
      <c r="AC19" s="590"/>
      <c r="AD19" s="590"/>
      <c r="AE19" s="590"/>
      <c r="AF19" s="590"/>
      <c r="AI19" s="589" t="s">
        <v>881</v>
      </c>
      <c r="AJ19" s="591" t="s">
        <v>880</v>
      </c>
    </row>
    <row r="20" spans="2:36" ht="21.95" customHeight="1">
      <c r="B20" s="953" t="s">
        <v>879</v>
      </c>
      <c r="C20" s="953"/>
      <c r="D20" s="953"/>
      <c r="E20" s="953"/>
      <c r="F20" s="953"/>
      <c r="G20" s="953"/>
      <c r="H20" s="954" t="str">
        <f>IF(N16="","",IF(AND(AI20="可",AJ20="可"),"可","否"))</f>
        <v/>
      </c>
      <c r="I20" s="954"/>
      <c r="J20" s="954"/>
      <c r="N20" s="590"/>
      <c r="O20" s="590"/>
      <c r="P20" s="590"/>
      <c r="Q20" s="590"/>
      <c r="R20" s="590"/>
      <c r="S20" s="590"/>
      <c r="T20" s="590"/>
      <c r="U20" s="590"/>
      <c r="V20" s="590"/>
      <c r="W20" s="590"/>
      <c r="X20" s="590"/>
      <c r="Y20" s="590"/>
      <c r="Z20" s="590"/>
      <c r="AE20" s="590"/>
      <c r="AF20" s="590"/>
      <c r="AI20" s="589" t="str">
        <f>IF(P17="","",IF(OR(AND(AJ8=7,P17&lt;=750),AND(AJ8=8,P17&lt;=900),AND(AJ8=9,P17&lt;=750)),"可","否"))</f>
        <v/>
      </c>
      <c r="AJ20" s="588" t="str">
        <f>IF(AND(N16=3,OR(Q16=2,Q16=3)),"否","可")</f>
        <v>可</v>
      </c>
    </row>
    <row r="21" spans="2:36" ht="20.25" customHeight="1">
      <c r="B21" s="955" t="s">
        <v>878</v>
      </c>
      <c r="C21" s="955"/>
      <c r="D21" s="955"/>
      <c r="E21" s="955"/>
      <c r="F21" s="955"/>
      <c r="G21" s="955"/>
      <c r="H21" s="955"/>
      <c r="I21" s="955"/>
      <c r="J21" s="955"/>
      <c r="K21" s="955"/>
      <c r="L21" s="955"/>
      <c r="M21" s="955"/>
      <c r="N21" s="955"/>
      <c r="O21" s="955"/>
      <c r="P21" s="955"/>
      <c r="Q21" s="955"/>
      <c r="R21" s="955"/>
      <c r="S21" s="955"/>
      <c r="T21" s="955"/>
      <c r="U21" s="955"/>
      <c r="V21" s="955"/>
      <c r="W21" s="955"/>
      <c r="X21" s="955"/>
      <c r="Y21" s="955"/>
      <c r="Z21" s="955"/>
      <c r="AA21" s="955"/>
      <c r="AB21" s="955"/>
      <c r="AC21" s="955"/>
      <c r="AD21" s="955"/>
      <c r="AE21" s="955"/>
      <c r="AF21" s="955"/>
    </row>
    <row r="22" spans="2:36" ht="20.25" customHeight="1">
      <c r="B22" s="955"/>
      <c r="C22" s="955"/>
      <c r="D22" s="955"/>
      <c r="E22" s="955"/>
      <c r="F22" s="955"/>
      <c r="G22" s="955"/>
      <c r="H22" s="955"/>
      <c r="I22" s="955"/>
      <c r="J22" s="955"/>
      <c r="K22" s="955"/>
      <c r="L22" s="955"/>
      <c r="M22" s="955"/>
      <c r="N22" s="955"/>
      <c r="O22" s="955"/>
      <c r="P22" s="955"/>
      <c r="Q22" s="955"/>
      <c r="R22" s="955"/>
      <c r="S22" s="955"/>
      <c r="T22" s="955"/>
      <c r="U22" s="955"/>
      <c r="V22" s="955"/>
      <c r="W22" s="955"/>
      <c r="X22" s="955"/>
      <c r="Y22" s="955"/>
      <c r="Z22" s="955"/>
      <c r="AA22" s="955"/>
      <c r="AB22" s="955"/>
      <c r="AC22" s="955"/>
      <c r="AD22" s="955"/>
      <c r="AE22" s="955"/>
      <c r="AF22" s="955"/>
    </row>
    <row r="23" spans="2:36" ht="20.25" customHeight="1">
      <c r="B23" s="955"/>
      <c r="C23" s="955"/>
      <c r="D23" s="955"/>
      <c r="E23" s="955"/>
      <c r="F23" s="955"/>
      <c r="G23" s="955"/>
      <c r="H23" s="955"/>
      <c r="I23" s="955"/>
      <c r="J23" s="955"/>
      <c r="K23" s="955"/>
      <c r="L23" s="955"/>
      <c r="M23" s="955"/>
      <c r="N23" s="955"/>
      <c r="O23" s="955"/>
      <c r="P23" s="955"/>
      <c r="Q23" s="955"/>
      <c r="R23" s="955"/>
      <c r="S23" s="955"/>
      <c r="T23" s="955"/>
      <c r="U23" s="955"/>
      <c r="V23" s="955"/>
      <c r="W23" s="955"/>
      <c r="X23" s="955"/>
      <c r="Y23" s="955"/>
      <c r="Z23" s="955"/>
      <c r="AA23" s="955"/>
      <c r="AB23" s="955"/>
      <c r="AC23" s="955"/>
      <c r="AD23" s="955"/>
      <c r="AE23" s="955"/>
      <c r="AF23" s="955"/>
    </row>
    <row r="24" spans="2:36" ht="20.25" customHeight="1">
      <c r="B24" s="955"/>
      <c r="C24" s="955"/>
      <c r="D24" s="955"/>
      <c r="E24" s="955"/>
      <c r="F24" s="955"/>
      <c r="G24" s="955"/>
      <c r="H24" s="955"/>
      <c r="I24" s="955"/>
      <c r="J24" s="955"/>
      <c r="K24" s="955"/>
      <c r="L24" s="955"/>
      <c r="M24" s="955"/>
      <c r="N24" s="955"/>
      <c r="O24" s="955"/>
      <c r="P24" s="955"/>
      <c r="Q24" s="955"/>
      <c r="R24" s="955"/>
      <c r="S24" s="955"/>
      <c r="T24" s="955"/>
      <c r="U24" s="955"/>
      <c r="V24" s="955"/>
      <c r="W24" s="955"/>
      <c r="X24" s="955"/>
      <c r="Y24" s="955"/>
      <c r="Z24" s="955"/>
      <c r="AA24" s="955"/>
      <c r="AB24" s="955"/>
      <c r="AC24" s="955"/>
      <c r="AD24" s="955"/>
      <c r="AE24" s="955"/>
      <c r="AF24" s="955"/>
    </row>
    <row r="25" spans="2:36" ht="20.25" customHeight="1">
      <c r="B25" s="955"/>
      <c r="C25" s="955"/>
      <c r="D25" s="955"/>
      <c r="E25" s="955"/>
      <c r="F25" s="955"/>
      <c r="G25" s="955"/>
      <c r="H25" s="955"/>
      <c r="I25" s="955"/>
      <c r="J25" s="955"/>
      <c r="K25" s="955"/>
      <c r="L25" s="955"/>
      <c r="M25" s="955"/>
      <c r="N25" s="955"/>
      <c r="O25" s="955"/>
      <c r="P25" s="955"/>
      <c r="Q25" s="955"/>
      <c r="R25" s="955"/>
      <c r="S25" s="955"/>
      <c r="T25" s="955"/>
      <c r="U25" s="955"/>
      <c r="V25" s="955"/>
      <c r="W25" s="955"/>
      <c r="X25" s="955"/>
      <c r="Y25" s="955"/>
      <c r="Z25" s="955"/>
      <c r="AA25" s="955"/>
      <c r="AB25" s="955"/>
      <c r="AC25" s="955"/>
      <c r="AD25" s="955"/>
      <c r="AE25" s="955"/>
      <c r="AF25" s="955"/>
    </row>
    <row r="26" spans="2:36" ht="20.25" customHeight="1">
      <c r="B26" s="955"/>
      <c r="C26" s="955"/>
      <c r="D26" s="955"/>
      <c r="E26" s="955"/>
      <c r="F26" s="955"/>
      <c r="G26" s="955"/>
      <c r="H26" s="955"/>
      <c r="I26" s="955"/>
      <c r="J26" s="955"/>
      <c r="K26" s="955"/>
      <c r="L26" s="955"/>
      <c r="M26" s="955"/>
      <c r="N26" s="955"/>
      <c r="O26" s="955"/>
      <c r="P26" s="955"/>
      <c r="Q26" s="955"/>
      <c r="R26" s="955"/>
      <c r="S26" s="955"/>
      <c r="T26" s="955"/>
      <c r="U26" s="955"/>
      <c r="V26" s="955"/>
      <c r="W26" s="955"/>
      <c r="X26" s="955"/>
      <c r="Y26" s="955"/>
      <c r="Z26" s="955"/>
      <c r="AA26" s="955"/>
      <c r="AB26" s="955"/>
      <c r="AC26" s="955"/>
      <c r="AD26" s="955"/>
      <c r="AE26" s="955"/>
      <c r="AF26" s="955"/>
    </row>
    <row r="27" spans="2:36" ht="20.25" customHeight="1">
      <c r="B27" s="955"/>
      <c r="C27" s="955"/>
      <c r="D27" s="955"/>
      <c r="E27" s="955"/>
      <c r="F27" s="955"/>
      <c r="G27" s="955"/>
      <c r="H27" s="955"/>
      <c r="I27" s="955"/>
      <c r="J27" s="955"/>
      <c r="K27" s="955"/>
      <c r="L27" s="955"/>
      <c r="M27" s="955"/>
      <c r="N27" s="955"/>
      <c r="O27" s="955"/>
      <c r="P27" s="955"/>
      <c r="Q27" s="955"/>
      <c r="R27" s="955"/>
      <c r="S27" s="955"/>
      <c r="T27" s="955"/>
      <c r="U27" s="955"/>
      <c r="V27" s="955"/>
      <c r="W27" s="955"/>
      <c r="X27" s="955"/>
      <c r="Y27" s="955"/>
      <c r="Z27" s="955"/>
      <c r="AA27" s="955"/>
      <c r="AB27" s="955"/>
      <c r="AC27" s="955"/>
      <c r="AD27" s="955"/>
      <c r="AE27" s="955"/>
      <c r="AF27" s="955"/>
    </row>
    <row r="28" spans="2:36" ht="20.25" customHeight="1">
      <c r="B28" s="955"/>
      <c r="C28" s="955"/>
      <c r="D28" s="955"/>
      <c r="E28" s="955"/>
      <c r="F28" s="955"/>
      <c r="G28" s="955"/>
      <c r="H28" s="955"/>
      <c r="I28" s="955"/>
      <c r="J28" s="955"/>
      <c r="K28" s="955"/>
      <c r="L28" s="955"/>
      <c r="M28" s="955"/>
      <c r="N28" s="955"/>
      <c r="O28" s="955"/>
      <c r="P28" s="955"/>
      <c r="Q28" s="955"/>
      <c r="R28" s="955"/>
      <c r="S28" s="955"/>
      <c r="T28" s="955"/>
      <c r="U28" s="955"/>
      <c r="V28" s="955"/>
      <c r="W28" s="955"/>
      <c r="X28" s="955"/>
      <c r="Y28" s="955"/>
      <c r="Z28" s="955"/>
      <c r="AA28" s="955"/>
      <c r="AB28" s="955"/>
      <c r="AC28" s="955"/>
      <c r="AD28" s="955"/>
      <c r="AE28" s="955"/>
      <c r="AF28" s="955"/>
    </row>
    <row r="29" spans="2:36" ht="18" customHeight="1"/>
    <row r="30" spans="2:36" ht="21.95" customHeight="1">
      <c r="B30" s="956" t="s">
        <v>877</v>
      </c>
      <c r="C30" s="956"/>
      <c r="D30" s="956"/>
      <c r="E30" s="956"/>
      <c r="F30" s="956"/>
      <c r="G30" s="956"/>
      <c r="H30" s="956"/>
      <c r="I30" s="956"/>
      <c r="K30" s="587" t="s">
        <v>876</v>
      </c>
    </row>
    <row r="31" spans="2:36" ht="21.95" customHeight="1">
      <c r="B31" s="586" t="s">
        <v>875</v>
      </c>
    </row>
    <row r="32" spans="2:36" ht="21.95" customHeight="1">
      <c r="B32" s="940"/>
      <c r="C32" s="940"/>
      <c r="D32" s="940"/>
      <c r="E32" s="940"/>
      <c r="F32" s="940"/>
      <c r="G32" s="940"/>
      <c r="H32" s="940"/>
      <c r="I32" s="940"/>
      <c r="J32" s="940"/>
      <c r="K32" s="940"/>
      <c r="L32" s="940" t="s">
        <v>856</v>
      </c>
      <c r="M32" s="940"/>
      <c r="N32" s="940"/>
      <c r="O32" s="940"/>
      <c r="P32" s="940"/>
      <c r="Q32" s="957" t="s">
        <v>855</v>
      </c>
      <c r="R32" s="957"/>
      <c r="S32" s="957"/>
      <c r="T32" s="957"/>
      <c r="U32" s="940" t="s">
        <v>874</v>
      </c>
      <c r="V32" s="940"/>
      <c r="W32" s="940"/>
      <c r="X32" s="940"/>
      <c r="Y32" s="958"/>
      <c r="Z32" s="958"/>
      <c r="AA32" s="959" t="s">
        <v>873</v>
      </c>
      <c r="AB32" s="959"/>
      <c r="AC32" s="959"/>
      <c r="AD32" s="959"/>
    </row>
    <row r="33" spans="2:32" ht="21.95" customHeight="1">
      <c r="B33" s="940"/>
      <c r="C33" s="940"/>
      <c r="D33" s="940"/>
      <c r="E33" s="940"/>
      <c r="F33" s="940"/>
      <c r="G33" s="940"/>
      <c r="H33" s="940"/>
      <c r="I33" s="940"/>
      <c r="J33" s="940"/>
      <c r="K33" s="940"/>
      <c r="L33" s="940"/>
      <c r="M33" s="940"/>
      <c r="N33" s="940"/>
      <c r="O33" s="940"/>
      <c r="P33" s="940"/>
      <c r="Q33" s="957"/>
      <c r="R33" s="957"/>
      <c r="S33" s="957"/>
      <c r="T33" s="957"/>
      <c r="U33" s="940"/>
      <c r="V33" s="940"/>
      <c r="W33" s="940"/>
      <c r="X33" s="940"/>
      <c r="Y33" s="958"/>
      <c r="Z33" s="958"/>
      <c r="AA33" s="959"/>
      <c r="AB33" s="959"/>
      <c r="AC33" s="959"/>
      <c r="AD33" s="959"/>
    </row>
    <row r="34" spans="2:32" ht="21.95" customHeight="1">
      <c r="B34" s="945" t="s">
        <v>853</v>
      </c>
      <c r="C34" s="945"/>
      <c r="D34" s="945"/>
      <c r="E34" s="945"/>
      <c r="F34" s="945"/>
      <c r="G34" s="945"/>
      <c r="H34" s="945"/>
      <c r="I34" s="945"/>
      <c r="J34" s="945"/>
      <c r="K34" s="945"/>
      <c r="L34" s="960" t="str">
        <f>IF(N16="","",EOMONTH(AI16,0))</f>
        <v/>
      </c>
      <c r="M34" s="960"/>
      <c r="N34" s="960"/>
      <c r="O34" s="960"/>
      <c r="P34" s="960"/>
      <c r="Q34" s="961" t="str">
        <f>IF($P$17=0,"",$P$17)</f>
        <v/>
      </c>
      <c r="R34" s="961"/>
      <c r="S34" s="961"/>
      <c r="T34" s="961"/>
      <c r="U34" s="962" t="str">
        <f t="shared" ref="U34:U39" si="0">IF(Q34="","",ROUND(($Z$18-Q34)/$Z$18,4))</f>
        <v/>
      </c>
      <c r="V34" s="962"/>
      <c r="W34" s="962"/>
      <c r="X34" s="962"/>
      <c r="Y34" s="958"/>
      <c r="Z34" s="958"/>
      <c r="AA34" s="963"/>
      <c r="AB34" s="963"/>
      <c r="AC34" s="963"/>
      <c r="AD34" s="963"/>
    </row>
    <row r="35" spans="2:32" ht="21.95" customHeight="1">
      <c r="B35" s="945" t="s">
        <v>872</v>
      </c>
      <c r="C35" s="945"/>
      <c r="D35" s="945"/>
      <c r="E35" s="945"/>
      <c r="F35" s="945"/>
      <c r="G35" s="945"/>
      <c r="H35" s="945"/>
      <c r="I35" s="945"/>
      <c r="J35" s="945"/>
      <c r="K35" s="945"/>
      <c r="L35" s="960" t="str">
        <f t="shared" ref="L35:L41" si="1">IF($N$16="","",EOMONTH(L34,1))</f>
        <v/>
      </c>
      <c r="M35" s="960"/>
      <c r="N35" s="960"/>
      <c r="O35" s="960"/>
      <c r="P35" s="960"/>
      <c r="Q35" s="964"/>
      <c r="R35" s="964"/>
      <c r="S35" s="964"/>
      <c r="T35" s="964"/>
      <c r="U35" s="962" t="str">
        <f t="shared" si="0"/>
        <v/>
      </c>
      <c r="V35" s="962"/>
      <c r="W35" s="962"/>
      <c r="X35" s="962"/>
      <c r="Y35" s="958"/>
      <c r="Z35" s="958"/>
      <c r="AA35" s="963"/>
      <c r="AB35" s="963"/>
      <c r="AC35" s="963"/>
      <c r="AD35" s="963"/>
    </row>
    <row r="36" spans="2:32" ht="21.95" customHeight="1">
      <c r="B36" s="945" t="s">
        <v>871</v>
      </c>
      <c r="C36" s="945"/>
      <c r="D36" s="945"/>
      <c r="E36" s="945"/>
      <c r="F36" s="945"/>
      <c r="G36" s="945"/>
      <c r="H36" s="945"/>
      <c r="I36" s="945"/>
      <c r="J36" s="945"/>
      <c r="K36" s="945"/>
      <c r="L36" s="960" t="str">
        <f t="shared" si="1"/>
        <v/>
      </c>
      <c r="M36" s="960"/>
      <c r="N36" s="960"/>
      <c r="O36" s="960"/>
      <c r="P36" s="960"/>
      <c r="Q36" s="964"/>
      <c r="R36" s="964"/>
      <c r="S36" s="964"/>
      <c r="T36" s="964"/>
      <c r="U36" s="962" t="str">
        <f t="shared" si="0"/>
        <v/>
      </c>
      <c r="V36" s="962"/>
      <c r="W36" s="962"/>
      <c r="X36" s="962"/>
      <c r="Y36" s="958"/>
      <c r="Z36" s="958"/>
      <c r="AA36" s="954" t="str">
        <f t="shared" ref="AA36:AA41" si="2">IF(U34="","",IF(AND($H$19="可",U34&gt;=0.05),"可","否"))</f>
        <v/>
      </c>
      <c r="AB36" s="954"/>
      <c r="AC36" s="954"/>
      <c r="AD36" s="954"/>
    </row>
    <row r="37" spans="2:32" ht="21.95" customHeight="1">
      <c r="B37" s="945" t="s">
        <v>870</v>
      </c>
      <c r="C37" s="945"/>
      <c r="D37" s="945"/>
      <c r="E37" s="945"/>
      <c r="F37" s="945"/>
      <c r="G37" s="945"/>
      <c r="H37" s="945"/>
      <c r="I37" s="945"/>
      <c r="J37" s="945"/>
      <c r="K37" s="945"/>
      <c r="L37" s="960" t="str">
        <f t="shared" si="1"/>
        <v/>
      </c>
      <c r="M37" s="960"/>
      <c r="N37" s="960"/>
      <c r="O37" s="960"/>
      <c r="P37" s="960"/>
      <c r="Q37" s="964"/>
      <c r="R37" s="964"/>
      <c r="S37" s="964"/>
      <c r="T37" s="964"/>
      <c r="U37" s="962" t="str">
        <f t="shared" si="0"/>
        <v/>
      </c>
      <c r="V37" s="962"/>
      <c r="W37" s="962"/>
      <c r="X37" s="962"/>
      <c r="Y37" s="958"/>
      <c r="Z37" s="958"/>
      <c r="AA37" s="954" t="str">
        <f t="shared" si="2"/>
        <v/>
      </c>
      <c r="AB37" s="954"/>
      <c r="AC37" s="954"/>
      <c r="AD37" s="954"/>
    </row>
    <row r="38" spans="2:32" ht="21.95" customHeight="1">
      <c r="B38" s="945" t="s">
        <v>869</v>
      </c>
      <c r="C38" s="945"/>
      <c r="D38" s="945"/>
      <c r="E38" s="945"/>
      <c r="F38" s="945"/>
      <c r="G38" s="945"/>
      <c r="H38" s="945"/>
      <c r="I38" s="945"/>
      <c r="J38" s="945"/>
      <c r="K38" s="945"/>
      <c r="L38" s="960" t="str">
        <f t="shared" si="1"/>
        <v/>
      </c>
      <c r="M38" s="960"/>
      <c r="N38" s="960"/>
      <c r="O38" s="960"/>
      <c r="P38" s="960"/>
      <c r="Q38" s="964"/>
      <c r="R38" s="964"/>
      <c r="S38" s="964"/>
      <c r="T38" s="964"/>
      <c r="U38" s="962" t="str">
        <f t="shared" si="0"/>
        <v/>
      </c>
      <c r="V38" s="962"/>
      <c r="W38" s="962"/>
      <c r="X38" s="962"/>
      <c r="Y38" s="965" t="s">
        <v>850</v>
      </c>
      <c r="Z38" s="965"/>
      <c r="AA38" s="954" t="str">
        <f t="shared" si="2"/>
        <v/>
      </c>
      <c r="AB38" s="954"/>
      <c r="AC38" s="954"/>
      <c r="AD38" s="954"/>
    </row>
    <row r="39" spans="2:32" ht="21.95" customHeight="1">
      <c r="B39" s="945" t="s">
        <v>868</v>
      </c>
      <c r="C39" s="945"/>
      <c r="D39" s="945"/>
      <c r="E39" s="945"/>
      <c r="F39" s="945"/>
      <c r="G39" s="945"/>
      <c r="H39" s="945"/>
      <c r="I39" s="945"/>
      <c r="J39" s="945"/>
      <c r="K39" s="945"/>
      <c r="L39" s="960" t="str">
        <f t="shared" si="1"/>
        <v/>
      </c>
      <c r="M39" s="960"/>
      <c r="N39" s="960"/>
      <c r="O39" s="960"/>
      <c r="P39" s="960"/>
      <c r="Q39" s="964"/>
      <c r="R39" s="964"/>
      <c r="S39" s="964"/>
      <c r="T39" s="964"/>
      <c r="U39" s="962" t="str">
        <f t="shared" si="0"/>
        <v/>
      </c>
      <c r="V39" s="962"/>
      <c r="W39" s="962"/>
      <c r="X39" s="962"/>
      <c r="Y39" s="965"/>
      <c r="Z39" s="965"/>
      <c r="AA39" s="966" t="str">
        <f t="shared" si="2"/>
        <v/>
      </c>
      <c r="AB39" s="966"/>
      <c r="AC39" s="966"/>
      <c r="AD39" s="966"/>
    </row>
    <row r="40" spans="2:32" ht="21.95" customHeight="1">
      <c r="B40" s="945"/>
      <c r="C40" s="945"/>
      <c r="D40" s="945"/>
      <c r="E40" s="945"/>
      <c r="F40" s="945"/>
      <c r="G40" s="945"/>
      <c r="H40" s="945"/>
      <c r="I40" s="945"/>
      <c r="J40" s="945"/>
      <c r="K40" s="945"/>
      <c r="L40" s="960" t="str">
        <f t="shared" si="1"/>
        <v/>
      </c>
      <c r="M40" s="960"/>
      <c r="N40" s="960"/>
      <c r="O40" s="960"/>
      <c r="P40" s="960"/>
      <c r="Q40" s="963"/>
      <c r="R40" s="963"/>
      <c r="S40" s="963"/>
      <c r="T40" s="963"/>
      <c r="U40" s="963"/>
      <c r="V40" s="963"/>
      <c r="W40" s="963"/>
      <c r="X40" s="963"/>
      <c r="Y40" s="965"/>
      <c r="Z40" s="965"/>
      <c r="AA40" s="954" t="str">
        <f t="shared" si="2"/>
        <v/>
      </c>
      <c r="AB40" s="954"/>
      <c r="AC40" s="954"/>
      <c r="AD40" s="954"/>
    </row>
    <row r="41" spans="2:32" ht="21.95" customHeight="1">
      <c r="B41" s="945" t="s">
        <v>867</v>
      </c>
      <c r="C41" s="945"/>
      <c r="D41" s="945"/>
      <c r="E41" s="945"/>
      <c r="F41" s="945"/>
      <c r="G41" s="945"/>
      <c r="H41" s="945"/>
      <c r="I41" s="945"/>
      <c r="J41" s="945"/>
      <c r="K41" s="945"/>
      <c r="L41" s="960" t="str">
        <f t="shared" si="1"/>
        <v/>
      </c>
      <c r="M41" s="960"/>
      <c r="N41" s="960"/>
      <c r="O41" s="960"/>
      <c r="P41" s="960"/>
      <c r="Q41" s="967"/>
      <c r="R41" s="967"/>
      <c r="S41" s="967"/>
      <c r="T41" s="967"/>
      <c r="U41" s="967"/>
      <c r="V41" s="967"/>
      <c r="W41" s="967"/>
      <c r="X41" s="967"/>
      <c r="Y41" s="965"/>
      <c r="Z41" s="965"/>
      <c r="AA41" s="954" t="str">
        <f t="shared" si="2"/>
        <v/>
      </c>
      <c r="AB41" s="954"/>
      <c r="AC41" s="954"/>
      <c r="AD41" s="954"/>
    </row>
    <row r="42" spans="2:32" ht="19.5" customHeight="1">
      <c r="B42" s="968" t="s">
        <v>866</v>
      </c>
      <c r="C42" s="968"/>
      <c r="D42" s="968"/>
      <c r="E42" s="968"/>
      <c r="F42" s="968"/>
      <c r="G42" s="968"/>
      <c r="H42" s="968"/>
      <c r="I42" s="968"/>
      <c r="J42" s="968"/>
      <c r="K42" s="968"/>
      <c r="L42" s="968"/>
      <c r="M42" s="968"/>
      <c r="N42" s="968"/>
      <c r="O42" s="968"/>
      <c r="P42" s="968"/>
      <c r="Q42" s="968"/>
      <c r="R42" s="968"/>
      <c r="S42" s="968"/>
      <c r="T42" s="968"/>
      <c r="U42" s="968"/>
      <c r="V42" s="968"/>
      <c r="W42" s="968"/>
      <c r="X42" s="968"/>
      <c r="Y42" s="968"/>
      <c r="Z42" s="968"/>
      <c r="AA42" s="968"/>
      <c r="AB42" s="968"/>
      <c r="AC42" s="968"/>
      <c r="AD42" s="968"/>
      <c r="AE42" s="968"/>
      <c r="AF42" s="968"/>
    </row>
    <row r="43" spans="2:32" ht="19.5" customHeight="1">
      <c r="B43" s="968"/>
      <c r="C43" s="968"/>
      <c r="D43" s="968"/>
      <c r="E43" s="968"/>
      <c r="F43" s="968"/>
      <c r="G43" s="968"/>
      <c r="H43" s="968"/>
      <c r="I43" s="968"/>
      <c r="J43" s="968"/>
      <c r="K43" s="968"/>
      <c r="L43" s="968"/>
      <c r="M43" s="968"/>
      <c r="N43" s="968"/>
      <c r="O43" s="968"/>
      <c r="P43" s="968"/>
      <c r="Q43" s="968"/>
      <c r="R43" s="968"/>
      <c r="S43" s="968"/>
      <c r="T43" s="968"/>
      <c r="U43" s="968"/>
      <c r="V43" s="968"/>
      <c r="W43" s="968"/>
      <c r="X43" s="968"/>
      <c r="Y43" s="968"/>
      <c r="Z43" s="968"/>
      <c r="AA43" s="968"/>
      <c r="AB43" s="968"/>
      <c r="AC43" s="968"/>
      <c r="AD43" s="968"/>
      <c r="AE43" s="968"/>
      <c r="AF43" s="968"/>
    </row>
    <row r="44" spans="2:32" ht="19.5" customHeight="1">
      <c r="B44" s="968"/>
      <c r="C44" s="968"/>
      <c r="D44" s="968"/>
      <c r="E44" s="968"/>
      <c r="F44" s="968"/>
      <c r="G44" s="968"/>
      <c r="H44" s="968"/>
      <c r="I44" s="968"/>
      <c r="J44" s="968"/>
      <c r="K44" s="968"/>
      <c r="L44" s="968"/>
      <c r="M44" s="968"/>
      <c r="N44" s="968"/>
      <c r="O44" s="968"/>
      <c r="P44" s="968"/>
      <c r="Q44" s="968"/>
      <c r="R44" s="968"/>
      <c r="S44" s="968"/>
      <c r="T44" s="968"/>
      <c r="U44" s="968"/>
      <c r="V44" s="968"/>
      <c r="W44" s="968"/>
      <c r="X44" s="968"/>
      <c r="Y44" s="968"/>
      <c r="Z44" s="968"/>
      <c r="AA44" s="968"/>
      <c r="AB44" s="968"/>
      <c r="AC44" s="968"/>
      <c r="AD44" s="968"/>
      <c r="AE44" s="968"/>
      <c r="AF44" s="968"/>
    </row>
    <row r="45" spans="2:32" ht="20.25" customHeight="1"/>
    <row r="46" spans="2:32" ht="21.95" customHeight="1">
      <c r="B46" s="956" t="s">
        <v>865</v>
      </c>
      <c r="C46" s="956"/>
      <c r="D46" s="956"/>
      <c r="E46" s="956"/>
      <c r="F46" s="956"/>
      <c r="G46" s="956"/>
      <c r="H46" s="956"/>
      <c r="I46" s="956"/>
      <c r="J46" s="956"/>
      <c r="K46" s="956"/>
      <c r="L46" s="956"/>
      <c r="M46" s="956"/>
      <c r="N46" s="956"/>
      <c r="O46" s="956"/>
      <c r="P46" s="956"/>
      <c r="Q46" s="956"/>
      <c r="R46" s="956"/>
      <c r="S46" s="956"/>
      <c r="T46" s="956"/>
      <c r="U46" s="956"/>
      <c r="V46" s="956"/>
      <c r="W46" s="956"/>
      <c r="Y46" s="587" t="s">
        <v>864</v>
      </c>
    </row>
    <row r="47" spans="2:32" ht="21.95" customHeight="1">
      <c r="B47" s="586" t="s">
        <v>863</v>
      </c>
    </row>
    <row r="48" spans="2:32" ht="21.95" customHeight="1">
      <c r="B48" s="940" t="s">
        <v>862</v>
      </c>
      <c r="C48" s="940"/>
      <c r="D48" s="940"/>
      <c r="E48" s="940"/>
      <c r="F48" s="940"/>
      <c r="G48" s="940"/>
      <c r="H48" s="940"/>
      <c r="I48" s="940"/>
      <c r="J48" s="940"/>
      <c r="K48" s="969" t="s">
        <v>861</v>
      </c>
      <c r="L48" s="969"/>
      <c r="M48" s="969"/>
      <c r="N48" s="969"/>
      <c r="O48" s="969"/>
      <c r="P48" s="969"/>
      <c r="Q48" s="969"/>
      <c r="R48" s="969"/>
      <c r="S48" s="969"/>
      <c r="T48" s="969"/>
      <c r="U48" s="969"/>
      <c r="V48" s="969"/>
      <c r="W48" s="969"/>
      <c r="X48" s="969"/>
      <c r="Y48" s="969"/>
      <c r="Z48" s="969"/>
      <c r="AA48" s="969"/>
      <c r="AB48" s="969"/>
      <c r="AC48" s="969"/>
      <c r="AD48" s="969"/>
      <c r="AE48" s="969"/>
      <c r="AF48" s="969"/>
    </row>
    <row r="49" spans="2:32" ht="21.95" customHeight="1">
      <c r="B49" s="940"/>
      <c r="C49" s="940"/>
      <c r="D49" s="940"/>
      <c r="E49" s="940"/>
      <c r="F49" s="940"/>
      <c r="G49" s="940"/>
      <c r="H49" s="940"/>
      <c r="I49" s="940"/>
      <c r="J49" s="940"/>
      <c r="K49" s="970"/>
      <c r="L49" s="970"/>
      <c r="M49" s="970"/>
      <c r="N49" s="970"/>
      <c r="O49" s="970"/>
      <c r="P49" s="970"/>
      <c r="Q49" s="970"/>
      <c r="R49" s="970"/>
      <c r="S49" s="970"/>
      <c r="T49" s="970"/>
      <c r="U49" s="970"/>
      <c r="V49" s="970"/>
      <c r="W49" s="970"/>
      <c r="X49" s="970"/>
      <c r="Y49" s="970"/>
      <c r="Z49" s="970"/>
      <c r="AA49" s="970"/>
      <c r="AB49" s="970"/>
      <c r="AC49" s="970"/>
      <c r="AD49" s="970"/>
      <c r="AE49" s="970"/>
      <c r="AF49" s="970"/>
    </row>
    <row r="50" spans="2:32" ht="36" customHeight="1">
      <c r="B50" s="971" t="s">
        <v>860</v>
      </c>
      <c r="C50" s="971"/>
      <c r="D50" s="971"/>
      <c r="E50" s="971"/>
      <c r="F50" s="971"/>
      <c r="G50" s="971"/>
      <c r="H50" s="971"/>
      <c r="I50" s="971"/>
      <c r="J50" s="971"/>
      <c r="K50" s="971"/>
      <c r="L50" s="971"/>
      <c r="M50" s="971"/>
      <c r="N50" s="971"/>
      <c r="O50" s="971"/>
      <c r="P50" s="971"/>
      <c r="Q50" s="971"/>
      <c r="R50" s="971"/>
      <c r="S50" s="971"/>
      <c r="T50" s="971"/>
      <c r="U50" s="971"/>
      <c r="V50" s="971"/>
      <c r="W50" s="971"/>
      <c r="X50" s="971"/>
      <c r="Y50" s="971"/>
      <c r="Z50" s="971"/>
      <c r="AA50" s="971"/>
      <c r="AB50" s="971"/>
      <c r="AC50" s="971"/>
      <c r="AD50" s="971"/>
      <c r="AE50" s="971"/>
      <c r="AF50" s="971"/>
    </row>
    <row r="51" spans="2:32" ht="21.95" customHeight="1"/>
    <row r="52" spans="2:32" ht="21.95" customHeight="1">
      <c r="B52" s="956" t="s">
        <v>859</v>
      </c>
      <c r="C52" s="956"/>
      <c r="D52" s="956"/>
      <c r="E52" s="956"/>
      <c r="F52" s="956"/>
      <c r="G52" s="956"/>
      <c r="H52" s="956"/>
      <c r="I52" s="956"/>
      <c r="K52" s="587" t="s">
        <v>858</v>
      </c>
    </row>
    <row r="53" spans="2:32" ht="21.95" customHeight="1">
      <c r="B53" s="586" t="s">
        <v>857</v>
      </c>
    </row>
    <row r="54" spans="2:32" ht="21.95" customHeight="1">
      <c r="B54" s="940"/>
      <c r="C54" s="940"/>
      <c r="D54" s="940"/>
      <c r="E54" s="940"/>
      <c r="F54" s="940"/>
      <c r="G54" s="940"/>
      <c r="H54" s="940"/>
      <c r="I54" s="940"/>
      <c r="J54" s="940"/>
      <c r="K54" s="940"/>
      <c r="L54" s="940" t="s">
        <v>856</v>
      </c>
      <c r="M54" s="940"/>
      <c r="N54" s="940"/>
      <c r="O54" s="940"/>
      <c r="P54" s="940"/>
      <c r="Q54" s="957" t="s">
        <v>855</v>
      </c>
      <c r="R54" s="957"/>
      <c r="S54" s="957"/>
      <c r="T54" s="957"/>
      <c r="U54" s="958"/>
      <c r="V54" s="958"/>
      <c r="W54" s="959" t="s">
        <v>854</v>
      </c>
      <c r="X54" s="959"/>
      <c r="Y54" s="959"/>
      <c r="Z54" s="959"/>
    </row>
    <row r="55" spans="2:32" ht="21.95" customHeight="1">
      <c r="B55" s="940"/>
      <c r="C55" s="940"/>
      <c r="D55" s="940"/>
      <c r="E55" s="940"/>
      <c r="F55" s="940"/>
      <c r="G55" s="940"/>
      <c r="H55" s="940"/>
      <c r="I55" s="940"/>
      <c r="J55" s="940"/>
      <c r="K55" s="940"/>
      <c r="L55" s="940"/>
      <c r="M55" s="940"/>
      <c r="N55" s="940"/>
      <c r="O55" s="940"/>
      <c r="P55" s="940"/>
      <c r="Q55" s="957"/>
      <c r="R55" s="957"/>
      <c r="S55" s="957"/>
      <c r="T55" s="957"/>
      <c r="U55" s="958"/>
      <c r="V55" s="958"/>
      <c r="W55" s="959"/>
      <c r="X55" s="959"/>
      <c r="Y55" s="959"/>
      <c r="Z55" s="959"/>
    </row>
    <row r="56" spans="2:32" ht="21.95" customHeight="1">
      <c r="B56" s="945" t="s">
        <v>853</v>
      </c>
      <c r="C56" s="945"/>
      <c r="D56" s="945"/>
      <c r="E56" s="945"/>
      <c r="F56" s="945"/>
      <c r="G56" s="945"/>
      <c r="H56" s="945"/>
      <c r="I56" s="945"/>
      <c r="J56" s="945"/>
      <c r="K56" s="945"/>
      <c r="L56" s="960" t="str">
        <f>IF(N16="","",EOMONTH(AI16,0))</f>
        <v/>
      </c>
      <c r="M56" s="960"/>
      <c r="N56" s="960"/>
      <c r="O56" s="960"/>
      <c r="P56" s="960"/>
      <c r="Q56" s="961" t="str">
        <f>IF($P$17=0,"",$P$17)</f>
        <v/>
      </c>
      <c r="R56" s="961"/>
      <c r="S56" s="961"/>
      <c r="T56" s="961"/>
      <c r="U56" s="958"/>
      <c r="V56" s="958"/>
      <c r="W56" s="963"/>
      <c r="X56" s="963"/>
      <c r="Y56" s="963"/>
      <c r="Z56" s="963"/>
    </row>
    <row r="57" spans="2:32" ht="21.95" customHeight="1">
      <c r="B57" s="945" t="s">
        <v>852</v>
      </c>
      <c r="C57" s="945"/>
      <c r="D57" s="945"/>
      <c r="E57" s="945"/>
      <c r="F57" s="945"/>
      <c r="G57" s="945"/>
      <c r="H57" s="945"/>
      <c r="I57" s="945"/>
      <c r="J57" s="945"/>
      <c r="K57" s="945"/>
      <c r="L57" s="960" t="str">
        <f t="shared" ref="L57:L74" si="3">IF($N$16="","",EOMONTH(L56,1))</f>
        <v/>
      </c>
      <c r="M57" s="960"/>
      <c r="N57" s="960"/>
      <c r="O57" s="960"/>
      <c r="P57" s="960"/>
      <c r="Q57" s="964"/>
      <c r="R57" s="964"/>
      <c r="S57" s="964"/>
      <c r="T57" s="964"/>
      <c r="U57" s="958"/>
      <c r="V57" s="958"/>
      <c r="W57" s="963"/>
      <c r="X57" s="963"/>
      <c r="Y57" s="963"/>
      <c r="Z57" s="963"/>
    </row>
    <row r="58" spans="2:32" ht="21.95" customHeight="1">
      <c r="B58" s="945" t="s">
        <v>851</v>
      </c>
      <c r="C58" s="945"/>
      <c r="D58" s="945"/>
      <c r="E58" s="945"/>
      <c r="F58" s="945"/>
      <c r="G58" s="945"/>
      <c r="H58" s="945"/>
      <c r="I58" s="945"/>
      <c r="J58" s="945"/>
      <c r="K58" s="945"/>
      <c r="L58" s="960" t="str">
        <f t="shared" si="3"/>
        <v/>
      </c>
      <c r="M58" s="960"/>
      <c r="N58" s="960"/>
      <c r="O58" s="960"/>
      <c r="P58" s="960"/>
      <c r="Q58" s="964"/>
      <c r="R58" s="964"/>
      <c r="S58" s="964"/>
      <c r="T58" s="964"/>
      <c r="U58" s="958"/>
      <c r="V58" s="958"/>
      <c r="W58" s="954" t="str">
        <f t="shared" ref="W58:W74" si="4">IF(Q56="","",IF(OR(AND($AJ$8=7,Q56&lt;=750,$H$20="可"),AND($AJ$8=8,Q56&lt;=900,$H$20="可"),AND($AJ$8=9,Q56&lt;=750,$H$20="可")),"可","否"))</f>
        <v/>
      </c>
      <c r="X58" s="954"/>
      <c r="Y58" s="954"/>
      <c r="Z58" s="954"/>
    </row>
    <row r="59" spans="2:32" ht="21.95" customHeight="1">
      <c r="B59" s="945"/>
      <c r="C59" s="945"/>
      <c r="D59" s="945"/>
      <c r="E59" s="945"/>
      <c r="F59" s="945"/>
      <c r="G59" s="945"/>
      <c r="H59" s="945"/>
      <c r="I59" s="945"/>
      <c r="J59" s="945"/>
      <c r="K59" s="945"/>
      <c r="L59" s="960" t="str">
        <f t="shared" si="3"/>
        <v/>
      </c>
      <c r="M59" s="960"/>
      <c r="N59" s="960"/>
      <c r="O59" s="960"/>
      <c r="P59" s="960"/>
      <c r="Q59" s="964"/>
      <c r="R59" s="964"/>
      <c r="S59" s="964"/>
      <c r="T59" s="964"/>
      <c r="U59" s="958"/>
      <c r="V59" s="958"/>
      <c r="W59" s="954" t="str">
        <f t="shared" si="4"/>
        <v/>
      </c>
      <c r="X59" s="954"/>
      <c r="Y59" s="954"/>
      <c r="Z59" s="954"/>
    </row>
    <row r="60" spans="2:32" ht="21.95" customHeight="1">
      <c r="B60" s="945"/>
      <c r="C60" s="945"/>
      <c r="D60" s="945"/>
      <c r="E60" s="945"/>
      <c r="F60" s="945"/>
      <c r="G60" s="945"/>
      <c r="H60" s="945"/>
      <c r="I60" s="945"/>
      <c r="J60" s="945"/>
      <c r="K60" s="945"/>
      <c r="L60" s="960" t="str">
        <f t="shared" si="3"/>
        <v/>
      </c>
      <c r="M60" s="960"/>
      <c r="N60" s="960"/>
      <c r="O60" s="960"/>
      <c r="P60" s="960"/>
      <c r="Q60" s="964"/>
      <c r="R60" s="964"/>
      <c r="S60" s="964"/>
      <c r="T60" s="964"/>
      <c r="U60" s="958"/>
      <c r="V60" s="958"/>
      <c r="W60" s="954" t="str">
        <f t="shared" si="4"/>
        <v/>
      </c>
      <c r="X60" s="954"/>
      <c r="Y60" s="954"/>
      <c r="Z60" s="954"/>
    </row>
    <row r="61" spans="2:32" ht="21.95" customHeight="1">
      <c r="B61" s="945"/>
      <c r="C61" s="945"/>
      <c r="D61" s="945"/>
      <c r="E61" s="945"/>
      <c r="F61" s="945"/>
      <c r="G61" s="945"/>
      <c r="H61" s="945"/>
      <c r="I61" s="945"/>
      <c r="J61" s="945"/>
      <c r="K61" s="945"/>
      <c r="L61" s="960" t="str">
        <f t="shared" si="3"/>
        <v/>
      </c>
      <c r="M61" s="960"/>
      <c r="N61" s="960"/>
      <c r="O61" s="960"/>
      <c r="P61" s="960"/>
      <c r="Q61" s="964"/>
      <c r="R61" s="964"/>
      <c r="S61" s="964"/>
      <c r="T61" s="964"/>
      <c r="U61" s="958"/>
      <c r="V61" s="958"/>
      <c r="W61" s="954" t="str">
        <f t="shared" si="4"/>
        <v/>
      </c>
      <c r="X61" s="954"/>
      <c r="Y61" s="954"/>
      <c r="Z61" s="954"/>
    </row>
    <row r="62" spans="2:32" ht="21.95" customHeight="1">
      <c r="B62" s="945"/>
      <c r="C62" s="945"/>
      <c r="D62" s="945"/>
      <c r="E62" s="945"/>
      <c r="F62" s="945"/>
      <c r="G62" s="945"/>
      <c r="H62" s="945"/>
      <c r="I62" s="945"/>
      <c r="J62" s="945"/>
      <c r="K62" s="945"/>
      <c r="L62" s="960" t="str">
        <f t="shared" si="3"/>
        <v/>
      </c>
      <c r="M62" s="960"/>
      <c r="N62" s="960"/>
      <c r="O62" s="960"/>
      <c r="P62" s="960"/>
      <c r="Q62" s="964"/>
      <c r="R62" s="964"/>
      <c r="S62" s="964"/>
      <c r="T62" s="964"/>
      <c r="U62" s="958"/>
      <c r="V62" s="958"/>
      <c r="W62" s="954" t="str">
        <f t="shared" si="4"/>
        <v/>
      </c>
      <c r="X62" s="954"/>
      <c r="Y62" s="954"/>
      <c r="Z62" s="954"/>
    </row>
    <row r="63" spans="2:32" ht="21.95" customHeight="1">
      <c r="B63" s="945"/>
      <c r="C63" s="945"/>
      <c r="D63" s="945"/>
      <c r="E63" s="945"/>
      <c r="F63" s="945"/>
      <c r="G63" s="945"/>
      <c r="H63" s="945"/>
      <c r="I63" s="945"/>
      <c r="J63" s="945"/>
      <c r="K63" s="945"/>
      <c r="L63" s="960" t="str">
        <f t="shared" si="3"/>
        <v/>
      </c>
      <c r="M63" s="960"/>
      <c r="N63" s="960"/>
      <c r="O63" s="960"/>
      <c r="P63" s="960"/>
      <c r="Q63" s="964"/>
      <c r="R63" s="964"/>
      <c r="S63" s="964"/>
      <c r="T63" s="964"/>
      <c r="U63" s="965" t="s">
        <v>850</v>
      </c>
      <c r="V63" s="965"/>
      <c r="W63" s="954" t="str">
        <f t="shared" si="4"/>
        <v/>
      </c>
      <c r="X63" s="954"/>
      <c r="Y63" s="954"/>
      <c r="Z63" s="954"/>
    </row>
    <row r="64" spans="2:32" ht="21.95" customHeight="1">
      <c r="B64" s="945"/>
      <c r="C64" s="945"/>
      <c r="D64" s="945"/>
      <c r="E64" s="945"/>
      <c r="F64" s="945"/>
      <c r="G64" s="945"/>
      <c r="H64" s="945"/>
      <c r="I64" s="945"/>
      <c r="J64" s="945"/>
      <c r="K64" s="945"/>
      <c r="L64" s="960" t="str">
        <f t="shared" si="3"/>
        <v/>
      </c>
      <c r="M64" s="960"/>
      <c r="N64" s="960"/>
      <c r="O64" s="960"/>
      <c r="P64" s="960"/>
      <c r="Q64" s="964"/>
      <c r="R64" s="964"/>
      <c r="S64" s="964"/>
      <c r="T64" s="964"/>
      <c r="U64" s="965"/>
      <c r="V64" s="965"/>
      <c r="W64" s="954" t="str">
        <f t="shared" si="4"/>
        <v/>
      </c>
      <c r="X64" s="954"/>
      <c r="Y64" s="954"/>
      <c r="Z64" s="954"/>
    </row>
    <row r="65" spans="2:32" ht="21.95" customHeight="1">
      <c r="B65" s="945"/>
      <c r="C65" s="945"/>
      <c r="D65" s="945"/>
      <c r="E65" s="945"/>
      <c r="F65" s="945"/>
      <c r="G65" s="945"/>
      <c r="H65" s="945"/>
      <c r="I65" s="945"/>
      <c r="J65" s="945"/>
      <c r="K65" s="945"/>
      <c r="L65" s="960" t="str">
        <f t="shared" si="3"/>
        <v/>
      </c>
      <c r="M65" s="960"/>
      <c r="N65" s="960"/>
      <c r="O65" s="960"/>
      <c r="P65" s="960"/>
      <c r="Q65" s="964"/>
      <c r="R65" s="964"/>
      <c r="S65" s="964"/>
      <c r="T65" s="964"/>
      <c r="U65" s="965"/>
      <c r="V65" s="965"/>
      <c r="W65" s="954" t="str">
        <f t="shared" si="4"/>
        <v/>
      </c>
      <c r="X65" s="954"/>
      <c r="Y65" s="954"/>
      <c r="Z65" s="954"/>
    </row>
    <row r="66" spans="2:32" ht="21.95" customHeight="1">
      <c r="B66" s="945"/>
      <c r="C66" s="945"/>
      <c r="D66" s="945"/>
      <c r="E66" s="945"/>
      <c r="F66" s="945"/>
      <c r="G66" s="945"/>
      <c r="H66" s="945"/>
      <c r="I66" s="945"/>
      <c r="J66" s="945"/>
      <c r="K66" s="945"/>
      <c r="L66" s="960" t="str">
        <f t="shared" si="3"/>
        <v/>
      </c>
      <c r="M66" s="960"/>
      <c r="N66" s="960"/>
      <c r="O66" s="960"/>
      <c r="P66" s="960"/>
      <c r="Q66" s="964"/>
      <c r="R66" s="964"/>
      <c r="S66" s="964"/>
      <c r="T66" s="964"/>
      <c r="U66" s="965"/>
      <c r="V66" s="965"/>
      <c r="W66" s="954" t="str">
        <f t="shared" si="4"/>
        <v/>
      </c>
      <c r="X66" s="954"/>
      <c r="Y66" s="954"/>
      <c r="Z66" s="954"/>
    </row>
    <row r="67" spans="2:32" ht="21.95" customHeight="1">
      <c r="B67" s="945"/>
      <c r="C67" s="945"/>
      <c r="D67" s="945"/>
      <c r="E67" s="945"/>
      <c r="F67" s="945"/>
      <c r="G67" s="945"/>
      <c r="H67" s="945"/>
      <c r="I67" s="945"/>
      <c r="J67" s="945"/>
      <c r="K67" s="945"/>
      <c r="L67" s="960" t="str">
        <f t="shared" si="3"/>
        <v/>
      </c>
      <c r="M67" s="960"/>
      <c r="N67" s="960"/>
      <c r="O67" s="960"/>
      <c r="P67" s="960"/>
      <c r="Q67" s="964"/>
      <c r="R67" s="964"/>
      <c r="S67" s="964"/>
      <c r="T67" s="964"/>
      <c r="U67" s="958"/>
      <c r="V67" s="958"/>
      <c r="W67" s="954" t="str">
        <f t="shared" si="4"/>
        <v/>
      </c>
      <c r="X67" s="954"/>
      <c r="Y67" s="954"/>
      <c r="Z67" s="954"/>
    </row>
    <row r="68" spans="2:32" ht="21.95" customHeight="1">
      <c r="B68" s="945"/>
      <c r="C68" s="945"/>
      <c r="D68" s="945"/>
      <c r="E68" s="945"/>
      <c r="F68" s="945"/>
      <c r="G68" s="945"/>
      <c r="H68" s="945"/>
      <c r="I68" s="945"/>
      <c r="J68" s="945"/>
      <c r="K68" s="945"/>
      <c r="L68" s="960" t="str">
        <f t="shared" si="3"/>
        <v/>
      </c>
      <c r="M68" s="960"/>
      <c r="N68" s="960"/>
      <c r="O68" s="960"/>
      <c r="P68" s="960"/>
      <c r="Q68" s="964"/>
      <c r="R68" s="964"/>
      <c r="S68" s="964"/>
      <c r="T68" s="964"/>
      <c r="U68" s="958"/>
      <c r="V68" s="958"/>
      <c r="W68" s="954" t="str">
        <f t="shared" si="4"/>
        <v/>
      </c>
      <c r="X68" s="954"/>
      <c r="Y68" s="954"/>
      <c r="Z68" s="954"/>
    </row>
    <row r="69" spans="2:32" ht="21.95" customHeight="1">
      <c r="B69" s="945"/>
      <c r="C69" s="945"/>
      <c r="D69" s="945"/>
      <c r="E69" s="945"/>
      <c r="F69" s="945"/>
      <c r="G69" s="945"/>
      <c r="H69" s="945"/>
      <c r="I69" s="945"/>
      <c r="J69" s="945"/>
      <c r="K69" s="945"/>
      <c r="L69" s="960" t="str">
        <f t="shared" si="3"/>
        <v/>
      </c>
      <c r="M69" s="960"/>
      <c r="N69" s="960"/>
      <c r="O69" s="960"/>
      <c r="P69" s="960"/>
      <c r="Q69" s="964"/>
      <c r="R69" s="964"/>
      <c r="S69" s="964"/>
      <c r="T69" s="964"/>
      <c r="U69" s="958"/>
      <c r="V69" s="958"/>
      <c r="W69" s="954" t="str">
        <f t="shared" si="4"/>
        <v/>
      </c>
      <c r="X69" s="954"/>
      <c r="Y69" s="954"/>
      <c r="Z69" s="954"/>
    </row>
    <row r="70" spans="2:32" ht="21.95" customHeight="1">
      <c r="B70" s="945"/>
      <c r="C70" s="945"/>
      <c r="D70" s="945"/>
      <c r="E70" s="945"/>
      <c r="F70" s="945"/>
      <c r="G70" s="945"/>
      <c r="H70" s="945"/>
      <c r="I70" s="945"/>
      <c r="J70" s="945"/>
      <c r="K70" s="945"/>
      <c r="L70" s="960" t="str">
        <f t="shared" si="3"/>
        <v/>
      </c>
      <c r="M70" s="960"/>
      <c r="N70" s="960"/>
      <c r="O70" s="960"/>
      <c r="P70" s="960"/>
      <c r="Q70" s="941"/>
      <c r="R70" s="941"/>
      <c r="S70" s="941"/>
      <c r="T70" s="941"/>
      <c r="W70" s="954" t="str">
        <f t="shared" si="4"/>
        <v/>
      </c>
      <c r="X70" s="954"/>
      <c r="Y70" s="954"/>
      <c r="Z70" s="954"/>
    </row>
    <row r="71" spans="2:32" ht="21.95" customHeight="1">
      <c r="B71" s="945"/>
      <c r="C71" s="945"/>
      <c r="D71" s="945"/>
      <c r="E71" s="945"/>
      <c r="F71" s="945"/>
      <c r="G71" s="945"/>
      <c r="H71" s="945"/>
      <c r="I71" s="945"/>
      <c r="J71" s="945"/>
      <c r="K71" s="945"/>
      <c r="L71" s="960" t="str">
        <f t="shared" si="3"/>
        <v/>
      </c>
      <c r="M71" s="960"/>
      <c r="N71" s="960"/>
      <c r="O71" s="960"/>
      <c r="P71" s="960"/>
      <c r="Q71" s="941"/>
      <c r="R71" s="941"/>
      <c r="S71" s="941"/>
      <c r="T71" s="941"/>
      <c r="W71" s="954" t="str">
        <f t="shared" si="4"/>
        <v/>
      </c>
      <c r="X71" s="954"/>
      <c r="Y71" s="954"/>
      <c r="Z71" s="954"/>
    </row>
    <row r="72" spans="2:32" ht="21.95" customHeight="1">
      <c r="B72" s="945"/>
      <c r="C72" s="945"/>
      <c r="D72" s="945"/>
      <c r="E72" s="945"/>
      <c r="F72" s="945"/>
      <c r="G72" s="945"/>
      <c r="H72" s="945"/>
      <c r="I72" s="945"/>
      <c r="J72" s="945"/>
      <c r="K72" s="945"/>
      <c r="L72" s="960" t="str">
        <f t="shared" si="3"/>
        <v/>
      </c>
      <c r="M72" s="960"/>
      <c r="N72" s="960"/>
      <c r="O72" s="960"/>
      <c r="P72" s="960"/>
      <c r="Q72" s="941"/>
      <c r="R72" s="941"/>
      <c r="S72" s="941"/>
      <c r="T72" s="941"/>
      <c r="W72" s="954" t="str">
        <f t="shared" si="4"/>
        <v/>
      </c>
      <c r="X72" s="954"/>
      <c r="Y72" s="954"/>
      <c r="Z72" s="954"/>
    </row>
    <row r="73" spans="2:32" ht="21.95" customHeight="1">
      <c r="B73" s="945"/>
      <c r="C73" s="945"/>
      <c r="D73" s="945"/>
      <c r="E73" s="945"/>
      <c r="F73" s="945"/>
      <c r="G73" s="945"/>
      <c r="H73" s="945"/>
      <c r="I73" s="945"/>
      <c r="J73" s="945"/>
      <c r="K73" s="945"/>
      <c r="L73" s="960" t="str">
        <f t="shared" si="3"/>
        <v/>
      </c>
      <c r="M73" s="960"/>
      <c r="N73" s="960"/>
      <c r="O73" s="960"/>
      <c r="P73" s="960"/>
      <c r="Q73" s="941"/>
      <c r="R73" s="941"/>
      <c r="S73" s="941"/>
      <c r="T73" s="941"/>
      <c r="W73" s="954" t="str">
        <f t="shared" si="4"/>
        <v/>
      </c>
      <c r="X73" s="954"/>
      <c r="Y73" s="954"/>
      <c r="Z73" s="954"/>
    </row>
    <row r="74" spans="2:32" ht="21.95" customHeight="1">
      <c r="B74" s="945"/>
      <c r="C74" s="945"/>
      <c r="D74" s="945"/>
      <c r="E74" s="945"/>
      <c r="F74" s="945"/>
      <c r="G74" s="945"/>
      <c r="H74" s="945"/>
      <c r="I74" s="945"/>
      <c r="J74" s="945"/>
      <c r="K74" s="945"/>
      <c r="L74" s="960" t="str">
        <f t="shared" si="3"/>
        <v/>
      </c>
      <c r="M74" s="960"/>
      <c r="N74" s="960"/>
      <c r="O74" s="960"/>
      <c r="P74" s="960"/>
      <c r="Q74" s="941"/>
      <c r="R74" s="941"/>
      <c r="S74" s="941"/>
      <c r="T74" s="941"/>
      <c r="W74" s="954" t="str">
        <f t="shared" si="4"/>
        <v/>
      </c>
      <c r="X74" s="954"/>
      <c r="Y74" s="954"/>
      <c r="Z74" s="954"/>
    </row>
    <row r="75" spans="2:32" ht="21.95" customHeight="1">
      <c r="B75" s="955" t="s">
        <v>849</v>
      </c>
      <c r="C75" s="955"/>
      <c r="D75" s="955"/>
      <c r="E75" s="955"/>
      <c r="F75" s="955"/>
      <c r="G75" s="955"/>
      <c r="H75" s="955"/>
      <c r="I75" s="955"/>
      <c r="J75" s="955"/>
      <c r="K75" s="955"/>
      <c r="L75" s="955"/>
      <c r="M75" s="955"/>
      <c r="N75" s="955"/>
      <c r="O75" s="955"/>
      <c r="P75" s="955"/>
      <c r="Q75" s="955"/>
      <c r="R75" s="955"/>
      <c r="S75" s="955"/>
      <c r="T75" s="955"/>
      <c r="U75" s="955"/>
      <c r="V75" s="955"/>
      <c r="W75" s="955"/>
      <c r="X75" s="955"/>
      <c r="Y75" s="955"/>
      <c r="Z75" s="955"/>
      <c r="AA75" s="955"/>
      <c r="AB75" s="955"/>
      <c r="AC75" s="955"/>
      <c r="AD75" s="955"/>
      <c r="AE75" s="955"/>
      <c r="AF75" s="955"/>
    </row>
    <row r="76" spans="2:32" ht="21.95" customHeight="1">
      <c r="B76" s="955"/>
      <c r="C76" s="955"/>
      <c r="D76" s="955"/>
      <c r="E76" s="955"/>
      <c r="F76" s="955"/>
      <c r="G76" s="955"/>
      <c r="H76" s="955"/>
      <c r="I76" s="955"/>
      <c r="J76" s="955"/>
      <c r="K76" s="955"/>
      <c r="L76" s="955"/>
      <c r="M76" s="955"/>
      <c r="N76" s="955"/>
      <c r="O76" s="955"/>
      <c r="P76" s="955"/>
      <c r="Q76" s="955"/>
      <c r="R76" s="955"/>
      <c r="S76" s="955"/>
      <c r="T76" s="955"/>
      <c r="U76" s="955"/>
      <c r="V76" s="955"/>
      <c r="W76" s="955"/>
      <c r="X76" s="955"/>
      <c r="Y76" s="955"/>
      <c r="Z76" s="955"/>
      <c r="AA76" s="955"/>
      <c r="AB76" s="955"/>
      <c r="AC76" s="955"/>
      <c r="AD76" s="955"/>
      <c r="AE76" s="955"/>
      <c r="AF76" s="955"/>
    </row>
    <row r="77" spans="2:32" ht="21.95" customHeight="1">
      <c r="B77" s="955"/>
      <c r="C77" s="955"/>
      <c r="D77" s="955"/>
      <c r="E77" s="955"/>
      <c r="F77" s="955"/>
      <c r="G77" s="955"/>
      <c r="H77" s="955"/>
      <c r="I77" s="955"/>
      <c r="J77" s="955"/>
      <c r="K77" s="955"/>
      <c r="L77" s="955"/>
      <c r="M77" s="955"/>
      <c r="N77" s="955"/>
      <c r="O77" s="955"/>
      <c r="P77" s="955"/>
      <c r="Q77" s="955"/>
      <c r="R77" s="955"/>
      <c r="S77" s="955"/>
      <c r="T77" s="955"/>
      <c r="U77" s="955"/>
      <c r="V77" s="955"/>
      <c r="W77" s="955"/>
      <c r="X77" s="955"/>
      <c r="Y77" s="955"/>
      <c r="Z77" s="955"/>
      <c r="AA77" s="955"/>
      <c r="AB77" s="955"/>
      <c r="AC77" s="955"/>
      <c r="AD77" s="955"/>
      <c r="AE77" s="955"/>
      <c r="AF77" s="955"/>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71:K71"/>
    <mergeCell ref="L71:P71"/>
    <mergeCell ref="Q71:T71"/>
    <mergeCell ref="W71:Z71"/>
    <mergeCell ref="B72:K72"/>
    <mergeCell ref="L72:P72"/>
    <mergeCell ref="Q72:T72"/>
    <mergeCell ref="W72:Z72"/>
    <mergeCell ref="B75:AF77"/>
    <mergeCell ref="B73:K73"/>
    <mergeCell ref="L73:P73"/>
    <mergeCell ref="Q73:T73"/>
    <mergeCell ref="W73:Z73"/>
    <mergeCell ref="B74:K74"/>
    <mergeCell ref="L74:P74"/>
    <mergeCell ref="Q74:T74"/>
    <mergeCell ref="W74:Z74"/>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B63:K63"/>
    <mergeCell ref="L63:P63"/>
    <mergeCell ref="Q63:T63"/>
    <mergeCell ref="U63:V66"/>
    <mergeCell ref="W63:Z63"/>
    <mergeCell ref="B64:K64"/>
    <mergeCell ref="L64:P64"/>
    <mergeCell ref="Q64:T64"/>
    <mergeCell ref="W64:Z64"/>
    <mergeCell ref="B65:K65"/>
    <mergeCell ref="L65:P65"/>
    <mergeCell ref="Q65:T65"/>
    <mergeCell ref="W65:Z65"/>
    <mergeCell ref="B66:K66"/>
    <mergeCell ref="L66:P66"/>
    <mergeCell ref="Q66:T66"/>
    <mergeCell ref="W66:Z66"/>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2:I52"/>
    <mergeCell ref="B54:K55"/>
    <mergeCell ref="L54:P55"/>
    <mergeCell ref="Q54:T55"/>
    <mergeCell ref="U54:V55"/>
    <mergeCell ref="W54:Z55"/>
    <mergeCell ref="B56:K56"/>
    <mergeCell ref="L56:P56"/>
    <mergeCell ref="Q56:T56"/>
    <mergeCell ref="U56:V56"/>
    <mergeCell ref="W56:Z56"/>
    <mergeCell ref="Q41:T41"/>
    <mergeCell ref="U41:X41"/>
    <mergeCell ref="AA41:AD41"/>
    <mergeCell ref="B42:AF44"/>
    <mergeCell ref="B46:W46"/>
    <mergeCell ref="B48:J49"/>
    <mergeCell ref="K48:AF48"/>
    <mergeCell ref="K49:AF49"/>
    <mergeCell ref="B50:AF50"/>
    <mergeCell ref="B37:K37"/>
    <mergeCell ref="L37:P37"/>
    <mergeCell ref="Q37:T37"/>
    <mergeCell ref="U37:X37"/>
    <mergeCell ref="Y37:Z37"/>
    <mergeCell ref="AA37:AD37"/>
    <mergeCell ref="B38:K38"/>
    <mergeCell ref="L38:P38"/>
    <mergeCell ref="Q38:T38"/>
    <mergeCell ref="U38:X38"/>
    <mergeCell ref="Y38:Z41"/>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B35:K35"/>
    <mergeCell ref="L35:P35"/>
    <mergeCell ref="Q35:T35"/>
    <mergeCell ref="U35:X35"/>
    <mergeCell ref="Y35:Z35"/>
    <mergeCell ref="AA35:AD35"/>
    <mergeCell ref="B36:K36"/>
    <mergeCell ref="L36:P36"/>
    <mergeCell ref="Q36:T36"/>
    <mergeCell ref="U36:X36"/>
    <mergeCell ref="Y36:Z36"/>
    <mergeCell ref="AA36:AD36"/>
    <mergeCell ref="B30:I30"/>
    <mergeCell ref="B32:K33"/>
    <mergeCell ref="L32:P33"/>
    <mergeCell ref="Q32:T33"/>
    <mergeCell ref="U32:X33"/>
    <mergeCell ref="Y32:Z33"/>
    <mergeCell ref="AA32:AD33"/>
    <mergeCell ref="B34:K34"/>
    <mergeCell ref="L34:P34"/>
    <mergeCell ref="Q34:T34"/>
    <mergeCell ref="U34:X34"/>
    <mergeCell ref="Y34:Z34"/>
    <mergeCell ref="AA34:AD34"/>
    <mergeCell ref="B17:O17"/>
    <mergeCell ref="P17:R17"/>
    <mergeCell ref="B18:Y18"/>
    <mergeCell ref="Z18:AB18"/>
    <mergeCell ref="B19:G19"/>
    <mergeCell ref="H19:J19"/>
    <mergeCell ref="B20:G20"/>
    <mergeCell ref="H20:J20"/>
    <mergeCell ref="B21:AF28"/>
    <mergeCell ref="B11:F11"/>
    <mergeCell ref="G11:Q11"/>
    <mergeCell ref="R11:U11"/>
    <mergeCell ref="V11:AB11"/>
    <mergeCell ref="B12:AF13"/>
    <mergeCell ref="B16:K16"/>
    <mergeCell ref="L16:M16"/>
    <mergeCell ref="N16:O16"/>
    <mergeCell ref="Q16:R16"/>
    <mergeCell ref="A1:AG1"/>
    <mergeCell ref="B3:AF6"/>
    <mergeCell ref="B9:F9"/>
    <mergeCell ref="G9:J9"/>
    <mergeCell ref="K9:N9"/>
    <mergeCell ref="O9:AB9"/>
    <mergeCell ref="B10:F10"/>
    <mergeCell ref="G10:J10"/>
    <mergeCell ref="K10:N10"/>
    <mergeCell ref="O10:T10"/>
    <mergeCell ref="U10:X10"/>
    <mergeCell ref="Y10:AF10"/>
  </mergeCells>
  <phoneticPr fontId="2"/>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G11:Q11">
      <formula1>$AI$3:$AI$7</formula1>
      <formula2>0</formula2>
    </dataValidation>
    <dataValidation type="list" allowBlank="1" showInputMessage="1" showErrorMessage="1" sqref="V11:AB11">
      <formula1>$AI$9:$AI$12</formula1>
      <formula2>0</formula2>
    </dataValidation>
  </dataValidations>
  <printOptions horizontalCentered="1"/>
  <pageMargins left="0.31527777777777799" right="0.118055555555556" top="0.55138888888888904" bottom="0.39374999999999999" header="0.511811023622047" footer="0.511811023622047"/>
  <pageSetup paperSize="9" scale="79" fitToHeight="0" orientation="portrait" horizontalDpi="300" verticalDpi="300" r:id="rId1"/>
  <rowBreaks count="1" manualBreakCount="1">
    <brk id="5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topLeftCell="A19" zoomScale="90" zoomScaleNormal="90" zoomScaleSheetLayoutView="90" workbookViewId="0">
      <selection activeCell="AV9" sqref="AV9"/>
    </sheetView>
  </sheetViews>
  <sheetFormatPr defaultColWidth="9" defaultRowHeight="13.5"/>
  <cols>
    <col min="1" max="1" width="3.75" style="607" customWidth="1"/>
    <col min="2" max="18" width="9" style="607"/>
    <col min="19" max="19" width="10.75" style="607" customWidth="1"/>
    <col min="20" max="20" width="3.75" style="607" customWidth="1"/>
    <col min="21" max="21" width="5" style="607" customWidth="1"/>
    <col min="22" max="16384" width="9" style="607"/>
  </cols>
  <sheetData>
    <row r="1" spans="1:21" ht="14.25">
      <c r="A1" s="607" t="s">
        <v>944</v>
      </c>
      <c r="B1" s="677"/>
      <c r="C1" s="677"/>
      <c r="D1" s="678"/>
      <c r="E1" s="677"/>
      <c r="F1" s="677"/>
      <c r="G1" s="677"/>
      <c r="H1" s="616"/>
      <c r="I1" s="616"/>
      <c r="J1" s="616"/>
      <c r="K1" s="616"/>
      <c r="L1" s="616"/>
      <c r="M1" s="616"/>
      <c r="N1" s="616"/>
      <c r="O1" s="616"/>
      <c r="P1" s="616"/>
      <c r="Q1" s="616"/>
      <c r="R1" s="616"/>
      <c r="S1" s="616"/>
      <c r="T1" s="616"/>
      <c r="U1" s="616"/>
    </row>
    <row r="2" spans="1:21" ht="27.75" customHeight="1">
      <c r="A2" s="972" t="s">
        <v>943</v>
      </c>
      <c r="B2" s="972"/>
      <c r="C2" s="972"/>
      <c r="D2" s="972"/>
      <c r="E2" s="972"/>
      <c r="F2" s="972"/>
      <c r="G2" s="972"/>
      <c r="H2" s="972"/>
      <c r="I2" s="972"/>
      <c r="J2" s="972"/>
      <c r="K2" s="972"/>
      <c r="L2" s="972"/>
      <c r="M2" s="972"/>
      <c r="N2" s="972"/>
      <c r="O2" s="972"/>
      <c r="P2" s="972"/>
      <c r="Q2" s="972"/>
      <c r="R2" s="972"/>
      <c r="S2" s="972"/>
      <c r="T2" s="972"/>
      <c r="U2" s="676"/>
    </row>
    <row r="3" spans="1:21" ht="5.25" customHeight="1">
      <c r="B3" s="675"/>
      <c r="C3" s="675"/>
      <c r="D3" s="675"/>
      <c r="E3" s="675"/>
      <c r="F3" s="675"/>
      <c r="G3" s="675"/>
      <c r="H3" s="675"/>
      <c r="I3" s="675"/>
      <c r="J3" s="675"/>
      <c r="K3" s="675"/>
      <c r="L3" s="675"/>
      <c r="M3" s="675"/>
      <c r="N3" s="675"/>
      <c r="O3" s="675"/>
      <c r="P3" s="675"/>
      <c r="Q3" s="675"/>
      <c r="R3" s="675"/>
      <c r="S3" s="616"/>
      <c r="T3" s="675"/>
      <c r="U3" s="675"/>
    </row>
    <row r="4" spans="1:21" ht="99.75" customHeight="1">
      <c r="B4" s="973" t="s">
        <v>942</v>
      </c>
      <c r="C4" s="973"/>
      <c r="D4" s="973"/>
      <c r="E4" s="973"/>
      <c r="F4" s="973"/>
      <c r="G4" s="973"/>
      <c r="H4" s="973"/>
      <c r="I4" s="973"/>
      <c r="J4" s="973"/>
      <c r="K4" s="973"/>
      <c r="L4" s="973"/>
      <c r="M4" s="973"/>
      <c r="N4" s="973"/>
      <c r="O4" s="973"/>
      <c r="P4" s="973"/>
      <c r="Q4" s="973"/>
      <c r="R4" s="973"/>
      <c r="S4" s="973"/>
      <c r="T4" s="674"/>
      <c r="U4" s="674"/>
    </row>
    <row r="5" spans="1:21" ht="14.25">
      <c r="K5" s="616"/>
      <c r="L5" s="616"/>
      <c r="M5" s="616"/>
      <c r="N5" s="616"/>
      <c r="Q5" s="673"/>
      <c r="R5" s="673"/>
      <c r="S5" s="673"/>
    </row>
    <row r="6" spans="1:21" ht="18.75" customHeight="1">
      <c r="B6" s="613" t="s">
        <v>941</v>
      </c>
      <c r="C6" s="672"/>
      <c r="D6" s="672"/>
      <c r="E6" s="672"/>
      <c r="F6" s="672"/>
      <c r="G6" s="672"/>
      <c r="H6" s="672"/>
      <c r="I6" s="672"/>
      <c r="J6" s="672"/>
      <c r="K6" s="672"/>
      <c r="L6" s="672"/>
      <c r="T6" s="655"/>
      <c r="U6" s="655"/>
    </row>
    <row r="7" spans="1:21" ht="13.5" customHeight="1">
      <c r="B7" s="671"/>
      <c r="C7" s="670"/>
      <c r="D7" s="669"/>
      <c r="E7" s="668"/>
      <c r="F7" s="974" t="s">
        <v>940</v>
      </c>
      <c r="G7" s="667"/>
      <c r="H7" s="664"/>
      <c r="I7" s="664"/>
      <c r="J7" s="666" t="s">
        <v>887</v>
      </c>
      <c r="K7" s="665"/>
      <c r="L7" s="664" t="s">
        <v>529</v>
      </c>
      <c r="M7" s="664"/>
      <c r="N7" s="664"/>
      <c r="O7" s="663"/>
      <c r="P7" s="975">
        <f>K7+1</f>
        <v>1</v>
      </c>
      <c r="Q7" s="975"/>
      <c r="R7" s="975"/>
      <c r="S7" s="976" t="s">
        <v>939</v>
      </c>
      <c r="T7" s="655"/>
      <c r="U7" s="655"/>
    </row>
    <row r="8" spans="1:21">
      <c r="B8" s="662"/>
      <c r="C8" s="661"/>
      <c r="D8" s="660"/>
      <c r="E8" s="659"/>
      <c r="F8" s="974"/>
      <c r="G8" s="657" t="s">
        <v>938</v>
      </c>
      <c r="H8" s="656" t="s">
        <v>937</v>
      </c>
      <c r="I8" s="657" t="s">
        <v>936</v>
      </c>
      <c r="J8" s="656" t="s">
        <v>806</v>
      </c>
      <c r="K8" s="656" t="s">
        <v>807</v>
      </c>
      <c r="L8" s="658" t="s">
        <v>808</v>
      </c>
      <c r="M8" s="657" t="s">
        <v>322</v>
      </c>
      <c r="N8" s="656" t="s">
        <v>323</v>
      </c>
      <c r="O8" s="656" t="s">
        <v>324</v>
      </c>
      <c r="P8" s="657" t="s">
        <v>935</v>
      </c>
      <c r="Q8" s="656" t="s">
        <v>812</v>
      </c>
      <c r="R8" s="656" t="s">
        <v>934</v>
      </c>
      <c r="S8" s="976"/>
      <c r="T8" s="655"/>
      <c r="U8" s="655"/>
    </row>
    <row r="9" spans="1:21" ht="38.25" customHeight="1">
      <c r="B9" s="977" t="s">
        <v>933</v>
      </c>
      <c r="C9" s="978" t="s">
        <v>932</v>
      </c>
      <c r="D9" s="978"/>
      <c r="E9" s="978"/>
      <c r="F9" s="654">
        <v>0.5</v>
      </c>
      <c r="G9" s="653"/>
      <c r="H9" s="652"/>
      <c r="I9" s="652"/>
      <c r="J9" s="652"/>
      <c r="K9" s="652"/>
      <c r="L9" s="652"/>
      <c r="M9" s="652"/>
      <c r="N9" s="652"/>
      <c r="O9" s="652"/>
      <c r="P9" s="652"/>
      <c r="Q9" s="652"/>
      <c r="R9" s="652"/>
      <c r="S9" s="628"/>
      <c r="T9" s="616"/>
      <c r="U9" s="616"/>
    </row>
    <row r="10" spans="1:21" ht="31.5" customHeight="1">
      <c r="B10" s="977"/>
      <c r="C10" s="979" t="s">
        <v>929</v>
      </c>
      <c r="D10" s="979"/>
      <c r="E10" s="979"/>
      <c r="F10" s="651">
        <v>0.75</v>
      </c>
      <c r="G10" s="647"/>
      <c r="H10" s="645"/>
      <c r="I10" s="645"/>
      <c r="J10" s="645"/>
      <c r="K10" s="645"/>
      <c r="L10" s="645"/>
      <c r="M10" s="645"/>
      <c r="N10" s="645"/>
      <c r="O10" s="645"/>
      <c r="P10" s="645"/>
      <c r="Q10" s="645"/>
      <c r="R10" s="645"/>
      <c r="S10" s="628"/>
      <c r="T10" s="616"/>
      <c r="U10" s="616"/>
    </row>
    <row r="11" spans="1:21" ht="31.5" customHeight="1">
      <c r="B11" s="977"/>
      <c r="C11" s="980" t="s">
        <v>928</v>
      </c>
      <c r="D11" s="980"/>
      <c r="E11" s="980"/>
      <c r="F11" s="650">
        <v>1</v>
      </c>
      <c r="G11" s="643"/>
      <c r="H11" s="641"/>
      <c r="I11" s="641"/>
      <c r="J11" s="641"/>
      <c r="K11" s="641"/>
      <c r="L11" s="641"/>
      <c r="M11" s="641"/>
      <c r="N11" s="641"/>
      <c r="O11" s="641"/>
      <c r="P11" s="641"/>
      <c r="Q11" s="641"/>
      <c r="R11" s="641"/>
      <c r="S11" s="628"/>
      <c r="T11" s="616"/>
      <c r="U11" s="616"/>
    </row>
    <row r="12" spans="1:21" ht="31.5" customHeight="1">
      <c r="B12" s="977" t="s">
        <v>931</v>
      </c>
      <c r="C12" s="981" t="s">
        <v>251</v>
      </c>
      <c r="D12" s="982" t="s">
        <v>930</v>
      </c>
      <c r="E12" s="982"/>
      <c r="F12" s="627">
        <v>0.5</v>
      </c>
      <c r="G12" s="637"/>
      <c r="H12" s="636"/>
      <c r="I12" s="637"/>
      <c r="J12" s="636"/>
      <c r="K12" s="636"/>
      <c r="L12" s="638"/>
      <c r="M12" s="637"/>
      <c r="N12" s="636"/>
      <c r="O12" s="649"/>
      <c r="P12" s="637"/>
      <c r="Q12" s="636"/>
      <c r="R12" s="636"/>
      <c r="S12" s="628"/>
      <c r="T12" s="616"/>
      <c r="U12" s="616"/>
    </row>
    <row r="13" spans="1:21" ht="31.5" customHeight="1">
      <c r="B13" s="977"/>
      <c r="C13" s="981"/>
      <c r="D13" s="983" t="s">
        <v>929</v>
      </c>
      <c r="E13" s="983"/>
      <c r="F13" s="648">
        <v>0.75</v>
      </c>
      <c r="G13" s="646"/>
      <c r="H13" s="645"/>
      <c r="I13" s="646"/>
      <c r="J13" s="645"/>
      <c r="K13" s="645"/>
      <c r="L13" s="647"/>
      <c r="M13" s="646"/>
      <c r="N13" s="645"/>
      <c r="O13" s="645"/>
      <c r="P13" s="646"/>
      <c r="Q13" s="645"/>
      <c r="R13" s="645"/>
      <c r="S13" s="628"/>
      <c r="T13" s="616"/>
      <c r="U13" s="616"/>
    </row>
    <row r="14" spans="1:21" ht="31.5" customHeight="1">
      <c r="B14" s="977"/>
      <c r="C14" s="981"/>
      <c r="D14" s="984" t="s">
        <v>928</v>
      </c>
      <c r="E14" s="984"/>
      <c r="F14" s="644">
        <v>1</v>
      </c>
      <c r="G14" s="642"/>
      <c r="H14" s="641"/>
      <c r="I14" s="642"/>
      <c r="J14" s="641"/>
      <c r="K14" s="641"/>
      <c r="L14" s="643"/>
      <c r="M14" s="642"/>
      <c r="N14" s="641"/>
      <c r="O14" s="641"/>
      <c r="P14" s="642"/>
      <c r="Q14" s="641"/>
      <c r="R14" s="641"/>
      <c r="S14" s="628"/>
      <c r="T14" s="616"/>
      <c r="U14" s="616"/>
    </row>
    <row r="15" spans="1:21" ht="33" customHeight="1">
      <c r="B15" s="977"/>
      <c r="C15" s="640" t="s">
        <v>253</v>
      </c>
      <c r="D15" s="985" t="s">
        <v>927</v>
      </c>
      <c r="E15" s="985"/>
      <c r="F15" s="639">
        <v>1</v>
      </c>
      <c r="G15" s="637"/>
      <c r="H15" s="636"/>
      <c r="I15" s="637"/>
      <c r="J15" s="636"/>
      <c r="K15" s="636"/>
      <c r="L15" s="638"/>
      <c r="M15" s="637"/>
      <c r="N15" s="636"/>
      <c r="O15" s="636"/>
      <c r="P15" s="637"/>
      <c r="Q15" s="636"/>
      <c r="R15" s="636"/>
      <c r="S15" s="628"/>
      <c r="T15" s="616"/>
      <c r="U15" s="616"/>
    </row>
    <row r="16" spans="1:21" ht="3.75" customHeight="1">
      <c r="B16" s="635"/>
      <c r="C16" s="634"/>
      <c r="D16" s="633"/>
      <c r="E16" s="633"/>
      <c r="F16" s="632"/>
      <c r="G16" s="631"/>
      <c r="H16" s="630"/>
      <c r="I16" s="630"/>
      <c r="J16" s="630"/>
      <c r="K16" s="630"/>
      <c r="L16" s="630"/>
      <c r="M16" s="630"/>
      <c r="N16" s="630"/>
      <c r="O16" s="630"/>
      <c r="P16" s="630"/>
      <c r="Q16" s="630"/>
      <c r="R16" s="630"/>
      <c r="S16" s="629"/>
      <c r="T16" s="616"/>
      <c r="U16" s="616"/>
    </row>
    <row r="17" spans="2:21" ht="18" customHeight="1">
      <c r="B17" s="624"/>
      <c r="C17" s="986" t="s">
        <v>926</v>
      </c>
      <c r="D17" s="986"/>
      <c r="E17" s="986"/>
      <c r="F17" s="623"/>
      <c r="G17" s="622">
        <f t="shared" ref="G17:R17" si="0">$F$9*G9+$F$10*G10+$F$11*G11+$F$12*G12+$F$13*G13+$F$14*G14+$F$15*G15</f>
        <v>0</v>
      </c>
      <c r="H17" s="622">
        <f t="shared" si="0"/>
        <v>0</v>
      </c>
      <c r="I17" s="622">
        <f t="shared" si="0"/>
        <v>0</v>
      </c>
      <c r="J17" s="622">
        <f t="shared" si="0"/>
        <v>0</v>
      </c>
      <c r="K17" s="622">
        <f t="shared" si="0"/>
        <v>0</v>
      </c>
      <c r="L17" s="622">
        <f t="shared" si="0"/>
        <v>0</v>
      </c>
      <c r="M17" s="622">
        <f t="shared" si="0"/>
        <v>0</v>
      </c>
      <c r="N17" s="622">
        <f t="shared" si="0"/>
        <v>0</v>
      </c>
      <c r="O17" s="622">
        <f t="shared" si="0"/>
        <v>0</v>
      </c>
      <c r="P17" s="622">
        <f t="shared" si="0"/>
        <v>0</v>
      </c>
      <c r="Q17" s="622">
        <f t="shared" si="0"/>
        <v>0</v>
      </c>
      <c r="R17" s="622">
        <f t="shared" si="0"/>
        <v>0</v>
      </c>
      <c r="S17" s="628"/>
      <c r="T17" s="616"/>
      <c r="U17" s="616"/>
    </row>
    <row r="18" spans="2:21" ht="18" customHeight="1">
      <c r="B18" s="987" t="s">
        <v>925</v>
      </c>
      <c r="C18" s="987"/>
      <c r="D18" s="987"/>
      <c r="E18" s="987"/>
      <c r="F18" s="627">
        <v>0.85714285714285698</v>
      </c>
      <c r="G18" s="626"/>
      <c r="H18" s="626"/>
      <c r="I18" s="626"/>
      <c r="J18" s="626"/>
      <c r="K18" s="626"/>
      <c r="L18" s="626"/>
      <c r="M18" s="626"/>
      <c r="N18" s="626"/>
      <c r="O18" s="626"/>
      <c r="P18" s="626"/>
      <c r="Q18" s="626"/>
      <c r="R18" s="626"/>
      <c r="S18" s="625"/>
      <c r="T18" s="616"/>
      <c r="U18" s="616"/>
    </row>
    <row r="19" spans="2:21" ht="18" customHeight="1">
      <c r="B19" s="624"/>
      <c r="C19" s="986" t="s">
        <v>924</v>
      </c>
      <c r="D19" s="986"/>
      <c r="E19" s="986"/>
      <c r="F19" s="623"/>
      <c r="G19" s="622">
        <f t="shared" ref="G19:R19" si="1">IF(G18="",G17,ROUND(G17*6/7,2))</f>
        <v>0</v>
      </c>
      <c r="H19" s="622">
        <f t="shared" si="1"/>
        <v>0</v>
      </c>
      <c r="I19" s="622">
        <f t="shared" si="1"/>
        <v>0</v>
      </c>
      <c r="J19" s="622">
        <f t="shared" si="1"/>
        <v>0</v>
      </c>
      <c r="K19" s="622">
        <f t="shared" si="1"/>
        <v>0</v>
      </c>
      <c r="L19" s="622">
        <f t="shared" si="1"/>
        <v>0</v>
      </c>
      <c r="M19" s="622">
        <f t="shared" si="1"/>
        <v>0</v>
      </c>
      <c r="N19" s="622">
        <f t="shared" si="1"/>
        <v>0</v>
      </c>
      <c r="O19" s="622">
        <f t="shared" si="1"/>
        <v>0</v>
      </c>
      <c r="P19" s="622">
        <f t="shared" si="1"/>
        <v>0</v>
      </c>
      <c r="Q19" s="622">
        <f t="shared" si="1"/>
        <v>0</v>
      </c>
      <c r="R19" s="622">
        <f t="shared" si="1"/>
        <v>0</v>
      </c>
      <c r="S19" s="621">
        <f>SUM(G19:Q19)</f>
        <v>0</v>
      </c>
      <c r="T19" s="620" t="s">
        <v>923</v>
      </c>
      <c r="U19" s="617"/>
    </row>
    <row r="20" spans="2:21" ht="45" customHeight="1" thickBot="1">
      <c r="B20" s="988" t="s">
        <v>922</v>
      </c>
      <c r="C20" s="988"/>
      <c r="D20" s="988"/>
      <c r="E20" s="988"/>
      <c r="F20" s="988"/>
      <c r="G20" s="988"/>
      <c r="H20" s="988"/>
      <c r="I20" s="988"/>
      <c r="J20" s="988"/>
      <c r="K20" s="988"/>
      <c r="L20" s="988"/>
      <c r="M20" s="988"/>
      <c r="N20" s="988"/>
      <c r="O20" s="988"/>
      <c r="P20" s="989" t="s">
        <v>921</v>
      </c>
      <c r="Q20" s="989"/>
      <c r="R20" s="989"/>
      <c r="S20" s="619">
        <f>COUNTIF(G19:Q19,"&gt;0")</f>
        <v>0</v>
      </c>
      <c r="T20" s="617" t="s">
        <v>920</v>
      </c>
      <c r="U20" s="617"/>
    </row>
    <row r="21" spans="2:21" ht="45" customHeight="1" thickBot="1">
      <c r="B21" s="988"/>
      <c r="C21" s="988"/>
      <c r="D21" s="988"/>
      <c r="E21" s="988"/>
      <c r="F21" s="988"/>
      <c r="G21" s="988"/>
      <c r="H21" s="988"/>
      <c r="I21" s="988"/>
      <c r="J21" s="988"/>
      <c r="K21" s="988"/>
      <c r="L21" s="988"/>
      <c r="M21" s="988"/>
      <c r="N21" s="988"/>
      <c r="O21" s="988"/>
      <c r="P21" s="990" t="s">
        <v>919</v>
      </c>
      <c r="Q21" s="990"/>
      <c r="R21" s="990"/>
      <c r="S21" s="618" t="str">
        <f>IF(S20&lt;1,"",S19/S20)</f>
        <v/>
      </c>
      <c r="T21" s="617" t="s">
        <v>918</v>
      </c>
      <c r="U21" s="617"/>
    </row>
    <row r="22" spans="2:21" ht="125.25" customHeight="1">
      <c r="B22" s="988"/>
      <c r="C22" s="988"/>
      <c r="D22" s="988"/>
      <c r="E22" s="988"/>
      <c r="F22" s="988"/>
      <c r="G22" s="988"/>
      <c r="H22" s="988"/>
      <c r="I22" s="988"/>
      <c r="J22" s="988"/>
      <c r="K22" s="988"/>
      <c r="L22" s="988"/>
      <c r="M22" s="988"/>
      <c r="N22" s="988"/>
      <c r="O22" s="988"/>
      <c r="P22" s="991" t="s">
        <v>917</v>
      </c>
      <c r="Q22" s="991"/>
      <c r="R22" s="991"/>
      <c r="S22" s="991"/>
      <c r="T22" s="616"/>
      <c r="U22" s="616"/>
    </row>
    <row r="23" spans="2:21">
      <c r="B23" s="615"/>
      <c r="C23" s="615"/>
      <c r="D23" s="615"/>
      <c r="E23" s="615"/>
      <c r="F23" s="615"/>
      <c r="G23" s="615"/>
      <c r="H23" s="615"/>
      <c r="I23" s="615"/>
      <c r="J23" s="615"/>
      <c r="K23" s="615"/>
      <c r="L23" s="615"/>
      <c r="M23" s="615"/>
      <c r="N23" s="615"/>
      <c r="O23" s="614"/>
    </row>
    <row r="24" spans="2:21" ht="18.75" customHeight="1">
      <c r="B24" s="613" t="s">
        <v>916</v>
      </c>
      <c r="C24" s="609"/>
      <c r="D24" s="609"/>
      <c r="E24" s="609"/>
      <c r="F24" s="609"/>
      <c r="G24" s="609"/>
      <c r="H24" s="609"/>
      <c r="I24" s="609"/>
      <c r="J24" s="609"/>
      <c r="K24" s="609"/>
      <c r="L24" s="609"/>
      <c r="M24" s="609"/>
      <c r="N24" s="609"/>
    </row>
    <row r="25" spans="2:21" ht="6" customHeight="1" thickBot="1">
      <c r="B25" s="609"/>
      <c r="C25" s="609"/>
      <c r="D25" s="609"/>
      <c r="E25" s="609"/>
      <c r="F25" s="609"/>
      <c r="G25" s="609"/>
      <c r="H25" s="609"/>
      <c r="I25" s="609"/>
      <c r="J25" s="609"/>
      <c r="K25" s="609"/>
      <c r="L25" s="609"/>
      <c r="M25" s="609"/>
      <c r="N25" s="609"/>
    </row>
    <row r="26" spans="2:21" ht="13.5" customHeight="1">
      <c r="B26" s="993" t="s">
        <v>915</v>
      </c>
      <c r="C26" s="993"/>
      <c r="D26" s="609"/>
      <c r="E26" s="609"/>
      <c r="F26" s="609"/>
      <c r="G26" s="994" t="s">
        <v>914</v>
      </c>
      <c r="H26" s="994"/>
      <c r="I26" s="609"/>
      <c r="J26" s="995" t="s">
        <v>913</v>
      </c>
      <c r="K26" s="995"/>
      <c r="M26" s="609"/>
      <c r="N26" s="609"/>
    </row>
    <row r="27" spans="2:21" ht="29.25" customHeight="1" thickBot="1">
      <c r="B27" s="996"/>
      <c r="C27" s="996"/>
      <c r="D27" s="611" t="s">
        <v>912</v>
      </c>
      <c r="E27" s="612">
        <v>0.9</v>
      </c>
      <c r="F27" s="611" t="s">
        <v>912</v>
      </c>
      <c r="G27" s="996"/>
      <c r="H27" s="996"/>
      <c r="I27" s="611" t="s">
        <v>911</v>
      </c>
      <c r="J27" s="997">
        <f>B27*E27*G27</f>
        <v>0</v>
      </c>
      <c r="K27" s="997"/>
      <c r="L27" s="610" t="s">
        <v>910</v>
      </c>
      <c r="M27" s="609"/>
      <c r="N27" s="609"/>
    </row>
    <row r="28" spans="2:21" ht="70.5" customHeight="1">
      <c r="B28" s="992" t="s">
        <v>909</v>
      </c>
      <c r="C28" s="992"/>
      <c r="D28" s="992"/>
      <c r="E28" s="992"/>
      <c r="F28" s="992"/>
      <c r="G28" s="992"/>
      <c r="H28" s="992"/>
      <c r="I28" s="992"/>
      <c r="J28" s="992"/>
      <c r="K28" s="992"/>
      <c r="L28" s="992"/>
      <c r="M28" s="992"/>
      <c r="N28" s="992"/>
      <c r="O28" s="992"/>
      <c r="P28" s="992"/>
      <c r="Q28" s="992"/>
      <c r="R28" s="992"/>
      <c r="S28" s="992"/>
    </row>
    <row r="29" spans="2:21">
      <c r="B29" s="609"/>
      <c r="C29" s="609"/>
      <c r="D29" s="609"/>
      <c r="E29" s="609"/>
      <c r="F29" s="609"/>
      <c r="G29" s="609"/>
      <c r="H29" s="609"/>
      <c r="I29" s="609"/>
      <c r="J29" s="609"/>
      <c r="K29" s="609"/>
      <c r="L29" s="609"/>
      <c r="M29" s="609"/>
      <c r="N29" s="609"/>
    </row>
    <row r="30" spans="2:21">
      <c r="B30" s="609"/>
      <c r="C30" s="609"/>
      <c r="D30" s="609"/>
      <c r="E30" s="609"/>
      <c r="F30" s="609"/>
      <c r="G30" s="609"/>
      <c r="H30" s="609"/>
      <c r="I30" s="609"/>
      <c r="J30" s="609"/>
      <c r="K30" s="609"/>
      <c r="L30" s="609"/>
      <c r="M30" s="609"/>
      <c r="N30" s="609"/>
    </row>
    <row r="31" spans="2:21">
      <c r="B31" s="608"/>
      <c r="C31" s="608"/>
      <c r="D31" s="608"/>
      <c r="E31" s="608"/>
      <c r="F31" s="608"/>
      <c r="G31" s="608"/>
      <c r="H31" s="608"/>
      <c r="I31" s="608"/>
      <c r="J31" s="608"/>
      <c r="K31" s="608"/>
      <c r="L31" s="608"/>
      <c r="M31" s="608"/>
      <c r="N31" s="608"/>
      <c r="O31" s="608"/>
      <c r="P31" s="608"/>
      <c r="Q31" s="608"/>
      <c r="R31" s="608"/>
      <c r="S31" s="608"/>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9:B11"/>
    <mergeCell ref="C9:E9"/>
    <mergeCell ref="C10:E10"/>
    <mergeCell ref="C11:E11"/>
    <mergeCell ref="B12:B15"/>
    <mergeCell ref="C12:C14"/>
    <mergeCell ref="D12:E12"/>
    <mergeCell ref="D13:E13"/>
    <mergeCell ref="D14:E14"/>
    <mergeCell ref="D15:E15"/>
    <mergeCell ref="A2:T2"/>
    <mergeCell ref="B4:S4"/>
    <mergeCell ref="F7:F8"/>
    <mergeCell ref="P7:R7"/>
    <mergeCell ref="S7:S8"/>
  </mergeCells>
  <phoneticPr fontId="2"/>
  <dataValidations count="1">
    <dataValidation type="list" allowBlank="1" showInputMessage="1" sqref="G18:R18">
      <formula1>"○,"</formula1>
      <formula2>0</formula2>
    </dataValidation>
  </dataValidations>
  <printOptions horizontalCentered="1"/>
  <pageMargins left="0.70833333333333304" right="0.70833333333333304" top="0.39374999999999999" bottom="0.39374999999999999" header="0.511811023622047" footer="0.511811023622047"/>
  <pageSetup paperSize="9" scale="6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85" zoomScaleNormal="100" zoomScaleSheetLayoutView="85" workbookViewId="0">
      <selection activeCell="C87" sqref="C87"/>
    </sheetView>
  </sheetViews>
  <sheetFormatPr defaultColWidth="4" defaultRowHeight="17.25"/>
  <cols>
    <col min="1" max="1" width="1.5" style="295" customWidth="1"/>
    <col min="2" max="12" width="3.25" style="295" customWidth="1"/>
    <col min="13" max="13" width="13" style="295" customWidth="1"/>
    <col min="14" max="14" width="4.125" style="295" bestFit="1" customWidth="1"/>
    <col min="15" max="32" width="3.25" style="295" customWidth="1"/>
    <col min="33" max="33" width="1.5" style="295" customWidth="1"/>
    <col min="34" max="36" width="3.25" style="295" customWidth="1"/>
    <col min="37" max="16384" width="4" style="295"/>
  </cols>
  <sheetData>
    <row r="2" spans="1:32">
      <c r="B2" s="295" t="s">
        <v>198</v>
      </c>
    </row>
    <row r="4" spans="1:32">
      <c r="W4" s="282" t="s">
        <v>81</v>
      </c>
      <c r="X4" s="1034"/>
      <c r="Y4" s="1034"/>
      <c r="Z4" s="144" t="s">
        <v>82</v>
      </c>
      <c r="AA4" s="1034"/>
      <c r="AB4" s="1034"/>
      <c r="AC4" s="144" t="s">
        <v>83</v>
      </c>
      <c r="AD4" s="1034"/>
      <c r="AE4" s="1034"/>
      <c r="AF4" s="144" t="s">
        <v>194</v>
      </c>
    </row>
    <row r="5" spans="1:32">
      <c r="B5" s="1034"/>
      <c r="C5" s="1034"/>
      <c r="D5" s="1034"/>
      <c r="E5" s="1034"/>
      <c r="F5" s="1034"/>
      <c r="G5" s="1034"/>
      <c r="H5" s="1034" t="s">
        <v>84</v>
      </c>
      <c r="I5" s="1034"/>
      <c r="J5" s="1034"/>
      <c r="K5" s="144" t="s">
        <v>85</v>
      </c>
    </row>
    <row r="7" spans="1:32">
      <c r="S7" s="282" t="s">
        <v>199</v>
      </c>
      <c r="T7" s="1035"/>
      <c r="U7" s="1035"/>
      <c r="V7" s="1035"/>
      <c r="W7" s="1035"/>
      <c r="X7" s="1035"/>
      <c r="Y7" s="1035"/>
      <c r="Z7" s="1035"/>
      <c r="AA7" s="1035"/>
      <c r="AB7" s="1035"/>
      <c r="AC7" s="1035"/>
      <c r="AD7" s="1035"/>
      <c r="AE7" s="1035"/>
      <c r="AF7" s="1035"/>
    </row>
    <row r="8" spans="1:32">
      <c r="S8" s="282"/>
      <c r="T8" s="144"/>
      <c r="U8" s="144"/>
      <c r="V8" s="144"/>
      <c r="W8" s="144"/>
      <c r="X8" s="144"/>
      <c r="Y8" s="144"/>
      <c r="Z8" s="144"/>
      <c r="AA8" s="144"/>
      <c r="AB8" s="144"/>
      <c r="AC8" s="144"/>
      <c r="AD8" s="144"/>
      <c r="AE8" s="144"/>
      <c r="AF8" s="144"/>
    </row>
    <row r="9" spans="1:32">
      <c r="B9" s="1014" t="s">
        <v>200</v>
      </c>
      <c r="C9" s="1014"/>
      <c r="D9" s="1014"/>
      <c r="E9" s="1014"/>
      <c r="F9" s="1014"/>
      <c r="G9" s="1014"/>
      <c r="H9" s="1014"/>
      <c r="I9" s="1014"/>
      <c r="J9" s="1014"/>
      <c r="K9" s="1014"/>
      <c r="L9" s="1014"/>
      <c r="M9" s="1014"/>
      <c r="N9" s="1014"/>
      <c r="O9" s="1014"/>
      <c r="P9" s="1014"/>
      <c r="Q9" s="1014"/>
      <c r="R9" s="1014"/>
      <c r="S9" s="1014"/>
      <c r="T9" s="1014"/>
      <c r="U9" s="1014"/>
      <c r="V9" s="1014"/>
      <c r="W9" s="1014"/>
      <c r="X9" s="1014"/>
      <c r="Y9" s="1014"/>
      <c r="Z9" s="1014"/>
      <c r="AA9" s="1014"/>
    </row>
    <row r="10" spans="1:32">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row>
    <row r="11" spans="1:32">
      <c r="A11" s="295" t="s">
        <v>201</v>
      </c>
    </row>
    <row r="13" spans="1:32" ht="36" customHeight="1">
      <c r="R13" s="1036" t="s">
        <v>202</v>
      </c>
      <c r="S13" s="1037"/>
      <c r="T13" s="1037"/>
      <c r="U13" s="1037"/>
      <c r="V13" s="1038"/>
      <c r="W13" s="145"/>
      <c r="X13" s="146"/>
      <c r="Y13" s="146"/>
      <c r="Z13" s="146"/>
      <c r="AA13" s="146"/>
      <c r="AB13" s="146"/>
      <c r="AC13" s="146"/>
      <c r="AD13" s="146"/>
      <c r="AE13" s="146"/>
      <c r="AF13" s="147"/>
    </row>
    <row r="14" spans="1:32" ht="13.5" customHeight="1"/>
    <row r="15" spans="1:32" s="286" customFormat="1" ht="34.5" customHeight="1">
      <c r="B15" s="1036" t="s">
        <v>203</v>
      </c>
      <c r="C15" s="1037"/>
      <c r="D15" s="1037"/>
      <c r="E15" s="1037"/>
      <c r="F15" s="1037"/>
      <c r="G15" s="1037"/>
      <c r="H15" s="1037"/>
      <c r="I15" s="1037"/>
      <c r="J15" s="1037"/>
      <c r="K15" s="1037"/>
      <c r="L15" s="1038"/>
      <c r="M15" s="1037" t="s">
        <v>204</v>
      </c>
      <c r="N15" s="1038"/>
      <c r="O15" s="1036" t="s">
        <v>205</v>
      </c>
      <c r="P15" s="1037"/>
      <c r="Q15" s="1037"/>
      <c r="R15" s="1037"/>
      <c r="S15" s="1037"/>
      <c r="T15" s="1037"/>
      <c r="U15" s="1037"/>
      <c r="V15" s="1037"/>
      <c r="W15" s="1037"/>
      <c r="X15" s="1037"/>
      <c r="Y15" s="1037"/>
      <c r="Z15" s="1037"/>
      <c r="AA15" s="1037"/>
      <c r="AB15" s="1037"/>
      <c r="AC15" s="1037"/>
      <c r="AD15" s="1037"/>
      <c r="AE15" s="1037"/>
      <c r="AF15" s="1038"/>
    </row>
    <row r="16" spans="1:32" s="286" customFormat="1">
      <c r="B16" s="999" t="s">
        <v>29</v>
      </c>
      <c r="C16" s="1000"/>
      <c r="D16" s="1000"/>
      <c r="E16" s="1000"/>
      <c r="F16" s="1000"/>
      <c r="G16" s="1000"/>
      <c r="H16" s="1000"/>
      <c r="I16" s="1000"/>
      <c r="J16" s="1000"/>
      <c r="K16" s="1000"/>
      <c r="L16" s="1001"/>
      <c r="M16" s="148" t="s">
        <v>206</v>
      </c>
      <c r="N16" s="285" t="s">
        <v>195</v>
      </c>
      <c r="O16" s="1031" t="s">
        <v>207</v>
      </c>
      <c r="P16" s="1032"/>
      <c r="Q16" s="1032"/>
      <c r="R16" s="1032"/>
      <c r="S16" s="1032"/>
      <c r="T16" s="1032"/>
      <c r="U16" s="1032"/>
      <c r="V16" s="1032"/>
      <c r="W16" s="1032"/>
      <c r="X16" s="1032"/>
      <c r="Y16" s="1032"/>
      <c r="Z16" s="1032"/>
      <c r="AA16" s="1032"/>
      <c r="AB16" s="1032"/>
      <c r="AC16" s="1032"/>
      <c r="AD16" s="1032"/>
      <c r="AE16" s="1032"/>
      <c r="AF16" s="1033"/>
    </row>
    <row r="17" spans="2:32" s="286" customFormat="1">
      <c r="B17" s="1013"/>
      <c r="C17" s="1014"/>
      <c r="D17" s="1014"/>
      <c r="E17" s="1014"/>
      <c r="F17" s="1014"/>
      <c r="G17" s="1014"/>
      <c r="H17" s="1014"/>
      <c r="I17" s="1014"/>
      <c r="J17" s="1014"/>
      <c r="K17" s="1014"/>
      <c r="L17" s="1015"/>
      <c r="M17" s="291"/>
      <c r="N17" s="292" t="s">
        <v>195</v>
      </c>
      <c r="O17" s="1006"/>
      <c r="P17" s="1007"/>
      <c r="Q17" s="1007"/>
      <c r="R17" s="1007"/>
      <c r="S17" s="1007"/>
      <c r="T17" s="1007"/>
      <c r="U17" s="1007"/>
      <c r="V17" s="1007"/>
      <c r="W17" s="1007"/>
      <c r="X17" s="1007"/>
      <c r="Y17" s="1007"/>
      <c r="Z17" s="1007"/>
      <c r="AA17" s="1007"/>
      <c r="AB17" s="1007"/>
      <c r="AC17" s="1007"/>
      <c r="AD17" s="1007"/>
      <c r="AE17" s="1007"/>
      <c r="AF17" s="1008"/>
    </row>
    <row r="18" spans="2:32" s="286" customFormat="1">
      <c r="B18" s="1016"/>
      <c r="C18" s="1017"/>
      <c r="D18" s="1017"/>
      <c r="E18" s="1017"/>
      <c r="F18" s="1017"/>
      <c r="G18" s="1017"/>
      <c r="H18" s="1017"/>
      <c r="I18" s="1017"/>
      <c r="J18" s="1017"/>
      <c r="K18" s="1017"/>
      <c r="L18" s="1018"/>
      <c r="M18" s="291"/>
      <c r="N18" s="292" t="s">
        <v>195</v>
      </c>
      <c r="O18" s="1006"/>
      <c r="P18" s="1007"/>
      <c r="Q18" s="1007"/>
      <c r="R18" s="1007"/>
      <c r="S18" s="1007"/>
      <c r="T18" s="1007"/>
      <c r="U18" s="1007"/>
      <c r="V18" s="1007"/>
      <c r="W18" s="1007"/>
      <c r="X18" s="1007"/>
      <c r="Y18" s="1007"/>
      <c r="Z18" s="1007"/>
      <c r="AA18" s="1007"/>
      <c r="AB18" s="1007"/>
      <c r="AC18" s="1007"/>
      <c r="AD18" s="1007"/>
      <c r="AE18" s="1007"/>
      <c r="AF18" s="1008"/>
    </row>
    <row r="19" spans="2:32" s="286" customFormat="1">
      <c r="B19" s="999" t="s">
        <v>129</v>
      </c>
      <c r="C19" s="1000"/>
      <c r="D19" s="1000"/>
      <c r="E19" s="1000"/>
      <c r="F19" s="1000"/>
      <c r="G19" s="1000"/>
      <c r="H19" s="1000"/>
      <c r="I19" s="1000"/>
      <c r="J19" s="1000"/>
      <c r="K19" s="1000"/>
      <c r="L19" s="1001"/>
      <c r="M19" s="291"/>
      <c r="N19" s="290" t="s">
        <v>195</v>
      </c>
      <c r="O19" s="1006"/>
      <c r="P19" s="1007"/>
      <c r="Q19" s="1007"/>
      <c r="R19" s="1007"/>
      <c r="S19" s="1007"/>
      <c r="T19" s="1007"/>
      <c r="U19" s="1007"/>
      <c r="V19" s="1007"/>
      <c r="W19" s="1007"/>
      <c r="X19" s="1007"/>
      <c r="Y19" s="1007"/>
      <c r="Z19" s="1007"/>
      <c r="AA19" s="1007"/>
      <c r="AB19" s="1007"/>
      <c r="AC19" s="1007"/>
      <c r="AD19" s="1007"/>
      <c r="AE19" s="1007"/>
      <c r="AF19" s="1008"/>
    </row>
    <row r="20" spans="2:32" s="286" customFormat="1">
      <c r="B20" s="1019"/>
      <c r="C20" s="1020"/>
      <c r="D20" s="1020"/>
      <c r="E20" s="1020"/>
      <c r="F20" s="1020"/>
      <c r="G20" s="1020"/>
      <c r="H20" s="1020"/>
      <c r="I20" s="1020"/>
      <c r="J20" s="1020"/>
      <c r="K20" s="1020"/>
      <c r="L20" s="1021"/>
      <c r="M20" s="291"/>
      <c r="N20" s="290" t="s">
        <v>195</v>
      </c>
      <c r="O20" s="1006"/>
      <c r="P20" s="1007"/>
      <c r="Q20" s="1007"/>
      <c r="R20" s="1007"/>
      <c r="S20" s="1007"/>
      <c r="T20" s="1007"/>
      <c r="U20" s="1007"/>
      <c r="V20" s="1007"/>
      <c r="W20" s="1007"/>
      <c r="X20" s="1007"/>
      <c r="Y20" s="1007"/>
      <c r="Z20" s="1007"/>
      <c r="AA20" s="1007"/>
      <c r="AB20" s="1007"/>
      <c r="AC20" s="1007"/>
      <c r="AD20" s="1007"/>
      <c r="AE20" s="1007"/>
      <c r="AF20" s="1008"/>
    </row>
    <row r="21" spans="2:32" s="286" customFormat="1">
      <c r="B21" s="1002"/>
      <c r="C21" s="1003"/>
      <c r="D21" s="1003"/>
      <c r="E21" s="1003"/>
      <c r="F21" s="1003"/>
      <c r="G21" s="1003"/>
      <c r="H21" s="1003"/>
      <c r="I21" s="1003"/>
      <c r="J21" s="1003"/>
      <c r="K21" s="1003"/>
      <c r="L21" s="1004"/>
      <c r="M21" s="283"/>
      <c r="N21" s="284" t="s">
        <v>195</v>
      </c>
      <c r="O21" s="1006"/>
      <c r="P21" s="1007"/>
      <c r="Q21" s="1007"/>
      <c r="R21" s="1007"/>
      <c r="S21" s="1007"/>
      <c r="T21" s="1007"/>
      <c r="U21" s="1007"/>
      <c r="V21" s="1007"/>
      <c r="W21" s="1007"/>
      <c r="X21" s="1007"/>
      <c r="Y21" s="1007"/>
      <c r="Z21" s="1007"/>
      <c r="AA21" s="1007"/>
      <c r="AB21" s="1007"/>
      <c r="AC21" s="1007"/>
      <c r="AD21" s="1007"/>
      <c r="AE21" s="1007"/>
      <c r="AF21" s="1008"/>
    </row>
    <row r="22" spans="2:32" s="286" customFormat="1">
      <c r="B22" s="999" t="s">
        <v>46</v>
      </c>
      <c r="C22" s="1000"/>
      <c r="D22" s="1000"/>
      <c r="E22" s="1000"/>
      <c r="F22" s="1000"/>
      <c r="G22" s="1000"/>
      <c r="H22" s="1000"/>
      <c r="I22" s="1000"/>
      <c r="J22" s="1000"/>
      <c r="K22" s="1000"/>
      <c r="L22" s="1001"/>
      <c r="M22" s="291"/>
      <c r="N22" s="292" t="s">
        <v>195</v>
      </c>
      <c r="O22" s="1006"/>
      <c r="P22" s="1007"/>
      <c r="Q22" s="1007"/>
      <c r="R22" s="1007"/>
      <c r="S22" s="1007"/>
      <c r="T22" s="1007"/>
      <c r="U22" s="1007"/>
      <c r="V22" s="1007"/>
      <c r="W22" s="1007"/>
      <c r="X22" s="1007"/>
      <c r="Y22" s="1007"/>
      <c r="Z22" s="1007"/>
      <c r="AA22" s="1007"/>
      <c r="AB22" s="1007"/>
      <c r="AC22" s="1007"/>
      <c r="AD22" s="1007"/>
      <c r="AE22" s="1007"/>
      <c r="AF22" s="1008"/>
    </row>
    <row r="23" spans="2:32" s="286" customFormat="1">
      <c r="B23" s="1019"/>
      <c r="C23" s="1020"/>
      <c r="D23" s="1020"/>
      <c r="E23" s="1020"/>
      <c r="F23" s="1020"/>
      <c r="G23" s="1020"/>
      <c r="H23" s="1020"/>
      <c r="I23" s="1020"/>
      <c r="J23" s="1020"/>
      <c r="K23" s="1020"/>
      <c r="L23" s="1021"/>
      <c r="M23" s="291"/>
      <c r="N23" s="292" t="s">
        <v>195</v>
      </c>
      <c r="O23" s="1006"/>
      <c r="P23" s="1007"/>
      <c r="Q23" s="1007"/>
      <c r="R23" s="1007"/>
      <c r="S23" s="1007"/>
      <c r="T23" s="1007"/>
      <c r="U23" s="1007"/>
      <c r="V23" s="1007"/>
      <c r="W23" s="1007"/>
      <c r="X23" s="1007"/>
      <c r="Y23" s="1007"/>
      <c r="Z23" s="1007"/>
      <c r="AA23" s="1007"/>
      <c r="AB23" s="1007"/>
      <c r="AC23" s="1007"/>
      <c r="AD23" s="1007"/>
      <c r="AE23" s="1007"/>
      <c r="AF23" s="1008"/>
    </row>
    <row r="24" spans="2:32" s="286" customFormat="1">
      <c r="B24" s="1002"/>
      <c r="C24" s="1003"/>
      <c r="D24" s="1003"/>
      <c r="E24" s="1003"/>
      <c r="F24" s="1003"/>
      <c r="G24" s="1003"/>
      <c r="H24" s="1003"/>
      <c r="I24" s="1003"/>
      <c r="J24" s="1003"/>
      <c r="K24" s="1003"/>
      <c r="L24" s="1004"/>
      <c r="M24" s="291"/>
      <c r="N24" s="292" t="s">
        <v>195</v>
      </c>
      <c r="O24" s="1006"/>
      <c r="P24" s="1007"/>
      <c r="Q24" s="1007"/>
      <c r="R24" s="1007"/>
      <c r="S24" s="1007"/>
      <c r="T24" s="1007"/>
      <c r="U24" s="1007"/>
      <c r="V24" s="1007"/>
      <c r="W24" s="1007"/>
      <c r="X24" s="1007"/>
      <c r="Y24" s="1007"/>
      <c r="Z24" s="1007"/>
      <c r="AA24" s="1007"/>
      <c r="AB24" s="1007"/>
      <c r="AC24" s="1007"/>
      <c r="AD24" s="1007"/>
      <c r="AE24" s="1007"/>
      <c r="AF24" s="1008"/>
    </row>
    <row r="25" spans="2:32" s="286" customFormat="1">
      <c r="B25" s="999" t="s">
        <v>133</v>
      </c>
      <c r="C25" s="1000"/>
      <c r="D25" s="1000"/>
      <c r="E25" s="1000"/>
      <c r="F25" s="1000"/>
      <c r="G25" s="1000"/>
      <c r="H25" s="1000"/>
      <c r="I25" s="1000"/>
      <c r="J25" s="1000"/>
      <c r="K25" s="1000"/>
      <c r="L25" s="1001"/>
      <c r="M25" s="291"/>
      <c r="N25" s="292" t="s">
        <v>195</v>
      </c>
      <c r="O25" s="1006"/>
      <c r="P25" s="1007"/>
      <c r="Q25" s="1007"/>
      <c r="R25" s="1007"/>
      <c r="S25" s="1007"/>
      <c r="T25" s="1007"/>
      <c r="U25" s="1007"/>
      <c r="V25" s="1007"/>
      <c r="W25" s="1007"/>
      <c r="X25" s="1007"/>
      <c r="Y25" s="1007"/>
      <c r="Z25" s="1007"/>
      <c r="AA25" s="1007"/>
      <c r="AB25" s="1007"/>
      <c r="AC25" s="1007"/>
      <c r="AD25" s="1007"/>
      <c r="AE25" s="1007"/>
      <c r="AF25" s="1008"/>
    </row>
    <row r="26" spans="2:32" s="286" customFormat="1">
      <c r="B26" s="1019"/>
      <c r="C26" s="1020"/>
      <c r="D26" s="1020"/>
      <c r="E26" s="1020"/>
      <c r="F26" s="1020"/>
      <c r="G26" s="1020"/>
      <c r="H26" s="1020"/>
      <c r="I26" s="1020"/>
      <c r="J26" s="1020"/>
      <c r="K26" s="1020"/>
      <c r="L26" s="1021"/>
      <c r="M26" s="291"/>
      <c r="N26" s="292" t="s">
        <v>195</v>
      </c>
      <c r="O26" s="1006"/>
      <c r="P26" s="1007"/>
      <c r="Q26" s="1007"/>
      <c r="R26" s="1007"/>
      <c r="S26" s="1007"/>
      <c r="T26" s="1007"/>
      <c r="U26" s="1007"/>
      <c r="V26" s="1007"/>
      <c r="W26" s="1007"/>
      <c r="X26" s="1007"/>
      <c r="Y26" s="1007"/>
      <c r="Z26" s="1007"/>
      <c r="AA26" s="1007"/>
      <c r="AB26" s="1007"/>
      <c r="AC26" s="1007"/>
      <c r="AD26" s="1007"/>
      <c r="AE26" s="1007"/>
      <c r="AF26" s="1008"/>
    </row>
    <row r="27" spans="2:32" s="286" customFormat="1">
      <c r="B27" s="1002"/>
      <c r="C27" s="1003"/>
      <c r="D27" s="1003"/>
      <c r="E27" s="1003"/>
      <c r="F27" s="1003"/>
      <c r="G27" s="1003"/>
      <c r="H27" s="1003"/>
      <c r="I27" s="1003"/>
      <c r="J27" s="1003"/>
      <c r="K27" s="1003"/>
      <c r="L27" s="1004"/>
      <c r="M27" s="291"/>
      <c r="N27" s="292" t="s">
        <v>195</v>
      </c>
      <c r="O27" s="1006"/>
      <c r="P27" s="1007"/>
      <c r="Q27" s="1007"/>
      <c r="R27" s="1007"/>
      <c r="S27" s="1007"/>
      <c r="T27" s="1007"/>
      <c r="U27" s="1007"/>
      <c r="V27" s="1007"/>
      <c r="W27" s="1007"/>
      <c r="X27" s="1007"/>
      <c r="Y27" s="1007"/>
      <c r="Z27" s="1007"/>
      <c r="AA27" s="1007"/>
      <c r="AB27" s="1007"/>
      <c r="AC27" s="1007"/>
      <c r="AD27" s="1007"/>
      <c r="AE27" s="1007"/>
      <c r="AF27" s="1008"/>
    </row>
    <row r="28" spans="2:32" s="286" customFormat="1">
      <c r="B28" s="999" t="s">
        <v>208</v>
      </c>
      <c r="C28" s="1000"/>
      <c r="D28" s="1000"/>
      <c r="E28" s="1000"/>
      <c r="F28" s="1000"/>
      <c r="G28" s="1000"/>
      <c r="H28" s="1000"/>
      <c r="I28" s="1000"/>
      <c r="J28" s="1000"/>
      <c r="K28" s="1000"/>
      <c r="L28" s="1001"/>
      <c r="M28" s="291"/>
      <c r="N28" s="292" t="s">
        <v>195</v>
      </c>
      <c r="O28" s="1006"/>
      <c r="P28" s="1007"/>
      <c r="Q28" s="1007"/>
      <c r="R28" s="1007"/>
      <c r="S28" s="1007"/>
      <c r="T28" s="1007"/>
      <c r="U28" s="1007"/>
      <c r="V28" s="1007"/>
      <c r="W28" s="1007"/>
      <c r="X28" s="1007"/>
      <c r="Y28" s="1007"/>
      <c r="Z28" s="1007"/>
      <c r="AA28" s="1007"/>
      <c r="AB28" s="1007"/>
      <c r="AC28" s="1007"/>
      <c r="AD28" s="1007"/>
      <c r="AE28" s="1007"/>
      <c r="AF28" s="1008"/>
    </row>
    <row r="29" spans="2:32" s="286" customFormat="1">
      <c r="B29" s="1019"/>
      <c r="C29" s="1020"/>
      <c r="D29" s="1020"/>
      <c r="E29" s="1020"/>
      <c r="F29" s="1020"/>
      <c r="G29" s="1020"/>
      <c r="H29" s="1020"/>
      <c r="I29" s="1020"/>
      <c r="J29" s="1020"/>
      <c r="K29" s="1020"/>
      <c r="L29" s="1021"/>
      <c r="M29" s="291"/>
      <c r="N29" s="292" t="s">
        <v>195</v>
      </c>
      <c r="O29" s="1006"/>
      <c r="P29" s="1007"/>
      <c r="Q29" s="1007"/>
      <c r="R29" s="1007"/>
      <c r="S29" s="1007"/>
      <c r="T29" s="1007"/>
      <c r="U29" s="1007"/>
      <c r="V29" s="1007"/>
      <c r="W29" s="1007"/>
      <c r="X29" s="1007"/>
      <c r="Y29" s="1007"/>
      <c r="Z29" s="1007"/>
      <c r="AA29" s="1007"/>
      <c r="AB29" s="1007"/>
      <c r="AC29" s="1007"/>
      <c r="AD29" s="1007"/>
      <c r="AE29" s="1007"/>
      <c r="AF29" s="1008"/>
    </row>
    <row r="30" spans="2:32" s="286" customFormat="1">
      <c r="B30" s="1002"/>
      <c r="C30" s="1003"/>
      <c r="D30" s="1003"/>
      <c r="E30" s="1003"/>
      <c r="F30" s="1003"/>
      <c r="G30" s="1003"/>
      <c r="H30" s="1003"/>
      <c r="I30" s="1003"/>
      <c r="J30" s="1003"/>
      <c r="K30" s="1003"/>
      <c r="L30" s="1004"/>
      <c r="M30" s="291"/>
      <c r="N30" s="292" t="s">
        <v>195</v>
      </c>
      <c r="O30" s="1006"/>
      <c r="P30" s="1007"/>
      <c r="Q30" s="1007"/>
      <c r="R30" s="1007"/>
      <c r="S30" s="1007"/>
      <c r="T30" s="1007"/>
      <c r="U30" s="1007"/>
      <c r="V30" s="1007"/>
      <c r="W30" s="1007"/>
      <c r="X30" s="1007"/>
      <c r="Y30" s="1007"/>
      <c r="Z30" s="1007"/>
      <c r="AA30" s="1007"/>
      <c r="AB30" s="1007"/>
      <c r="AC30" s="1007"/>
      <c r="AD30" s="1007"/>
      <c r="AE30" s="1007"/>
      <c r="AF30" s="1008"/>
    </row>
    <row r="31" spans="2:32" s="286" customFormat="1">
      <c r="B31" s="999" t="s">
        <v>209</v>
      </c>
      <c r="C31" s="1000"/>
      <c r="D31" s="1000"/>
      <c r="E31" s="1000"/>
      <c r="F31" s="1000"/>
      <c r="G31" s="1000"/>
      <c r="H31" s="1000"/>
      <c r="I31" s="1000"/>
      <c r="J31" s="1000"/>
      <c r="K31" s="1000"/>
      <c r="L31" s="1001"/>
      <c r="M31" s="149"/>
      <c r="N31" s="290" t="s">
        <v>195</v>
      </c>
      <c r="O31" s="1006"/>
      <c r="P31" s="1007"/>
      <c r="Q31" s="1007"/>
      <c r="R31" s="1007"/>
      <c r="S31" s="1007"/>
      <c r="T31" s="1007"/>
      <c r="U31" s="1007"/>
      <c r="V31" s="1007"/>
      <c r="W31" s="1007"/>
      <c r="X31" s="1007"/>
      <c r="Y31" s="1007"/>
      <c r="Z31" s="1007"/>
      <c r="AA31" s="1007"/>
      <c r="AB31" s="1007"/>
      <c r="AC31" s="1007"/>
      <c r="AD31" s="1007"/>
      <c r="AE31" s="1007"/>
      <c r="AF31" s="1008"/>
    </row>
    <row r="32" spans="2:32" s="286" customFormat="1">
      <c r="B32" s="1019"/>
      <c r="C32" s="1020"/>
      <c r="D32" s="1020"/>
      <c r="E32" s="1020"/>
      <c r="F32" s="1020"/>
      <c r="G32" s="1020"/>
      <c r="H32" s="1020"/>
      <c r="I32" s="1020"/>
      <c r="J32" s="1020"/>
      <c r="K32" s="1020"/>
      <c r="L32" s="1021"/>
      <c r="M32" s="149"/>
      <c r="N32" s="290" t="s">
        <v>195</v>
      </c>
      <c r="O32" s="1006"/>
      <c r="P32" s="1007"/>
      <c r="Q32" s="1007"/>
      <c r="R32" s="1007"/>
      <c r="S32" s="1007"/>
      <c r="T32" s="1007"/>
      <c r="U32" s="1007"/>
      <c r="V32" s="1007"/>
      <c r="W32" s="1007"/>
      <c r="X32" s="1007"/>
      <c r="Y32" s="1007"/>
      <c r="Z32" s="1007"/>
      <c r="AA32" s="1007"/>
      <c r="AB32" s="1007"/>
      <c r="AC32" s="1007"/>
      <c r="AD32" s="1007"/>
      <c r="AE32" s="1007"/>
      <c r="AF32" s="1008"/>
    </row>
    <row r="33" spans="1:32" s="286" customFormat="1" ht="18" thickBot="1">
      <c r="B33" s="1022"/>
      <c r="C33" s="1023"/>
      <c r="D33" s="1023"/>
      <c r="E33" s="1023"/>
      <c r="F33" s="1023"/>
      <c r="G33" s="1023"/>
      <c r="H33" s="1023"/>
      <c r="I33" s="1023"/>
      <c r="J33" s="1023"/>
      <c r="K33" s="1023"/>
      <c r="L33" s="1024"/>
      <c r="M33" s="150"/>
      <c r="N33" s="297" t="s">
        <v>195</v>
      </c>
      <c r="O33" s="1025"/>
      <c r="P33" s="1026"/>
      <c r="Q33" s="1026"/>
      <c r="R33" s="1026"/>
      <c r="S33" s="1026"/>
      <c r="T33" s="1026"/>
      <c r="U33" s="1026"/>
      <c r="V33" s="1026"/>
      <c r="W33" s="1026"/>
      <c r="X33" s="1026"/>
      <c r="Y33" s="1026"/>
      <c r="Z33" s="1026"/>
      <c r="AA33" s="1026"/>
      <c r="AB33" s="1026"/>
      <c r="AC33" s="1026"/>
      <c r="AD33" s="1026"/>
      <c r="AE33" s="1026"/>
      <c r="AF33" s="1027"/>
    </row>
    <row r="34" spans="1:32" s="286" customFormat="1" ht="18" thickTop="1">
      <c r="B34" s="999" t="s">
        <v>72</v>
      </c>
      <c r="C34" s="1000"/>
      <c r="D34" s="1000"/>
      <c r="E34" s="1000"/>
      <c r="F34" s="1000"/>
      <c r="G34" s="1000"/>
      <c r="H34" s="1000"/>
      <c r="I34" s="1000"/>
      <c r="J34" s="1000"/>
      <c r="K34" s="1000"/>
      <c r="L34" s="1001"/>
      <c r="M34" s="151"/>
      <c r="N34" s="288" t="s">
        <v>195</v>
      </c>
      <c r="O34" s="1028"/>
      <c r="P34" s="1029"/>
      <c r="Q34" s="1029"/>
      <c r="R34" s="1029"/>
      <c r="S34" s="1029"/>
      <c r="T34" s="1029"/>
      <c r="U34" s="1029"/>
      <c r="V34" s="1029"/>
      <c r="W34" s="1029"/>
      <c r="X34" s="1029"/>
      <c r="Y34" s="1029"/>
      <c r="Z34" s="1029"/>
      <c r="AA34" s="1029"/>
      <c r="AB34" s="1029"/>
      <c r="AC34" s="1029"/>
      <c r="AD34" s="1029"/>
      <c r="AE34" s="1029"/>
      <c r="AF34" s="1030"/>
    </row>
    <row r="35" spans="1:32" s="286" customFormat="1">
      <c r="B35" s="1019"/>
      <c r="C35" s="1020"/>
      <c r="D35" s="1020"/>
      <c r="E35" s="1020"/>
      <c r="F35" s="1020"/>
      <c r="G35" s="1020"/>
      <c r="H35" s="1020"/>
      <c r="I35" s="1020"/>
      <c r="J35" s="1020"/>
      <c r="K35" s="1020"/>
      <c r="L35" s="1021"/>
      <c r="M35" s="291"/>
      <c r="N35" s="290" t="s">
        <v>195</v>
      </c>
      <c r="O35" s="1006"/>
      <c r="P35" s="1007"/>
      <c r="Q35" s="1007"/>
      <c r="R35" s="1007"/>
      <c r="S35" s="1007"/>
      <c r="T35" s="1007"/>
      <c r="U35" s="1007"/>
      <c r="V35" s="1007"/>
      <c r="W35" s="1007"/>
      <c r="X35" s="1007"/>
      <c r="Y35" s="1007"/>
      <c r="Z35" s="1007"/>
      <c r="AA35" s="1007"/>
      <c r="AB35" s="1007"/>
      <c r="AC35" s="1007"/>
      <c r="AD35" s="1007"/>
      <c r="AE35" s="1007"/>
      <c r="AF35" s="1008"/>
    </row>
    <row r="36" spans="1:32" s="286" customFormat="1">
      <c r="B36" s="1002"/>
      <c r="C36" s="1003"/>
      <c r="D36" s="1003"/>
      <c r="E36" s="1003"/>
      <c r="F36" s="1003"/>
      <c r="G36" s="1003"/>
      <c r="H36" s="1003"/>
      <c r="I36" s="1003"/>
      <c r="J36" s="1003"/>
      <c r="K36" s="1003"/>
      <c r="L36" s="1004"/>
      <c r="M36" s="283"/>
      <c r="N36" s="284" t="s">
        <v>195</v>
      </c>
      <c r="O36" s="1006"/>
      <c r="P36" s="1007"/>
      <c r="Q36" s="1007"/>
      <c r="R36" s="1007"/>
      <c r="S36" s="1007"/>
      <c r="T36" s="1007"/>
      <c r="U36" s="1007"/>
      <c r="V36" s="1007"/>
      <c r="W36" s="1007"/>
      <c r="X36" s="1007"/>
      <c r="Y36" s="1007"/>
      <c r="Z36" s="1007"/>
      <c r="AA36" s="1007"/>
      <c r="AB36" s="1007"/>
      <c r="AC36" s="1007"/>
      <c r="AD36" s="1007"/>
      <c r="AE36" s="1007"/>
      <c r="AF36" s="1008"/>
    </row>
    <row r="37" spans="1:32" s="286" customFormat="1">
      <c r="B37" s="999" t="s">
        <v>74</v>
      </c>
      <c r="C37" s="1000"/>
      <c r="D37" s="1000"/>
      <c r="E37" s="1000"/>
      <c r="F37" s="1000"/>
      <c r="G37" s="1000"/>
      <c r="H37" s="1000"/>
      <c r="I37" s="1000"/>
      <c r="J37" s="1000"/>
      <c r="K37" s="1000"/>
      <c r="L37" s="1001"/>
      <c r="M37" s="291"/>
      <c r="N37" s="292" t="s">
        <v>195</v>
      </c>
      <c r="O37" s="1006"/>
      <c r="P37" s="1007"/>
      <c r="Q37" s="1007"/>
      <c r="R37" s="1007"/>
      <c r="S37" s="1007"/>
      <c r="T37" s="1007"/>
      <c r="U37" s="1007"/>
      <c r="V37" s="1007"/>
      <c r="W37" s="1007"/>
      <c r="X37" s="1007"/>
      <c r="Y37" s="1007"/>
      <c r="Z37" s="1007"/>
      <c r="AA37" s="1007"/>
      <c r="AB37" s="1007"/>
      <c r="AC37" s="1007"/>
      <c r="AD37" s="1007"/>
      <c r="AE37" s="1007"/>
      <c r="AF37" s="1008"/>
    </row>
    <row r="38" spans="1:32" s="286" customFormat="1">
      <c r="B38" s="1002"/>
      <c r="C38" s="1003"/>
      <c r="D38" s="1003"/>
      <c r="E38" s="1003"/>
      <c r="F38" s="1003"/>
      <c r="G38" s="1003"/>
      <c r="H38" s="1003"/>
      <c r="I38" s="1003"/>
      <c r="J38" s="1003"/>
      <c r="K38" s="1003"/>
      <c r="L38" s="1004"/>
      <c r="M38" s="291"/>
      <c r="N38" s="292" t="s">
        <v>195</v>
      </c>
      <c r="O38" s="1006"/>
      <c r="P38" s="1007"/>
      <c r="Q38" s="1007"/>
      <c r="R38" s="1007"/>
      <c r="S38" s="1007"/>
      <c r="T38" s="1007"/>
      <c r="U38" s="1007"/>
      <c r="V38" s="1007"/>
      <c r="W38" s="1007"/>
      <c r="X38" s="1007"/>
      <c r="Y38" s="1007"/>
      <c r="Z38" s="1007"/>
      <c r="AA38" s="1007"/>
      <c r="AB38" s="1007"/>
      <c r="AC38" s="1007"/>
      <c r="AD38" s="1007"/>
      <c r="AE38" s="1007"/>
      <c r="AF38" s="1008"/>
    </row>
    <row r="39" spans="1:32" s="286" customFormat="1">
      <c r="A39" s="287"/>
      <c r="B39" s="1002"/>
      <c r="C39" s="1005"/>
      <c r="D39" s="1003"/>
      <c r="E39" s="1003"/>
      <c r="F39" s="1003"/>
      <c r="G39" s="1003"/>
      <c r="H39" s="1003"/>
      <c r="I39" s="1003"/>
      <c r="J39" s="1003"/>
      <c r="K39" s="1003"/>
      <c r="L39" s="1004"/>
      <c r="M39" s="151"/>
      <c r="N39" s="289" t="s">
        <v>195</v>
      </c>
      <c r="O39" s="1009"/>
      <c r="P39" s="1010"/>
      <c r="Q39" s="1010"/>
      <c r="R39" s="1010"/>
      <c r="S39" s="1010"/>
      <c r="T39" s="1010"/>
      <c r="U39" s="1010"/>
      <c r="V39" s="1010"/>
      <c r="W39" s="1010"/>
      <c r="X39" s="1010"/>
      <c r="Y39" s="1010"/>
      <c r="Z39" s="1010"/>
      <c r="AA39" s="1010"/>
      <c r="AB39" s="1010"/>
      <c r="AC39" s="1010"/>
      <c r="AD39" s="1010"/>
      <c r="AE39" s="1010"/>
      <c r="AF39" s="1011"/>
    </row>
    <row r="40" spans="1:32" s="286" customFormat="1">
      <c r="B40" s="1012" t="s">
        <v>210</v>
      </c>
      <c r="C40" s="1000"/>
      <c r="D40" s="1000"/>
      <c r="E40" s="1000"/>
      <c r="F40" s="1000"/>
      <c r="G40" s="1000"/>
      <c r="H40" s="1000"/>
      <c r="I40" s="1000"/>
      <c r="J40" s="1000"/>
      <c r="K40" s="1000"/>
      <c r="L40" s="1001"/>
      <c r="M40" s="291"/>
      <c r="N40" s="292" t="s">
        <v>195</v>
      </c>
      <c r="O40" s="1006"/>
      <c r="P40" s="1007"/>
      <c r="Q40" s="1007"/>
      <c r="R40" s="1007"/>
      <c r="S40" s="1007"/>
      <c r="T40" s="1007"/>
      <c r="U40" s="1007"/>
      <c r="V40" s="1007"/>
      <c r="W40" s="1007"/>
      <c r="X40" s="1007"/>
      <c r="Y40" s="1007"/>
      <c r="Z40" s="1007"/>
      <c r="AA40" s="1007"/>
      <c r="AB40" s="1007"/>
      <c r="AC40" s="1007"/>
      <c r="AD40" s="1007"/>
      <c r="AE40" s="1007"/>
      <c r="AF40" s="1008"/>
    </row>
    <row r="41" spans="1:32" s="286" customFormat="1">
      <c r="B41" s="1013"/>
      <c r="C41" s="1014"/>
      <c r="D41" s="1014"/>
      <c r="E41" s="1014"/>
      <c r="F41" s="1014"/>
      <c r="G41" s="1014"/>
      <c r="H41" s="1014"/>
      <c r="I41" s="1014"/>
      <c r="J41" s="1014"/>
      <c r="K41" s="1014"/>
      <c r="L41" s="1015"/>
      <c r="M41" s="291"/>
      <c r="N41" s="292" t="s">
        <v>195</v>
      </c>
      <c r="O41" s="1006"/>
      <c r="P41" s="1007"/>
      <c r="Q41" s="1007"/>
      <c r="R41" s="1007"/>
      <c r="S41" s="1007"/>
      <c r="T41" s="1007"/>
      <c r="U41" s="1007"/>
      <c r="V41" s="1007"/>
      <c r="W41" s="1007"/>
      <c r="X41" s="1007"/>
      <c r="Y41" s="1007"/>
      <c r="Z41" s="1007"/>
      <c r="AA41" s="1007"/>
      <c r="AB41" s="1007"/>
      <c r="AC41" s="1007"/>
      <c r="AD41" s="1007"/>
      <c r="AE41" s="1007"/>
      <c r="AF41" s="1008"/>
    </row>
    <row r="42" spans="1:32" s="286" customFormat="1">
      <c r="B42" s="1016"/>
      <c r="C42" s="1017"/>
      <c r="D42" s="1017"/>
      <c r="E42" s="1017"/>
      <c r="F42" s="1017"/>
      <c r="G42" s="1017"/>
      <c r="H42" s="1017"/>
      <c r="I42" s="1017"/>
      <c r="J42" s="1017"/>
      <c r="K42" s="1017"/>
      <c r="L42" s="1018"/>
      <c r="M42" s="291"/>
      <c r="N42" s="292" t="s">
        <v>195</v>
      </c>
      <c r="O42" s="1006"/>
      <c r="P42" s="1007"/>
      <c r="Q42" s="1007"/>
      <c r="R42" s="1007"/>
      <c r="S42" s="1007"/>
      <c r="T42" s="1007"/>
      <c r="U42" s="1007"/>
      <c r="V42" s="1007"/>
      <c r="W42" s="1007"/>
      <c r="X42" s="1007"/>
      <c r="Y42" s="1007"/>
      <c r="Z42" s="1007"/>
      <c r="AA42" s="1007"/>
      <c r="AB42" s="1007"/>
      <c r="AC42" s="1007"/>
      <c r="AD42" s="1007"/>
      <c r="AE42" s="1007"/>
      <c r="AF42" s="1008"/>
    </row>
    <row r="44" spans="1:32">
      <c r="B44" s="295" t="s">
        <v>211</v>
      </c>
    </row>
    <row r="45" spans="1:32">
      <c r="B45" s="295" t="s">
        <v>212</v>
      </c>
    </row>
    <row r="47" spans="1:32">
      <c r="A47" s="295" t="s">
        <v>213</v>
      </c>
      <c r="M47" s="152"/>
      <c r="N47" s="295" t="s">
        <v>82</v>
      </c>
      <c r="O47" s="998"/>
      <c r="P47" s="998"/>
      <c r="Q47" s="295" t="s">
        <v>196</v>
      </c>
      <c r="R47" s="998"/>
      <c r="S47" s="998"/>
      <c r="T47" s="295" t="s">
        <v>197</v>
      </c>
    </row>
    <row r="122" spans="3:7">
      <c r="C122" s="296"/>
      <c r="D122" s="296"/>
      <c r="E122" s="296"/>
      <c r="F122" s="296"/>
      <c r="G122" s="296"/>
    </row>
    <row r="123" spans="3:7">
      <c r="C123" s="294"/>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Normal="100" zoomScaleSheetLayoutView="100" workbookViewId="0">
      <selection activeCell="C87" sqref="C87"/>
    </sheetView>
  </sheetViews>
  <sheetFormatPr defaultColWidth="4" defaultRowHeight="14.25"/>
  <cols>
    <col min="1" max="1" width="1.25" style="85" customWidth="1"/>
    <col min="2" max="34" width="3.5" style="85" customWidth="1"/>
    <col min="35" max="16384" width="4" style="85"/>
  </cols>
  <sheetData>
    <row r="2" spans="1:37">
      <c r="A2" s="85" t="s">
        <v>214</v>
      </c>
    </row>
    <row r="3" spans="1:37" ht="6.75" customHeight="1"/>
    <row r="4" spans="1:37">
      <c r="B4" s="85" t="s">
        <v>215</v>
      </c>
    </row>
    <row r="5" spans="1:37" ht="7.5" customHeight="1"/>
    <row r="6" spans="1:37" s="86" customFormat="1" ht="24" customHeight="1">
      <c r="F6" s="298" t="s">
        <v>216</v>
      </c>
      <c r="G6" s="299"/>
      <c r="H6" s="299"/>
      <c r="I6" s="299"/>
      <c r="J6" s="299"/>
      <c r="K6" s="299"/>
      <c r="L6" s="300"/>
      <c r="M6" s="1039"/>
      <c r="N6" s="1040"/>
      <c r="O6" s="1040"/>
      <c r="P6" s="1040"/>
      <c r="Q6" s="1040"/>
      <c r="R6" s="1040"/>
      <c r="S6" s="1040"/>
      <c r="T6" s="1040"/>
      <c r="U6" s="1040"/>
      <c r="V6" s="1040"/>
      <c r="W6" s="1040"/>
      <c r="X6" s="1040"/>
      <c r="Y6" s="1041"/>
      <c r="AA6" s="86" t="s">
        <v>217</v>
      </c>
    </row>
    <row r="7" spans="1:37" ht="21.75" customHeight="1"/>
    <row r="8" spans="1:37">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c r="B9" s="90"/>
      <c r="AK9" s="91"/>
    </row>
    <row r="10" spans="1:37">
      <c r="B10" s="90"/>
      <c r="AK10" s="91"/>
    </row>
    <row r="11" spans="1:37">
      <c r="B11" s="90"/>
      <c r="D11" s="87"/>
      <c r="E11" s="88"/>
      <c r="F11" s="88"/>
      <c r="G11" s="88"/>
      <c r="H11" s="88"/>
      <c r="I11" s="87"/>
      <c r="J11" s="88"/>
      <c r="K11" s="88"/>
      <c r="L11" s="89"/>
      <c r="M11" s="88"/>
      <c r="N11" s="88"/>
      <c r="O11" s="88"/>
      <c r="P11" s="89"/>
      <c r="Q11" s="87"/>
      <c r="R11" s="88"/>
      <c r="S11" s="88"/>
      <c r="T11" s="89"/>
      <c r="U11" s="87"/>
      <c r="V11" s="88"/>
      <c r="W11" s="88"/>
      <c r="X11" s="88"/>
      <c r="Y11" s="88"/>
      <c r="Z11" s="89"/>
      <c r="AA11" s="1042" t="s">
        <v>218</v>
      </c>
      <c r="AB11" s="1043"/>
      <c r="AC11" s="1043"/>
      <c r="AD11" s="1043"/>
      <c r="AE11" s="1043"/>
      <c r="AF11" s="1043"/>
      <c r="AG11" s="1043"/>
      <c r="AH11" s="1043"/>
      <c r="AI11" s="1044"/>
      <c r="AK11" s="91"/>
    </row>
    <row r="12" spans="1:37">
      <c r="B12" s="90"/>
      <c r="D12" s="90"/>
      <c r="I12" s="90" t="s">
        <v>219</v>
      </c>
      <c r="L12" s="91"/>
      <c r="M12" s="85" t="s">
        <v>220</v>
      </c>
      <c r="P12" s="91"/>
      <c r="Q12" s="90" t="s">
        <v>221</v>
      </c>
      <c r="T12" s="91"/>
      <c r="U12" s="90" t="s">
        <v>222</v>
      </c>
      <c r="Y12" s="85" t="s">
        <v>223</v>
      </c>
      <c r="AA12" s="1045"/>
      <c r="AB12" s="1046"/>
      <c r="AC12" s="1046"/>
      <c r="AD12" s="1046"/>
      <c r="AE12" s="1046"/>
      <c r="AF12" s="1046"/>
      <c r="AG12" s="1046"/>
      <c r="AH12" s="1046"/>
      <c r="AI12" s="1047"/>
      <c r="AK12" s="91"/>
    </row>
    <row r="13" spans="1:37" ht="6.75" customHeight="1">
      <c r="B13" s="90"/>
      <c r="D13" s="90"/>
      <c r="I13" s="90"/>
      <c r="L13" s="91"/>
      <c r="P13" s="91"/>
      <c r="Q13" s="90"/>
      <c r="T13" s="91"/>
      <c r="U13" s="90"/>
      <c r="Z13" s="91"/>
      <c r="AA13" s="92"/>
      <c r="AB13" s="301"/>
      <c r="AC13" s="301"/>
      <c r="AD13" s="301"/>
      <c r="AE13" s="1048" t="s">
        <v>224</v>
      </c>
      <c r="AF13" s="1048"/>
      <c r="AG13" s="1048"/>
      <c r="AH13" s="1048"/>
      <c r="AI13" s="93"/>
      <c r="AK13" s="91"/>
    </row>
    <row r="14" spans="1:37">
      <c r="B14" s="90"/>
      <c r="D14" s="90"/>
      <c r="I14" s="90"/>
      <c r="K14" s="85" t="s">
        <v>223</v>
      </c>
      <c r="L14" s="91"/>
      <c r="O14" s="85" t="s">
        <v>223</v>
      </c>
      <c r="P14" s="91"/>
      <c r="Q14" s="90"/>
      <c r="S14" s="85" t="s">
        <v>223</v>
      </c>
      <c r="T14" s="91"/>
      <c r="U14" s="90" t="s">
        <v>225</v>
      </c>
      <c r="Z14" s="91"/>
      <c r="AA14" s="90"/>
      <c r="AE14" s="1049"/>
      <c r="AF14" s="1049"/>
      <c r="AG14" s="1049"/>
      <c r="AH14" s="1049"/>
      <c r="AI14" s="91"/>
      <c r="AK14" s="91"/>
    </row>
    <row r="15" spans="1:37">
      <c r="B15" s="90"/>
      <c r="D15" s="90"/>
      <c r="I15" s="94"/>
      <c r="J15" s="95"/>
      <c r="K15" s="95"/>
      <c r="L15" s="96"/>
      <c r="M15" s="95"/>
      <c r="N15" s="95"/>
      <c r="O15" s="95"/>
      <c r="P15" s="96"/>
      <c r="Q15" s="94"/>
      <c r="R15" s="95"/>
      <c r="S15" s="95"/>
      <c r="T15" s="96"/>
      <c r="U15" s="94"/>
      <c r="V15" s="95"/>
      <c r="W15" s="95"/>
      <c r="X15" s="95"/>
      <c r="Y15" s="95"/>
      <c r="Z15" s="96"/>
      <c r="AE15" s="1049"/>
      <c r="AF15" s="1049"/>
      <c r="AG15" s="1049"/>
      <c r="AH15" s="1049"/>
      <c r="AK15" s="91"/>
    </row>
    <row r="16" spans="1:37">
      <c r="B16" s="90"/>
      <c r="D16" s="90"/>
      <c r="L16" s="91"/>
      <c r="AE16" s="1049"/>
      <c r="AF16" s="1049"/>
      <c r="AG16" s="1049"/>
      <c r="AH16" s="1049"/>
      <c r="AK16" s="91"/>
    </row>
    <row r="17" spans="2:37">
      <c r="B17" s="90"/>
      <c r="D17" s="90"/>
      <c r="L17" s="91"/>
      <c r="AE17" s="1049"/>
      <c r="AF17" s="1049"/>
      <c r="AG17" s="1049"/>
      <c r="AH17" s="1049"/>
      <c r="AI17" s="91"/>
      <c r="AK17" s="91"/>
    </row>
    <row r="18" spans="2:37">
      <c r="B18" s="90"/>
      <c r="D18" s="90"/>
      <c r="L18" s="91"/>
      <c r="AE18" s="1050"/>
      <c r="AF18" s="1050"/>
      <c r="AG18" s="1050"/>
      <c r="AH18" s="1050"/>
      <c r="AI18" s="91"/>
      <c r="AK18" s="91"/>
    </row>
    <row r="19" spans="2:37">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c r="B20" s="90"/>
      <c r="D20" s="90"/>
      <c r="E20" s="85" t="s">
        <v>226</v>
      </c>
      <c r="J20" s="153" t="s">
        <v>223</v>
      </c>
      <c r="L20" s="91"/>
      <c r="W20" s="91"/>
      <c r="X20" s="90"/>
      <c r="Z20" s="91"/>
      <c r="AD20" s="90"/>
      <c r="AI20" s="91"/>
      <c r="AK20" s="91"/>
    </row>
    <row r="21" spans="2:37" ht="6.75" customHeight="1">
      <c r="B21" s="90"/>
      <c r="D21" s="90"/>
      <c r="J21" s="153"/>
      <c r="L21" s="91"/>
      <c r="W21" s="91"/>
      <c r="X21" s="90"/>
      <c r="Z21" s="91"/>
      <c r="AD21" s="90"/>
      <c r="AI21" s="91"/>
      <c r="AK21" s="91"/>
    </row>
    <row r="22" spans="2:37">
      <c r="B22" s="90"/>
      <c r="D22" s="90"/>
      <c r="E22" s="85" t="s">
        <v>227</v>
      </c>
      <c r="L22" s="91"/>
      <c r="W22" s="91"/>
      <c r="X22" s="90" t="s">
        <v>228</v>
      </c>
      <c r="Z22" s="91"/>
      <c r="AD22" s="90"/>
      <c r="AI22" s="91"/>
      <c r="AK22" s="91"/>
    </row>
    <row r="23" spans="2:37">
      <c r="B23" s="90"/>
      <c r="D23" s="90"/>
      <c r="L23" s="91"/>
      <c r="O23" s="85" t="s">
        <v>229</v>
      </c>
      <c r="R23" s="153" t="s">
        <v>223</v>
      </c>
      <c r="W23" s="91"/>
      <c r="X23" s="90"/>
      <c r="Z23" s="91" t="s">
        <v>223</v>
      </c>
      <c r="AD23" s="90"/>
      <c r="AE23" s="85" t="s">
        <v>230</v>
      </c>
      <c r="AH23" s="153" t="s">
        <v>223</v>
      </c>
      <c r="AI23" s="91"/>
      <c r="AK23" s="91"/>
    </row>
    <row r="24" spans="2:37">
      <c r="B24" s="90"/>
      <c r="D24" s="90"/>
      <c r="L24" s="91"/>
      <c r="W24" s="91"/>
      <c r="X24" s="90"/>
      <c r="Z24" s="91"/>
      <c r="AD24" s="90"/>
      <c r="AI24" s="91"/>
      <c r="AK24" s="91"/>
    </row>
    <row r="25" spans="2:37" ht="6.75" customHeight="1">
      <c r="B25" s="90"/>
      <c r="D25" s="90"/>
      <c r="L25" s="91"/>
      <c r="W25" s="91"/>
      <c r="X25" s="90"/>
      <c r="Z25" s="91"/>
      <c r="AD25" s="90"/>
      <c r="AI25" s="91"/>
      <c r="AK25" s="91"/>
    </row>
    <row r="26" spans="2:37">
      <c r="B26" s="90"/>
      <c r="D26" s="90"/>
      <c r="L26" s="91"/>
      <c r="W26" s="91"/>
      <c r="X26" s="90"/>
      <c r="Z26" s="91"/>
      <c r="AD26" s="90"/>
      <c r="AI26" s="91"/>
      <c r="AK26" s="91"/>
    </row>
    <row r="27" spans="2:37">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c r="B28" s="90"/>
      <c r="AK28" s="91"/>
    </row>
    <row r="29" spans="2:37">
      <c r="B29" s="90"/>
      <c r="AK29" s="91"/>
    </row>
    <row r="30" spans="2:37">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54" customFormat="1">
      <c r="B32" s="97" t="s">
        <v>231</v>
      </c>
    </row>
    <row r="33" spans="2:2" s="154" customFormat="1">
      <c r="B33" s="97" t="s">
        <v>232</v>
      </c>
    </row>
    <row r="122" spans="1:1">
      <c r="A122" s="95"/>
    </row>
    <row r="158" spans="1:1">
      <c r="A158" s="94"/>
    </row>
    <row r="209" spans="1:1">
      <c r="A209" s="94"/>
    </row>
    <row r="258" spans="1:1">
      <c r="A258" s="94"/>
    </row>
    <row r="285" spans="1:1">
      <c r="A285" s="95"/>
    </row>
    <row r="335" spans="1:1">
      <c r="A335" s="94"/>
    </row>
    <row r="359" spans="1:1">
      <c r="A359" s="95"/>
    </row>
    <row r="387" spans="1:1">
      <c r="A387" s="95"/>
    </row>
    <row r="415" spans="1:1">
      <c r="A415" s="95"/>
    </row>
    <row r="439" spans="1:1">
      <c r="A439" s="95"/>
    </row>
    <row r="468" spans="1:1">
      <c r="A468" s="95"/>
    </row>
    <row r="497" spans="1:1">
      <c r="A497" s="95"/>
    </row>
    <row r="546" spans="1:1">
      <c r="A546" s="94"/>
    </row>
    <row r="577" spans="1:1">
      <c r="A577" s="94"/>
    </row>
    <row r="621" spans="1:1">
      <c r="A621" s="94"/>
    </row>
    <row r="657" spans="1:1">
      <c r="A657" s="95"/>
    </row>
    <row r="696" spans="1:1">
      <c r="A696" s="94"/>
    </row>
    <row r="725" spans="1:1">
      <c r="A725" s="94"/>
    </row>
    <row r="764" spans="1:1">
      <c r="A764" s="94"/>
    </row>
    <row r="803" spans="1:1">
      <c r="A803" s="94"/>
    </row>
    <row r="831" spans="1:1">
      <c r="A831" s="94"/>
    </row>
    <row r="871" spans="1:1">
      <c r="A871" s="94"/>
    </row>
    <row r="911" spans="1:1">
      <c r="A911" s="94"/>
    </row>
    <row r="940" spans="1:1">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view="pageBreakPreview" zoomScale="70" zoomScaleNormal="100" zoomScaleSheetLayoutView="70" workbookViewId="0">
      <selection activeCell="C87" sqref="C87"/>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55" t="s">
        <v>233</v>
      </c>
    </row>
    <row r="3" spans="2:37">
      <c r="B3" s="156"/>
    </row>
    <row r="4" spans="2:37" ht="13.5" customHeight="1">
      <c r="B4" s="155" t="s">
        <v>234</v>
      </c>
      <c r="X4" s="157" t="s">
        <v>235</v>
      </c>
    </row>
    <row r="5" spans="2:37" ht="6.75" customHeight="1">
      <c r="B5" s="155"/>
      <c r="W5" s="157"/>
      <c r="AJ5" s="158"/>
      <c r="AK5" s="158"/>
    </row>
    <row r="6" spans="2:37" ht="13.5" customHeight="1">
      <c r="X6" s="155" t="s">
        <v>236</v>
      </c>
      <c r="AJ6" s="158"/>
      <c r="AK6" s="158"/>
    </row>
    <row r="7" spans="2:37" ht="6.75" customHeight="1">
      <c r="W7" s="155"/>
      <c r="AJ7" s="158"/>
      <c r="AK7" s="158"/>
    </row>
    <row r="8" spans="2:37" ht="14.25" customHeight="1">
      <c r="B8" s="155" t="s">
        <v>237</v>
      </c>
      <c r="AB8" s="155" t="s">
        <v>238</v>
      </c>
      <c r="AJ8" s="158"/>
      <c r="AK8" s="158"/>
    </row>
    <row r="9" spans="2:37" ht="14.25" customHeight="1">
      <c r="B9" s="156"/>
      <c r="AJ9" s="158"/>
      <c r="AK9" s="158"/>
    </row>
    <row r="10" spans="2:37" ht="18" customHeight="1">
      <c r="B10" s="1060" t="s">
        <v>239</v>
      </c>
      <c r="C10" s="1060" t="s">
        <v>240</v>
      </c>
      <c r="D10" s="1060" t="s">
        <v>241</v>
      </c>
      <c r="E10" s="1054" t="s">
        <v>242</v>
      </c>
      <c r="F10" s="1055"/>
      <c r="G10" s="1055"/>
      <c r="H10" s="1055"/>
      <c r="I10" s="1055"/>
      <c r="J10" s="1055"/>
      <c r="K10" s="1065"/>
      <c r="L10" s="1054" t="s">
        <v>243</v>
      </c>
      <c r="M10" s="1055"/>
      <c r="N10" s="1055"/>
      <c r="O10" s="1055"/>
      <c r="P10" s="1055"/>
      <c r="Q10" s="1055"/>
      <c r="R10" s="1065"/>
      <c r="S10" s="1054" t="s">
        <v>244</v>
      </c>
      <c r="T10" s="1055"/>
      <c r="U10" s="1055"/>
      <c r="V10" s="1055"/>
      <c r="W10" s="1055"/>
      <c r="X10" s="1055"/>
      <c r="Y10" s="1065"/>
      <c r="Z10" s="1054" t="s">
        <v>245</v>
      </c>
      <c r="AA10" s="1055"/>
      <c r="AB10" s="1055"/>
      <c r="AC10" s="1055"/>
      <c r="AD10" s="1055"/>
      <c r="AE10" s="1055"/>
      <c r="AF10" s="1056"/>
      <c r="AG10" s="1057" t="s">
        <v>246</v>
      </c>
      <c r="AH10" s="1060" t="s">
        <v>247</v>
      </c>
      <c r="AI10" s="1060" t="s">
        <v>248</v>
      </c>
      <c r="AJ10" s="158"/>
      <c r="AK10" s="158"/>
    </row>
    <row r="11" spans="2:37" ht="18" customHeight="1">
      <c r="B11" s="1063"/>
      <c r="C11" s="1063"/>
      <c r="D11" s="1063"/>
      <c r="E11" s="331">
        <v>1</v>
      </c>
      <c r="F11" s="331">
        <v>2</v>
      </c>
      <c r="G11" s="331">
        <v>3</v>
      </c>
      <c r="H11" s="331">
        <v>4</v>
      </c>
      <c r="I11" s="331">
        <v>5</v>
      </c>
      <c r="J11" s="331">
        <v>6</v>
      </c>
      <c r="K11" s="331">
        <v>7</v>
      </c>
      <c r="L11" s="331">
        <v>8</v>
      </c>
      <c r="M11" s="331">
        <v>9</v>
      </c>
      <c r="N11" s="331">
        <v>10</v>
      </c>
      <c r="O11" s="331">
        <v>11</v>
      </c>
      <c r="P11" s="331">
        <v>12</v>
      </c>
      <c r="Q11" s="331">
        <v>13</v>
      </c>
      <c r="R11" s="331">
        <v>14</v>
      </c>
      <c r="S11" s="331">
        <v>15</v>
      </c>
      <c r="T11" s="331">
        <v>16</v>
      </c>
      <c r="U11" s="331">
        <v>17</v>
      </c>
      <c r="V11" s="331">
        <v>18</v>
      </c>
      <c r="W11" s="331">
        <v>19</v>
      </c>
      <c r="X11" s="331">
        <v>20</v>
      </c>
      <c r="Y11" s="331">
        <v>21</v>
      </c>
      <c r="Z11" s="331">
        <v>22</v>
      </c>
      <c r="AA11" s="331">
        <v>23</v>
      </c>
      <c r="AB11" s="331">
        <v>24</v>
      </c>
      <c r="AC11" s="331">
        <v>25</v>
      </c>
      <c r="AD11" s="331">
        <v>26</v>
      </c>
      <c r="AE11" s="331">
        <v>27</v>
      </c>
      <c r="AF11" s="304">
        <v>28</v>
      </c>
      <c r="AG11" s="1058"/>
      <c r="AH11" s="1061"/>
      <c r="AI11" s="1061"/>
      <c r="AJ11" s="158"/>
      <c r="AK11" s="158"/>
    </row>
    <row r="12" spans="2:37" ht="18" customHeight="1">
      <c r="B12" s="1064"/>
      <c r="C12" s="1064"/>
      <c r="D12" s="1064"/>
      <c r="E12" s="331" t="s">
        <v>249</v>
      </c>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60"/>
      <c r="AG12" s="1059"/>
      <c r="AH12" s="1062"/>
      <c r="AI12" s="1062"/>
      <c r="AJ12" s="158"/>
      <c r="AK12" s="158"/>
    </row>
    <row r="13" spans="2:37" ht="18" customHeight="1">
      <c r="B13" s="1052" t="s">
        <v>250</v>
      </c>
      <c r="C13" s="1052"/>
      <c r="D13" s="1052"/>
      <c r="E13" s="303" t="s">
        <v>251</v>
      </c>
      <c r="F13" s="303" t="s">
        <v>251</v>
      </c>
      <c r="G13" s="303" t="s">
        <v>252</v>
      </c>
      <c r="H13" s="303" t="s">
        <v>253</v>
      </c>
      <c r="I13" s="303" t="s">
        <v>254</v>
      </c>
      <c r="J13" s="303" t="s">
        <v>251</v>
      </c>
      <c r="K13" s="303" t="s">
        <v>254</v>
      </c>
      <c r="L13" s="161"/>
      <c r="M13" s="161"/>
      <c r="N13" s="161"/>
      <c r="O13" s="161"/>
      <c r="P13" s="161"/>
      <c r="Q13" s="161"/>
      <c r="R13" s="161"/>
      <c r="S13" s="161"/>
      <c r="T13" s="161"/>
      <c r="U13" s="161"/>
      <c r="V13" s="161"/>
      <c r="W13" s="161"/>
      <c r="X13" s="161"/>
      <c r="Y13" s="161"/>
      <c r="Z13" s="161"/>
      <c r="AA13" s="161"/>
      <c r="AB13" s="161"/>
      <c r="AC13" s="161"/>
      <c r="AD13" s="161"/>
      <c r="AE13" s="161"/>
      <c r="AF13" s="162"/>
      <c r="AG13" s="163"/>
      <c r="AH13" s="164"/>
      <c r="AI13" s="164"/>
    </row>
    <row r="14" spans="2:37" ht="18" customHeight="1">
      <c r="B14" s="1052" t="s">
        <v>255</v>
      </c>
      <c r="C14" s="1052"/>
      <c r="D14" s="1052"/>
      <c r="E14" s="303" t="s">
        <v>256</v>
      </c>
      <c r="F14" s="303" t="s">
        <v>256</v>
      </c>
      <c r="G14" s="303" t="s">
        <v>256</v>
      </c>
      <c r="H14" s="303" t="s">
        <v>257</v>
      </c>
      <c r="I14" s="303" t="s">
        <v>257</v>
      </c>
      <c r="J14" s="303" t="s">
        <v>258</v>
      </c>
      <c r="K14" s="303" t="s">
        <v>258</v>
      </c>
      <c r="L14" s="161"/>
      <c r="M14" s="161"/>
      <c r="N14" s="161"/>
      <c r="O14" s="161"/>
      <c r="P14" s="161"/>
      <c r="Q14" s="161"/>
      <c r="R14" s="161"/>
      <c r="S14" s="161"/>
      <c r="T14" s="161"/>
      <c r="U14" s="161"/>
      <c r="V14" s="161"/>
      <c r="W14" s="161"/>
      <c r="X14" s="161"/>
      <c r="Y14" s="161"/>
      <c r="Z14" s="161"/>
      <c r="AA14" s="161"/>
      <c r="AB14" s="161"/>
      <c r="AC14" s="161"/>
      <c r="AD14" s="161"/>
      <c r="AE14" s="161"/>
      <c r="AF14" s="162"/>
      <c r="AG14" s="163"/>
      <c r="AH14" s="164"/>
      <c r="AI14" s="164"/>
    </row>
    <row r="15" spans="2:37" ht="18" customHeight="1">
      <c r="B15" s="164"/>
      <c r="C15" s="164"/>
      <c r="D15" s="164"/>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165"/>
      <c r="AG15" s="163"/>
      <c r="AH15" s="164"/>
      <c r="AI15" s="164"/>
    </row>
    <row r="16" spans="2:37" ht="18" customHeight="1">
      <c r="B16" s="164"/>
      <c r="C16" s="164"/>
      <c r="D16" s="164"/>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165"/>
      <c r="AG16" s="163"/>
      <c r="AH16" s="164"/>
      <c r="AI16" s="164"/>
    </row>
    <row r="17" spans="2:37" ht="18" customHeight="1">
      <c r="B17" s="164"/>
      <c r="C17" s="164"/>
      <c r="D17" s="164"/>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165"/>
      <c r="AG17" s="163"/>
      <c r="AH17" s="164"/>
      <c r="AI17" s="164"/>
    </row>
    <row r="18" spans="2:37" ht="18" customHeight="1">
      <c r="B18" s="164"/>
      <c r="C18" s="164"/>
      <c r="D18" s="164"/>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165"/>
      <c r="AG18" s="163"/>
      <c r="AH18" s="164"/>
      <c r="AI18" s="164"/>
    </row>
    <row r="19" spans="2:37" ht="18" customHeight="1">
      <c r="B19" s="164"/>
      <c r="C19" s="164"/>
      <c r="D19" s="164"/>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165"/>
      <c r="AG19" s="163"/>
      <c r="AH19" s="164"/>
      <c r="AI19" s="164"/>
    </row>
    <row r="20" spans="2:37" ht="18" customHeight="1">
      <c r="B20" s="164"/>
      <c r="C20" s="164"/>
      <c r="D20" s="164"/>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165"/>
      <c r="AG20" s="163"/>
      <c r="AH20" s="164"/>
      <c r="AI20" s="164"/>
    </row>
    <row r="21" spans="2:37" ht="18" customHeight="1">
      <c r="B21" s="164"/>
      <c r="C21" s="164"/>
      <c r="D21" s="164"/>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165"/>
      <c r="AG21" s="163"/>
      <c r="AH21" s="164"/>
      <c r="AI21" s="164"/>
    </row>
    <row r="22" spans="2:37" ht="18" customHeight="1">
      <c r="B22" s="164"/>
      <c r="C22" s="164"/>
      <c r="D22" s="164"/>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163"/>
      <c r="AH22" s="164"/>
      <c r="AI22" s="164"/>
    </row>
    <row r="23" spans="2:37" ht="18" customHeight="1">
      <c r="B23" s="164"/>
      <c r="C23" s="164"/>
      <c r="D23" s="164"/>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163"/>
      <c r="AH23" s="164"/>
      <c r="AI23" s="164"/>
    </row>
    <row r="24" spans="2:37" ht="18" customHeight="1" thickBot="1">
      <c r="B24" s="166"/>
      <c r="D24" s="166"/>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163"/>
      <c r="AH24" s="164"/>
      <c r="AI24" s="164"/>
    </row>
    <row r="25" spans="2:37" ht="18" customHeight="1" thickTop="1">
      <c r="B25" s="1051" t="s">
        <v>259</v>
      </c>
      <c r="C25" s="1053" t="s">
        <v>260</v>
      </c>
      <c r="D25" s="1053"/>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I25" s="58"/>
    </row>
    <row r="26" spans="2:37" ht="30" customHeight="1">
      <c r="B26" s="1052"/>
      <c r="C26" s="1052" t="s">
        <v>261</v>
      </c>
      <c r="D26" s="1052"/>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I26" s="132"/>
    </row>
    <row r="27" spans="2:37" ht="8.25" customHeight="1">
      <c r="B27" s="168"/>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I27" s="132"/>
    </row>
    <row r="28" spans="2:37">
      <c r="B28" s="170" t="s">
        <v>262</v>
      </c>
      <c r="E28" s="171"/>
      <c r="AI28" s="172"/>
      <c r="AJ28" s="173"/>
      <c r="AK28" s="173"/>
    </row>
    <row r="29" spans="2:37" ht="6" customHeight="1">
      <c r="B29" s="170"/>
      <c r="AI29" s="132"/>
    </row>
    <row r="30" spans="2:37">
      <c r="B30" s="170" t="s">
        <v>263</v>
      </c>
      <c r="AI30" s="132"/>
    </row>
    <row r="31" spans="2:37">
      <c r="B31" s="170" t="s">
        <v>264</v>
      </c>
      <c r="AI31" s="132"/>
    </row>
    <row r="32" spans="2:37" ht="6.75" customHeight="1">
      <c r="B32" s="170"/>
      <c r="AI32" s="132"/>
    </row>
    <row r="33" spans="2:35">
      <c r="B33" s="170" t="s">
        <v>265</v>
      </c>
      <c r="AI33" s="132"/>
    </row>
    <row r="34" spans="2:35">
      <c r="B34" s="170" t="s">
        <v>264</v>
      </c>
      <c r="AI34" s="132"/>
    </row>
    <row r="35" spans="2:35" ht="6.75" customHeight="1">
      <c r="B35" s="170"/>
      <c r="AI35" s="132"/>
    </row>
    <row r="36" spans="2:35">
      <c r="B36" s="170" t="s">
        <v>266</v>
      </c>
      <c r="AI36" s="132"/>
    </row>
    <row r="37" spans="2:35">
      <c r="B37" s="170" t="s">
        <v>264</v>
      </c>
      <c r="AI37" s="132"/>
    </row>
    <row r="38" spans="2:35" ht="6" customHeight="1">
      <c r="B38" s="17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55"/>
      <c r="C39" s="57"/>
    </row>
    <row r="40" spans="2:35" ht="6.75" customHeight="1">
      <c r="B40" s="155"/>
    </row>
    <row r="41" spans="2:35">
      <c r="B41" s="264" t="s">
        <v>267</v>
      </c>
    </row>
    <row r="42" spans="2:35">
      <c r="B42" s="264" t="s">
        <v>268</v>
      </c>
    </row>
    <row r="43" spans="2:35">
      <c r="B43" s="264" t="s">
        <v>269</v>
      </c>
    </row>
    <row r="44" spans="2:35">
      <c r="B44" s="264" t="s">
        <v>270</v>
      </c>
    </row>
    <row r="45" spans="2:35">
      <c r="B45" s="264" t="s">
        <v>271</v>
      </c>
    </row>
    <row r="46" spans="2:35">
      <c r="B46" s="264" t="s">
        <v>272</v>
      </c>
    </row>
    <row r="47" spans="2:35">
      <c r="B47" s="264" t="s">
        <v>273</v>
      </c>
    </row>
    <row r="48" spans="2:35">
      <c r="B48" s="264" t="s">
        <v>274</v>
      </c>
    </row>
    <row r="49" spans="2:2">
      <c r="B49" s="264" t="s">
        <v>275</v>
      </c>
    </row>
    <row r="50" spans="2:2">
      <c r="B50" s="264" t="s">
        <v>276</v>
      </c>
    </row>
    <row r="51" spans="2:2" ht="14.25">
      <c r="B51" s="175" t="s">
        <v>277</v>
      </c>
    </row>
    <row r="52" spans="2:2">
      <c r="B52" s="264" t="s">
        <v>278</v>
      </c>
    </row>
    <row r="53" spans="2:2">
      <c r="B53" s="264" t="s">
        <v>279</v>
      </c>
    </row>
    <row r="54" spans="2:2">
      <c r="B54" s="264" t="s">
        <v>280</v>
      </c>
    </row>
    <row r="55" spans="2:2">
      <c r="B55" s="264" t="s">
        <v>281</v>
      </c>
    </row>
    <row r="56" spans="2:2">
      <c r="B56" s="264" t="s">
        <v>282</v>
      </c>
    </row>
    <row r="57" spans="2:2">
      <c r="B57" s="264" t="s">
        <v>283</v>
      </c>
    </row>
    <row r="58" spans="2:2">
      <c r="B58" s="264" t="s">
        <v>284</v>
      </c>
    </row>
    <row r="59" spans="2:2">
      <c r="B59" s="264" t="s">
        <v>285</v>
      </c>
    </row>
    <row r="60" spans="2:2">
      <c r="B60" s="264" t="s">
        <v>286</v>
      </c>
    </row>
    <row r="61" spans="2:2">
      <c r="B61" s="264" t="s">
        <v>287</v>
      </c>
    </row>
    <row r="62" spans="2:2">
      <c r="B62" s="264"/>
    </row>
    <row r="63" spans="2:2">
      <c r="B63" s="264"/>
    </row>
    <row r="64" spans="2:2">
      <c r="B64" s="264"/>
    </row>
    <row r="65" spans="2:2">
      <c r="B65" s="264"/>
    </row>
    <row r="66" spans="2:2">
      <c r="B66" s="264"/>
    </row>
    <row r="67" spans="2:2">
      <c r="B67" s="264"/>
    </row>
    <row r="68" spans="2:2">
      <c r="B68" s="264"/>
    </row>
    <row r="69" spans="2:2">
      <c r="B69" s="264"/>
    </row>
    <row r="70" spans="2:2">
      <c r="B70" s="264"/>
    </row>
    <row r="71" spans="2:2">
      <c r="B71" s="264"/>
    </row>
    <row r="72" spans="2:2">
      <c r="B72" s="264"/>
    </row>
    <row r="73" spans="2:2">
      <c r="B73" s="264"/>
    </row>
    <row r="74" spans="2:2">
      <c r="B74" s="264"/>
    </row>
    <row r="75" spans="2:2">
      <c r="B75" s="264"/>
    </row>
    <row r="76" spans="2:2">
      <c r="B76" s="264"/>
    </row>
    <row r="77" spans="2:2">
      <c r="B77" s="264"/>
    </row>
    <row r="78" spans="2:2">
      <c r="B78" s="264"/>
    </row>
    <row r="79" spans="2:2">
      <c r="B79" s="264"/>
    </row>
    <row r="80" spans="2:2">
      <c r="B80" s="264"/>
    </row>
    <row r="81" spans="2:12">
      <c r="B81" s="264"/>
    </row>
    <row r="82" spans="2:12">
      <c r="B82" s="264"/>
      <c r="L82" s="128"/>
    </row>
    <row r="83" spans="2:12">
      <c r="B83" s="264"/>
    </row>
    <row r="84" spans="2:12">
      <c r="B84" s="264"/>
    </row>
    <row r="85" spans="2:12">
      <c r="B85" s="264"/>
    </row>
    <row r="86" spans="2:12">
      <c r="B86" s="264"/>
    </row>
    <row r="87" spans="2:12">
      <c r="B87" s="264"/>
    </row>
    <row r="88" spans="2:12">
      <c r="B88" s="264"/>
    </row>
    <row r="89" spans="2:12">
      <c r="B89" s="26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55" zoomScaleNormal="100" zoomScaleSheetLayoutView="55" workbookViewId="0">
      <selection activeCell="B87" sqref="B87:R87"/>
    </sheetView>
  </sheetViews>
  <sheetFormatPr defaultRowHeight="13.5"/>
  <cols>
    <col min="1" max="1" width="1.625" style="101" customWidth="1"/>
    <col min="2" max="2" width="9.625" style="101" customWidth="1"/>
    <col min="3" max="3" width="8.625" style="101" customWidth="1"/>
    <col min="4" max="4" width="5.625" style="101" customWidth="1"/>
    <col min="5" max="6" width="15.625" style="101" customWidth="1"/>
    <col min="7" max="7" width="5.625" style="101" customWidth="1"/>
    <col min="8" max="8" width="16.625" style="101" customWidth="1"/>
    <col min="9" max="9" width="5.625" style="101" customWidth="1"/>
    <col min="10" max="10" width="15.625" style="101" customWidth="1"/>
    <col min="11" max="11" width="5.625" style="101" customWidth="1"/>
    <col min="12" max="12" width="3.125" style="101" customWidth="1"/>
    <col min="13" max="18" width="4.625" style="101" customWidth="1"/>
    <col min="19" max="19" width="1.625" style="101" customWidth="1"/>
    <col min="20" max="21" width="9" style="101"/>
    <col min="22" max="22" width="18.5" style="101" bestFit="1" customWidth="1"/>
    <col min="23" max="23" width="29.875" style="101" bestFit="1" customWidth="1"/>
    <col min="24" max="24" width="30.375" style="101" bestFit="1" customWidth="1"/>
    <col min="25" max="16384" width="9" style="101"/>
  </cols>
  <sheetData>
    <row r="1" spans="2:24">
      <c r="B1" s="101" t="s">
        <v>288</v>
      </c>
      <c r="K1" s="102" t="s">
        <v>81</v>
      </c>
      <c r="L1" s="1106"/>
      <c r="M1" s="1106"/>
      <c r="N1" s="103" t="s">
        <v>82</v>
      </c>
      <c r="O1" s="306"/>
      <c r="P1" s="103" t="s">
        <v>83</v>
      </c>
      <c r="Q1" s="306"/>
      <c r="R1" s="103" t="s">
        <v>197</v>
      </c>
    </row>
    <row r="2" spans="2:24" ht="18.75">
      <c r="B2" s="1107" t="s">
        <v>289</v>
      </c>
      <c r="C2" s="1107"/>
      <c r="D2" s="1107"/>
      <c r="E2" s="1107"/>
      <c r="F2" s="1107"/>
      <c r="G2" s="1107"/>
      <c r="H2" s="1107"/>
      <c r="I2" s="1107"/>
      <c r="J2" s="1107"/>
      <c r="K2" s="1107"/>
      <c r="L2" s="1107"/>
      <c r="M2" s="1107"/>
      <c r="N2" s="1107"/>
      <c r="O2" s="1107"/>
      <c r="P2" s="1107"/>
      <c r="Q2" s="1107"/>
      <c r="R2" s="1107"/>
    </row>
    <row r="3" spans="2:24" ht="7.5" customHeight="1">
      <c r="B3" s="307"/>
      <c r="C3" s="307"/>
      <c r="D3" s="307"/>
      <c r="E3" s="307"/>
      <c r="F3" s="307"/>
      <c r="G3" s="307"/>
      <c r="H3" s="307"/>
      <c r="I3" s="307"/>
      <c r="J3" s="307"/>
      <c r="K3" s="307"/>
      <c r="L3" s="307"/>
      <c r="M3" s="307"/>
      <c r="N3" s="307"/>
      <c r="O3" s="307"/>
      <c r="P3" s="307"/>
      <c r="Q3" s="307"/>
      <c r="R3" s="307"/>
    </row>
    <row r="4" spans="2:24" ht="24.95" customHeight="1">
      <c r="I4" s="102" t="s">
        <v>290</v>
      </c>
      <c r="J4" s="1108"/>
      <c r="K4" s="1108"/>
      <c r="L4" s="1108"/>
      <c r="M4" s="1108"/>
      <c r="N4" s="1108"/>
      <c r="O4" s="1108"/>
      <c r="P4" s="1108"/>
      <c r="Q4" s="1108"/>
      <c r="R4" s="1108"/>
    </row>
    <row r="5" spans="2:24" ht="24.95" customHeight="1">
      <c r="I5" s="102" t="s">
        <v>202</v>
      </c>
      <c r="J5" s="1109"/>
      <c r="K5" s="1109"/>
      <c r="L5" s="1109"/>
      <c r="M5" s="1109"/>
      <c r="N5" s="1109"/>
      <c r="O5" s="1109"/>
      <c r="P5" s="1109"/>
      <c r="Q5" s="1109"/>
      <c r="R5" s="1109"/>
    </row>
    <row r="6" spans="2:24" ht="24.95" customHeight="1">
      <c r="I6" s="102" t="s">
        <v>291</v>
      </c>
      <c r="J6" s="1109"/>
      <c r="K6" s="1109"/>
      <c r="L6" s="1109"/>
      <c r="M6" s="1109"/>
      <c r="N6" s="1109"/>
      <c r="O6" s="1109"/>
      <c r="P6" s="1109"/>
      <c r="Q6" s="1109"/>
      <c r="R6" s="1109"/>
    </row>
    <row r="7" spans="2:24" ht="9" customHeight="1">
      <c r="I7" s="102"/>
      <c r="J7" s="129"/>
      <c r="K7" s="129"/>
      <c r="L7" s="129"/>
      <c r="M7" s="129"/>
      <c r="N7" s="129"/>
      <c r="O7" s="129"/>
      <c r="P7" s="129"/>
      <c r="Q7" s="129"/>
      <c r="R7" s="129"/>
    </row>
    <row r="8" spans="2:24">
      <c r="B8" s="1110" t="s">
        <v>292</v>
      </c>
      <c r="C8" s="1110"/>
      <c r="D8" s="1110"/>
      <c r="E8" s="104"/>
      <c r="F8" s="1111" t="s">
        <v>293</v>
      </c>
      <c r="G8" s="1111"/>
      <c r="H8" s="1111"/>
      <c r="I8" s="1111"/>
    </row>
    <row r="9" spans="2:24" hidden="1">
      <c r="E9" s="104"/>
      <c r="F9" s="1068" t="s">
        <v>294</v>
      </c>
      <c r="G9" s="1068"/>
      <c r="H9" s="1068"/>
      <c r="I9" s="1068"/>
    </row>
    <row r="10" spans="2:24" ht="9" customHeight="1"/>
    <row r="11" spans="2:24">
      <c r="B11" s="105" t="s">
        <v>295</v>
      </c>
      <c r="F11" s="1112" t="s">
        <v>296</v>
      </c>
      <c r="G11" s="1112"/>
      <c r="H11" s="1112"/>
      <c r="I11" s="1112"/>
      <c r="J11" s="102" t="s">
        <v>297</v>
      </c>
      <c r="K11" s="308"/>
    </row>
    <row r="12" spans="2:24" ht="9" customHeight="1"/>
    <row r="13" spans="2:24">
      <c r="B13" s="105" t="s">
        <v>298</v>
      </c>
    </row>
    <row r="14" spans="2:24">
      <c r="B14" s="306" t="s">
        <v>11</v>
      </c>
      <c r="C14" s="1093" t="s">
        <v>299</v>
      </c>
      <c r="D14" s="1093"/>
      <c r="E14" s="1093"/>
      <c r="F14" s="1093"/>
      <c r="G14" s="1093"/>
      <c r="H14" s="1093"/>
      <c r="I14" s="1093"/>
      <c r="J14" s="1093"/>
      <c r="K14" s="1093"/>
      <c r="M14" s="1094" t="s">
        <v>300</v>
      </c>
      <c r="N14" s="1095"/>
      <c r="O14" s="1095"/>
      <c r="P14" s="1095"/>
      <c r="Q14" s="1095"/>
      <c r="R14" s="1096"/>
    </row>
    <row r="15" spans="2:24" ht="80.099999999999994" customHeight="1">
      <c r="B15" s="106"/>
      <c r="C15" s="1097" t="s">
        <v>301</v>
      </c>
      <c r="D15" s="1097"/>
      <c r="E15" s="106"/>
      <c r="F15" s="1098" t="s">
        <v>302</v>
      </c>
      <c r="G15" s="1098"/>
      <c r="H15" s="1099" t="s">
        <v>303</v>
      </c>
      <c r="I15" s="1099"/>
      <c r="J15" s="1097" t="s">
        <v>304</v>
      </c>
      <c r="K15" s="1097"/>
      <c r="M15" s="1100" t="str">
        <f>F8</f>
        <v>介護福祉士</v>
      </c>
      <c r="N15" s="1101"/>
      <c r="O15" s="1102"/>
      <c r="P15" s="1100" t="str">
        <f>F9</f>
        <v>介護職員</v>
      </c>
      <c r="Q15" s="1101"/>
      <c r="R15" s="1102"/>
    </row>
    <row r="16" spans="2:24" ht="26.1" customHeight="1">
      <c r="B16" s="239" t="s">
        <v>305</v>
      </c>
      <c r="C16" s="1084"/>
      <c r="D16" s="1085" t="s">
        <v>306</v>
      </c>
      <c r="E16" s="108" t="str">
        <f>$F$8</f>
        <v>介護福祉士</v>
      </c>
      <c r="F16" s="109"/>
      <c r="G16" s="110" t="s">
        <v>307</v>
      </c>
      <c r="H16" s="109"/>
      <c r="I16" s="110" t="s">
        <v>306</v>
      </c>
      <c r="J16" s="109"/>
      <c r="K16" s="110" t="s">
        <v>306</v>
      </c>
      <c r="M16" s="1087" t="str">
        <f>IF(C16="","",F16+ROUNDDOWN((H16+J16)/C16,1))</f>
        <v/>
      </c>
      <c r="N16" s="1088"/>
      <c r="O16" s="1089"/>
      <c r="P16" s="1087" t="str">
        <f>IF(C16="","",F17+ROUNDDOWN((H17+J17)/C16,1))</f>
        <v/>
      </c>
      <c r="Q16" s="1088"/>
      <c r="R16" s="1089"/>
      <c r="V16" s="130"/>
      <c r="W16" s="131" t="s">
        <v>308</v>
      </c>
      <c r="X16" s="131" t="s">
        <v>309</v>
      </c>
    </row>
    <row r="17" spans="2:24" ht="26.1" customHeight="1">
      <c r="B17" s="309" t="s">
        <v>310</v>
      </c>
      <c r="C17" s="1084"/>
      <c r="D17" s="1086"/>
      <c r="E17" s="111" t="str">
        <f>$F$9</f>
        <v>介護職員</v>
      </c>
      <c r="F17" s="112"/>
      <c r="G17" s="113" t="s">
        <v>307</v>
      </c>
      <c r="H17" s="112"/>
      <c r="I17" s="113" t="s">
        <v>306</v>
      </c>
      <c r="J17" s="112"/>
      <c r="K17" s="113" t="s">
        <v>306</v>
      </c>
      <c r="M17" s="1090"/>
      <c r="N17" s="1091"/>
      <c r="O17" s="1092"/>
      <c r="P17" s="1090"/>
      <c r="Q17" s="1091"/>
      <c r="R17" s="1092"/>
      <c r="V17" s="1103" t="s">
        <v>311</v>
      </c>
      <c r="W17" s="130" t="s">
        <v>293</v>
      </c>
      <c r="X17" s="130" t="s">
        <v>312</v>
      </c>
    </row>
    <row r="18" spans="2:24" ht="26.1" customHeight="1">
      <c r="B18" s="107"/>
      <c r="C18" s="1084"/>
      <c r="D18" s="1085" t="s">
        <v>306</v>
      </c>
      <c r="E18" s="114" t="str">
        <f>$F$8</f>
        <v>介護福祉士</v>
      </c>
      <c r="F18" s="115"/>
      <c r="G18" s="116" t="s">
        <v>307</v>
      </c>
      <c r="H18" s="109"/>
      <c r="I18" s="116" t="s">
        <v>306</v>
      </c>
      <c r="J18" s="109"/>
      <c r="K18" s="116" t="s">
        <v>306</v>
      </c>
      <c r="M18" s="1087" t="str">
        <f>IF(C18="","",F18+ROUNDDOWN((H18+J18)/C18,1))</f>
        <v/>
      </c>
      <c r="N18" s="1088"/>
      <c r="O18" s="1089"/>
      <c r="P18" s="1087" t="str">
        <f>IF(C18="","",F19+ROUNDDOWN((H19+J19)/C18,1))</f>
        <v/>
      </c>
      <c r="Q18" s="1088"/>
      <c r="R18" s="1089"/>
      <c r="V18" s="1104"/>
      <c r="W18" s="130" t="s">
        <v>313</v>
      </c>
      <c r="X18" s="130" t="s">
        <v>314</v>
      </c>
    </row>
    <row r="19" spans="2:24" ht="26.1" customHeight="1">
      <c r="B19" s="309" t="s">
        <v>315</v>
      </c>
      <c r="C19" s="1084"/>
      <c r="D19" s="1086"/>
      <c r="E19" s="111" t="str">
        <f>$F$9</f>
        <v>介護職員</v>
      </c>
      <c r="F19" s="112"/>
      <c r="G19" s="113" t="s">
        <v>307</v>
      </c>
      <c r="H19" s="112"/>
      <c r="I19" s="113" t="s">
        <v>306</v>
      </c>
      <c r="J19" s="112"/>
      <c r="K19" s="113" t="s">
        <v>306</v>
      </c>
      <c r="M19" s="1090"/>
      <c r="N19" s="1091"/>
      <c r="O19" s="1092"/>
      <c r="P19" s="1090"/>
      <c r="Q19" s="1091"/>
      <c r="R19" s="1092"/>
      <c r="V19" s="1104"/>
      <c r="W19" s="130" t="s">
        <v>316</v>
      </c>
      <c r="X19" s="130" t="s">
        <v>317</v>
      </c>
    </row>
    <row r="20" spans="2:24" ht="26.1" customHeight="1">
      <c r="B20" s="107"/>
      <c r="C20" s="1084"/>
      <c r="D20" s="1085" t="s">
        <v>306</v>
      </c>
      <c r="E20" s="114" t="str">
        <f>$F$8</f>
        <v>介護福祉士</v>
      </c>
      <c r="F20" s="115"/>
      <c r="G20" s="116" t="s">
        <v>307</v>
      </c>
      <c r="H20" s="109"/>
      <c r="I20" s="116" t="s">
        <v>306</v>
      </c>
      <c r="J20" s="109"/>
      <c r="K20" s="116" t="s">
        <v>306</v>
      </c>
      <c r="M20" s="1087" t="str">
        <f>IF(C20="","",F20+ROUNDDOWN((H20+J20)/C20,1))</f>
        <v/>
      </c>
      <c r="N20" s="1088"/>
      <c r="O20" s="1089"/>
      <c r="P20" s="1087" t="str">
        <f>IF(C20="","",F21+ROUNDDOWN((H21+J21)/C20,1))</f>
        <v/>
      </c>
      <c r="Q20" s="1088"/>
      <c r="R20" s="1089"/>
      <c r="V20" s="1104"/>
      <c r="W20" s="130" t="s">
        <v>317</v>
      </c>
      <c r="X20" s="130" t="s">
        <v>317</v>
      </c>
    </row>
    <row r="21" spans="2:24" ht="26.1" customHeight="1">
      <c r="B21" s="309" t="s">
        <v>318</v>
      </c>
      <c r="C21" s="1084"/>
      <c r="D21" s="1086"/>
      <c r="E21" s="111" t="str">
        <f>$F$9</f>
        <v>介護職員</v>
      </c>
      <c r="F21" s="112"/>
      <c r="G21" s="113" t="s">
        <v>307</v>
      </c>
      <c r="H21" s="112"/>
      <c r="I21" s="113" t="s">
        <v>306</v>
      </c>
      <c r="J21" s="112"/>
      <c r="K21" s="113" t="s">
        <v>306</v>
      </c>
      <c r="M21" s="1090"/>
      <c r="N21" s="1091"/>
      <c r="O21" s="1092"/>
      <c r="P21" s="1090"/>
      <c r="Q21" s="1091"/>
      <c r="R21" s="1092"/>
      <c r="V21" s="1104"/>
      <c r="W21" s="130" t="s">
        <v>317</v>
      </c>
      <c r="X21" s="130" t="s">
        <v>317</v>
      </c>
    </row>
    <row r="22" spans="2:24" ht="26.1" customHeight="1">
      <c r="B22" s="107"/>
      <c r="C22" s="1084"/>
      <c r="D22" s="1085" t="s">
        <v>306</v>
      </c>
      <c r="E22" s="114" t="str">
        <f>$F$8</f>
        <v>介護福祉士</v>
      </c>
      <c r="F22" s="115"/>
      <c r="G22" s="116" t="s">
        <v>307</v>
      </c>
      <c r="H22" s="109"/>
      <c r="I22" s="116" t="s">
        <v>306</v>
      </c>
      <c r="J22" s="109"/>
      <c r="K22" s="116" t="s">
        <v>306</v>
      </c>
      <c r="M22" s="1087" t="str">
        <f>IF(C22="","",F22+ROUNDDOWN((H22+J22)/C22,1))</f>
        <v/>
      </c>
      <c r="N22" s="1088"/>
      <c r="O22" s="1089"/>
      <c r="P22" s="1087" t="str">
        <f>IF(C22="","",F23+ROUNDDOWN((H23+J23)/C22,1))</f>
        <v/>
      </c>
      <c r="Q22" s="1088"/>
      <c r="R22" s="1089"/>
      <c r="V22" s="1105"/>
      <c r="W22" s="130" t="s">
        <v>317</v>
      </c>
      <c r="X22" s="130" t="s">
        <v>317</v>
      </c>
    </row>
    <row r="23" spans="2:24" ht="26.1" customHeight="1">
      <c r="B23" s="309" t="s">
        <v>319</v>
      </c>
      <c r="C23" s="1084"/>
      <c r="D23" s="1086"/>
      <c r="E23" s="111" t="str">
        <f>$F$9</f>
        <v>介護職員</v>
      </c>
      <c r="F23" s="112"/>
      <c r="G23" s="113" t="s">
        <v>307</v>
      </c>
      <c r="H23" s="112"/>
      <c r="I23" s="113" t="s">
        <v>306</v>
      </c>
      <c r="J23" s="112"/>
      <c r="K23" s="113" t="s">
        <v>306</v>
      </c>
      <c r="M23" s="1090"/>
      <c r="N23" s="1091"/>
      <c r="O23" s="1092"/>
      <c r="P23" s="1090"/>
      <c r="Q23" s="1091"/>
      <c r="R23" s="1092"/>
    </row>
    <row r="24" spans="2:24" ht="26.1" customHeight="1">
      <c r="B24" s="107"/>
      <c r="C24" s="1084"/>
      <c r="D24" s="1085" t="s">
        <v>306</v>
      </c>
      <c r="E24" s="114" t="str">
        <f>$F$8</f>
        <v>介護福祉士</v>
      </c>
      <c r="F24" s="115"/>
      <c r="G24" s="116" t="s">
        <v>307</v>
      </c>
      <c r="H24" s="109"/>
      <c r="I24" s="116" t="s">
        <v>306</v>
      </c>
      <c r="J24" s="109"/>
      <c r="K24" s="116" t="s">
        <v>306</v>
      </c>
      <c r="M24" s="1087" t="str">
        <f>IF(C24="","",F24+ROUNDDOWN((H24+J24)/C24,1))</f>
        <v/>
      </c>
      <c r="N24" s="1088"/>
      <c r="O24" s="1089"/>
      <c r="P24" s="1087" t="str">
        <f>IF(C24="","",F25+ROUNDDOWN((H25+J25)/C24,1))</f>
        <v/>
      </c>
      <c r="Q24" s="1088"/>
      <c r="R24" s="1089"/>
    </row>
    <row r="25" spans="2:24" ht="26.1" customHeight="1">
      <c r="B25" s="309" t="s">
        <v>320</v>
      </c>
      <c r="C25" s="1084"/>
      <c r="D25" s="1086"/>
      <c r="E25" s="111" t="str">
        <f>$F$9</f>
        <v>介護職員</v>
      </c>
      <c r="F25" s="112"/>
      <c r="G25" s="113" t="s">
        <v>307</v>
      </c>
      <c r="H25" s="112"/>
      <c r="I25" s="113" t="s">
        <v>306</v>
      </c>
      <c r="J25" s="112"/>
      <c r="K25" s="113" t="s">
        <v>306</v>
      </c>
      <c r="M25" s="1090"/>
      <c r="N25" s="1091"/>
      <c r="O25" s="1092"/>
      <c r="P25" s="1090"/>
      <c r="Q25" s="1091"/>
      <c r="R25" s="1092"/>
    </row>
    <row r="26" spans="2:24" ht="26.1" customHeight="1">
      <c r="B26" s="107"/>
      <c r="C26" s="1084"/>
      <c r="D26" s="1085" t="s">
        <v>306</v>
      </c>
      <c r="E26" s="114" t="str">
        <f>$F$8</f>
        <v>介護福祉士</v>
      </c>
      <c r="F26" s="115"/>
      <c r="G26" s="116" t="s">
        <v>307</v>
      </c>
      <c r="H26" s="109"/>
      <c r="I26" s="116" t="s">
        <v>306</v>
      </c>
      <c r="J26" s="109"/>
      <c r="K26" s="116" t="s">
        <v>306</v>
      </c>
      <c r="M26" s="1087" t="str">
        <f>IF(C26="","",F26+ROUNDDOWN((H26+J26)/C26,1))</f>
        <v/>
      </c>
      <c r="N26" s="1088"/>
      <c r="O26" s="1089"/>
      <c r="P26" s="1087" t="str">
        <f>IF(C26="","",F27+ROUNDDOWN((H27+J27)/C26,1))</f>
        <v/>
      </c>
      <c r="Q26" s="1088"/>
      <c r="R26" s="1089"/>
    </row>
    <row r="27" spans="2:24" ht="26.1" customHeight="1">
      <c r="B27" s="309" t="s">
        <v>321</v>
      </c>
      <c r="C27" s="1084"/>
      <c r="D27" s="1086"/>
      <c r="E27" s="111" t="str">
        <f>$F$9</f>
        <v>介護職員</v>
      </c>
      <c r="F27" s="112"/>
      <c r="G27" s="113" t="s">
        <v>307</v>
      </c>
      <c r="H27" s="112"/>
      <c r="I27" s="113" t="s">
        <v>306</v>
      </c>
      <c r="J27" s="112"/>
      <c r="K27" s="113" t="s">
        <v>306</v>
      </c>
      <c r="M27" s="1090"/>
      <c r="N27" s="1091"/>
      <c r="O27" s="1092"/>
      <c r="P27" s="1090"/>
      <c r="Q27" s="1091"/>
      <c r="R27" s="1092"/>
    </row>
    <row r="28" spans="2:24" ht="26.1" customHeight="1">
      <c r="B28" s="107"/>
      <c r="C28" s="1084"/>
      <c r="D28" s="1085" t="s">
        <v>306</v>
      </c>
      <c r="E28" s="114" t="str">
        <f>$F$8</f>
        <v>介護福祉士</v>
      </c>
      <c r="F28" s="115"/>
      <c r="G28" s="116" t="s">
        <v>307</v>
      </c>
      <c r="H28" s="109"/>
      <c r="I28" s="116" t="s">
        <v>306</v>
      </c>
      <c r="J28" s="109"/>
      <c r="K28" s="116" t="s">
        <v>306</v>
      </c>
      <c r="M28" s="1087" t="str">
        <f>IF(C28="","",F28+ROUNDDOWN((H28+J28)/C28,1))</f>
        <v/>
      </c>
      <c r="N28" s="1088"/>
      <c r="O28" s="1089"/>
      <c r="P28" s="1087" t="str">
        <f>IF(C28="","",F29+ROUNDDOWN((H29+J29)/C28,1))</f>
        <v/>
      </c>
      <c r="Q28" s="1088"/>
      <c r="R28" s="1089"/>
    </row>
    <row r="29" spans="2:24" ht="26.1" customHeight="1">
      <c r="B29" s="309" t="s">
        <v>322</v>
      </c>
      <c r="C29" s="1084"/>
      <c r="D29" s="1086"/>
      <c r="E29" s="111" t="str">
        <f>$F$9</f>
        <v>介護職員</v>
      </c>
      <c r="F29" s="112"/>
      <c r="G29" s="113" t="s">
        <v>307</v>
      </c>
      <c r="H29" s="112"/>
      <c r="I29" s="113" t="s">
        <v>306</v>
      </c>
      <c r="J29" s="112"/>
      <c r="K29" s="113" t="s">
        <v>306</v>
      </c>
      <c r="M29" s="1090"/>
      <c r="N29" s="1091"/>
      <c r="O29" s="1092"/>
      <c r="P29" s="1090"/>
      <c r="Q29" s="1091"/>
      <c r="R29" s="1092"/>
    </row>
    <row r="30" spans="2:24" ht="26.1" customHeight="1">
      <c r="B30" s="107"/>
      <c r="C30" s="1084"/>
      <c r="D30" s="1085" t="s">
        <v>306</v>
      </c>
      <c r="E30" s="114" t="str">
        <f>$F$8</f>
        <v>介護福祉士</v>
      </c>
      <c r="F30" s="115"/>
      <c r="G30" s="116" t="s">
        <v>307</v>
      </c>
      <c r="H30" s="109"/>
      <c r="I30" s="116" t="s">
        <v>306</v>
      </c>
      <c r="J30" s="109"/>
      <c r="K30" s="116" t="s">
        <v>306</v>
      </c>
      <c r="M30" s="1087" t="str">
        <f>IF(C30="","",F30+ROUNDDOWN((H30+J30)/C30,1))</f>
        <v/>
      </c>
      <c r="N30" s="1088"/>
      <c r="O30" s="1089"/>
      <c r="P30" s="1087" t="str">
        <f>IF(C30="","",F31+ROUNDDOWN((H31+J31)/C30,1))</f>
        <v/>
      </c>
      <c r="Q30" s="1088"/>
      <c r="R30" s="1089"/>
    </row>
    <row r="31" spans="2:24" ht="26.1" customHeight="1">
      <c r="B31" s="309" t="s">
        <v>323</v>
      </c>
      <c r="C31" s="1084"/>
      <c r="D31" s="1086"/>
      <c r="E31" s="111" t="str">
        <f>$F$9</f>
        <v>介護職員</v>
      </c>
      <c r="F31" s="112"/>
      <c r="G31" s="113" t="s">
        <v>307</v>
      </c>
      <c r="H31" s="112"/>
      <c r="I31" s="113" t="s">
        <v>306</v>
      </c>
      <c r="J31" s="112"/>
      <c r="K31" s="113" t="s">
        <v>306</v>
      </c>
      <c r="M31" s="1090"/>
      <c r="N31" s="1091"/>
      <c r="O31" s="1092"/>
      <c r="P31" s="1090"/>
      <c r="Q31" s="1091"/>
      <c r="R31" s="1092"/>
    </row>
    <row r="32" spans="2:24" ht="26.1" customHeight="1">
      <c r="B32" s="107"/>
      <c r="C32" s="1084"/>
      <c r="D32" s="1085" t="s">
        <v>306</v>
      </c>
      <c r="E32" s="114" t="str">
        <f>$F$8</f>
        <v>介護福祉士</v>
      </c>
      <c r="F32" s="115"/>
      <c r="G32" s="116" t="s">
        <v>307</v>
      </c>
      <c r="H32" s="109"/>
      <c r="I32" s="116" t="s">
        <v>306</v>
      </c>
      <c r="J32" s="109"/>
      <c r="K32" s="116" t="s">
        <v>306</v>
      </c>
      <c r="M32" s="1087" t="str">
        <f>IF(C32="","",F32+ROUNDDOWN((H32+J32)/C32,1))</f>
        <v/>
      </c>
      <c r="N32" s="1088"/>
      <c r="O32" s="1089"/>
      <c r="P32" s="1087" t="str">
        <f>IF(C32="","",F33+ROUNDDOWN((H33+J33)/C32,1))</f>
        <v/>
      </c>
      <c r="Q32" s="1088"/>
      <c r="R32" s="1089"/>
    </row>
    <row r="33" spans="2:19" ht="26.1" customHeight="1">
      <c r="B33" s="309" t="s">
        <v>324</v>
      </c>
      <c r="C33" s="1084"/>
      <c r="D33" s="1086"/>
      <c r="E33" s="111" t="str">
        <f>$F$9</f>
        <v>介護職員</v>
      </c>
      <c r="F33" s="112"/>
      <c r="G33" s="113" t="s">
        <v>307</v>
      </c>
      <c r="H33" s="112"/>
      <c r="I33" s="113" t="s">
        <v>306</v>
      </c>
      <c r="J33" s="112"/>
      <c r="K33" s="113" t="s">
        <v>306</v>
      </c>
      <c r="M33" s="1090"/>
      <c r="N33" s="1091"/>
      <c r="O33" s="1092"/>
      <c r="P33" s="1090"/>
      <c r="Q33" s="1091"/>
      <c r="R33" s="1092"/>
    </row>
    <row r="34" spans="2:19" ht="26.1" customHeight="1">
      <c r="B34" s="239" t="s">
        <v>305</v>
      </c>
      <c r="C34" s="1084"/>
      <c r="D34" s="1085" t="s">
        <v>306</v>
      </c>
      <c r="E34" s="114" t="str">
        <f>$F$8</f>
        <v>介護福祉士</v>
      </c>
      <c r="F34" s="115"/>
      <c r="G34" s="116" t="s">
        <v>307</v>
      </c>
      <c r="H34" s="109"/>
      <c r="I34" s="116" t="s">
        <v>306</v>
      </c>
      <c r="J34" s="109"/>
      <c r="K34" s="116" t="s">
        <v>306</v>
      </c>
      <c r="M34" s="1087" t="str">
        <f>IF(C34="","",F34+ROUNDDOWN((H34+J34)/C34,1))</f>
        <v/>
      </c>
      <c r="N34" s="1088"/>
      <c r="O34" s="1089"/>
      <c r="P34" s="1087" t="str">
        <f>IF(C34="","",F35+ROUNDDOWN((H35+J35)/C34,1))</f>
        <v/>
      </c>
      <c r="Q34" s="1088"/>
      <c r="R34" s="1089"/>
    </row>
    <row r="35" spans="2:19" ht="26.1" customHeight="1">
      <c r="B35" s="309" t="s">
        <v>325</v>
      </c>
      <c r="C35" s="1084"/>
      <c r="D35" s="1086"/>
      <c r="E35" s="111" t="str">
        <f>$F$9</f>
        <v>介護職員</v>
      </c>
      <c r="F35" s="112"/>
      <c r="G35" s="113" t="s">
        <v>307</v>
      </c>
      <c r="H35" s="112"/>
      <c r="I35" s="113" t="s">
        <v>306</v>
      </c>
      <c r="J35" s="112"/>
      <c r="K35" s="113" t="s">
        <v>306</v>
      </c>
      <c r="M35" s="1090"/>
      <c r="N35" s="1091"/>
      <c r="O35" s="1092"/>
      <c r="P35" s="1090"/>
      <c r="Q35" s="1091"/>
      <c r="R35" s="1092"/>
    </row>
    <row r="36" spans="2:19" ht="26.1" customHeight="1">
      <c r="B36" s="107"/>
      <c r="C36" s="1084"/>
      <c r="D36" s="1085" t="s">
        <v>306</v>
      </c>
      <c r="E36" s="114" t="str">
        <f>$F$8</f>
        <v>介護福祉士</v>
      </c>
      <c r="F36" s="115"/>
      <c r="G36" s="116" t="s">
        <v>307</v>
      </c>
      <c r="H36" s="109"/>
      <c r="I36" s="116" t="s">
        <v>306</v>
      </c>
      <c r="J36" s="109"/>
      <c r="K36" s="116" t="s">
        <v>306</v>
      </c>
      <c r="M36" s="1087" t="str">
        <f>IF(C36="","",F36+ROUNDDOWN((H36+J36)/C36,1))</f>
        <v/>
      </c>
      <c r="N36" s="1088"/>
      <c r="O36" s="1089"/>
      <c r="P36" s="1087" t="str">
        <f>IF(C36="","",F37+ROUNDDOWN((H37+J37)/C36,1))</f>
        <v/>
      </c>
      <c r="Q36" s="1088"/>
      <c r="R36" s="1089"/>
    </row>
    <row r="37" spans="2:19" ht="26.1" customHeight="1">
      <c r="B37" s="309" t="s">
        <v>326</v>
      </c>
      <c r="C37" s="1084"/>
      <c r="D37" s="1086"/>
      <c r="E37" s="111" t="str">
        <f>$F$9</f>
        <v>介護職員</v>
      </c>
      <c r="F37" s="112"/>
      <c r="G37" s="113" t="s">
        <v>307</v>
      </c>
      <c r="H37" s="112"/>
      <c r="I37" s="113" t="s">
        <v>306</v>
      </c>
      <c r="J37" s="112"/>
      <c r="K37" s="113" t="s">
        <v>306</v>
      </c>
      <c r="M37" s="1090"/>
      <c r="N37" s="1091"/>
      <c r="O37" s="1092"/>
      <c r="P37" s="1090"/>
      <c r="Q37" s="1091"/>
      <c r="R37" s="1092"/>
    </row>
    <row r="38" spans="2:19" ht="6.75" customHeight="1">
      <c r="B38" s="256"/>
      <c r="C38" s="257"/>
      <c r="D38" s="256"/>
      <c r="E38" s="258"/>
      <c r="F38" s="259"/>
      <c r="G38" s="250"/>
      <c r="H38" s="259"/>
      <c r="I38" s="250"/>
      <c r="J38" s="248"/>
      <c r="K38" s="247"/>
      <c r="L38" s="247"/>
      <c r="M38" s="117"/>
      <c r="N38" s="117"/>
      <c r="O38" s="117"/>
      <c r="P38" s="117"/>
      <c r="Q38" s="117"/>
      <c r="R38" s="117"/>
    </row>
    <row r="39" spans="2:19" ht="20.100000000000001" customHeight="1">
      <c r="H39" s="103"/>
      <c r="J39" s="1086" t="s">
        <v>327</v>
      </c>
      <c r="K39" s="1086"/>
      <c r="L39" s="1086"/>
      <c r="M39" s="1090" t="str">
        <f>IF(SUM(M16:O37)=0,"",SUM(M16:O37))</f>
        <v/>
      </c>
      <c r="N39" s="1091"/>
      <c r="O39" s="1092"/>
      <c r="P39" s="1090" t="str">
        <f>IF(SUM(P16:R37)=0,"",SUM(P16:R37))</f>
        <v/>
      </c>
      <c r="Q39" s="1091"/>
      <c r="R39" s="1091"/>
      <c r="S39" s="255"/>
    </row>
    <row r="40" spans="2:19" ht="20.100000000000001" customHeight="1">
      <c r="H40" s="103"/>
      <c r="J40" s="1068" t="s">
        <v>328</v>
      </c>
      <c r="K40" s="1068"/>
      <c r="L40" s="1068"/>
      <c r="M40" s="1069" t="str">
        <f>IF(M39="","",ROUNDDOWN(M39/$K$11,1))</f>
        <v/>
      </c>
      <c r="N40" s="1070"/>
      <c r="O40" s="1071"/>
      <c r="P40" s="1069" t="str">
        <f>IF(P39="","",ROUNDDOWN(P39/$K$11,1))</f>
        <v/>
      </c>
      <c r="Q40" s="1070"/>
      <c r="R40" s="1071"/>
    </row>
    <row r="41" spans="2:19" ht="18.75" customHeight="1">
      <c r="J41" s="1072" t="str">
        <f>$M$15</f>
        <v>介護福祉士</v>
      </c>
      <c r="K41" s="1073"/>
      <c r="L41" s="1073"/>
      <c r="M41" s="1073"/>
      <c r="N41" s="1073"/>
      <c r="O41" s="1074"/>
      <c r="P41" s="1075" t="str">
        <f>IF(M40="","",M40/P40)</f>
        <v/>
      </c>
      <c r="Q41" s="1076"/>
      <c r="R41" s="1077"/>
    </row>
    <row r="42" spans="2:19" ht="18.75" customHeight="1">
      <c r="J42" s="1081" t="s">
        <v>329</v>
      </c>
      <c r="K42" s="1082"/>
      <c r="L42" s="1082"/>
      <c r="M42" s="1082"/>
      <c r="N42" s="1082"/>
      <c r="O42" s="1083"/>
      <c r="P42" s="1078"/>
      <c r="Q42" s="1079"/>
      <c r="R42" s="1080"/>
    </row>
    <row r="43" spans="2:19" ht="18.75" customHeight="1">
      <c r="J43" s="103"/>
      <c r="K43" s="103"/>
      <c r="L43" s="103"/>
      <c r="M43" s="103"/>
      <c r="N43" s="103"/>
      <c r="O43" s="103"/>
      <c r="P43" s="103"/>
      <c r="Q43" s="103"/>
      <c r="R43" s="118"/>
    </row>
    <row r="44" spans="2:19" ht="18.75" customHeight="1">
      <c r="B44" s="306" t="s">
        <v>11</v>
      </c>
      <c r="C44" s="1093" t="s">
        <v>330</v>
      </c>
      <c r="D44" s="1093"/>
      <c r="E44" s="1093"/>
      <c r="F44" s="1093"/>
      <c r="G44" s="1093"/>
      <c r="H44" s="1093"/>
      <c r="I44" s="1093"/>
      <c r="J44" s="1093"/>
      <c r="K44" s="1093"/>
      <c r="M44" s="1094" t="s">
        <v>300</v>
      </c>
      <c r="N44" s="1095"/>
      <c r="O44" s="1095"/>
      <c r="P44" s="1095"/>
      <c r="Q44" s="1095"/>
      <c r="R44" s="1096"/>
    </row>
    <row r="45" spans="2:19" ht="79.5" customHeight="1">
      <c r="B45" s="106"/>
      <c r="C45" s="1097" t="s">
        <v>301</v>
      </c>
      <c r="D45" s="1097"/>
      <c r="E45" s="106"/>
      <c r="F45" s="1098" t="s">
        <v>302</v>
      </c>
      <c r="G45" s="1098"/>
      <c r="H45" s="1099" t="s">
        <v>303</v>
      </c>
      <c r="I45" s="1099"/>
      <c r="J45" s="1097" t="s">
        <v>304</v>
      </c>
      <c r="K45" s="1097"/>
      <c r="M45" s="1100" t="str">
        <f>F8</f>
        <v>介護福祉士</v>
      </c>
      <c r="N45" s="1101"/>
      <c r="O45" s="1102"/>
      <c r="P45" s="1100" t="str">
        <f>F9</f>
        <v>介護職員</v>
      </c>
      <c r="Q45" s="1101"/>
      <c r="R45" s="1102"/>
    </row>
    <row r="46" spans="2:19" ht="25.5" customHeight="1">
      <c r="B46" s="239" t="s">
        <v>305</v>
      </c>
      <c r="C46" s="1084"/>
      <c r="D46" s="1085" t="s">
        <v>306</v>
      </c>
      <c r="E46" s="119" t="str">
        <f>$F$8</f>
        <v>介護福祉士</v>
      </c>
      <c r="F46" s="109"/>
      <c r="G46" s="110" t="s">
        <v>307</v>
      </c>
      <c r="H46" s="109"/>
      <c r="I46" s="110" t="s">
        <v>306</v>
      </c>
      <c r="J46" s="109"/>
      <c r="K46" s="110" t="s">
        <v>306</v>
      </c>
      <c r="M46" s="1087" t="str">
        <f>IF(C46="","",F46+ROUNDDOWN((H46+J46)/C46,1))</f>
        <v/>
      </c>
      <c r="N46" s="1088"/>
      <c r="O46" s="1089"/>
      <c r="P46" s="1087" t="str">
        <f>IF(C46="","",F47+ROUNDDOWN((H47+J47)/C46,1))</f>
        <v/>
      </c>
      <c r="Q46" s="1088"/>
      <c r="R46" s="1089"/>
    </row>
    <row r="47" spans="2:19" ht="25.5" customHeight="1">
      <c r="B47" s="123" t="s">
        <v>310</v>
      </c>
      <c r="C47" s="1084"/>
      <c r="D47" s="1086"/>
      <c r="E47" s="120" t="str">
        <f>$F$9</f>
        <v>介護職員</v>
      </c>
      <c r="F47" s="112"/>
      <c r="G47" s="113" t="s">
        <v>307</v>
      </c>
      <c r="H47" s="112"/>
      <c r="I47" s="113" t="s">
        <v>306</v>
      </c>
      <c r="J47" s="112"/>
      <c r="K47" s="113" t="s">
        <v>306</v>
      </c>
      <c r="M47" s="1090"/>
      <c r="N47" s="1091"/>
      <c r="O47" s="1092"/>
      <c r="P47" s="1090"/>
      <c r="Q47" s="1091"/>
      <c r="R47" s="1092"/>
    </row>
    <row r="48" spans="2:19" ht="25.5" customHeight="1">
      <c r="B48" s="122"/>
      <c r="C48" s="1084"/>
      <c r="D48" s="1085" t="s">
        <v>306</v>
      </c>
      <c r="E48" s="121" t="str">
        <f>$F$8</f>
        <v>介護福祉士</v>
      </c>
      <c r="F48" s="115"/>
      <c r="G48" s="116" t="s">
        <v>307</v>
      </c>
      <c r="H48" s="109"/>
      <c r="I48" s="116" t="s">
        <v>306</v>
      </c>
      <c r="J48" s="109"/>
      <c r="K48" s="116" t="s">
        <v>306</v>
      </c>
      <c r="M48" s="1087" t="str">
        <f>IF(C48="","",F48+ROUNDDOWN((H48+J48)/C48,1))</f>
        <v/>
      </c>
      <c r="N48" s="1088"/>
      <c r="O48" s="1089"/>
      <c r="P48" s="1087" t="str">
        <f>IF(C48="","",F49+ROUNDDOWN((H49+J49)/C48,1))</f>
        <v/>
      </c>
      <c r="Q48" s="1088"/>
      <c r="R48" s="1089"/>
    </row>
    <row r="49" spans="2:18" ht="25.5" customHeight="1">
      <c r="B49" s="123" t="s">
        <v>315</v>
      </c>
      <c r="C49" s="1084"/>
      <c r="D49" s="1086"/>
      <c r="E49" s="120" t="str">
        <f>$F$9</f>
        <v>介護職員</v>
      </c>
      <c r="F49" s="112"/>
      <c r="G49" s="113" t="s">
        <v>307</v>
      </c>
      <c r="H49" s="112"/>
      <c r="I49" s="113" t="s">
        <v>306</v>
      </c>
      <c r="J49" s="112"/>
      <c r="K49" s="113" t="s">
        <v>306</v>
      </c>
      <c r="M49" s="1090"/>
      <c r="N49" s="1091"/>
      <c r="O49" s="1092"/>
      <c r="P49" s="1090"/>
      <c r="Q49" s="1091"/>
      <c r="R49" s="1092"/>
    </row>
    <row r="50" spans="2:18" ht="25.5" customHeight="1">
      <c r="B50" s="122"/>
      <c r="C50" s="1084"/>
      <c r="D50" s="1085" t="s">
        <v>306</v>
      </c>
      <c r="E50" s="121" t="str">
        <f>$F$8</f>
        <v>介護福祉士</v>
      </c>
      <c r="F50" s="115"/>
      <c r="G50" s="116" t="s">
        <v>307</v>
      </c>
      <c r="H50" s="109"/>
      <c r="I50" s="116" t="s">
        <v>306</v>
      </c>
      <c r="J50" s="109"/>
      <c r="K50" s="116" t="s">
        <v>306</v>
      </c>
      <c r="M50" s="1087" t="str">
        <f>IF(C50="","",F50+ROUNDDOWN((H50+J50)/C50,1))</f>
        <v/>
      </c>
      <c r="N50" s="1088"/>
      <c r="O50" s="1089"/>
      <c r="P50" s="1087" t="str">
        <f>IF(C50="","",F51+ROUNDDOWN((H51+J51)/C50,1))</f>
        <v/>
      </c>
      <c r="Q50" s="1088"/>
      <c r="R50" s="1089"/>
    </row>
    <row r="51" spans="2:18" ht="25.5" customHeight="1">
      <c r="B51" s="123" t="s">
        <v>318</v>
      </c>
      <c r="C51" s="1084"/>
      <c r="D51" s="1086"/>
      <c r="E51" s="120" t="str">
        <f>$F$9</f>
        <v>介護職員</v>
      </c>
      <c r="F51" s="112"/>
      <c r="G51" s="113" t="s">
        <v>307</v>
      </c>
      <c r="H51" s="112"/>
      <c r="I51" s="113" t="s">
        <v>306</v>
      </c>
      <c r="J51" s="112"/>
      <c r="K51" s="113" t="s">
        <v>306</v>
      </c>
      <c r="M51" s="1090"/>
      <c r="N51" s="1091"/>
      <c r="O51" s="1092"/>
      <c r="P51" s="1090"/>
      <c r="Q51" s="1091"/>
      <c r="R51" s="1092"/>
    </row>
    <row r="52" spans="2:18" ht="6.75" customHeight="1">
      <c r="J52" s="103"/>
      <c r="K52" s="103"/>
      <c r="L52" s="103"/>
      <c r="M52" s="103"/>
      <c r="N52" s="103"/>
      <c r="O52" s="103"/>
      <c r="P52" s="103"/>
      <c r="Q52" s="103"/>
      <c r="R52" s="118"/>
    </row>
    <row r="53" spans="2:18" ht="20.100000000000001" customHeight="1">
      <c r="J53" s="1068" t="s">
        <v>327</v>
      </c>
      <c r="K53" s="1068"/>
      <c r="L53" s="1068"/>
      <c r="M53" s="1069" t="str">
        <f>IF(SUM(M46:O51)=0,"",SUM(M46:O51))</f>
        <v/>
      </c>
      <c r="N53" s="1070"/>
      <c r="O53" s="1071"/>
      <c r="P53" s="1069" t="str">
        <f>IF(SUM(P46:R51)=0,"",SUM(P46:R51))</f>
        <v/>
      </c>
      <c r="Q53" s="1070"/>
      <c r="R53" s="1071"/>
    </row>
    <row r="54" spans="2:18" ht="20.100000000000001" customHeight="1">
      <c r="J54" s="1068" t="s">
        <v>328</v>
      </c>
      <c r="K54" s="1068"/>
      <c r="L54" s="1068"/>
      <c r="M54" s="1069" t="str">
        <f>IF(M53="","",ROUNDDOWN(M53/3,1))</f>
        <v/>
      </c>
      <c r="N54" s="1070"/>
      <c r="O54" s="1071"/>
      <c r="P54" s="1069" t="str">
        <f>IF(P53="","",ROUNDDOWN(P53/3,1))</f>
        <v/>
      </c>
      <c r="Q54" s="1070"/>
      <c r="R54" s="1071"/>
    </row>
    <row r="55" spans="2:18" ht="18.75" customHeight="1">
      <c r="J55" s="1072" t="str">
        <f>$M$15</f>
        <v>介護福祉士</v>
      </c>
      <c r="K55" s="1073"/>
      <c r="L55" s="1073"/>
      <c r="M55" s="1073"/>
      <c r="N55" s="1073"/>
      <c r="O55" s="1074"/>
      <c r="P55" s="1075" t="str">
        <f>IF(M54="","",M54/P54)</f>
        <v/>
      </c>
      <c r="Q55" s="1076"/>
      <c r="R55" s="1077"/>
    </row>
    <row r="56" spans="2:18" ht="18.75" customHeight="1">
      <c r="J56" s="1081" t="s">
        <v>329</v>
      </c>
      <c r="K56" s="1082"/>
      <c r="L56" s="1082"/>
      <c r="M56" s="1082"/>
      <c r="N56" s="1082"/>
      <c r="O56" s="1083"/>
      <c r="P56" s="1078"/>
      <c r="Q56" s="1079"/>
      <c r="R56" s="1080"/>
    </row>
    <row r="57" spans="2:18" ht="18.75" customHeight="1">
      <c r="J57" s="103"/>
      <c r="K57" s="103"/>
      <c r="L57" s="103"/>
      <c r="M57" s="103"/>
      <c r="N57" s="103"/>
      <c r="O57" s="103"/>
      <c r="P57" s="103"/>
      <c r="Q57" s="103"/>
      <c r="R57" s="118"/>
    </row>
    <row r="59" spans="2:18">
      <c r="B59" s="101" t="s">
        <v>331</v>
      </c>
    </row>
    <row r="60" spans="2:18">
      <c r="B60" s="1066" t="s">
        <v>332</v>
      </c>
      <c r="C60" s="1066"/>
      <c r="D60" s="1066"/>
      <c r="E60" s="1066"/>
      <c r="F60" s="1066"/>
      <c r="G60" s="1066"/>
      <c r="H60" s="1066"/>
      <c r="I60" s="1066"/>
      <c r="J60" s="1066"/>
      <c r="K60" s="1066"/>
      <c r="L60" s="1066"/>
      <c r="M60" s="1066"/>
      <c r="N60" s="1066"/>
      <c r="O60" s="1066"/>
      <c r="P60" s="1066"/>
      <c r="Q60" s="1066"/>
      <c r="R60" s="1066"/>
    </row>
    <row r="61" spans="2:18">
      <c r="B61" s="1066" t="s">
        <v>333</v>
      </c>
      <c r="C61" s="1066"/>
      <c r="D61" s="1066"/>
      <c r="E61" s="1066"/>
      <c r="F61" s="1066"/>
      <c r="G61" s="1066"/>
      <c r="H61" s="1066"/>
      <c r="I61" s="1066"/>
      <c r="J61" s="1066"/>
      <c r="K61" s="1066"/>
      <c r="L61" s="1066"/>
      <c r="M61" s="1066"/>
      <c r="N61" s="1066"/>
      <c r="O61" s="1066"/>
      <c r="P61" s="1066"/>
      <c r="Q61" s="1066"/>
      <c r="R61" s="1066"/>
    </row>
    <row r="62" spans="2:18">
      <c r="B62" s="1066" t="s">
        <v>334</v>
      </c>
      <c r="C62" s="1066"/>
      <c r="D62" s="1066"/>
      <c r="E62" s="1066"/>
      <c r="F62" s="1066"/>
      <c r="G62" s="1066"/>
      <c r="H62" s="1066"/>
      <c r="I62" s="1066"/>
      <c r="J62" s="1066"/>
      <c r="K62" s="1066"/>
      <c r="L62" s="1066"/>
      <c r="M62" s="1066"/>
      <c r="N62" s="1066"/>
      <c r="O62" s="1066"/>
      <c r="P62" s="1066"/>
      <c r="Q62" s="1066"/>
      <c r="R62" s="1066"/>
    </row>
    <row r="63" spans="2:18">
      <c r="B63" s="310" t="s">
        <v>335</v>
      </c>
      <c r="C63" s="310"/>
      <c r="D63" s="310"/>
      <c r="E63" s="310"/>
      <c r="F63" s="310"/>
      <c r="G63" s="310"/>
      <c r="H63" s="310"/>
      <c r="I63" s="310"/>
      <c r="J63" s="310"/>
      <c r="K63" s="310"/>
      <c r="L63" s="310"/>
      <c r="M63" s="310"/>
      <c r="N63" s="310"/>
      <c r="O63" s="310"/>
      <c r="P63" s="310"/>
      <c r="Q63" s="310"/>
      <c r="R63" s="310"/>
    </row>
    <row r="64" spans="2:18">
      <c r="B64" s="1066" t="s">
        <v>336</v>
      </c>
      <c r="C64" s="1066"/>
      <c r="D64" s="1066"/>
      <c r="E64" s="1066"/>
      <c r="F64" s="1066"/>
      <c r="G64" s="1066"/>
      <c r="H64" s="1066"/>
      <c r="I64" s="1066"/>
      <c r="J64" s="1066"/>
      <c r="K64" s="1066"/>
      <c r="L64" s="1066"/>
      <c r="M64" s="1066"/>
      <c r="N64" s="1066"/>
      <c r="O64" s="1066"/>
      <c r="P64" s="1066"/>
      <c r="Q64" s="1066"/>
      <c r="R64" s="1066"/>
    </row>
    <row r="65" spans="2:18">
      <c r="B65" s="1066" t="s">
        <v>337</v>
      </c>
      <c r="C65" s="1066"/>
      <c r="D65" s="1066"/>
      <c r="E65" s="1066"/>
      <c r="F65" s="1066"/>
      <c r="G65" s="1066"/>
      <c r="H65" s="1066"/>
      <c r="I65" s="1066"/>
      <c r="J65" s="1066"/>
      <c r="K65" s="1066"/>
      <c r="L65" s="1066"/>
      <c r="M65" s="1066"/>
      <c r="N65" s="1066"/>
      <c r="O65" s="1066"/>
      <c r="P65" s="1066"/>
      <c r="Q65" s="1066"/>
      <c r="R65" s="1066"/>
    </row>
    <row r="66" spans="2:18">
      <c r="B66" s="1066" t="s">
        <v>338</v>
      </c>
      <c r="C66" s="1066"/>
      <c r="D66" s="1066"/>
      <c r="E66" s="1066"/>
      <c r="F66" s="1066"/>
      <c r="G66" s="1066"/>
      <c r="H66" s="1066"/>
      <c r="I66" s="1066"/>
      <c r="J66" s="1066"/>
      <c r="K66" s="1066"/>
      <c r="L66" s="1066"/>
      <c r="M66" s="1066"/>
      <c r="N66" s="1066"/>
      <c r="O66" s="1066"/>
      <c r="P66" s="1066"/>
      <c r="Q66" s="1066"/>
      <c r="R66" s="1066"/>
    </row>
    <row r="67" spans="2:18">
      <c r="B67" s="1066" t="s">
        <v>339</v>
      </c>
      <c r="C67" s="1066"/>
      <c r="D67" s="1066"/>
      <c r="E67" s="1066"/>
      <c r="F67" s="1066"/>
      <c r="G67" s="1066"/>
      <c r="H67" s="1066"/>
      <c r="I67" s="1066"/>
      <c r="J67" s="1066"/>
      <c r="K67" s="1066"/>
      <c r="L67" s="1066"/>
      <c r="M67" s="1066"/>
      <c r="N67" s="1066"/>
      <c r="O67" s="1066"/>
      <c r="P67" s="1066"/>
      <c r="Q67" s="1066"/>
      <c r="R67" s="1066"/>
    </row>
    <row r="68" spans="2:18">
      <c r="B68" s="1066" t="s">
        <v>340</v>
      </c>
      <c r="C68" s="1066"/>
      <c r="D68" s="1066"/>
      <c r="E68" s="1066"/>
      <c r="F68" s="1066"/>
      <c r="G68" s="1066"/>
      <c r="H68" s="1066"/>
      <c r="I68" s="1066"/>
      <c r="J68" s="1066"/>
      <c r="K68" s="1066"/>
      <c r="L68" s="1066"/>
      <c r="M68" s="1066"/>
      <c r="N68" s="1066"/>
      <c r="O68" s="1066"/>
      <c r="P68" s="1066"/>
      <c r="Q68" s="1066"/>
      <c r="R68" s="1066"/>
    </row>
    <row r="69" spans="2:18">
      <c r="B69" s="1066" t="s">
        <v>341</v>
      </c>
      <c r="C69" s="1066"/>
      <c r="D69" s="1066"/>
      <c r="E69" s="1066"/>
      <c r="F69" s="1066"/>
      <c r="G69" s="1066"/>
      <c r="H69" s="1066"/>
      <c r="I69" s="1066"/>
      <c r="J69" s="1066"/>
      <c r="K69" s="1066"/>
      <c r="L69" s="1066"/>
      <c r="M69" s="1066"/>
      <c r="N69" s="1066"/>
      <c r="O69" s="1066"/>
      <c r="P69" s="1066"/>
      <c r="Q69" s="1066"/>
      <c r="R69" s="1066"/>
    </row>
    <row r="70" spans="2:18">
      <c r="B70" s="1066" t="s">
        <v>342</v>
      </c>
      <c r="C70" s="1066"/>
      <c r="D70" s="1066"/>
      <c r="E70" s="1066"/>
      <c r="F70" s="1066"/>
      <c r="G70" s="1066"/>
      <c r="H70" s="1066"/>
      <c r="I70" s="1066"/>
      <c r="J70" s="1066"/>
      <c r="K70" s="1066"/>
      <c r="L70" s="1066"/>
      <c r="M70" s="1066"/>
      <c r="N70" s="1066"/>
      <c r="O70" s="1066"/>
      <c r="P70" s="1066"/>
      <c r="Q70" s="1066"/>
      <c r="R70" s="1066"/>
    </row>
    <row r="71" spans="2:18">
      <c r="B71" s="1066" t="s">
        <v>343</v>
      </c>
      <c r="C71" s="1066"/>
      <c r="D71" s="1066"/>
      <c r="E71" s="1066"/>
      <c r="F71" s="1066"/>
      <c r="G71" s="1066"/>
      <c r="H71" s="1066"/>
      <c r="I71" s="1066"/>
      <c r="J71" s="1066"/>
      <c r="K71" s="1066"/>
      <c r="L71" s="1066"/>
      <c r="M71" s="1066"/>
      <c r="N71" s="1066"/>
      <c r="O71" s="1066"/>
      <c r="P71" s="1066"/>
      <c r="Q71" s="1066"/>
      <c r="R71" s="1066"/>
    </row>
    <row r="72" spans="2:18">
      <c r="B72" s="1066" t="s">
        <v>344</v>
      </c>
      <c r="C72" s="1066"/>
      <c r="D72" s="1066"/>
      <c r="E72" s="1066"/>
      <c r="F72" s="1066"/>
      <c r="G72" s="1066"/>
      <c r="H72" s="1066"/>
      <c r="I72" s="1066"/>
      <c r="J72" s="1066"/>
      <c r="K72" s="1066"/>
      <c r="L72" s="1066"/>
      <c r="M72" s="1066"/>
      <c r="N72" s="1066"/>
      <c r="O72" s="1066"/>
      <c r="P72" s="1066"/>
      <c r="Q72" s="1066"/>
      <c r="R72" s="1066"/>
    </row>
    <row r="73" spans="2:18">
      <c r="B73" s="1066" t="s">
        <v>345</v>
      </c>
      <c r="C73" s="1066"/>
      <c r="D73" s="1066"/>
      <c r="E73" s="1066"/>
      <c r="F73" s="1066"/>
      <c r="G73" s="1066"/>
      <c r="H73" s="1066"/>
      <c r="I73" s="1066"/>
      <c r="J73" s="1066"/>
      <c r="K73" s="1066"/>
      <c r="L73" s="1066"/>
      <c r="M73" s="1066"/>
      <c r="N73" s="1066"/>
      <c r="O73" s="1066"/>
      <c r="P73" s="1066"/>
      <c r="Q73" s="1066"/>
      <c r="R73" s="1066"/>
    </row>
    <row r="74" spans="2:18">
      <c r="B74" s="1066" t="s">
        <v>346</v>
      </c>
      <c r="C74" s="1066"/>
      <c r="D74" s="1066"/>
      <c r="E74" s="1066"/>
      <c r="F74" s="1066"/>
      <c r="G74" s="1066"/>
      <c r="H74" s="1066"/>
      <c r="I74" s="1066"/>
      <c r="J74" s="1066"/>
      <c r="K74" s="1066"/>
      <c r="L74" s="1066"/>
      <c r="M74" s="1066"/>
      <c r="N74" s="1066"/>
      <c r="O74" s="1066"/>
      <c r="P74" s="1066"/>
      <c r="Q74" s="1066"/>
      <c r="R74" s="1066"/>
    </row>
    <row r="75" spans="2:18">
      <c r="B75" s="1066" t="s">
        <v>347</v>
      </c>
      <c r="C75" s="1066"/>
      <c r="D75" s="1066"/>
      <c r="E75" s="1066"/>
      <c r="F75" s="1066"/>
      <c r="G75" s="1066"/>
      <c r="H75" s="1066"/>
      <c r="I75" s="1066"/>
      <c r="J75" s="1066"/>
      <c r="K75" s="1066"/>
      <c r="L75" s="1066"/>
      <c r="M75" s="1066"/>
      <c r="N75" s="1066"/>
      <c r="O75" s="1066"/>
      <c r="P75" s="1066"/>
      <c r="Q75" s="1066"/>
      <c r="R75" s="1066"/>
    </row>
    <row r="76" spans="2:18">
      <c r="B76" s="1066" t="s">
        <v>348</v>
      </c>
      <c r="C76" s="1066"/>
      <c r="D76" s="1066"/>
      <c r="E76" s="1066"/>
      <c r="F76" s="1066"/>
      <c r="G76" s="1066"/>
      <c r="H76" s="1066"/>
      <c r="I76" s="1066"/>
      <c r="J76" s="1066"/>
      <c r="K76" s="1066"/>
      <c r="L76" s="1066"/>
      <c r="M76" s="1066"/>
      <c r="N76" s="1066"/>
      <c r="O76" s="1066"/>
      <c r="P76" s="1066"/>
      <c r="Q76" s="1066"/>
      <c r="R76" s="1066"/>
    </row>
    <row r="77" spans="2:18">
      <c r="B77" s="1066" t="s">
        <v>349</v>
      </c>
      <c r="C77" s="1066"/>
      <c r="D77" s="1066"/>
      <c r="E77" s="1066"/>
      <c r="F77" s="1066"/>
      <c r="G77" s="1066"/>
      <c r="H77" s="1066"/>
      <c r="I77" s="1066"/>
      <c r="J77" s="1066"/>
      <c r="K77" s="1066"/>
      <c r="L77" s="1066"/>
      <c r="M77" s="1066"/>
      <c r="N77" s="1066"/>
      <c r="O77" s="1066"/>
      <c r="P77" s="1066"/>
      <c r="Q77" s="1066"/>
      <c r="R77" s="1066"/>
    </row>
    <row r="78" spans="2:18">
      <c r="B78" s="1066" t="s">
        <v>350</v>
      </c>
      <c r="C78" s="1066"/>
      <c r="D78" s="1066"/>
      <c r="E78" s="1066"/>
      <c r="F78" s="1066"/>
      <c r="G78" s="1066"/>
      <c r="H78" s="1066"/>
      <c r="I78" s="1066"/>
      <c r="J78" s="1066"/>
      <c r="K78" s="1066"/>
      <c r="L78" s="1066"/>
      <c r="M78" s="1066"/>
      <c r="N78" s="1066"/>
      <c r="O78" s="1066"/>
      <c r="P78" s="1066"/>
      <c r="Q78" s="1066"/>
      <c r="R78" s="1066"/>
    </row>
    <row r="79" spans="2:18">
      <c r="B79" s="1066" t="s">
        <v>351</v>
      </c>
      <c r="C79" s="1066"/>
      <c r="D79" s="1066"/>
      <c r="E79" s="1066"/>
      <c r="F79" s="1066"/>
      <c r="G79" s="1066"/>
      <c r="H79" s="1066"/>
      <c r="I79" s="1066"/>
      <c r="J79" s="1066"/>
      <c r="K79" s="1066"/>
      <c r="L79" s="1066"/>
      <c r="M79" s="1066"/>
      <c r="N79" s="1066"/>
      <c r="O79" s="1066"/>
      <c r="P79" s="1066"/>
      <c r="Q79" s="1066"/>
      <c r="R79" s="1066"/>
    </row>
    <row r="80" spans="2:18">
      <c r="B80" s="1066" t="s">
        <v>352</v>
      </c>
      <c r="C80" s="1066"/>
      <c r="D80" s="1066"/>
      <c r="E80" s="1066"/>
      <c r="F80" s="1066"/>
      <c r="G80" s="1066"/>
      <c r="H80" s="1066"/>
      <c r="I80" s="1066"/>
      <c r="J80" s="1066"/>
      <c r="K80" s="1066"/>
      <c r="L80" s="1066"/>
      <c r="M80" s="1066"/>
      <c r="N80" s="1066"/>
      <c r="O80" s="1066"/>
      <c r="P80" s="1066"/>
      <c r="Q80" s="1066"/>
      <c r="R80" s="1066"/>
    </row>
    <row r="81" spans="2:18">
      <c r="B81" s="1066" t="s">
        <v>353</v>
      </c>
      <c r="C81" s="1066"/>
      <c r="D81" s="1066"/>
      <c r="E81" s="1066"/>
      <c r="F81" s="1066"/>
      <c r="G81" s="1066"/>
      <c r="H81" s="1066"/>
      <c r="I81" s="1066"/>
      <c r="J81" s="1066"/>
      <c r="K81" s="1066"/>
      <c r="L81" s="1066"/>
      <c r="M81" s="1066"/>
      <c r="N81" s="1066"/>
      <c r="O81" s="1066"/>
      <c r="P81" s="1066"/>
      <c r="Q81" s="1066"/>
      <c r="R81" s="1066"/>
    </row>
    <row r="82" spans="2:18">
      <c r="B82" s="1066" t="s">
        <v>354</v>
      </c>
      <c r="C82" s="1066"/>
      <c r="D82" s="1066"/>
      <c r="E82" s="1066"/>
      <c r="F82" s="1066"/>
      <c r="G82" s="1066"/>
      <c r="H82" s="1066"/>
      <c r="I82" s="1066"/>
      <c r="J82" s="1066"/>
      <c r="K82" s="1066"/>
      <c r="L82" s="1066"/>
      <c r="M82" s="1066"/>
      <c r="N82" s="1066"/>
      <c r="O82" s="1066"/>
      <c r="P82" s="1066"/>
      <c r="Q82" s="1066"/>
      <c r="R82" s="1066"/>
    </row>
    <row r="83" spans="2:18">
      <c r="B83" s="1067" t="s">
        <v>355</v>
      </c>
      <c r="C83" s="1066"/>
      <c r="D83" s="1066"/>
      <c r="E83" s="1066"/>
      <c r="F83" s="1066"/>
      <c r="G83" s="1066"/>
      <c r="H83" s="1066"/>
      <c r="I83" s="1066"/>
      <c r="J83" s="1066"/>
      <c r="K83" s="1066"/>
      <c r="L83" s="1066"/>
      <c r="M83" s="1066"/>
      <c r="N83" s="1066"/>
      <c r="O83" s="1066"/>
      <c r="P83" s="1066"/>
      <c r="Q83" s="1066"/>
      <c r="R83" s="1066"/>
    </row>
    <row r="84" spans="2:18">
      <c r="B84" s="1066" t="s">
        <v>356</v>
      </c>
      <c r="C84" s="1066"/>
      <c r="D84" s="1066"/>
      <c r="E84" s="1066"/>
      <c r="F84" s="1066"/>
      <c r="G84" s="1066"/>
      <c r="H84" s="1066"/>
      <c r="I84" s="1066"/>
      <c r="J84" s="1066"/>
      <c r="K84" s="1066"/>
      <c r="L84" s="1066"/>
      <c r="M84" s="1066"/>
      <c r="N84" s="1066"/>
      <c r="O84" s="1066"/>
      <c r="P84" s="1066"/>
      <c r="Q84" s="1066"/>
      <c r="R84" s="1066"/>
    </row>
    <row r="85" spans="2:18">
      <c r="B85" s="1066" t="s">
        <v>357</v>
      </c>
      <c r="C85" s="1066"/>
      <c r="D85" s="1066"/>
      <c r="E85" s="1066"/>
      <c r="F85" s="1066"/>
      <c r="G85" s="1066"/>
      <c r="H85" s="1066"/>
      <c r="I85" s="1066"/>
      <c r="J85" s="1066"/>
      <c r="K85" s="1066"/>
      <c r="L85" s="1066"/>
      <c r="M85" s="1066"/>
      <c r="N85" s="1066"/>
      <c r="O85" s="1066"/>
      <c r="P85" s="1066"/>
      <c r="Q85" s="1066"/>
      <c r="R85" s="1066"/>
    </row>
    <row r="86" spans="2:18">
      <c r="B86" s="1066"/>
      <c r="C86" s="1066"/>
      <c r="D86" s="1066"/>
      <c r="E86" s="1066"/>
      <c r="F86" s="1066"/>
      <c r="G86" s="1066"/>
      <c r="H86" s="1066"/>
      <c r="I86" s="1066"/>
      <c r="J86" s="1066"/>
      <c r="K86" s="1066"/>
      <c r="L86" s="1066"/>
      <c r="M86" s="1066"/>
      <c r="N86" s="1066"/>
      <c r="O86" s="1066"/>
      <c r="P86" s="1066"/>
      <c r="Q86" s="1066"/>
      <c r="R86" s="1066"/>
    </row>
    <row r="87" spans="2:18">
      <c r="B87" s="1066"/>
      <c r="C87" s="1066"/>
      <c r="D87" s="1066"/>
      <c r="E87" s="1066"/>
      <c r="F87" s="1066"/>
      <c r="G87" s="1066"/>
      <c r="H87" s="1066"/>
      <c r="I87" s="1066"/>
      <c r="J87" s="1066"/>
      <c r="K87" s="1066"/>
      <c r="L87" s="1066"/>
      <c r="M87" s="1066"/>
      <c r="N87" s="1066"/>
      <c r="O87" s="1066"/>
      <c r="P87" s="1066"/>
      <c r="Q87" s="1066"/>
      <c r="R87" s="1066"/>
    </row>
    <row r="88" spans="2:18">
      <c r="B88" s="1066"/>
      <c r="C88" s="1066"/>
      <c r="D88" s="1066"/>
      <c r="E88" s="1066"/>
      <c r="F88" s="1066"/>
      <c r="G88" s="1066"/>
      <c r="H88" s="1066"/>
      <c r="I88" s="1066"/>
      <c r="J88" s="1066"/>
      <c r="K88" s="1066"/>
      <c r="L88" s="1066"/>
      <c r="M88" s="1066"/>
      <c r="N88" s="1066"/>
      <c r="O88" s="1066"/>
      <c r="P88" s="1066"/>
      <c r="Q88" s="1066"/>
      <c r="R88" s="1066"/>
    </row>
    <row r="89" spans="2:18">
      <c r="B89" s="1066"/>
      <c r="C89" s="1066"/>
      <c r="D89" s="1066"/>
      <c r="E89" s="1066"/>
      <c r="F89" s="1066"/>
      <c r="G89" s="1066"/>
      <c r="H89" s="1066"/>
      <c r="I89" s="1066"/>
      <c r="J89" s="1066"/>
      <c r="K89" s="1066"/>
      <c r="L89" s="1066"/>
      <c r="M89" s="1066"/>
      <c r="N89" s="1066"/>
      <c r="O89" s="1066"/>
      <c r="P89" s="1066"/>
      <c r="Q89" s="1066"/>
      <c r="R89" s="1066"/>
    </row>
    <row r="90" spans="2:18">
      <c r="B90" s="1066"/>
      <c r="C90" s="1066"/>
      <c r="D90" s="1066"/>
      <c r="E90" s="1066"/>
      <c r="F90" s="1066"/>
      <c r="G90" s="1066"/>
      <c r="H90" s="1066"/>
      <c r="I90" s="1066"/>
      <c r="J90" s="1066"/>
      <c r="K90" s="1066"/>
      <c r="L90" s="1066"/>
      <c r="M90" s="1066"/>
      <c r="N90" s="1066"/>
      <c r="O90" s="1066"/>
      <c r="P90" s="1066"/>
      <c r="Q90" s="1066"/>
      <c r="R90" s="1066"/>
    </row>
    <row r="91" spans="2:18">
      <c r="B91" s="1066"/>
      <c r="C91" s="1066"/>
      <c r="D91" s="1066"/>
      <c r="E91" s="1066"/>
      <c r="F91" s="1066"/>
      <c r="G91" s="1066"/>
      <c r="H91" s="1066"/>
      <c r="I91" s="1066"/>
      <c r="J91" s="1066"/>
      <c r="K91" s="1066"/>
      <c r="L91" s="1066"/>
      <c r="M91" s="1066"/>
      <c r="N91" s="1066"/>
      <c r="O91" s="1066"/>
      <c r="P91" s="1066"/>
      <c r="Q91" s="1066"/>
      <c r="R91" s="1066"/>
    </row>
    <row r="92" spans="2:18">
      <c r="B92" s="1066"/>
      <c r="C92" s="1066"/>
      <c r="D92" s="1066"/>
      <c r="E92" s="1066"/>
      <c r="F92" s="1066"/>
      <c r="G92" s="1066"/>
      <c r="H92" s="1066"/>
      <c r="I92" s="1066"/>
      <c r="J92" s="1066"/>
      <c r="K92" s="1066"/>
      <c r="L92" s="1066"/>
      <c r="M92" s="1066"/>
      <c r="N92" s="1066"/>
      <c r="O92" s="1066"/>
      <c r="P92" s="1066"/>
      <c r="Q92" s="1066"/>
      <c r="R92" s="1066"/>
    </row>
    <row r="93" spans="2:18">
      <c r="B93" s="1066"/>
      <c r="C93" s="1066"/>
      <c r="D93" s="1066"/>
      <c r="E93" s="1066"/>
      <c r="F93" s="1066"/>
      <c r="G93" s="1066"/>
      <c r="H93" s="1066"/>
      <c r="I93" s="1066"/>
      <c r="J93" s="1066"/>
      <c r="K93" s="1066"/>
      <c r="L93" s="1066"/>
      <c r="M93" s="1066"/>
      <c r="N93" s="1066"/>
      <c r="O93" s="1066"/>
      <c r="P93" s="1066"/>
      <c r="Q93" s="1066"/>
      <c r="R93" s="1066"/>
    </row>
    <row r="94" spans="2:18">
      <c r="B94" s="1066"/>
      <c r="C94" s="1066"/>
      <c r="D94" s="1066"/>
      <c r="E94" s="1066"/>
      <c r="F94" s="1066"/>
      <c r="G94" s="1066"/>
      <c r="H94" s="1066"/>
      <c r="I94" s="1066"/>
      <c r="J94" s="1066"/>
      <c r="K94" s="1066"/>
      <c r="L94" s="1066"/>
      <c r="M94" s="1066"/>
      <c r="N94" s="1066"/>
      <c r="O94" s="1066"/>
      <c r="P94" s="1066"/>
      <c r="Q94" s="1066"/>
      <c r="R94" s="1066"/>
    </row>
    <row r="122" spans="1:7">
      <c r="A122" s="247"/>
      <c r="C122" s="247"/>
      <c r="D122" s="247"/>
      <c r="E122" s="247"/>
      <c r="F122" s="247"/>
      <c r="G122" s="247"/>
    </row>
    <row r="123" spans="1:7">
      <c r="C123" s="250"/>
    </row>
    <row r="151" spans="1:1">
      <c r="A151" s="247"/>
    </row>
    <row r="187" spans="1:1">
      <c r="A187" s="251"/>
    </row>
    <row r="238" spans="1:1">
      <c r="A238" s="251"/>
    </row>
    <row r="287" spans="1:1">
      <c r="A287" s="251"/>
    </row>
    <row r="314" spans="1:1">
      <c r="A314" s="247"/>
    </row>
    <row r="364" spans="1:1">
      <c r="A364" s="251"/>
    </row>
    <row r="388" spans="1:1">
      <c r="A388" s="247"/>
    </row>
    <row r="416" spans="1:1">
      <c r="A416" s="247"/>
    </row>
    <row r="444" spans="1:1">
      <c r="A444" s="247"/>
    </row>
    <row r="468" spans="1:1">
      <c r="A468" s="247"/>
    </row>
    <row r="497" spans="1:1">
      <c r="A497" s="247"/>
    </row>
    <row r="526" spans="1:1">
      <c r="A526" s="247"/>
    </row>
    <row r="575" spans="1:1">
      <c r="A575" s="251"/>
    </row>
    <row r="606" spans="1:1">
      <c r="A606" s="251"/>
    </row>
    <row r="650" spans="1:1">
      <c r="A650" s="251"/>
    </row>
    <row r="686" spans="1:1">
      <c r="A686" s="247"/>
    </row>
    <row r="725" spans="1:1">
      <c r="A725" s="251"/>
    </row>
    <row r="754" spans="1:1">
      <c r="A754" s="251"/>
    </row>
    <row r="793" spans="1:1">
      <c r="A793" s="251"/>
    </row>
    <row r="832" spans="1:1">
      <c r="A832" s="251"/>
    </row>
    <row r="860" spans="1:1">
      <c r="A860" s="251"/>
    </row>
    <row r="900" spans="1:1">
      <c r="A900" s="251"/>
    </row>
    <row r="940" spans="1:1">
      <c r="A940" s="251"/>
    </row>
    <row r="969" spans="1:1">
      <c r="A969" s="25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24</vt:i4>
      </vt:variant>
    </vt:vector>
  </HeadingPairs>
  <TitlesOfParts>
    <vt:vector size="51" baseType="lpstr">
      <vt:lpstr>チェック表</vt:lpstr>
      <vt:lpstr>別紙１-１ｰ２</vt:lpstr>
      <vt:lpstr>別紙２</vt:lpstr>
      <vt:lpstr>届出様式 </vt:lpstr>
      <vt:lpstr>利用延人員数計算シート（通所介護等）</vt:lpstr>
      <vt:lpstr>別紙５</vt:lpstr>
      <vt:lpstr>別紙６</vt:lpstr>
      <vt:lpstr>別紙７</vt:lpstr>
      <vt:lpstr>別紙７－２</vt:lpstr>
      <vt:lpstr>別紙14－3</vt:lpstr>
      <vt:lpstr>別紙21</vt:lpstr>
      <vt:lpstr>別紙22</vt:lpstr>
      <vt:lpstr>別紙22－2</vt:lpstr>
      <vt:lpstr>別紙23</vt:lpstr>
      <vt:lpstr>別紙23－2</vt:lpstr>
      <vt:lpstr>別紙介護１－１</vt:lpstr>
      <vt:lpstr>別紙介護１－２</vt:lpstr>
      <vt:lpstr>別紙介護２</vt:lpstr>
      <vt:lpstr>別紙介護３</vt:lpstr>
      <vt:lpstr>別紙介護４</vt:lpstr>
      <vt:lpstr>別紙介護５（6月未満）</vt:lpstr>
      <vt:lpstr>別紙介護５（6月以上）</vt:lpstr>
      <vt:lpstr>別紙介護６A（6月未満）</vt:lpstr>
      <vt:lpstr>別紙介護６A（6月以上）</vt:lpstr>
      <vt:lpstr>別紙介護６B（6月未満）</vt:lpstr>
      <vt:lpstr>別紙介護６B（6月以上）</vt:lpstr>
      <vt:lpstr>別紙●24</vt:lpstr>
      <vt:lpstr>チェック表!Print_Area</vt:lpstr>
      <vt:lpstr>'届出様式 '!Print_Area</vt:lpstr>
      <vt:lpstr>'別紙14－3'!Print_Area</vt:lpstr>
      <vt:lpstr>別紙２!Print_Area</vt:lpstr>
      <vt:lpstr>別紙21!Print_Area</vt:lpstr>
      <vt:lpstr>別紙22!Print_Area</vt:lpstr>
      <vt:lpstr>'別紙22－2'!Print_Area</vt:lpstr>
      <vt:lpstr>別紙23!Print_Area</vt:lpstr>
      <vt:lpstr>'別紙23－2'!Print_Area</vt:lpstr>
      <vt:lpstr>別紙５!Print_Area</vt:lpstr>
      <vt:lpstr>別紙６!Print_Area</vt:lpstr>
      <vt:lpstr>別紙７!Print_Area</vt:lpstr>
      <vt:lpstr>'別紙７－２'!Print_Area</vt:lpstr>
      <vt:lpstr>'別紙介護１－１'!Print_Area</vt:lpstr>
      <vt:lpstr>'別紙介護１－２'!Print_Area</vt:lpstr>
      <vt:lpstr>別紙介護２!Print_Area</vt:lpstr>
      <vt:lpstr>別紙介護３!Print_Area</vt:lpstr>
      <vt:lpstr>別紙介護４!Print_Area</vt:lpstr>
      <vt:lpstr>'別紙介護５（6月未満）'!Print_Area</vt:lpstr>
      <vt:lpstr>'別紙介護６A（6月以上）'!Print_Area</vt:lpstr>
      <vt:lpstr>'別紙介護６A（6月未満）'!Print_Area</vt:lpstr>
      <vt:lpstr>'別紙介護６B（6月以上）'!Print_Area</vt:lpstr>
      <vt:lpstr>'別紙介護６B（6月未満）'!Print_Area</vt:lpstr>
      <vt:lpstr>'利用延人員数計算シート（通所介護等）'!Print_Area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坂邊　亮輔</cp:lastModifiedBy>
  <cp:revision/>
  <cp:lastPrinted>2024-04-02T04:42:16Z</cp:lastPrinted>
  <dcterms:created xsi:type="dcterms:W3CDTF">2023-01-16T02:34:32Z</dcterms:created>
  <dcterms:modified xsi:type="dcterms:W3CDTF">2025-02-14T07:19:59Z</dcterms:modified>
  <cp:category/>
  <cp:contentStatus/>
</cp:coreProperties>
</file>