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湯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<sst xmlns="http://schemas.openxmlformats.org/spreadsheetml/2006/main" count="97" uniqueCount="94">
  <si>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　　（１）入湯税</t>
    <rPh sb="5" eb="7">
      <t>ニュウトウ</t>
    </rPh>
    <rPh sb="7" eb="8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</si>
  <si>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</si>
  <si>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</si>
  <si>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</si>
  <si>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</si>
  <si>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</si>
  <si>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</si>
  <si>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</si>
  <si>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</si>
  <si>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</si>
  <si>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</si>
  <si>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</si>
  <si>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</si>
  <si>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</si>
  <si>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</si>
  <si>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</si>
  <si>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</si>
  <si>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</si>
  <si>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</si>
  <si>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</si>
  <si>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</si>
  <si>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</si>
  <si>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</si>
  <si>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</si>
  <si>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</si>
  <si>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</si>
  <si>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</si>
  <si>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</si>
  <si>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</si>
  <si>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</si>
  <si>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</si>
  <si>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</si>
  <si>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</si>
  <si>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</si>
  <si>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</si>
  <si>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</si>
  <si>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</si>
  <si>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</si>
  <si>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</si>
  <si>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</si>
  <si>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</si>
  <si>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</si>
  <si>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</si>
  <si>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</si>
  <si>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</si>
  <si>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</si>
  <si>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</si>
  <si>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</si>
  <si>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</si>
  <si>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</si>
  <si>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</si>
  <si>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</si>
  <si>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</si>
  <si>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</si>
  <si>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</si>
  <si>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</si>
  <si>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</si>
  <si>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</si>
  <si>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</si>
  <si>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</si>
  <si>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</si>
  <si>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</si>
  <si>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</si>
  <si>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</si>
  <si>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</si>
  <si>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</si>
  <si>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</si>
  <si>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</si>
  <si>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</si>
  <si>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</si>
  <si>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</si>
  <si>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</si>
  <si>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</si>
  <si>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</si>
  <si>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</si>
  <si>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</si>
  <si>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</si>
  <si>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</si>
  <si>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</si>
  <si>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</si>
  <si>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</si>
  <si>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</si>
  <si>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</si>
  <si>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</si>
  <si>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</si>
  <si>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</si>
  <si>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</si>
  <si>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</si>
  <si>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</si>
  <si>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</si>
  <si>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</si>
  <si>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二　目的税</t>
  </si>
  <si>
    <t>　１　法定目的税</t>
  </si>
  <si>
    <t>令和６年度市町村税の徴収実績（市町村別）</t>
    <rPh sb="1" eb="2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</si>
</sst>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G3" sqref="G3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7" t="s">
        <v>92</v>
      </c>
      <c r="B3" s="8"/>
      <c r="C3" s="8"/>
    </row>
    <row r="4" spans="1:15" s="9" customFormat="1" ht="12.75" customHeight="1" x14ac:dyDescent="0.4">
      <c r="A4" s="7" t="s">
        <v>0</v>
      </c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10471</v>
      </c>
      <c r="E9" s="28">
        <v>0</v>
      </c>
      <c r="F9" s="28">
        <v>10471</v>
      </c>
      <c r="G9" s="28">
        <v>0</v>
      </c>
      <c r="H9" s="28">
        <v>0</v>
      </c>
      <c r="I9" s="28">
        <v>10471</v>
      </c>
      <c r="J9" s="28">
        <v>0</v>
      </c>
      <c r="K9" s="28">
        <v>10471</v>
      </c>
      <c r="L9" s="29">
        <v>0</v>
      </c>
      <c r="M9" s="30">
        <f>IF(AND(D9=0,I9=0),"0.0%",(I9/D9))</f>
        <v>1</v>
      </c>
      <c r="N9" s="30" t="str">
        <f>IF(AND(E9=0,J9=0),"0.0%",(J9/E9))</f>
        <v>0.0%</v>
      </c>
      <c r="O9" s="30">
        <f>IF(AND(F9=0,K9=0),"0.0%",(K9/F9))</f>
        <v>1</v>
      </c>
    </row>
    <row r="10" spans="1:15" s="31" customFormat="1" ht="12.75" customHeight="1" x14ac:dyDescent="0.4">
      <c r="A10" s="16"/>
      <c r="B10" s="26" t="s">
        <v>28</v>
      </c>
      <c r="C10" s="17"/>
      <c r="D10" s="32">
        <v>52308</v>
      </c>
      <c r="E10" s="33">
        <v>0</v>
      </c>
      <c r="F10" s="33">
        <v>52308</v>
      </c>
      <c r="G10" s="33">
        <v>0</v>
      </c>
      <c r="H10" s="33">
        <v>0</v>
      </c>
      <c r="I10" s="33">
        <v>52308</v>
      </c>
      <c r="J10" s="33">
        <v>0</v>
      </c>
      <c r="K10" s="33">
        <v>52308</v>
      </c>
      <c r="L10" s="34">
        <v>0</v>
      </c>
      <c r="M10" s="35">
        <f>IF(AND(D10=0,I10=0),"0.0%",(I10/D10))</f>
        <v>1</v>
      </c>
      <c r="N10" s="35" t="str">
        <f t="shared" ref="N10:O71" si="0">IF(AND(E10=0,J10=0),"0.0%",(J10/E10))</f>
        <v>0.0%</v>
      </c>
      <c r="O10" s="35">
        <f t="shared" si="0"/>
        <v>1</v>
      </c>
    </row>
    <row r="11" spans="1:15" s="31" customFormat="1" ht="12.75" customHeight="1" x14ac:dyDescent="0.4">
      <c r="A11" s="16"/>
      <c r="B11" s="26" t="s">
        <v>29</v>
      </c>
      <c r="C11" s="17"/>
      <c r="D11" s="32">
        <v>2532</v>
      </c>
      <c r="E11" s="33">
        <v>0</v>
      </c>
      <c r="F11" s="33">
        <v>2532</v>
      </c>
      <c r="G11" s="33">
        <v>0</v>
      </c>
      <c r="H11" s="33">
        <v>0</v>
      </c>
      <c r="I11" s="33">
        <v>2532</v>
      </c>
      <c r="J11" s="33">
        <v>0</v>
      </c>
      <c r="K11" s="33">
        <v>2532</v>
      </c>
      <c r="L11" s="34">
        <v>0</v>
      </c>
      <c r="M11" s="35">
        <f t="shared" ref="M11:O72" si="1">IF(AND(D11=0,I11=0),"0.0%",(I11/D11))</f>
        <v>1</v>
      </c>
      <c r="N11" s="35" t="str">
        <f t="shared" si="0"/>
        <v>0.0%</v>
      </c>
      <c r="O11" s="35">
        <f t="shared" si="0"/>
        <v>1</v>
      </c>
    </row>
    <row r="12" spans="1:15" s="31" customFormat="1" ht="12.75" customHeight="1" x14ac:dyDescent="0.4">
      <c r="A12" s="16"/>
      <c r="B12" s="26" t="s">
        <v>30</v>
      </c>
      <c r="C12" s="17"/>
      <c r="D12" s="32">
        <v>4191</v>
      </c>
      <c r="E12" s="33">
        <v>0</v>
      </c>
      <c r="F12" s="33">
        <v>4191</v>
      </c>
      <c r="G12" s="33">
        <v>0</v>
      </c>
      <c r="H12" s="33">
        <v>0</v>
      </c>
      <c r="I12" s="33">
        <v>4191</v>
      </c>
      <c r="J12" s="33">
        <v>0</v>
      </c>
      <c r="K12" s="33">
        <v>4191</v>
      </c>
      <c r="L12" s="34">
        <v>0</v>
      </c>
      <c r="M12" s="35">
        <f t="shared" si="1"/>
        <v>1</v>
      </c>
      <c r="N12" s="35" t="str">
        <f t="shared" si="0"/>
        <v>0.0%</v>
      </c>
      <c r="O12" s="35">
        <f t="shared" si="0"/>
        <v>1</v>
      </c>
    </row>
    <row r="13" spans="1:15" s="43" customFormat="1" ht="12.75" customHeight="1" x14ac:dyDescent="0.4">
      <c r="A13" s="36"/>
      <c r="B13" s="37" t="s">
        <v>31</v>
      </c>
      <c r="C13" s="38"/>
      <c r="D13" s="39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  <c r="M13" s="42" t="str">
        <f t="shared" si="1"/>
        <v>0.0%</v>
      </c>
      <c r="N13" s="42" t="str">
        <f t="shared" si="0"/>
        <v>0.0%</v>
      </c>
      <c r="O13" s="42" t="str">
        <f t="shared" si="0"/>
        <v>0.0%</v>
      </c>
    </row>
    <row r="14" spans="1:15" s="43" customFormat="1" ht="12.75" customHeight="1" x14ac:dyDescent="0.4">
      <c r="A14" s="16"/>
      <c r="B14" s="26" t="s">
        <v>32</v>
      </c>
      <c r="C14" s="17"/>
      <c r="D14" s="44">
        <v>157</v>
      </c>
      <c r="E14" s="33">
        <v>0</v>
      </c>
      <c r="F14" s="33">
        <v>157</v>
      </c>
      <c r="G14" s="33">
        <v>0</v>
      </c>
      <c r="H14" s="33">
        <v>0</v>
      </c>
      <c r="I14" s="33">
        <v>157</v>
      </c>
      <c r="J14" s="33">
        <v>0</v>
      </c>
      <c r="K14" s="33">
        <v>157</v>
      </c>
      <c r="L14" s="45">
        <v>0</v>
      </c>
      <c r="M14" s="35">
        <f t="shared" si="1"/>
        <v>1</v>
      </c>
      <c r="N14" s="35" t="str">
        <f t="shared" si="0"/>
        <v>0.0%</v>
      </c>
      <c r="O14" s="35">
        <f t="shared" si="0"/>
        <v>1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1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6200</v>
      </c>
      <c r="E16" s="33">
        <v>0</v>
      </c>
      <c r="F16" s="33">
        <v>6200</v>
      </c>
      <c r="G16" s="33">
        <v>0</v>
      </c>
      <c r="H16" s="33">
        <v>0</v>
      </c>
      <c r="I16" s="33">
        <v>6200</v>
      </c>
      <c r="J16" s="33">
        <v>0</v>
      </c>
      <c r="K16" s="33">
        <v>6200</v>
      </c>
      <c r="L16" s="34">
        <v>0</v>
      </c>
      <c r="M16" s="35">
        <f t="shared" si="1"/>
        <v>1</v>
      </c>
      <c r="N16" s="35" t="str">
        <f t="shared" si="0"/>
        <v>0.0%</v>
      </c>
      <c r="O16" s="35">
        <f t="shared" si="0"/>
        <v>1</v>
      </c>
    </row>
    <row r="17" spans="1:15" s="43" customFormat="1" ht="12.75" customHeight="1" x14ac:dyDescent="0.4">
      <c r="A17" s="16"/>
      <c r="B17" s="26" t="s">
        <v>35</v>
      </c>
      <c r="C17" s="17"/>
      <c r="D17" s="32">
        <v>16029</v>
      </c>
      <c r="E17" s="33">
        <v>0</v>
      </c>
      <c r="F17" s="33">
        <v>16029</v>
      </c>
      <c r="G17" s="33">
        <v>0</v>
      </c>
      <c r="H17" s="33">
        <v>0</v>
      </c>
      <c r="I17" s="33">
        <v>16029</v>
      </c>
      <c r="J17" s="33">
        <v>0</v>
      </c>
      <c r="K17" s="33">
        <v>16029</v>
      </c>
      <c r="L17" s="34">
        <v>0</v>
      </c>
      <c r="M17" s="35">
        <f t="shared" si="1"/>
        <v>1</v>
      </c>
      <c r="N17" s="35" t="str">
        <f t="shared" si="0"/>
        <v>0.0%</v>
      </c>
      <c r="O17" s="35">
        <f t="shared" si="0"/>
        <v>1</v>
      </c>
    </row>
    <row r="18" spans="1:15" s="43" customFormat="1" ht="12.75" customHeight="1" x14ac:dyDescent="0.4">
      <c r="A18" s="36"/>
      <c r="B18" s="37" t="s">
        <v>36</v>
      </c>
      <c r="C18" s="38"/>
      <c r="D18" s="46">
        <v>3189</v>
      </c>
      <c r="E18" s="40">
        <v>0</v>
      </c>
      <c r="F18" s="40">
        <v>3189</v>
      </c>
      <c r="G18" s="40">
        <v>0</v>
      </c>
      <c r="H18" s="40">
        <v>0</v>
      </c>
      <c r="I18" s="40">
        <v>3189</v>
      </c>
      <c r="J18" s="40">
        <v>0</v>
      </c>
      <c r="K18" s="40">
        <v>3189</v>
      </c>
      <c r="L18" s="41">
        <v>0</v>
      </c>
      <c r="M18" s="42">
        <f t="shared" si="1"/>
        <v>1</v>
      </c>
      <c r="N18" s="42" t="str">
        <f t="shared" si="0"/>
        <v>0.0%</v>
      </c>
      <c r="O18" s="42">
        <f t="shared" si="0"/>
        <v>1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1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1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1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5" t="str">
        <f t="shared" si="1"/>
        <v>0.0%</v>
      </c>
      <c r="N22" s="35" t="str">
        <f t="shared" si="0"/>
        <v>0.0%</v>
      </c>
      <c r="O22" s="35" t="str">
        <f t="shared" si="0"/>
        <v>0.0%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1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9957</v>
      </c>
      <c r="E24" s="33">
        <v>0</v>
      </c>
      <c r="F24" s="33">
        <v>9957</v>
      </c>
      <c r="G24" s="33">
        <v>0</v>
      </c>
      <c r="H24" s="33">
        <v>0</v>
      </c>
      <c r="I24" s="33">
        <v>9957</v>
      </c>
      <c r="J24" s="33">
        <v>0</v>
      </c>
      <c r="K24" s="33">
        <v>9957</v>
      </c>
      <c r="L24" s="45">
        <v>0</v>
      </c>
      <c r="M24" s="35">
        <f t="shared" si="1"/>
        <v>1</v>
      </c>
      <c r="N24" s="35" t="str">
        <f t="shared" si="0"/>
        <v>0.0%</v>
      </c>
      <c r="O24" s="35">
        <f t="shared" si="0"/>
        <v>1</v>
      </c>
    </row>
    <row r="25" spans="1:15" s="43" customFormat="1" ht="12.75" customHeight="1" x14ac:dyDescent="0.4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5" t="str">
        <f t="shared" si="1"/>
        <v>0.0%</v>
      </c>
      <c r="N25" s="35" t="str">
        <f t="shared" si="0"/>
        <v>0.0%</v>
      </c>
      <c r="O25" s="35" t="str">
        <f t="shared" si="0"/>
        <v>0.0%</v>
      </c>
    </row>
    <row r="26" spans="1:15" s="43" customFormat="1" ht="12.75" customHeight="1" x14ac:dyDescent="0.4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5" t="str">
        <f t="shared" si="1"/>
        <v>0.0%</v>
      </c>
      <c r="N26" s="35" t="str">
        <f t="shared" si="0"/>
        <v>0.0%</v>
      </c>
      <c r="O26" s="35" t="str">
        <f t="shared" si="0"/>
        <v>0.0%</v>
      </c>
    </row>
    <row r="27" spans="1:15" s="43" customFormat="1" ht="12.75" customHeight="1" x14ac:dyDescent="0.4">
      <c r="A27" s="16"/>
      <c r="B27" s="26" t="s">
        <v>45</v>
      </c>
      <c r="C27" s="17"/>
      <c r="D27" s="32">
        <v>26073</v>
      </c>
      <c r="E27" s="33">
        <v>0</v>
      </c>
      <c r="F27" s="33">
        <v>26073</v>
      </c>
      <c r="G27" s="33">
        <v>0</v>
      </c>
      <c r="H27" s="33">
        <v>0</v>
      </c>
      <c r="I27" s="33">
        <v>26073</v>
      </c>
      <c r="J27" s="33">
        <v>0</v>
      </c>
      <c r="K27" s="33">
        <v>26073</v>
      </c>
      <c r="L27" s="34">
        <v>0</v>
      </c>
      <c r="M27" s="35">
        <f t="shared" si="1"/>
        <v>1</v>
      </c>
      <c r="N27" s="35" t="str">
        <f t="shared" si="0"/>
        <v>0.0%</v>
      </c>
      <c r="O27" s="35">
        <f t="shared" si="0"/>
        <v>1</v>
      </c>
    </row>
    <row r="28" spans="1:15" s="43" customFormat="1" ht="12.75" customHeight="1" x14ac:dyDescent="0.4">
      <c r="A28" s="36"/>
      <c r="B28" s="37" t="s">
        <v>46</v>
      </c>
      <c r="C28" s="38"/>
      <c r="D28" s="39">
        <v>9676</v>
      </c>
      <c r="E28" s="40">
        <v>0</v>
      </c>
      <c r="F28" s="40">
        <v>9676</v>
      </c>
      <c r="G28" s="40">
        <v>0</v>
      </c>
      <c r="H28" s="40">
        <v>0</v>
      </c>
      <c r="I28" s="40">
        <v>9676</v>
      </c>
      <c r="J28" s="40">
        <v>0</v>
      </c>
      <c r="K28" s="40">
        <v>9676</v>
      </c>
      <c r="L28" s="41">
        <v>0</v>
      </c>
      <c r="M28" s="42">
        <f t="shared" si="1"/>
        <v>1</v>
      </c>
      <c r="N28" s="42" t="str">
        <f t="shared" si="0"/>
        <v>0.0%</v>
      </c>
      <c r="O28" s="42">
        <f t="shared" si="0"/>
        <v>1</v>
      </c>
    </row>
    <row r="29" spans="1:15" s="43" customFormat="1" ht="12.75" customHeight="1" x14ac:dyDescent="0.4">
      <c r="A29" s="16"/>
      <c r="B29" s="26" t="s">
        <v>47</v>
      </c>
      <c r="C29" s="17"/>
      <c r="D29" s="44">
        <v>54</v>
      </c>
      <c r="E29" s="33">
        <v>0</v>
      </c>
      <c r="F29" s="33">
        <v>54</v>
      </c>
      <c r="G29" s="33">
        <v>0</v>
      </c>
      <c r="H29" s="33">
        <v>0</v>
      </c>
      <c r="I29" s="33">
        <v>54</v>
      </c>
      <c r="J29" s="33">
        <v>0</v>
      </c>
      <c r="K29" s="33">
        <v>54</v>
      </c>
      <c r="L29" s="45">
        <v>0</v>
      </c>
      <c r="M29" s="35">
        <f t="shared" si="1"/>
        <v>1</v>
      </c>
      <c r="N29" s="35" t="str">
        <f t="shared" si="0"/>
        <v>0.0%</v>
      </c>
      <c r="O29" s="35">
        <f t="shared" si="0"/>
        <v>1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1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5831</v>
      </c>
      <c r="E31" s="33">
        <v>0</v>
      </c>
      <c r="F31" s="33">
        <v>5831</v>
      </c>
      <c r="G31" s="33">
        <v>0</v>
      </c>
      <c r="H31" s="33">
        <v>0</v>
      </c>
      <c r="I31" s="33">
        <v>5831</v>
      </c>
      <c r="J31" s="33">
        <v>0</v>
      </c>
      <c r="K31" s="33">
        <v>5831</v>
      </c>
      <c r="L31" s="34">
        <v>0</v>
      </c>
      <c r="M31" s="35">
        <f t="shared" si="1"/>
        <v>1</v>
      </c>
      <c r="N31" s="35" t="str">
        <f t="shared" si="0"/>
        <v>0.0%</v>
      </c>
      <c r="O31" s="35">
        <f t="shared" si="0"/>
        <v>1</v>
      </c>
    </row>
    <row r="32" spans="1:15" s="43" customFormat="1" ht="12.75" customHeight="1" x14ac:dyDescent="0.4">
      <c r="A32" s="16"/>
      <c r="B32" s="26" t="s">
        <v>50</v>
      </c>
      <c r="C32" s="17"/>
      <c r="D32" s="32">
        <v>18558</v>
      </c>
      <c r="E32" s="33">
        <v>0</v>
      </c>
      <c r="F32" s="33">
        <v>18558</v>
      </c>
      <c r="G32" s="33">
        <v>0</v>
      </c>
      <c r="H32" s="33">
        <v>0</v>
      </c>
      <c r="I32" s="33">
        <v>18558</v>
      </c>
      <c r="J32" s="33">
        <v>0</v>
      </c>
      <c r="K32" s="33">
        <v>18558</v>
      </c>
      <c r="L32" s="34">
        <v>0</v>
      </c>
      <c r="M32" s="35">
        <f t="shared" si="1"/>
        <v>1</v>
      </c>
      <c r="N32" s="35" t="str">
        <f t="shared" si="0"/>
        <v>0.0%</v>
      </c>
      <c r="O32" s="35">
        <f t="shared" si="0"/>
        <v>1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1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25144</v>
      </c>
      <c r="E34" s="33">
        <v>0</v>
      </c>
      <c r="F34" s="33">
        <v>25144</v>
      </c>
      <c r="G34" s="33">
        <v>0</v>
      </c>
      <c r="H34" s="33">
        <v>0</v>
      </c>
      <c r="I34" s="33">
        <v>25144</v>
      </c>
      <c r="J34" s="33">
        <v>0</v>
      </c>
      <c r="K34" s="33">
        <v>25144</v>
      </c>
      <c r="L34" s="45">
        <v>0</v>
      </c>
      <c r="M34" s="35">
        <f t="shared" si="1"/>
        <v>1</v>
      </c>
      <c r="N34" s="35" t="str">
        <f t="shared" si="0"/>
        <v>0.0%</v>
      </c>
      <c r="O34" s="35">
        <f t="shared" si="0"/>
        <v>1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1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3318</v>
      </c>
      <c r="E36" s="33">
        <v>0</v>
      </c>
      <c r="F36" s="33">
        <v>3318</v>
      </c>
      <c r="G36" s="33">
        <v>0</v>
      </c>
      <c r="H36" s="33">
        <v>0</v>
      </c>
      <c r="I36" s="33">
        <v>3318</v>
      </c>
      <c r="J36" s="33">
        <v>0</v>
      </c>
      <c r="K36" s="33">
        <v>3318</v>
      </c>
      <c r="L36" s="34">
        <v>0</v>
      </c>
      <c r="M36" s="35">
        <f t="shared" si="1"/>
        <v>1</v>
      </c>
      <c r="N36" s="35" t="str">
        <f t="shared" si="0"/>
        <v>0.0%</v>
      </c>
      <c r="O36" s="35">
        <f t="shared" si="0"/>
        <v>1</v>
      </c>
    </row>
    <row r="37" spans="1:15" s="43" customFormat="1" ht="12.75" customHeight="1" x14ac:dyDescent="0.4">
      <c r="A37" s="16"/>
      <c r="B37" s="26" t="s">
        <v>55</v>
      </c>
      <c r="C37" s="17"/>
      <c r="D37" s="32">
        <v>4668</v>
      </c>
      <c r="E37" s="33">
        <v>0</v>
      </c>
      <c r="F37" s="33">
        <v>4668</v>
      </c>
      <c r="G37" s="33">
        <v>0</v>
      </c>
      <c r="H37" s="33">
        <v>0</v>
      </c>
      <c r="I37" s="33">
        <v>4668</v>
      </c>
      <c r="J37" s="33">
        <v>0</v>
      </c>
      <c r="K37" s="33">
        <v>4668</v>
      </c>
      <c r="L37" s="34">
        <v>0</v>
      </c>
      <c r="M37" s="35">
        <f t="shared" si="1"/>
        <v>1</v>
      </c>
      <c r="N37" s="35" t="str">
        <f t="shared" si="0"/>
        <v>0.0%</v>
      </c>
      <c r="O37" s="35">
        <f t="shared" si="0"/>
        <v>1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1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29</v>
      </c>
      <c r="E39" s="33">
        <v>0</v>
      </c>
      <c r="F39" s="33">
        <v>29</v>
      </c>
      <c r="G39" s="33">
        <v>0</v>
      </c>
      <c r="H39" s="33">
        <v>0</v>
      </c>
      <c r="I39" s="33">
        <v>29</v>
      </c>
      <c r="J39" s="33">
        <v>0</v>
      </c>
      <c r="K39" s="33">
        <v>29</v>
      </c>
      <c r="L39" s="45">
        <v>0</v>
      </c>
      <c r="M39" s="35">
        <f t="shared" si="1"/>
        <v>1</v>
      </c>
      <c r="N39" s="35" t="str">
        <f t="shared" si="0"/>
        <v>0.0%</v>
      </c>
      <c r="O39" s="35">
        <f t="shared" si="0"/>
        <v>1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1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1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1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2678</v>
      </c>
      <c r="E43" s="40">
        <v>0</v>
      </c>
      <c r="F43" s="40">
        <v>2678</v>
      </c>
      <c r="G43" s="40">
        <v>0</v>
      </c>
      <c r="H43" s="40">
        <v>0</v>
      </c>
      <c r="I43" s="40">
        <v>2678</v>
      </c>
      <c r="J43" s="40">
        <v>0</v>
      </c>
      <c r="K43" s="40">
        <v>2678</v>
      </c>
      <c r="L43" s="41">
        <v>0</v>
      </c>
      <c r="M43" s="42">
        <f t="shared" si="1"/>
        <v>1</v>
      </c>
      <c r="N43" s="42" t="str">
        <f t="shared" si="0"/>
        <v>0.0%</v>
      </c>
      <c r="O43" s="42">
        <f t="shared" si="0"/>
        <v>1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1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1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584</v>
      </c>
      <c r="E46" s="33">
        <v>0</v>
      </c>
      <c r="F46" s="33">
        <v>584</v>
      </c>
      <c r="G46" s="33">
        <v>0</v>
      </c>
      <c r="H46" s="33">
        <v>0</v>
      </c>
      <c r="I46" s="33">
        <v>584</v>
      </c>
      <c r="J46" s="33">
        <v>0</v>
      </c>
      <c r="K46" s="33">
        <v>584</v>
      </c>
      <c r="L46" s="34">
        <v>0</v>
      </c>
      <c r="M46" s="35">
        <f t="shared" si="1"/>
        <v>1</v>
      </c>
      <c r="N46" s="35" t="str">
        <f t="shared" si="0"/>
        <v>0.0%</v>
      </c>
      <c r="O46" s="35">
        <f t="shared" si="0"/>
        <v>1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1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1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1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1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1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1870</v>
      </c>
      <c r="E52" s="33">
        <v>0</v>
      </c>
      <c r="F52" s="33">
        <v>1870</v>
      </c>
      <c r="G52" s="33">
        <v>0</v>
      </c>
      <c r="H52" s="33">
        <v>0</v>
      </c>
      <c r="I52" s="33">
        <v>1870</v>
      </c>
      <c r="J52" s="33">
        <v>0</v>
      </c>
      <c r="K52" s="33">
        <v>1870</v>
      </c>
      <c r="L52" s="34">
        <v>0</v>
      </c>
      <c r="M52" s="35">
        <f t="shared" si="1"/>
        <v>1</v>
      </c>
      <c r="N52" s="35" t="str">
        <f t="shared" si="0"/>
        <v>0.0%</v>
      </c>
      <c r="O52" s="35">
        <f t="shared" si="0"/>
        <v>1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1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1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1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1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1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439</v>
      </c>
      <c r="E58" s="40">
        <v>0</v>
      </c>
      <c r="F58" s="40">
        <v>439</v>
      </c>
      <c r="G58" s="40">
        <v>0</v>
      </c>
      <c r="H58" s="40">
        <v>0</v>
      </c>
      <c r="I58" s="40">
        <v>439</v>
      </c>
      <c r="J58" s="40">
        <v>0</v>
      </c>
      <c r="K58" s="40">
        <v>439</v>
      </c>
      <c r="L58" s="41">
        <v>0</v>
      </c>
      <c r="M58" s="42">
        <f t="shared" si="1"/>
        <v>1</v>
      </c>
      <c r="N58" s="42" t="str">
        <f t="shared" si="0"/>
        <v>0.0%</v>
      </c>
      <c r="O58" s="42">
        <f t="shared" si="0"/>
        <v>1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1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1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9631</v>
      </c>
      <c r="E61" s="33">
        <v>0</v>
      </c>
      <c r="F61" s="33">
        <v>9631</v>
      </c>
      <c r="G61" s="33">
        <v>0</v>
      </c>
      <c r="H61" s="33">
        <v>0</v>
      </c>
      <c r="I61" s="33">
        <v>9631</v>
      </c>
      <c r="J61" s="33">
        <v>0</v>
      </c>
      <c r="K61" s="33">
        <v>9631</v>
      </c>
      <c r="L61" s="34">
        <v>0</v>
      </c>
      <c r="M61" s="35">
        <f t="shared" si="1"/>
        <v>1</v>
      </c>
      <c r="N61" s="35" t="str">
        <f t="shared" si="0"/>
        <v>0.0%</v>
      </c>
      <c r="O61" s="35">
        <f t="shared" si="0"/>
        <v>1</v>
      </c>
    </row>
    <row r="62" spans="1:15" s="43" customFormat="1" ht="12.75" customHeight="1" x14ac:dyDescent="0.4">
      <c r="A62" s="16"/>
      <c r="B62" s="26" t="s">
        <v>80</v>
      </c>
      <c r="C62" s="17"/>
      <c r="D62" s="32">
        <v>5851</v>
      </c>
      <c r="E62" s="33">
        <v>0</v>
      </c>
      <c r="F62" s="33">
        <v>5851</v>
      </c>
      <c r="G62" s="33">
        <v>0</v>
      </c>
      <c r="H62" s="33">
        <v>0</v>
      </c>
      <c r="I62" s="33">
        <v>5851</v>
      </c>
      <c r="J62" s="33">
        <v>0</v>
      </c>
      <c r="K62" s="33">
        <v>5851</v>
      </c>
      <c r="L62" s="34">
        <v>0</v>
      </c>
      <c r="M62" s="35">
        <f t="shared" si="1"/>
        <v>1</v>
      </c>
      <c r="N62" s="35" t="str">
        <f t="shared" si="0"/>
        <v>0.0%</v>
      </c>
      <c r="O62" s="35">
        <f t="shared" si="0"/>
        <v>1</v>
      </c>
    </row>
    <row r="63" spans="1:15" s="43" customFormat="1" ht="12.75" customHeight="1" x14ac:dyDescent="0.4">
      <c r="A63" s="36"/>
      <c r="B63" s="37" t="s">
        <v>81</v>
      </c>
      <c r="C63" s="38"/>
      <c r="D63" s="39">
        <v>17704</v>
      </c>
      <c r="E63" s="40">
        <v>0</v>
      </c>
      <c r="F63" s="40">
        <v>17704</v>
      </c>
      <c r="G63" s="40">
        <v>0</v>
      </c>
      <c r="H63" s="40">
        <v>0</v>
      </c>
      <c r="I63" s="40">
        <v>17704</v>
      </c>
      <c r="J63" s="40">
        <v>0</v>
      </c>
      <c r="K63" s="40">
        <v>17704</v>
      </c>
      <c r="L63" s="41">
        <v>0</v>
      </c>
      <c r="M63" s="42">
        <f t="shared" si="1"/>
        <v>1</v>
      </c>
      <c r="N63" s="42" t="str">
        <f t="shared" si="0"/>
        <v>0.0%</v>
      </c>
      <c r="O63" s="42">
        <f t="shared" si="0"/>
        <v>1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1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1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1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7980</v>
      </c>
      <c r="E67" s="33">
        <v>0</v>
      </c>
      <c r="F67" s="33">
        <v>7980</v>
      </c>
      <c r="G67" s="33">
        <v>0</v>
      </c>
      <c r="H67" s="33">
        <v>0</v>
      </c>
      <c r="I67" s="33">
        <v>7980</v>
      </c>
      <c r="J67" s="33">
        <v>0</v>
      </c>
      <c r="K67" s="33">
        <v>7980</v>
      </c>
      <c r="L67" s="34">
        <v>0</v>
      </c>
      <c r="M67" s="35">
        <f t="shared" si="1"/>
        <v>1</v>
      </c>
      <c r="N67" s="35" t="str">
        <f t="shared" si="0"/>
        <v>0.0%</v>
      </c>
      <c r="O67" s="35">
        <f t="shared" si="0"/>
        <v>1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1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2">SUM(D9:D10)</f>
        <v>62779</v>
      </c>
      <c r="E69" s="51">
        <f t="shared" si="2"/>
        <v>0</v>
      </c>
      <c r="F69" s="51">
        <f t="shared" si="2"/>
        <v>62779</v>
      </c>
      <c r="G69" s="51">
        <f t="shared" si="2"/>
        <v>0</v>
      </c>
      <c r="H69" s="51">
        <f t="shared" si="2"/>
        <v>0</v>
      </c>
      <c r="I69" s="51">
        <f t="shared" si="2"/>
        <v>62779</v>
      </c>
      <c r="J69" s="51">
        <f t="shared" si="2"/>
        <v>0</v>
      </c>
      <c r="K69" s="51">
        <f t="shared" si="2"/>
        <v>62779</v>
      </c>
      <c r="L69" s="51">
        <f t="shared" si="2"/>
        <v>0</v>
      </c>
      <c r="M69" s="30">
        <f>IF(AND(D69=0,I69=0),"0.0%",(I69/D69))</f>
        <v>1</v>
      </c>
      <c r="N69" s="30" t="str">
        <f t="shared" si="0"/>
        <v>0.0%</v>
      </c>
      <c r="O69" s="30">
        <f t="shared" si="0"/>
        <v>1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135577</v>
      </c>
      <c r="E70" s="52">
        <f t="shared" ref="E70:L70" si="3">SUM(E11:E37)</f>
        <v>0</v>
      </c>
      <c r="F70" s="52">
        <f t="shared" si="3"/>
        <v>135577</v>
      </c>
      <c r="G70" s="52">
        <f t="shared" si="3"/>
        <v>0</v>
      </c>
      <c r="H70" s="52">
        <f t="shared" si="3"/>
        <v>0</v>
      </c>
      <c r="I70" s="52">
        <f t="shared" si="3"/>
        <v>135577</v>
      </c>
      <c r="J70" s="52">
        <f t="shared" si="3"/>
        <v>0</v>
      </c>
      <c r="K70" s="52">
        <f t="shared" si="3"/>
        <v>135577</v>
      </c>
      <c r="L70" s="52">
        <f t="shared" si="3"/>
        <v>0</v>
      </c>
      <c r="M70" s="35">
        <f t="shared" si="1"/>
        <v>1</v>
      </c>
      <c r="N70" s="35" t="str">
        <f t="shared" si="0"/>
        <v>0.0%</v>
      </c>
      <c r="O70" s="35">
        <f t="shared" si="0"/>
        <v>1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46766</v>
      </c>
      <c r="E71" s="52">
        <f t="shared" ref="E71:L71" si="4">SUM(E38:E68)</f>
        <v>0</v>
      </c>
      <c r="F71" s="52">
        <f t="shared" si="4"/>
        <v>46766</v>
      </c>
      <c r="G71" s="52">
        <f t="shared" si="4"/>
        <v>0</v>
      </c>
      <c r="H71" s="52">
        <f t="shared" si="4"/>
        <v>0</v>
      </c>
      <c r="I71" s="52">
        <f t="shared" si="4"/>
        <v>46766</v>
      </c>
      <c r="J71" s="52">
        <f t="shared" si="4"/>
        <v>0</v>
      </c>
      <c r="K71" s="52">
        <f t="shared" si="4"/>
        <v>46766</v>
      </c>
      <c r="L71" s="52">
        <f t="shared" si="4"/>
        <v>0</v>
      </c>
      <c r="M71" s="35">
        <f t="shared" si="1"/>
        <v>1</v>
      </c>
      <c r="N71" s="35" t="str">
        <f t="shared" si="0"/>
        <v>0.0%</v>
      </c>
      <c r="O71" s="35">
        <f t="shared" si="0"/>
        <v>1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245122</v>
      </c>
      <c r="E72" s="53">
        <f t="shared" ref="E72:L72" si="5">SUM(E9:E68)</f>
        <v>0</v>
      </c>
      <c r="F72" s="53">
        <f t="shared" si="5"/>
        <v>245122</v>
      </c>
      <c r="G72" s="53">
        <f t="shared" si="5"/>
        <v>0</v>
      </c>
      <c r="H72" s="53">
        <f t="shared" si="5"/>
        <v>0</v>
      </c>
      <c r="I72" s="53">
        <f t="shared" si="5"/>
        <v>245122</v>
      </c>
      <c r="J72" s="53">
        <f t="shared" si="5"/>
        <v>0</v>
      </c>
      <c r="K72" s="53">
        <f t="shared" si="5"/>
        <v>245122</v>
      </c>
      <c r="L72" s="53">
        <f t="shared" si="5"/>
        <v>0</v>
      </c>
      <c r="M72" s="50">
        <f t="shared" si="1"/>
        <v>1</v>
      </c>
      <c r="N72" s="50" t="str">
        <f t="shared" si="1"/>
        <v>0.0%</v>
      </c>
      <c r="O72" s="50">
        <f t="shared" si="1"/>
        <v>1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4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入湯税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2025-11-26T04:47:15Z</dcterms:modified>
</cp:coreProperties>
</file>