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６年度）\S_市町村税\S3_市町村税務指導\S304_市町村税務統計成果印刷\01データブック作成\11　ホームページ掲載\課税状況調\"/>
    </mc:Choice>
  </mc:AlternateContent>
  <bookViews>
    <workbookView xWindow="120" yWindow="45" windowWidth="14955" windowHeight="8445" tabRatio="803" activeTab="2"/>
  </bookViews>
  <sheets>
    <sheet name="7(1)" sheetId="11" r:id="rId1"/>
    <sheet name="7(2)" sheetId="12" r:id="rId2"/>
    <sheet name="7(3)" sheetId="13" r:id="rId3"/>
  </sheets>
  <externalReferences>
    <externalReference r:id="rId4"/>
  </externalReferences>
  <definedNames>
    <definedName name="_" localSheetId="0">#REF!</definedName>
    <definedName name="_">#REF!</definedName>
    <definedName name="\A">#REF!</definedName>
    <definedName name="\B">#REF!</definedName>
    <definedName name="\P" localSheetId="0">#REF!</definedName>
    <definedName name="\P">#REF!</definedName>
    <definedName name="\Q" localSheetId="0">#REF!</definedName>
    <definedName name="\Q">#REF!</definedName>
    <definedName name="\R">#REF!</definedName>
    <definedName name="\X" localSheetId="0">[1]A!#REF!</definedName>
    <definedName name="\X">#REF!</definedName>
    <definedName name="a">#REF!</definedName>
    <definedName name="aaaaaaaa">#REF!</definedName>
    <definedName name="ab">#REF!</definedName>
    <definedName name="b">#REF!</definedName>
    <definedName name="bbbbbbbbbbbbbb">#REF!</definedName>
    <definedName name="cccccccccccc">#REF!</definedName>
    <definedName name="dddddddddddddd">#REF!</definedName>
    <definedName name="ee">#REF!</definedName>
    <definedName name="eeeeeeeeeeeeeee">#REF!</definedName>
    <definedName name="H23概13_2">#REF!</definedName>
    <definedName name="H24概13_2BD">#REF!</definedName>
    <definedName name="_xlnm.Print_Area">#REF!</definedName>
    <definedName name="PRINT_AREA_MI" localSheetId="0">#REF!</definedName>
    <definedName name="PRINT_AREA_MI">#REF!</definedName>
    <definedName name="Q_37_法附則第15条の6等の規定による軽減税額等に関する調_クエリ">#REF!</definedName>
    <definedName name="印刷マクロ" localSheetId="0">#REF!</definedName>
    <definedName name="印刷マクロ">#REF!</definedName>
    <definedName name="概交Ｒ2">#REF!</definedName>
    <definedName name="使用せず">#REF!</definedName>
    <definedName name="年金特徴">#REF!</definedName>
    <definedName name="比較旧">#REF!</definedName>
  </definedNames>
  <calcPr calcId="152511"/>
</workbook>
</file>

<file path=xl/calcChain.xml><?xml version="1.0" encoding="utf-8"?>
<calcChain xmlns="http://schemas.openxmlformats.org/spreadsheetml/2006/main">
  <c r="AJ69" i="13" l="1"/>
  <c r="AI69" i="13"/>
  <c r="AH69" i="13"/>
  <c r="AG69" i="13"/>
  <c r="AF69" i="13"/>
  <c r="AE69" i="13"/>
  <c r="AD69" i="13"/>
  <c r="AC69" i="13"/>
  <c r="AB69" i="13"/>
  <c r="AA69" i="13"/>
  <c r="Z69" i="13"/>
  <c r="Y69" i="13"/>
  <c r="X69" i="13"/>
  <c r="T69" i="13"/>
  <c r="S69" i="13"/>
  <c r="R69" i="13"/>
  <c r="Q69" i="13"/>
  <c r="P69" i="13"/>
  <c r="O69" i="13"/>
  <c r="N69" i="13"/>
  <c r="M69" i="13"/>
  <c r="L69" i="13"/>
  <c r="K69" i="13"/>
  <c r="J69" i="13"/>
  <c r="I69" i="13"/>
  <c r="H69" i="13"/>
  <c r="G69" i="13"/>
  <c r="F69" i="13"/>
  <c r="E69" i="13"/>
  <c r="D69" i="13"/>
  <c r="AJ68" i="13"/>
  <c r="AI68" i="13"/>
  <c r="AH68" i="13"/>
  <c r="AG68" i="13"/>
  <c r="AF68" i="13"/>
  <c r="AE68" i="13"/>
  <c r="AD68" i="13"/>
  <c r="AC68" i="13"/>
  <c r="AB68" i="13"/>
  <c r="AA68" i="13"/>
  <c r="Z68" i="13"/>
  <c r="Y68" i="13"/>
  <c r="X68" i="13"/>
  <c r="U68" i="13"/>
  <c r="T68" i="13"/>
  <c r="S68" i="13"/>
  <c r="R68" i="13"/>
  <c r="Q68" i="13"/>
  <c r="P68" i="13"/>
  <c r="O68" i="13"/>
  <c r="N68" i="13"/>
  <c r="M68" i="13"/>
  <c r="L68" i="13"/>
  <c r="K68" i="13"/>
  <c r="J68" i="13"/>
  <c r="I68" i="13"/>
  <c r="H68" i="13"/>
  <c r="G68" i="13"/>
  <c r="F68" i="13"/>
  <c r="E68" i="13"/>
  <c r="D68" i="13"/>
  <c r="AJ67" i="13"/>
  <c r="AI67" i="13"/>
  <c r="AH67" i="13"/>
  <c r="AG67" i="13"/>
  <c r="AF67" i="13"/>
  <c r="AE67" i="13"/>
  <c r="AD67" i="13"/>
  <c r="AC67" i="13"/>
  <c r="AB67" i="13"/>
  <c r="AA67" i="13"/>
  <c r="Z67" i="13"/>
  <c r="Y67" i="13"/>
  <c r="X67" i="13"/>
  <c r="T67" i="13"/>
  <c r="S67" i="13"/>
  <c r="R67" i="13"/>
  <c r="Q67" i="13"/>
  <c r="P67" i="13"/>
  <c r="O67" i="13"/>
  <c r="N67" i="13"/>
  <c r="M67" i="13"/>
  <c r="L67" i="13"/>
  <c r="K67" i="13"/>
  <c r="J67" i="13"/>
  <c r="I67" i="13"/>
  <c r="H67" i="13"/>
  <c r="G67" i="13"/>
  <c r="F67" i="13"/>
  <c r="E67" i="13"/>
  <c r="D67" i="13"/>
  <c r="AJ66" i="13"/>
  <c r="AI66" i="13"/>
  <c r="AH66" i="13"/>
  <c r="AG66" i="13"/>
  <c r="AF66" i="13"/>
  <c r="AE66" i="13"/>
  <c r="AD66" i="13"/>
  <c r="AC66" i="13"/>
  <c r="AB66" i="13"/>
  <c r="AA66" i="13"/>
  <c r="Z66" i="13"/>
  <c r="Y66" i="13"/>
  <c r="X66" i="13"/>
  <c r="T66" i="13"/>
  <c r="S66" i="13"/>
  <c r="R66" i="13"/>
  <c r="Q66" i="13"/>
  <c r="P66" i="13"/>
  <c r="O66" i="13"/>
  <c r="N66" i="13"/>
  <c r="M66" i="13"/>
  <c r="L66" i="13"/>
  <c r="K66" i="13"/>
  <c r="J66" i="13"/>
  <c r="I66" i="13"/>
  <c r="H66" i="13"/>
  <c r="G66" i="13"/>
  <c r="F66" i="13"/>
  <c r="E66" i="13"/>
  <c r="D66" i="13"/>
  <c r="G38" i="12" l="1"/>
  <c r="F38" i="12"/>
  <c r="E38" i="12"/>
  <c r="D38" i="12"/>
  <c r="C38" i="12"/>
  <c r="B38" i="12"/>
  <c r="H29" i="12"/>
  <c r="G29" i="12"/>
  <c r="F29" i="12"/>
  <c r="E29" i="12"/>
  <c r="D29" i="12"/>
  <c r="C29" i="12"/>
  <c r="B29" i="12"/>
  <c r="I20" i="12"/>
  <c r="H20" i="12"/>
  <c r="G20" i="12"/>
  <c r="F20" i="12"/>
  <c r="E20" i="12"/>
  <c r="D20" i="12"/>
  <c r="C20" i="12"/>
  <c r="B20" i="12"/>
  <c r="J11" i="12"/>
  <c r="I11" i="12"/>
  <c r="H11" i="12"/>
  <c r="G11" i="12"/>
  <c r="F11" i="12"/>
  <c r="E11" i="12"/>
  <c r="D11" i="12"/>
  <c r="C11" i="12"/>
  <c r="B11" i="12"/>
  <c r="G42" i="11" l="1"/>
  <c r="F42" i="11"/>
  <c r="E42" i="11"/>
  <c r="D42" i="11"/>
  <c r="C42" i="11"/>
  <c r="B42" i="11"/>
  <c r="H32" i="11"/>
  <c r="G32" i="11"/>
  <c r="F32" i="11"/>
  <c r="E32" i="11"/>
  <c r="D32" i="11"/>
  <c r="C32" i="11"/>
  <c r="B32" i="11"/>
  <c r="H22" i="11"/>
  <c r="G22" i="11"/>
  <c r="F22" i="11"/>
  <c r="E22" i="11"/>
  <c r="D22" i="11"/>
  <c r="C22" i="11"/>
  <c r="B22" i="11"/>
  <c r="K12" i="11"/>
  <c r="J12" i="11"/>
  <c r="I12" i="11"/>
  <c r="H12" i="11"/>
  <c r="G12" i="11"/>
  <c r="F12" i="11"/>
  <c r="E12" i="11"/>
  <c r="D12" i="11"/>
  <c r="C12" i="11"/>
  <c r="B12" i="11"/>
</calcChain>
</file>

<file path=xl/sharedStrings.xml><?xml version="1.0" encoding="utf-8"?>
<sst xmlns="http://schemas.openxmlformats.org/spreadsheetml/2006/main" count="371" uniqueCount="170">
  <si>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</si>
  <si>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</si>
  <si>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</si>
  <si>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</si>
  <si>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</si>
  <si>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</si>
  <si>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</si>
  <si>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</si>
  <si>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</si>
  <si>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</si>
  <si>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</si>
  <si>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</si>
  <si>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</si>
  <si>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</si>
  <si>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</si>
  <si>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</si>
  <si>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</si>
  <si>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</si>
  <si>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</si>
  <si>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</si>
  <si>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</si>
  <si>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</si>
  <si>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</si>
  <si>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</si>
  <si>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</si>
  <si>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</si>
  <si>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</si>
  <si>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</si>
  <si>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</si>
  <si>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</si>
  <si>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</si>
  <si>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</si>
  <si>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</si>
  <si>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</si>
  <si>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</si>
  <si>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</si>
  <si>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</si>
  <si>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</si>
  <si>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</si>
  <si>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</si>
  <si>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</si>
  <si>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</si>
  <si>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</si>
  <si>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</si>
  <si>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</si>
  <si>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</si>
  <si>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</si>
  <si>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</si>
  <si>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</si>
  <si>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</si>
  <si>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</si>
  <si>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</si>
  <si>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</si>
  <si>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</si>
  <si>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</si>
  <si>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</si>
  <si>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</si>
  <si>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</si>
  <si>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</si>
  <si>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5"/>
  </si>
  <si>
    <t>町村計</t>
    <phoneticPr fontId="5"/>
  </si>
  <si>
    <t>県計</t>
    <phoneticPr fontId="5"/>
  </si>
  <si>
    <t>(単位：人、千円）</t>
    <rPh sb="1" eb="3">
      <t>タンイ</t>
    </rPh>
    <rPh sb="4" eb="5">
      <t>ニン</t>
    </rPh>
    <rPh sb="6" eb="7">
      <t>セン</t>
    </rPh>
    <rPh sb="7" eb="8">
      <t>エン</t>
    </rPh>
    <phoneticPr fontId="5"/>
  </si>
  <si>
    <t xml:space="preserve">区　　分 </t>
    <phoneticPr fontId="5"/>
  </si>
  <si>
    <t>総　　所　　得　　金　　額　　等</t>
    <rPh sb="0" eb="1">
      <t>ソウ</t>
    </rPh>
    <rPh sb="3" eb="4">
      <t>ショ</t>
    </rPh>
    <rPh sb="6" eb="7">
      <t>エ</t>
    </rPh>
    <rPh sb="9" eb="10">
      <t>キン</t>
    </rPh>
    <rPh sb="12" eb="13">
      <t>ガク</t>
    </rPh>
    <rPh sb="15" eb="16">
      <t>トウ</t>
    </rPh>
    <phoneticPr fontId="5"/>
  </si>
  <si>
    <t>うち所得税の
納税義務なし</t>
    <rPh sb="2" eb="5">
      <t>ショトクゼイ</t>
    </rPh>
    <rPh sb="7" eb="9">
      <t>ノウゼイ</t>
    </rPh>
    <rPh sb="9" eb="11">
      <t>ギム</t>
    </rPh>
    <phoneticPr fontId="5"/>
  </si>
  <si>
    <t>うち分離短期
譲渡所得金額</t>
    <phoneticPr fontId="5"/>
  </si>
  <si>
    <t>うち一般株式等に係る譲渡所得等の金額</t>
    <phoneticPr fontId="5"/>
  </si>
  <si>
    <t>うち先物取引に係る雑所得等の金額</t>
    <phoneticPr fontId="5"/>
  </si>
  <si>
    <t>課　　税　　標　　準　　額</t>
    <phoneticPr fontId="5"/>
  </si>
  <si>
    <t>算　　　出　　　税　　　額</t>
    <phoneticPr fontId="5"/>
  </si>
  <si>
    <t>税額
控除額</t>
    <phoneticPr fontId="5"/>
  </si>
  <si>
    <t>税額
調整額</t>
    <phoneticPr fontId="8"/>
  </si>
  <si>
    <t>配当割額
の控除額</t>
    <rPh sb="0" eb="2">
      <t>ハイトウ</t>
    </rPh>
    <rPh sb="2" eb="3">
      <t>ワリ</t>
    </rPh>
    <rPh sb="3" eb="4">
      <t>ガク</t>
    </rPh>
    <phoneticPr fontId="7"/>
  </si>
  <si>
    <t>株式等譲渡
所得割額
の控除額</t>
    <phoneticPr fontId="7"/>
  </si>
  <si>
    <t>（つづき）</t>
    <phoneticPr fontId="7"/>
  </si>
  <si>
    <t>市町村名</t>
    <rPh sb="0" eb="4">
      <t>シチョウソンメイ</t>
    </rPh>
    <phoneticPr fontId="8"/>
  </si>
  <si>
    <t>所得控除額</t>
    <phoneticPr fontId="7"/>
  </si>
  <si>
    <t>うち分離長期
譲渡所得分</t>
    <rPh sb="11" eb="12">
      <t>ブン</t>
    </rPh>
    <phoneticPr fontId="5"/>
  </si>
  <si>
    <t>うち分離短期
譲渡所得分</t>
    <rPh sb="11" eb="12">
      <t>ブン</t>
    </rPh>
    <phoneticPr fontId="5"/>
  </si>
  <si>
    <t>うち一般株式等に係る譲渡所得等分</t>
    <rPh sb="2" eb="4">
      <t>イッパン</t>
    </rPh>
    <rPh sb="14" eb="15">
      <t>トウ</t>
    </rPh>
    <rPh sb="15" eb="16">
      <t>ブン</t>
    </rPh>
    <phoneticPr fontId="5"/>
  </si>
  <si>
    <t>うち上場株式等に係る譲渡所得等分</t>
    <rPh sb="2" eb="4">
      <t>ジョウジョウ</t>
    </rPh>
    <rPh sb="4" eb="7">
      <t>カブシキトウ</t>
    </rPh>
    <rPh sb="8" eb="9">
      <t>カカ</t>
    </rPh>
    <rPh sb="10" eb="12">
      <t>ジョウト</t>
    </rPh>
    <rPh sb="12" eb="14">
      <t>ショトク</t>
    </rPh>
    <rPh sb="14" eb="15">
      <t>トウ</t>
    </rPh>
    <rPh sb="15" eb="16">
      <t>ブン</t>
    </rPh>
    <phoneticPr fontId="7"/>
  </si>
  <si>
    <t>うち上場株式等に係る配当所得等分</t>
    <rPh sb="2" eb="4">
      <t>ジョウジョウ</t>
    </rPh>
    <rPh sb="4" eb="7">
      <t>カブシキトウ</t>
    </rPh>
    <rPh sb="8" eb="9">
      <t>カカ</t>
    </rPh>
    <rPh sb="10" eb="12">
      <t>ハイトウ</t>
    </rPh>
    <rPh sb="12" eb="14">
      <t>ショトク</t>
    </rPh>
    <rPh sb="14" eb="15">
      <t>トウ</t>
    </rPh>
    <rPh sb="15" eb="16">
      <t>ブン</t>
    </rPh>
    <phoneticPr fontId="7"/>
  </si>
  <si>
    <t>うち先物取引に係る雑所得等分</t>
    <rPh sb="13" eb="14">
      <t>ブン</t>
    </rPh>
    <phoneticPr fontId="5"/>
  </si>
  <si>
    <t>那珂川市</t>
  </si>
  <si>
    <t>納 税 義 務 者 数</t>
    <phoneticPr fontId="8"/>
  </si>
  <si>
    <t xml:space="preserve"> 所得者区分</t>
    <rPh sb="1" eb="4">
      <t>ショトクシャ</t>
    </rPh>
    <rPh sb="4" eb="6">
      <t>クブン</t>
    </rPh>
    <phoneticPr fontId="8"/>
  </si>
  <si>
    <t>うち
所得税の
納税義務なし</t>
    <rPh sb="3" eb="6">
      <t>ショトクゼイ</t>
    </rPh>
    <rPh sb="8" eb="10">
      <t>ノウゼイ</t>
    </rPh>
    <rPh sb="10" eb="12">
      <t>ギム</t>
    </rPh>
    <phoneticPr fontId="5"/>
  </si>
  <si>
    <t>給 与 所 得 者</t>
    <phoneticPr fontId="7"/>
  </si>
  <si>
    <t>営 業 等 所 得 者</t>
    <rPh sb="4" eb="5">
      <t>トウ</t>
    </rPh>
    <phoneticPr fontId="7"/>
  </si>
  <si>
    <t>農 業 所 得 者</t>
  </si>
  <si>
    <t>その他の所得者</t>
  </si>
  <si>
    <t>譲渡等分離課税の者</t>
  </si>
  <si>
    <t>合　　　計</t>
    <phoneticPr fontId="8"/>
  </si>
  <si>
    <t>７　個人の道府県民税の所得割額等に関する調</t>
    <rPh sb="5" eb="6">
      <t>ドウ</t>
    </rPh>
    <rPh sb="6" eb="7">
      <t>フ</t>
    </rPh>
    <rPh sb="7" eb="8">
      <t>ケン</t>
    </rPh>
    <rPh sb="8" eb="9">
      <t>ミン</t>
    </rPh>
    <phoneticPr fontId="8"/>
  </si>
  <si>
    <t>　（１）課税標準額の段階別</t>
    <rPh sb="4" eb="6">
      <t>カゼイ</t>
    </rPh>
    <rPh sb="6" eb="9">
      <t>ヒョウジュンガク</t>
    </rPh>
    <rPh sb="10" eb="12">
      <t>ダンカイ</t>
    </rPh>
    <rPh sb="12" eb="13">
      <t>ベツ</t>
    </rPh>
    <phoneticPr fontId="8"/>
  </si>
  <si>
    <t>総　　所　　得　　金　　額　　等</t>
    <rPh sb="0" eb="1">
      <t>ソウ</t>
    </rPh>
    <rPh sb="3" eb="4">
      <t>ショ</t>
    </rPh>
    <rPh sb="6" eb="7">
      <t>エ</t>
    </rPh>
    <rPh sb="9" eb="10">
      <t>キン</t>
    </rPh>
    <rPh sb="12" eb="13">
      <t>ガク</t>
    </rPh>
    <rPh sb="15" eb="16">
      <t>トウ</t>
    </rPh>
    <phoneticPr fontId="8"/>
  </si>
  <si>
    <t xml:space="preserve"> 課税標準の段階</t>
    <rPh sb="1" eb="3">
      <t>カゼイ</t>
    </rPh>
    <rPh sb="3" eb="5">
      <t>ヒョウジュン</t>
    </rPh>
    <rPh sb="6" eb="8">
      <t>ダンカイ</t>
    </rPh>
    <phoneticPr fontId="8"/>
  </si>
  <si>
    <t>うち上場株式等に係る譲渡所得等の金額</t>
    <phoneticPr fontId="8"/>
  </si>
  <si>
    <t>700万円を超え1,000万円以下</t>
    <rPh sb="13" eb="15">
      <t>マンエン</t>
    </rPh>
    <rPh sb="15" eb="17">
      <t>イカ</t>
    </rPh>
    <phoneticPr fontId="8"/>
  </si>
  <si>
    <t>5,000万円 〃 1億円　〃</t>
    <rPh sb="11" eb="13">
      <t>オクエン</t>
    </rPh>
    <phoneticPr fontId="8"/>
  </si>
  <si>
    <t>1億円を超える金額</t>
    <rPh sb="1" eb="2">
      <t>オク</t>
    </rPh>
    <rPh sb="2" eb="3">
      <t>エン</t>
    </rPh>
    <rPh sb="4" eb="5">
      <t>コ</t>
    </rPh>
    <rPh sb="7" eb="9">
      <t>キンガク</t>
    </rPh>
    <phoneticPr fontId="8"/>
  </si>
  <si>
    <t>1,000万円 〃 2,000万円 〃</t>
  </si>
  <si>
    <t>所  得  割  額　※</t>
    <phoneticPr fontId="8"/>
  </si>
  <si>
    <t>　（２）所得者区分別</t>
    <rPh sb="4" eb="7">
      <t>ショトクシャ</t>
    </rPh>
    <rPh sb="7" eb="9">
      <t>クブン</t>
    </rPh>
    <rPh sb="9" eb="10">
      <t>ベツ</t>
    </rPh>
    <phoneticPr fontId="7"/>
  </si>
  <si>
    <t>うち上場株式等に係る配当所得等の金額</t>
    <phoneticPr fontId="5"/>
  </si>
  <si>
    <t>-</t>
    <phoneticPr fontId="5"/>
  </si>
  <si>
    <t>　（３）市町村別</t>
    <phoneticPr fontId="7"/>
  </si>
  <si>
    <t xml:space="preserve">配当割額
の控除額  </t>
    <rPh sb="0" eb="2">
      <t>ハイトウ</t>
    </rPh>
    <rPh sb="2" eb="3">
      <t>ワリ</t>
    </rPh>
    <rPh sb="3" eb="4">
      <t>ガク</t>
    </rPh>
    <phoneticPr fontId="7"/>
  </si>
  <si>
    <t xml:space="preserve">株式等譲渡
所得割額
の控除額  </t>
    <phoneticPr fontId="7"/>
  </si>
  <si>
    <t>うち所得税の
納税義務なし</t>
    <phoneticPr fontId="7"/>
  </si>
  <si>
    <t>うち分離短期譲渡所得金額</t>
    <phoneticPr fontId="7"/>
  </si>
  <si>
    <t>うち上場株式等に係る譲渡所得等の金額</t>
    <rPh sb="14" eb="15">
      <t>トウ</t>
    </rPh>
    <phoneticPr fontId="7"/>
  </si>
  <si>
    <t>うち上場株式等に係る配当所得等の金額</t>
    <rPh sb="14" eb="15">
      <t>トウ</t>
    </rPh>
    <phoneticPr fontId="7"/>
  </si>
  <si>
    <t>糸島市</t>
    <rPh sb="0" eb="2">
      <t>イトシマ</t>
    </rPh>
    <rPh sb="2" eb="3">
      <t>シ</t>
    </rPh>
    <phoneticPr fontId="12"/>
  </si>
  <si>
    <t>うち分離長期
譲渡所得金額に係るもの</t>
    <rPh sb="14" eb="15">
      <t>カカ</t>
    </rPh>
    <phoneticPr fontId="5"/>
  </si>
  <si>
    <t>うち分離短期
譲渡所得金額に係るもの</t>
    <phoneticPr fontId="5"/>
  </si>
  <si>
    <t>うち一般株式等に係る譲渡所得等の金額に係るもの</t>
    <rPh sb="2" eb="4">
      <t>イッパン</t>
    </rPh>
    <rPh sb="14" eb="15">
      <t>トウ</t>
    </rPh>
    <phoneticPr fontId="5"/>
  </si>
  <si>
    <t>うち上場株式等に係る譲渡所得等の金額に係るもの</t>
    <rPh sb="2" eb="4">
      <t>ジョウジョウ</t>
    </rPh>
    <rPh sb="4" eb="7">
      <t>カブシキトウ</t>
    </rPh>
    <rPh sb="8" eb="9">
      <t>カカ</t>
    </rPh>
    <rPh sb="10" eb="12">
      <t>ジョウト</t>
    </rPh>
    <rPh sb="12" eb="14">
      <t>ショトク</t>
    </rPh>
    <rPh sb="14" eb="15">
      <t>トウ</t>
    </rPh>
    <rPh sb="16" eb="18">
      <t>キンガク</t>
    </rPh>
    <phoneticPr fontId="5"/>
  </si>
  <si>
    <t>うち一般株式等に係る譲渡所得等分</t>
    <rPh sb="2" eb="4">
      <t>イッパン</t>
    </rPh>
    <rPh sb="14" eb="15">
      <t>トウ</t>
    </rPh>
    <phoneticPr fontId="5"/>
  </si>
  <si>
    <t>うち上場株式等に係る譲渡所得等分</t>
    <rPh sb="2" eb="4">
      <t>ジョウジョウ</t>
    </rPh>
    <rPh sb="4" eb="7">
      <t>カブシキトウ</t>
    </rPh>
    <rPh sb="8" eb="9">
      <t>カカ</t>
    </rPh>
    <rPh sb="10" eb="12">
      <t>ジョウト</t>
    </rPh>
    <rPh sb="12" eb="14">
      <t>ショトク</t>
    </rPh>
    <rPh sb="14" eb="15">
      <t>トウ</t>
    </rPh>
    <phoneticPr fontId="5"/>
  </si>
  <si>
    <t>うち先物取引に係る雑所得等分</t>
    <phoneticPr fontId="5"/>
  </si>
  <si>
    <t>うち上場株式等に係る譲渡所得等の金額に係るもの</t>
    <rPh sb="2" eb="4">
      <t>ジョウジョウ</t>
    </rPh>
    <rPh sb="4" eb="7">
      <t>カブシキトウ</t>
    </rPh>
    <rPh sb="8" eb="9">
      <t>カカ</t>
    </rPh>
    <rPh sb="10" eb="12">
      <t>ジョウト</t>
    </rPh>
    <rPh sb="12" eb="14">
      <t>ショトク</t>
    </rPh>
    <rPh sb="14" eb="15">
      <t>トウ</t>
    </rPh>
    <rPh sb="16" eb="18">
      <t>キンガク</t>
    </rPh>
    <phoneticPr fontId="7"/>
  </si>
  <si>
    <t>うち上場株式等に係る配当所得等の金額に係るもの</t>
    <rPh sb="2" eb="4">
      <t>ジョウジョウ</t>
    </rPh>
    <rPh sb="4" eb="7">
      <t>カブシキトウ</t>
    </rPh>
    <rPh sb="8" eb="9">
      <t>カカ</t>
    </rPh>
    <rPh sb="10" eb="12">
      <t>ハイトウ</t>
    </rPh>
    <rPh sb="12" eb="14">
      <t>ショトク</t>
    </rPh>
    <rPh sb="14" eb="15">
      <t>トウ</t>
    </rPh>
    <rPh sb="16" eb="18">
      <t>キンガク</t>
    </rPh>
    <phoneticPr fontId="7"/>
  </si>
  <si>
    <t>うち分離長期
譲渡所得金額
に係るもの</t>
    <rPh sb="15" eb="16">
      <t>カカ</t>
    </rPh>
    <phoneticPr fontId="5"/>
  </si>
  <si>
    <t>うち分離短期
譲渡所得金額
に係るもの</t>
    <phoneticPr fontId="5"/>
  </si>
  <si>
    <t>うち上場株式等に係る配当所得等の金額に係るもの</t>
    <rPh sb="2" eb="4">
      <t>ジョウジョウ</t>
    </rPh>
    <rPh sb="4" eb="7">
      <t>カブシキトウ</t>
    </rPh>
    <rPh sb="8" eb="9">
      <t>カカ</t>
    </rPh>
    <rPh sb="10" eb="12">
      <t>ハイトウ</t>
    </rPh>
    <rPh sb="12" eb="14">
      <t>ショトク</t>
    </rPh>
    <rPh sb="14" eb="15">
      <t>トウ</t>
    </rPh>
    <rPh sb="16" eb="18">
      <t>キンガク</t>
    </rPh>
    <phoneticPr fontId="5"/>
  </si>
  <si>
    <t>うち先物取引に係る雑所得等の金額に係るもの</t>
    <phoneticPr fontId="5"/>
  </si>
  <si>
    <t xml:space="preserve">区　　分 </t>
    <phoneticPr fontId="8"/>
  </si>
  <si>
    <t>納 税 義 務 者 数</t>
    <phoneticPr fontId="8"/>
  </si>
  <si>
    <t>所得控除額</t>
    <phoneticPr fontId="8"/>
  </si>
  <si>
    <t>うち分離長期
譲渡所得金額</t>
    <phoneticPr fontId="8"/>
  </si>
  <si>
    <t>うち分離短期
譲渡所得金額</t>
    <phoneticPr fontId="8"/>
  </si>
  <si>
    <t>うち一般株式等に係る譲渡所得等の金額</t>
    <phoneticPr fontId="8"/>
  </si>
  <si>
    <t>うち上場株式等に係る配当所得等の金額</t>
    <phoneticPr fontId="8"/>
  </si>
  <si>
    <t>うち先物取引に係る雑所得等の金額</t>
    <phoneticPr fontId="8"/>
  </si>
  <si>
    <t>700万円以下の金額</t>
    <phoneticPr fontId="8"/>
  </si>
  <si>
    <t>1,000万円 〃 2,000万円 〃</t>
    <phoneticPr fontId="8"/>
  </si>
  <si>
    <t>2,000万円 〃 5,000万円 〃</t>
    <phoneticPr fontId="8"/>
  </si>
  <si>
    <t>合　　　計</t>
    <phoneticPr fontId="8"/>
  </si>
  <si>
    <t>課　　税　　標　　準　　額</t>
    <phoneticPr fontId="5"/>
  </si>
  <si>
    <t>うち分離短期
譲渡所得金額に係るもの</t>
    <phoneticPr fontId="5"/>
  </si>
  <si>
    <t>うち先物取引に係る雑所得等の金額に係るもの</t>
    <phoneticPr fontId="5"/>
  </si>
  <si>
    <t>うち分離短期
譲渡所得分</t>
    <phoneticPr fontId="5"/>
  </si>
  <si>
    <t>うち上場株式等に係る配当所得等分</t>
    <rPh sb="2" eb="4">
      <t>ジョウジョウ</t>
    </rPh>
    <rPh sb="4" eb="7">
      <t>カブシキトウ</t>
    </rPh>
    <rPh sb="8" eb="9">
      <t>カカ</t>
    </rPh>
    <rPh sb="10" eb="12">
      <t>ハイトウ</t>
    </rPh>
    <rPh sb="12" eb="14">
      <t>ショトク</t>
    </rPh>
    <rPh sb="14" eb="15">
      <t>トウ</t>
    </rPh>
    <phoneticPr fontId="5"/>
  </si>
  <si>
    <t>うち先物取引に係る雑所得等分</t>
    <phoneticPr fontId="5"/>
  </si>
  <si>
    <t>税額
控除額</t>
    <phoneticPr fontId="5"/>
  </si>
  <si>
    <t>税額
調整額</t>
    <phoneticPr fontId="8"/>
  </si>
  <si>
    <t>株式等譲渡
所得割額
の控除額</t>
    <phoneticPr fontId="7"/>
  </si>
  <si>
    <t>所  得  割  額　※</t>
    <phoneticPr fontId="8"/>
  </si>
  <si>
    <t>※定額による特別控除額、減免税額を控除した額</t>
    <rPh sb="1" eb="3">
      <t>テイガク</t>
    </rPh>
    <rPh sb="6" eb="11">
      <t>トクベツコウジョガク</t>
    </rPh>
    <phoneticPr fontId="8"/>
  </si>
  <si>
    <t>うち分離長期
譲渡所得金額</t>
    <phoneticPr fontId="5"/>
  </si>
  <si>
    <t>うち上場株式等に係る譲渡所得等の金額</t>
    <phoneticPr fontId="5"/>
  </si>
  <si>
    <t>-</t>
    <phoneticPr fontId="5"/>
  </si>
  <si>
    <t>合　　　計</t>
    <phoneticPr fontId="8"/>
  </si>
  <si>
    <t>うち分離短期
譲渡所得分</t>
    <phoneticPr fontId="5"/>
  </si>
  <si>
    <t>うち上場株式等の配当所得等分</t>
    <rPh sb="2" eb="4">
      <t>ジョウジョウ</t>
    </rPh>
    <rPh sb="4" eb="7">
      <t>カブシキトウ</t>
    </rPh>
    <rPh sb="8" eb="10">
      <t>ハイトウ</t>
    </rPh>
    <rPh sb="10" eb="12">
      <t>ショトク</t>
    </rPh>
    <rPh sb="12" eb="13">
      <t>トウ</t>
    </rPh>
    <phoneticPr fontId="5"/>
  </si>
  <si>
    <t>納 税 義 務 者 数</t>
    <phoneticPr fontId="7"/>
  </si>
  <si>
    <t>総　　所　　得　　金　　額　　等</t>
    <phoneticPr fontId="7"/>
  </si>
  <si>
    <t>算　　　出　　　税　　　額</t>
    <phoneticPr fontId="5"/>
  </si>
  <si>
    <t>税額
控除額</t>
    <phoneticPr fontId="5"/>
  </si>
  <si>
    <t>所  得  割  額</t>
    <phoneticPr fontId="7"/>
  </si>
  <si>
    <t>うち分離長期
譲渡所得金額</t>
    <phoneticPr fontId="7"/>
  </si>
  <si>
    <t>うち一般株式等に係る譲渡所得等の金額</t>
    <phoneticPr fontId="7"/>
  </si>
  <si>
    <t>うち先物取引に係る雑所得等の金額</t>
    <phoneticPr fontId="7"/>
  </si>
  <si>
    <t>うち先物取引に係る雑所得等の金額に係るもの</t>
    <phoneticPr fontId="5"/>
  </si>
  <si>
    <t>うち所得税の
納税義務なし</t>
    <phoneticPr fontId="7"/>
  </si>
  <si>
    <t>都市計</t>
    <phoneticPr fontId="5"/>
  </si>
  <si>
    <t>町村計</t>
    <phoneticPr fontId="5"/>
  </si>
  <si>
    <t>県計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</si>
</sst>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indexed="12"/>
      <name val="ＭＳ 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1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2" fillId="0" borderId="0"/>
    <xf numFmtId="37" fontId="4" fillId="0" borderId="0"/>
    <xf numFmtId="37" fontId="4" fillId="0" borderId="0"/>
    <xf numFmtId="37" fontId="4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79">
    <xf numFmtId="0" fontId="0" fillId="0" borderId="0" xfId="0">
      <alignment vertical="center"/>
    </xf>
    <xf numFmtId="38" fontId="6" fillId="0" borderId="0" xfId="1" applyFont="1" applyBorder="1" applyAlignment="1">
      <alignment vertical="center"/>
    </xf>
    <xf numFmtId="38" fontId="9" fillId="0" borderId="2" xfId="1" applyFont="1" applyFill="1" applyBorder="1" applyAlignment="1">
      <alignment vertical="center"/>
    </xf>
    <xf numFmtId="38" fontId="9" fillId="0" borderId="23" xfId="1" applyFont="1" applyFill="1" applyBorder="1" applyAlignment="1">
      <alignment vertical="center"/>
    </xf>
    <xf numFmtId="38" fontId="9" fillId="0" borderId="5" xfId="1" applyFont="1" applyFill="1" applyBorder="1" applyAlignment="1">
      <alignment vertical="center"/>
    </xf>
    <xf numFmtId="38" fontId="9" fillId="0" borderId="13" xfId="1" applyFont="1" applyFill="1" applyBorder="1" applyAlignment="1">
      <alignment vertical="center"/>
    </xf>
    <xf numFmtId="38" fontId="9" fillId="0" borderId="19" xfId="1" applyFont="1" applyFill="1" applyBorder="1" applyAlignment="1">
      <alignment vertical="center"/>
    </xf>
    <xf numFmtId="38" fontId="9" fillId="0" borderId="27" xfId="1" applyFont="1" applyFill="1" applyBorder="1" applyAlignment="1">
      <alignment vertical="center"/>
    </xf>
    <xf numFmtId="38" fontId="9" fillId="0" borderId="22" xfId="1" applyFont="1" applyFill="1" applyBorder="1" applyAlignment="1">
      <alignment vertical="center"/>
    </xf>
    <xf numFmtId="38" fontId="9" fillId="0" borderId="25" xfId="1" applyFont="1" applyFill="1" applyBorder="1" applyAlignment="1">
      <alignment vertical="center"/>
    </xf>
    <xf numFmtId="0" fontId="9" fillId="0" borderId="0" xfId="2" applyNumberFormat="1" applyFont="1" applyAlignment="1" applyProtection="1">
      <alignment vertical="center"/>
    </xf>
    <xf numFmtId="0" fontId="6" fillId="0" borderId="0" xfId="2" applyNumberFormat="1" applyFont="1" applyAlignment="1">
      <alignment vertical="center"/>
    </xf>
    <xf numFmtId="0" fontId="9" fillId="0" borderId="0" xfId="2" applyNumberFormat="1" applyFont="1" applyAlignment="1" applyProtection="1">
      <alignment horizontal="right" vertical="center"/>
    </xf>
    <xf numFmtId="0" fontId="9" fillId="2" borderId="37" xfId="2" applyNumberFormat="1" applyFont="1" applyFill="1" applyBorder="1" applyAlignment="1" applyProtection="1">
      <alignment horizontal="center" vertical="center" wrapText="1"/>
    </xf>
    <xf numFmtId="0" fontId="9" fillId="2" borderId="36" xfId="2" applyNumberFormat="1" applyFont="1" applyFill="1" applyBorder="1" applyAlignment="1" applyProtection="1">
      <alignment horizontal="center" vertical="center" wrapText="1"/>
    </xf>
    <xf numFmtId="38" fontId="6" fillId="0" borderId="37" xfId="1" applyFont="1" applyFill="1" applyBorder="1" applyAlignment="1">
      <alignment vertical="center"/>
    </xf>
    <xf numFmtId="38" fontId="6" fillId="0" borderId="37" xfId="1" applyFont="1" applyFill="1" applyBorder="1" applyAlignment="1" applyProtection="1">
      <alignment vertical="center"/>
    </xf>
    <xf numFmtId="0" fontId="9" fillId="0" borderId="0" xfId="2" applyNumberFormat="1" applyFont="1" applyFill="1" applyBorder="1" applyAlignment="1" applyProtection="1">
      <alignment vertical="center"/>
    </xf>
    <xf numFmtId="0" fontId="9" fillId="0" borderId="37" xfId="2" applyNumberFormat="1" applyFont="1" applyBorder="1" applyAlignment="1" applyProtection="1">
      <alignment horizontal="center" vertical="center"/>
    </xf>
    <xf numFmtId="0" fontId="9" fillId="0" borderId="0" xfId="2" applyNumberFormat="1" applyFont="1" applyBorder="1" applyAlignment="1" applyProtection="1">
      <alignment horizontal="center" vertical="center"/>
    </xf>
    <xf numFmtId="0" fontId="6" fillId="0" borderId="0" xfId="2" applyNumberFormat="1" applyFont="1" applyBorder="1" applyAlignment="1">
      <alignment vertical="center"/>
    </xf>
    <xf numFmtId="0" fontId="9" fillId="0" borderId="23" xfId="2" applyNumberFormat="1" applyFont="1" applyBorder="1" applyAlignment="1" applyProtection="1">
      <alignment horizontal="right" vertical="center"/>
    </xf>
    <xf numFmtId="0" fontId="9" fillId="0" borderId="25" xfId="2" applyNumberFormat="1" applyFont="1" applyFill="1" applyBorder="1" applyAlignment="1" applyProtection="1">
      <alignment vertical="center"/>
    </xf>
    <xf numFmtId="0" fontId="9" fillId="0" borderId="36" xfId="2" applyNumberFormat="1" applyFont="1" applyBorder="1" applyAlignment="1" applyProtection="1">
      <alignment horizontal="center" vertical="center"/>
    </xf>
    <xf numFmtId="0" fontId="6" fillId="0" borderId="0" xfId="2" applyNumberFormat="1" applyFont="1" applyFill="1" applyBorder="1" applyAlignment="1" applyProtection="1">
      <alignment vertical="center"/>
    </xf>
    <xf numFmtId="0" fontId="6" fillId="0" borderId="0" xfId="2" applyNumberFormat="1" applyFont="1" applyAlignment="1">
      <alignment horizontal="center" vertical="center"/>
    </xf>
    <xf numFmtId="38" fontId="6" fillId="0" borderId="0" xfId="1" applyFont="1" applyFill="1" applyBorder="1" applyAlignment="1" applyProtection="1">
      <alignment vertical="center"/>
    </xf>
    <xf numFmtId="0" fontId="3" fillId="0" borderId="0" xfId="2" applyNumberFormat="1" applyFont="1" applyAlignment="1">
      <alignment vertical="center"/>
    </xf>
    <xf numFmtId="0" fontId="9" fillId="0" borderId="37" xfId="2" applyNumberFormat="1" applyFont="1" applyFill="1" applyBorder="1" applyAlignment="1" applyProtection="1">
      <alignment horizontal="center" vertical="center" wrapText="1"/>
    </xf>
    <xf numFmtId="0" fontId="9" fillId="0" borderId="1" xfId="3" applyNumberFormat="1" applyFont="1" applyFill="1" applyBorder="1" applyAlignment="1">
      <alignment horizontal="center" vertical="center"/>
    </xf>
    <xf numFmtId="0" fontId="9" fillId="0" borderId="2" xfId="3" applyNumberFormat="1" applyFont="1" applyFill="1" applyBorder="1" applyAlignment="1">
      <alignment horizontal="center" vertical="center"/>
    </xf>
    <xf numFmtId="0" fontId="9" fillId="0" borderId="4" xfId="3" applyNumberFormat="1" applyFont="1" applyFill="1" applyBorder="1" applyAlignment="1">
      <alignment horizontal="center" vertical="center"/>
    </xf>
    <xf numFmtId="0" fontId="9" fillId="0" borderId="5" xfId="3" applyNumberFormat="1" applyFont="1" applyFill="1" applyBorder="1" applyAlignment="1">
      <alignment horizontal="center" vertical="center"/>
    </xf>
    <xf numFmtId="0" fontId="9" fillId="0" borderId="17" xfId="3" applyNumberFormat="1" applyFont="1" applyFill="1" applyBorder="1" applyAlignment="1">
      <alignment horizontal="center" vertical="center"/>
    </xf>
    <xf numFmtId="0" fontId="9" fillId="0" borderId="19" xfId="3" applyNumberFormat="1" applyFont="1" applyFill="1" applyBorder="1" applyAlignment="1">
      <alignment horizontal="center" vertical="center"/>
    </xf>
    <xf numFmtId="0" fontId="9" fillId="0" borderId="14" xfId="3" applyNumberFormat="1" applyFont="1" applyFill="1" applyBorder="1" applyAlignment="1">
      <alignment horizontal="center" vertical="center"/>
    </xf>
    <xf numFmtId="0" fontId="9" fillId="0" borderId="16" xfId="3" applyNumberFormat="1" applyFont="1" applyFill="1" applyBorder="1" applyAlignment="1">
      <alignment horizontal="center" vertical="center"/>
    </xf>
    <xf numFmtId="38" fontId="9" fillId="0" borderId="28" xfId="1" applyFont="1" applyFill="1" applyBorder="1" applyAlignment="1">
      <alignment vertical="center"/>
    </xf>
    <xf numFmtId="0" fontId="9" fillId="0" borderId="20" xfId="3" applyNumberFormat="1" applyFont="1" applyFill="1" applyBorder="1" applyAlignment="1">
      <alignment horizontal="center" vertical="center"/>
    </xf>
    <xf numFmtId="0" fontId="9" fillId="0" borderId="22" xfId="3" applyNumberFormat="1" applyFont="1" applyFill="1" applyBorder="1" applyAlignment="1">
      <alignment horizontal="center" vertical="center"/>
    </xf>
    <xf numFmtId="0" fontId="9" fillId="0" borderId="21" xfId="2" applyNumberFormat="1" applyFont="1" applyFill="1" applyBorder="1" applyAlignment="1" applyProtection="1">
      <alignment vertical="center"/>
    </xf>
    <xf numFmtId="0" fontId="6" fillId="0" borderId="36" xfId="2" applyNumberFormat="1" applyFont="1" applyFill="1" applyBorder="1" applyAlignment="1" applyProtection="1">
      <alignment horizontal="center" vertical="center" wrapText="1"/>
    </xf>
    <xf numFmtId="0" fontId="11" fillId="0" borderId="0" xfId="2" applyNumberFormat="1" applyFont="1" applyBorder="1" applyAlignment="1" applyProtection="1">
      <alignment horizontal="left" vertical="center"/>
    </xf>
    <xf numFmtId="0" fontId="6" fillId="0" borderId="0" xfId="4" applyNumberFormat="1" applyFont="1" applyBorder="1" applyAlignment="1" applyProtection="1">
      <alignment vertical="center"/>
    </xf>
    <xf numFmtId="0" fontId="6" fillId="0" borderId="0" xfId="4" applyNumberFormat="1" applyFont="1" applyBorder="1" applyAlignment="1">
      <alignment vertical="center"/>
    </xf>
    <xf numFmtId="0" fontId="13" fillId="0" borderId="0" xfId="2" applyNumberFormat="1" applyFont="1" applyBorder="1" applyAlignment="1" applyProtection="1">
      <alignment horizontal="left" vertical="center"/>
    </xf>
    <xf numFmtId="0" fontId="14" fillId="0" borderId="0" xfId="4" applyNumberFormat="1" applyFont="1" applyBorder="1" applyAlignment="1" applyProtection="1">
      <alignment vertical="center"/>
      <protection locked="0"/>
    </xf>
    <xf numFmtId="0" fontId="9" fillId="0" borderId="0" xfId="2" applyNumberFormat="1" applyFont="1" applyBorder="1" applyAlignment="1" applyProtection="1">
      <alignment horizontal="left" vertical="center"/>
    </xf>
    <xf numFmtId="0" fontId="9" fillId="0" borderId="25" xfId="2" applyNumberFormat="1" applyFont="1" applyBorder="1" applyAlignment="1" applyProtection="1">
      <alignment horizontal="left" vertical="center"/>
    </xf>
    <xf numFmtId="0" fontId="9" fillId="2" borderId="25" xfId="2" applyNumberFormat="1" applyFont="1" applyFill="1" applyBorder="1" applyAlignment="1" applyProtection="1">
      <alignment vertical="center"/>
    </xf>
    <xf numFmtId="0" fontId="6" fillId="0" borderId="37" xfId="2" applyNumberFormat="1" applyFont="1" applyBorder="1" applyAlignment="1" applyProtection="1">
      <alignment horizontal="left" vertical="center" indent="1" shrinkToFit="1"/>
    </xf>
    <xf numFmtId="0" fontId="6" fillId="0" borderId="37" xfId="2" applyNumberFormat="1" applyFont="1" applyBorder="1" applyAlignment="1" applyProtection="1">
      <alignment horizontal="left" vertical="center" indent="1"/>
    </xf>
    <xf numFmtId="0" fontId="6" fillId="0" borderId="37" xfId="2" applyNumberFormat="1" applyFont="1" applyBorder="1" applyAlignment="1" applyProtection="1">
      <alignment horizontal="distributed" vertical="center" indent="1"/>
    </xf>
    <xf numFmtId="38" fontId="6" fillId="0" borderId="37" xfId="1" applyFont="1" applyBorder="1" applyAlignment="1" applyProtection="1">
      <alignment vertical="center"/>
    </xf>
    <xf numFmtId="0" fontId="9" fillId="0" borderId="0" xfId="2" applyNumberFormat="1" applyFont="1" applyBorder="1" applyAlignment="1" applyProtection="1">
      <alignment vertical="center"/>
    </xf>
    <xf numFmtId="0" fontId="9" fillId="2" borderId="39" xfId="2" applyNumberFormat="1" applyFont="1" applyFill="1" applyBorder="1" applyAlignment="1" applyProtection="1">
      <alignment horizontal="center" vertical="center" wrapText="1"/>
    </xf>
    <xf numFmtId="0" fontId="9" fillId="2" borderId="40" xfId="2" applyNumberFormat="1" applyFont="1" applyFill="1" applyBorder="1" applyAlignment="1" applyProtection="1">
      <alignment horizontal="center" vertical="center" wrapText="1"/>
    </xf>
    <xf numFmtId="0" fontId="6" fillId="0" borderId="0" xfId="2" applyNumberFormat="1" applyFont="1" applyBorder="1" applyAlignment="1" applyProtection="1">
      <alignment horizontal="center" vertical="center"/>
    </xf>
    <xf numFmtId="0" fontId="6" fillId="0" borderId="25" xfId="2" applyNumberFormat="1" applyFont="1" applyBorder="1" applyAlignment="1" applyProtection="1">
      <alignment horizontal="center" vertical="center"/>
    </xf>
    <xf numFmtId="0" fontId="6" fillId="0" borderId="0" xfId="2" applyNumberFormat="1" applyFont="1" applyBorder="1" applyAlignment="1" applyProtection="1">
      <alignment horizontal="center" vertical="center" wrapText="1"/>
    </xf>
    <xf numFmtId="0" fontId="6" fillId="0" borderId="0" xfId="2" applyNumberFormat="1" applyFont="1" applyBorder="1" applyAlignment="1">
      <alignment horizontal="center" vertical="center"/>
    </xf>
    <xf numFmtId="38" fontId="6" fillId="0" borderId="37" xfId="1" applyFont="1" applyBorder="1" applyAlignment="1">
      <alignment vertical="center"/>
    </xf>
    <xf numFmtId="0" fontId="3" fillId="0" borderId="0" xfId="2" applyNumberFormat="1" applyFont="1" applyBorder="1" applyAlignment="1">
      <alignment vertical="center"/>
    </xf>
    <xf numFmtId="0" fontId="6" fillId="0" borderId="0" xfId="5" quotePrefix="1" applyNumberFormat="1" applyFont="1" applyAlignment="1" applyProtection="1">
      <alignment vertical="center"/>
    </xf>
    <xf numFmtId="0" fontId="6" fillId="0" borderId="0" xfId="5" applyNumberFormat="1" applyFont="1" applyAlignment="1" applyProtection="1">
      <alignment vertical="center"/>
    </xf>
    <xf numFmtId="0" fontId="6" fillId="0" borderId="0" xfId="5" applyNumberFormat="1" applyFont="1" applyAlignment="1">
      <alignment vertical="center"/>
    </xf>
    <xf numFmtId="0" fontId="10" fillId="0" borderId="0" xfId="5" applyNumberFormat="1" applyFont="1" applyBorder="1" applyAlignment="1" applyProtection="1">
      <alignment vertical="center"/>
    </xf>
    <xf numFmtId="0" fontId="6" fillId="0" borderId="0" xfId="5" applyNumberFormat="1" applyFont="1" applyBorder="1" applyAlignment="1" applyProtection="1">
      <alignment vertical="center"/>
    </xf>
    <xf numFmtId="0" fontId="14" fillId="0" borderId="0" xfId="5" applyNumberFormat="1" applyFont="1" applyBorder="1" applyAlignment="1" applyProtection="1">
      <alignment vertical="center"/>
      <protection locked="0"/>
    </xf>
    <xf numFmtId="0" fontId="6" fillId="0" borderId="0" xfId="5" quotePrefix="1" applyNumberFormat="1" applyFont="1" applyBorder="1" applyAlignment="1" applyProtection="1">
      <alignment vertical="center"/>
    </xf>
    <xf numFmtId="0" fontId="6" fillId="0" borderId="9" xfId="5" applyNumberFormat="1" applyFont="1" applyBorder="1" applyAlignment="1" applyProtection="1">
      <alignment horizontal="center" vertical="center"/>
    </xf>
    <xf numFmtId="38" fontId="6" fillId="2" borderId="37" xfId="1" applyFont="1" applyFill="1" applyBorder="1" applyAlignment="1" applyProtection="1">
      <alignment vertical="center"/>
    </xf>
    <xf numFmtId="38" fontId="6" fillId="2" borderId="11" xfId="1" applyFont="1" applyFill="1" applyBorder="1" applyAlignment="1" applyProtection="1">
      <alignment horizontal="center" vertical="center"/>
    </xf>
    <xf numFmtId="38" fontId="6" fillId="2" borderId="43" xfId="1" applyFont="1" applyFill="1" applyBorder="1" applyAlignment="1" applyProtection="1">
      <alignment horizontal="center" vertical="center"/>
    </xf>
    <xf numFmtId="0" fontId="6" fillId="0" borderId="38" xfId="5" applyNumberFormat="1" applyFont="1" applyBorder="1" applyAlignment="1" applyProtection="1">
      <alignment horizontal="center" vertical="center"/>
    </xf>
    <xf numFmtId="38" fontId="6" fillId="2" borderId="10" xfId="1" applyFont="1" applyFill="1" applyBorder="1" applyAlignment="1" applyProtection="1">
      <alignment horizontal="center" vertical="center"/>
    </xf>
    <xf numFmtId="38" fontId="6" fillId="2" borderId="26" xfId="1" applyFont="1" applyFill="1" applyBorder="1" applyAlignment="1" applyProtection="1">
      <alignment horizontal="center" vertical="center"/>
    </xf>
    <xf numFmtId="0" fontId="9" fillId="2" borderId="0" xfId="2" applyNumberFormat="1" applyFont="1" applyFill="1" applyAlignment="1" applyProtection="1">
      <alignment vertical="center"/>
    </xf>
    <xf numFmtId="0" fontId="9" fillId="2" borderId="0" xfId="2" applyNumberFormat="1" applyFont="1" applyFill="1" applyBorder="1" applyAlignment="1" applyProtection="1">
      <alignment vertical="center"/>
    </xf>
    <xf numFmtId="0" fontId="6" fillId="2" borderId="0" xfId="2" applyNumberFormat="1" applyFont="1" applyFill="1" applyAlignment="1">
      <alignment vertical="center"/>
    </xf>
    <xf numFmtId="0" fontId="9" fillId="2" borderId="20" xfId="2" applyNumberFormat="1" applyFont="1" applyFill="1" applyBorder="1" applyAlignment="1" applyProtection="1">
      <alignment vertical="center"/>
    </xf>
    <xf numFmtId="38" fontId="6" fillId="2" borderId="10" xfId="1" applyFont="1" applyFill="1" applyBorder="1" applyAlignment="1" applyProtection="1">
      <alignment vertical="center"/>
    </xf>
    <xf numFmtId="38" fontId="6" fillId="2" borderId="11" xfId="1" applyFont="1" applyFill="1" applyBorder="1" applyAlignment="1" applyProtection="1">
      <alignment vertical="center"/>
    </xf>
    <xf numFmtId="38" fontId="6" fillId="2" borderId="34" xfId="1" applyFont="1" applyFill="1" applyBorder="1" applyAlignment="1" applyProtection="1">
      <alignment vertical="center"/>
    </xf>
    <xf numFmtId="38" fontId="6" fillId="2" borderId="31" xfId="1" applyFont="1" applyFill="1" applyBorder="1" applyAlignment="1" applyProtection="1">
      <alignment vertical="center"/>
    </xf>
    <xf numFmtId="38" fontId="6" fillId="2" borderId="26" xfId="1" applyFont="1" applyFill="1" applyBorder="1" applyAlignment="1" applyProtection="1">
      <alignment vertical="center"/>
    </xf>
    <xf numFmtId="0" fontId="6" fillId="2" borderId="0" xfId="2" applyNumberFormat="1" applyFont="1" applyFill="1" applyBorder="1" applyAlignment="1">
      <alignment vertical="center"/>
    </xf>
    <xf numFmtId="0" fontId="9" fillId="2" borderId="22" xfId="2" applyNumberFormat="1" applyFont="1" applyFill="1" applyBorder="1" applyAlignment="1" applyProtection="1">
      <alignment vertical="center"/>
    </xf>
    <xf numFmtId="38" fontId="6" fillId="2" borderId="7" xfId="1" applyFont="1" applyFill="1" applyBorder="1" applyAlignment="1" applyProtection="1">
      <alignment vertical="center"/>
    </xf>
    <xf numFmtId="38" fontId="6" fillId="2" borderId="24" xfId="1" applyFont="1" applyFill="1" applyBorder="1" applyAlignment="1" applyProtection="1">
      <alignment vertical="center"/>
    </xf>
    <xf numFmtId="0" fontId="9" fillId="2" borderId="0" xfId="2" applyNumberFormat="1" applyFont="1" applyFill="1" applyBorder="1" applyAlignment="1" applyProtection="1">
      <alignment horizontal="right" vertical="center"/>
    </xf>
    <xf numFmtId="0" fontId="6" fillId="2" borderId="0" xfId="2" applyNumberFormat="1" applyFont="1" applyFill="1" applyBorder="1" applyAlignment="1" applyProtection="1">
      <alignment vertical="center"/>
    </xf>
    <xf numFmtId="0" fontId="6" fillId="2" borderId="0" xfId="2" applyNumberFormat="1" applyFont="1" applyFill="1" applyBorder="1" applyAlignment="1" applyProtection="1">
      <alignment horizontal="center" vertical="center"/>
    </xf>
    <xf numFmtId="0" fontId="6" fillId="2" borderId="0" xfId="2" applyNumberFormat="1" applyFont="1" applyFill="1" applyBorder="1" applyAlignment="1" applyProtection="1">
      <alignment horizontal="center" vertical="center" wrapText="1"/>
    </xf>
    <xf numFmtId="0" fontId="6" fillId="2" borderId="0" xfId="2" applyNumberFormat="1" applyFont="1" applyFill="1" applyAlignment="1">
      <alignment horizontal="center" vertical="center"/>
    </xf>
    <xf numFmtId="38" fontId="6" fillId="2" borderId="32" xfId="1" applyFont="1" applyFill="1" applyBorder="1" applyAlignment="1" applyProtection="1">
      <alignment vertical="center"/>
    </xf>
    <xf numFmtId="38" fontId="6" fillId="2" borderId="0" xfId="1" applyFont="1" applyFill="1" applyBorder="1" applyAlignment="1" applyProtection="1">
      <alignment vertical="center"/>
    </xf>
    <xf numFmtId="0" fontId="3" fillId="2" borderId="0" xfId="2" applyNumberFormat="1" applyFont="1" applyFill="1" applyAlignment="1">
      <alignment vertical="center"/>
    </xf>
    <xf numFmtId="0" fontId="6" fillId="0" borderId="0" xfId="6" quotePrefix="1" applyNumberFormat="1" applyFont="1" applyAlignment="1" applyProtection="1">
      <alignment vertical="center"/>
    </xf>
    <xf numFmtId="0" fontId="6" fillId="0" borderId="0" xfId="6" applyNumberFormat="1" applyFont="1" applyAlignment="1" applyProtection="1">
      <alignment vertical="center"/>
    </xf>
    <xf numFmtId="0" fontId="6" fillId="0" borderId="0" xfId="6" applyNumberFormat="1" applyFont="1" applyAlignment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0" xfId="6" applyNumberFormat="1" applyFont="1" applyAlignment="1">
      <alignment horizontal="center" vertical="center"/>
    </xf>
    <xf numFmtId="0" fontId="6" fillId="0" borderId="0" xfId="6" applyNumberFormat="1" applyFont="1" applyBorder="1" applyAlignment="1">
      <alignment vertical="center"/>
    </xf>
    <xf numFmtId="0" fontId="6" fillId="0" borderId="21" xfId="6" applyNumberFormat="1" applyFont="1" applyBorder="1" applyAlignment="1">
      <alignment vertical="center"/>
    </xf>
    <xf numFmtId="0" fontId="9" fillId="0" borderId="4" xfId="2" applyNumberFormat="1" applyFont="1" applyBorder="1" applyAlignment="1" applyProtection="1">
      <alignment horizontal="center" vertical="center"/>
    </xf>
    <xf numFmtId="0" fontId="9" fillId="0" borderId="5" xfId="2" applyNumberFormat="1" applyFont="1" applyBorder="1" applyAlignment="1" applyProtection="1">
      <alignment horizontal="center" vertical="center"/>
    </xf>
    <xf numFmtId="0" fontId="9" fillId="2" borderId="31" xfId="2" applyNumberFormat="1" applyFont="1" applyFill="1" applyBorder="1" applyAlignment="1" applyProtection="1">
      <alignment horizontal="center" vertical="center" wrapText="1"/>
    </xf>
    <xf numFmtId="0" fontId="9" fillId="2" borderId="4" xfId="2" applyNumberFormat="1" applyFont="1" applyFill="1" applyBorder="1" applyAlignment="1" applyProtection="1">
      <alignment horizontal="center" vertical="center"/>
    </xf>
    <xf numFmtId="0" fontId="9" fillId="2" borderId="5" xfId="2" applyNumberFormat="1" applyFont="1" applyFill="1" applyBorder="1" applyAlignment="1" applyProtection="1">
      <alignment horizontal="center" vertical="center"/>
    </xf>
    <xf numFmtId="0" fontId="9" fillId="2" borderId="3" xfId="2" applyNumberFormat="1" applyFont="1" applyFill="1" applyBorder="1" applyAlignment="1" applyProtection="1">
      <alignment horizontal="center" vertical="center" wrapText="1"/>
    </xf>
    <xf numFmtId="0" fontId="9" fillId="2" borderId="3" xfId="2" applyNumberFormat="1" applyFont="1" applyFill="1" applyBorder="1" applyAlignment="1" applyProtection="1">
      <alignment horizontal="center" vertical="center" wrapText="1" shrinkToFit="1"/>
    </xf>
    <xf numFmtId="0" fontId="9" fillId="2" borderId="41" xfId="2" applyNumberFormat="1" applyFont="1" applyFill="1" applyBorder="1" applyAlignment="1" applyProtection="1">
      <alignment horizontal="center" vertical="center" wrapText="1"/>
    </xf>
    <xf numFmtId="0" fontId="6" fillId="2" borderId="29" xfId="2" applyNumberFormat="1" applyFont="1" applyFill="1" applyBorder="1" applyAlignment="1" applyProtection="1">
      <alignment horizontal="center" vertical="center"/>
    </xf>
    <xf numFmtId="37" fontId="6" fillId="0" borderId="0" xfId="6" applyFont="1" applyBorder="1" applyAlignment="1" applyProtection="1">
      <alignment horizontal="distributed" vertical="center"/>
    </xf>
    <xf numFmtId="38" fontId="9" fillId="0" borderId="12" xfId="1" applyFont="1" applyFill="1" applyBorder="1" applyAlignment="1">
      <alignment horizontal="right" wrapText="1"/>
    </xf>
    <xf numFmtId="38" fontId="9" fillId="0" borderId="23" xfId="1" applyFont="1" applyFill="1" applyBorder="1" applyAlignment="1">
      <alignment horizontal="right" wrapText="1"/>
    </xf>
    <xf numFmtId="37" fontId="6" fillId="0" borderId="0" xfId="6" applyFont="1" applyFill="1" applyBorder="1" applyAlignment="1" applyProtection="1">
      <alignment horizontal="distributed" vertical="center"/>
    </xf>
    <xf numFmtId="38" fontId="9" fillId="0" borderId="13" xfId="1" applyFont="1" applyFill="1" applyBorder="1" applyAlignment="1">
      <alignment horizontal="right" wrapText="1"/>
    </xf>
    <xf numFmtId="38" fontId="9" fillId="0" borderId="27" xfId="1" applyFont="1" applyFill="1" applyBorder="1" applyAlignment="1">
      <alignment horizontal="right" wrapText="1"/>
    </xf>
    <xf numFmtId="37" fontId="6" fillId="0" borderId="15" xfId="6" applyFont="1" applyBorder="1" applyAlignment="1" applyProtection="1">
      <alignment horizontal="distributed" vertical="center"/>
    </xf>
    <xf numFmtId="38" fontId="9" fillId="0" borderId="16" xfId="1" applyFont="1" applyFill="1" applyBorder="1" applyAlignment="1">
      <alignment vertical="center"/>
    </xf>
    <xf numFmtId="38" fontId="9" fillId="0" borderId="28" xfId="1" applyFont="1" applyFill="1" applyBorder="1" applyAlignment="1">
      <alignment horizontal="right" wrapText="1"/>
    </xf>
    <xf numFmtId="37" fontId="6" fillId="0" borderId="18" xfId="6" applyFont="1" applyBorder="1" applyAlignment="1" applyProtection="1">
      <alignment horizontal="distributed" vertical="center"/>
    </xf>
    <xf numFmtId="38" fontId="9" fillId="0" borderId="25" xfId="1" applyFont="1" applyFill="1" applyBorder="1" applyAlignment="1">
      <alignment horizontal="right" wrapText="1"/>
    </xf>
    <xf numFmtId="37" fontId="6" fillId="0" borderId="30" xfId="6" applyFont="1" applyBorder="1" applyAlignment="1" applyProtection="1">
      <alignment horizontal="distributed" vertical="center"/>
    </xf>
    <xf numFmtId="38" fontId="9" fillId="0" borderId="4" xfId="1" applyFont="1" applyFill="1" applyBorder="1" applyAlignment="1">
      <alignment vertical="center"/>
    </xf>
    <xf numFmtId="37" fontId="6" fillId="0" borderId="21" xfId="6" applyFont="1" applyBorder="1" applyAlignment="1" applyProtection="1">
      <alignment horizontal="distributed" vertical="center"/>
    </xf>
    <xf numFmtId="0" fontId="9" fillId="0" borderId="0" xfId="2" applyNumberFormat="1" applyFont="1" applyFill="1" applyBorder="1" applyAlignment="1" applyProtection="1">
      <alignment horizontal="right" vertical="center"/>
    </xf>
    <xf numFmtId="0" fontId="9" fillId="0" borderId="1" xfId="2" applyNumberFormat="1" applyFont="1" applyBorder="1" applyAlignment="1" applyProtection="1">
      <alignment horizontal="center" vertical="center"/>
    </xf>
    <xf numFmtId="0" fontId="9" fillId="0" borderId="2" xfId="2" applyNumberFormat="1" applyFont="1" applyBorder="1" applyAlignment="1" applyProtection="1">
      <alignment horizontal="center" vertical="center"/>
    </xf>
    <xf numFmtId="0" fontId="9" fillId="2" borderId="1" xfId="2" applyNumberFormat="1" applyFont="1" applyFill="1" applyBorder="1" applyAlignment="1" applyProtection="1">
      <alignment horizontal="center" vertical="center"/>
    </xf>
    <xf numFmtId="0" fontId="6" fillId="0" borderId="37" xfId="2" applyNumberFormat="1" applyFont="1" applyBorder="1" applyAlignment="1" applyProtection="1">
      <alignment horizontal="center" vertical="center" wrapText="1"/>
    </xf>
    <xf numFmtId="0" fontId="6" fillId="0" borderId="37" xfId="2" applyNumberFormat="1" applyFont="1" applyBorder="1" applyAlignment="1" applyProtection="1">
      <alignment horizontal="center" vertical="center"/>
    </xf>
    <xf numFmtId="0" fontId="6" fillId="2" borderId="37" xfId="2" applyNumberFormat="1" applyFont="1" applyFill="1" applyBorder="1" applyAlignment="1" applyProtection="1">
      <alignment horizontal="center" vertical="center" wrapText="1"/>
    </xf>
    <xf numFmtId="0" fontId="9" fillId="2" borderId="2" xfId="2" applyNumberFormat="1" applyFont="1" applyFill="1" applyBorder="1" applyAlignment="1" applyProtection="1">
      <alignment horizontal="center" vertical="center"/>
    </xf>
    <xf numFmtId="0" fontId="9" fillId="2" borderId="1" xfId="2" applyNumberFormat="1" applyFont="1" applyFill="1" applyBorder="1" applyAlignment="1" applyProtection="1">
      <alignment horizontal="center" vertical="center" wrapText="1"/>
    </xf>
    <xf numFmtId="0" fontId="0" fillId="0" borderId="21" xfId="0" applyBorder="1" applyAlignment="1">
      <alignment horizontal="distributed" vertical="center"/>
    </xf>
    <xf numFmtId="0" fontId="9" fillId="0" borderId="30" xfId="2" applyNumberFormat="1" applyFont="1" applyBorder="1" applyAlignment="1" applyProtection="1">
      <alignment horizontal="center" vertical="center"/>
    </xf>
    <xf numFmtId="0" fontId="9" fillId="0" borderId="1" xfId="2" applyNumberFormat="1" applyFont="1" applyFill="1" applyBorder="1" applyAlignment="1" applyProtection="1">
      <alignment horizontal="center" vertical="center"/>
    </xf>
    <xf numFmtId="0" fontId="9" fillId="0" borderId="30" xfId="2" applyNumberFormat="1" applyFont="1" applyFill="1" applyBorder="1" applyAlignment="1" applyProtection="1">
      <alignment horizontal="center" vertical="center"/>
    </xf>
    <xf numFmtId="0" fontId="9" fillId="0" borderId="2" xfId="2" applyNumberFormat="1" applyFont="1" applyFill="1" applyBorder="1" applyAlignment="1" applyProtection="1">
      <alignment horizontal="center" vertical="center"/>
    </xf>
    <xf numFmtId="0" fontId="0" fillId="2" borderId="21" xfId="0" applyFill="1" applyBorder="1" applyAlignment="1">
      <alignment horizontal="distributed" vertical="center"/>
    </xf>
    <xf numFmtId="0" fontId="9" fillId="0" borderId="1" xfId="2" applyNumberFormat="1" applyFont="1" applyBorder="1" applyAlignment="1" applyProtection="1">
      <alignment horizontal="center" vertical="center"/>
    </xf>
    <xf numFmtId="0" fontId="9" fillId="0" borderId="2" xfId="2" applyNumberFormat="1" applyFont="1" applyBorder="1" applyAlignment="1" applyProtection="1">
      <alignment horizontal="center" vertical="center"/>
    </xf>
    <xf numFmtId="0" fontId="9" fillId="0" borderId="21" xfId="2" applyNumberFormat="1" applyFont="1" applyBorder="1" applyAlignment="1" applyProtection="1">
      <alignment horizontal="right" vertical="center"/>
    </xf>
    <xf numFmtId="0" fontId="9" fillId="2" borderId="23" xfId="2" applyNumberFormat="1" applyFont="1" applyFill="1" applyBorder="1" applyAlignment="1" applyProtection="1">
      <alignment horizontal="center" vertical="center"/>
    </xf>
    <xf numFmtId="0" fontId="9" fillId="2" borderId="37" xfId="2" applyNumberFormat="1" applyFont="1" applyFill="1" applyBorder="1" applyAlignment="1" applyProtection="1">
      <alignment horizontal="center" vertical="center"/>
    </xf>
    <xf numFmtId="0" fontId="9" fillId="2" borderId="1" xfId="2" applyNumberFormat="1" applyFont="1" applyFill="1" applyBorder="1" applyAlignment="1" applyProtection="1">
      <alignment horizontal="center" vertical="center"/>
    </xf>
    <xf numFmtId="0" fontId="9" fillId="2" borderId="30" xfId="2" applyNumberFormat="1" applyFont="1" applyFill="1" applyBorder="1" applyAlignment="1" applyProtection="1">
      <alignment horizontal="center" vertical="center"/>
    </xf>
    <xf numFmtId="0" fontId="9" fillId="2" borderId="25" xfId="2" applyNumberFormat="1" applyFont="1" applyFill="1" applyBorder="1" applyAlignment="1" applyProtection="1">
      <alignment horizontal="center" vertical="center"/>
    </xf>
    <xf numFmtId="0" fontId="6" fillId="0" borderId="37" xfId="2" applyNumberFormat="1" applyFont="1" applyBorder="1" applyAlignment="1" applyProtection="1">
      <alignment horizontal="center" vertical="center" wrapText="1"/>
    </xf>
    <xf numFmtId="0" fontId="6" fillId="0" borderId="37" xfId="2" applyNumberFormat="1" applyFont="1" applyFill="1" applyBorder="1" applyAlignment="1" applyProtection="1">
      <alignment horizontal="center" vertical="center" wrapText="1"/>
    </xf>
    <xf numFmtId="0" fontId="6" fillId="0" borderId="23" xfId="2" applyNumberFormat="1" applyFont="1" applyBorder="1" applyAlignment="1" applyProtection="1">
      <alignment horizontal="center" vertical="center" wrapText="1"/>
    </xf>
    <xf numFmtId="0" fontId="6" fillId="0" borderId="25" xfId="2" applyNumberFormat="1" applyFont="1" applyBorder="1" applyAlignment="1" applyProtection="1">
      <alignment horizontal="center" vertical="center" wrapText="1"/>
    </xf>
    <xf numFmtId="0" fontId="6" fillId="0" borderId="23" xfId="2" applyNumberFormat="1" applyFont="1" applyBorder="1" applyAlignment="1" applyProtection="1">
      <alignment horizontal="center" vertical="center"/>
    </xf>
    <xf numFmtId="0" fontId="6" fillId="0" borderId="37" xfId="2" applyNumberFormat="1" applyFont="1" applyBorder="1" applyAlignment="1" applyProtection="1">
      <alignment horizontal="center" vertical="center"/>
    </xf>
    <xf numFmtId="0" fontId="6" fillId="2" borderId="37" xfId="2" applyNumberFormat="1" applyFont="1" applyFill="1" applyBorder="1" applyAlignment="1" applyProtection="1">
      <alignment horizontal="center" vertical="center" wrapText="1"/>
    </xf>
    <xf numFmtId="0" fontId="6" fillId="2" borderId="23" xfId="2" applyNumberFormat="1" applyFont="1" applyFill="1" applyBorder="1" applyAlignment="1" applyProtection="1">
      <alignment horizontal="center" vertical="center" wrapText="1"/>
    </xf>
    <xf numFmtId="0" fontId="6" fillId="2" borderId="25" xfId="2" applyNumberFormat="1" applyFont="1" applyFill="1" applyBorder="1" applyAlignment="1" applyProtection="1">
      <alignment horizontal="center" vertical="center" wrapText="1"/>
    </xf>
    <xf numFmtId="0" fontId="6" fillId="2" borderId="30" xfId="2" applyNumberFormat="1" applyFont="1" applyFill="1" applyBorder="1" applyAlignment="1" applyProtection="1">
      <alignment horizontal="center" vertical="center"/>
    </xf>
    <xf numFmtId="0" fontId="6" fillId="2" borderId="42" xfId="2" applyNumberFormat="1" applyFont="1" applyFill="1" applyBorder="1" applyAlignment="1" applyProtection="1">
      <alignment horizontal="center" vertical="center"/>
    </xf>
    <xf numFmtId="0" fontId="9" fillId="2" borderId="2" xfId="2" applyNumberFormat="1" applyFont="1" applyFill="1" applyBorder="1" applyAlignment="1" applyProtection="1">
      <alignment horizontal="center" vertical="center"/>
    </xf>
    <xf numFmtId="0" fontId="9" fillId="0" borderId="0" xfId="2" applyNumberFormat="1" applyFont="1" applyBorder="1" applyAlignment="1" applyProtection="1">
      <alignment horizontal="right" vertical="center"/>
    </xf>
    <xf numFmtId="0" fontId="6" fillId="2" borderId="3" xfId="2" applyNumberFormat="1" applyFont="1" applyFill="1" applyBorder="1" applyAlignment="1" applyProtection="1">
      <alignment horizontal="center" vertical="center"/>
    </xf>
    <xf numFmtId="0" fontId="6" fillId="2" borderId="2" xfId="2" applyNumberFormat="1" applyFont="1" applyFill="1" applyBorder="1" applyAlignment="1" applyProtection="1">
      <alignment horizontal="center" vertical="center"/>
    </xf>
    <xf numFmtId="0" fontId="9" fillId="0" borderId="30" xfId="2" applyNumberFormat="1" applyFont="1" applyBorder="1" applyAlignment="1" applyProtection="1">
      <alignment horizontal="distributed" vertical="center"/>
    </xf>
    <xf numFmtId="0" fontId="9" fillId="2" borderId="1" xfId="2" applyNumberFormat="1" applyFont="1" applyFill="1" applyBorder="1" applyAlignment="1" applyProtection="1">
      <alignment horizontal="center" vertical="center" wrapText="1"/>
    </xf>
    <xf numFmtId="0" fontId="9" fillId="2" borderId="30" xfId="2" applyNumberFormat="1" applyFont="1" applyFill="1" applyBorder="1" applyAlignment="1" applyProtection="1">
      <alignment horizontal="center" vertical="center" wrapText="1"/>
    </xf>
    <xf numFmtId="0" fontId="9" fillId="2" borderId="2" xfId="2" applyNumberFormat="1" applyFont="1" applyFill="1" applyBorder="1" applyAlignment="1" applyProtection="1">
      <alignment horizontal="center" vertical="center" wrapText="1"/>
    </xf>
    <xf numFmtId="0" fontId="9" fillId="2" borderId="30" xfId="2" applyNumberFormat="1" applyFont="1" applyFill="1" applyBorder="1" applyAlignment="1" applyProtection="1">
      <alignment horizontal="distributed" vertical="center"/>
    </xf>
    <xf numFmtId="0" fontId="6" fillId="2" borderId="35" xfId="2" applyNumberFormat="1" applyFont="1" applyFill="1" applyBorder="1" applyAlignment="1" applyProtection="1">
      <alignment horizontal="center" vertical="center" wrapText="1"/>
    </xf>
    <xf numFmtId="0" fontId="6" fillId="2" borderId="8" xfId="2" applyNumberFormat="1" applyFont="1" applyFill="1" applyBorder="1" applyAlignment="1" applyProtection="1">
      <alignment horizontal="center" vertical="center" wrapText="1"/>
    </xf>
    <xf numFmtId="0" fontId="6" fillId="2" borderId="41" xfId="2" applyNumberFormat="1" applyFont="1" applyFill="1" applyBorder="1" applyAlignment="1" applyProtection="1">
      <alignment horizontal="center" vertical="center" wrapText="1"/>
    </xf>
    <xf numFmtId="0" fontId="6" fillId="2" borderId="7" xfId="2" applyNumberFormat="1" applyFont="1" applyFill="1" applyBorder="1" applyAlignment="1" applyProtection="1">
      <alignment horizontal="center" vertical="center" wrapText="1"/>
    </xf>
    <xf numFmtId="0" fontId="6" fillId="2" borderId="3" xfId="2" applyNumberFormat="1" applyFont="1" applyFill="1" applyBorder="1" applyAlignment="1" applyProtection="1">
      <alignment horizontal="center" vertical="center" wrapText="1"/>
    </xf>
    <xf numFmtId="0" fontId="6" fillId="2" borderId="6" xfId="2" applyNumberFormat="1" applyFont="1" applyFill="1" applyBorder="1" applyAlignment="1" applyProtection="1">
      <alignment horizontal="center" vertical="center" wrapText="1"/>
    </xf>
    <xf numFmtId="0" fontId="6" fillId="2" borderId="33" xfId="2" applyNumberFormat="1" applyFont="1" applyFill="1" applyBorder="1" applyAlignment="1" applyProtection="1">
      <alignment horizontal="center" vertical="center" wrapText="1"/>
    </xf>
    <xf numFmtId="0" fontId="6" fillId="2" borderId="26" xfId="2" applyNumberFormat="1" applyFont="1" applyFill="1" applyBorder="1" applyAlignment="1" applyProtection="1">
      <alignment horizontal="center" vertical="center" wrapText="1"/>
    </xf>
  </cellXfs>
  <cellStyles count="11">
    <cellStyle name="パーセント 2" xfId="8"/>
    <cellStyle name="桁区切り" xfId="1" builtinId="6"/>
    <cellStyle name="桁区切り 2" xfId="9"/>
    <cellStyle name="標準" xfId="0" builtinId="0"/>
    <cellStyle name="標準 2" xfId="7"/>
    <cellStyle name="標準 2 2" xfId="10"/>
    <cellStyle name="標準_Book1" xfId="2"/>
    <cellStyle name="標準_H20課07-1" xfId="4"/>
    <cellStyle name="標準_H20課07-2" xfId="5"/>
    <cellStyle name="標準_H20課07-3" xfId="6"/>
    <cellStyle name="標準_作成基礎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3&#24066;&#30010;&#26449;&#25903;&#25588;&#35506;/00.&#19968;&#26178;&#20445;&#23384;&#12501;&#12457;&#12523;&#12480;&#65288;&#20196;&#21644;&#65299;&#24180;&#24230;&#65289;/T_&#20303;&#27665;&#31246;&#12539;&#35576;&#31246;/T0_&#35506;&#31246;&#29366;&#27841;&#35519;/T001_&#35506;&#31246;&#29366;&#27841;&#35519;&#35519;&#26619;&#34920;/09&#12487;&#12540;&#12479;&#12502;&#12483;&#12463;/01&#24066;&#30010;&#26449;&#27665;&#31246;&#38306;&#20418;/&#8545;&#35506;&#31246;&#29366;&#27841;&#35519;A4/H18&#35506;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４"/>
      <sheetName val="基礎５と７ー２"/>
      <sheetName val="課１１表関連５７表"/>
      <sheetName val="課１１表"/>
      <sheetName val="課９表"/>
      <sheetName val="課７表"/>
      <sheetName val="課６表"/>
      <sheetName val="課５表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view="pageBreakPreview" zoomScaleNormal="80" zoomScaleSheetLayoutView="100" workbookViewId="0">
      <selection activeCell="H8" sqref="H8"/>
    </sheetView>
  </sheetViews>
  <sheetFormatPr defaultColWidth="12.125" defaultRowHeight="20.25" customHeight="1"/>
  <cols>
    <col min="1" max="1" width="23.25" style="19" customWidth="1"/>
    <col min="2" max="2" width="11.375" style="62" customWidth="1"/>
    <col min="3" max="3" width="10.625" style="62" customWidth="1"/>
    <col min="4" max="4" width="11.375" style="62" customWidth="1"/>
    <col min="5" max="10" width="10.625" style="62" customWidth="1"/>
    <col min="11" max="11" width="11.75" style="62" customWidth="1"/>
    <col min="12" max="16384" width="12.125" style="62"/>
  </cols>
  <sheetData>
    <row r="1" spans="1:11" s="44" customFormat="1" ht="20.25" customHeight="1">
      <c r="A1" s="42" t="s">
        <v>94</v>
      </c>
      <c r="B1" s="43"/>
      <c r="C1" s="43"/>
      <c r="D1" s="43"/>
      <c r="E1" s="43"/>
      <c r="F1" s="43"/>
      <c r="G1" s="43"/>
      <c r="H1" s="43"/>
      <c r="I1" s="43"/>
      <c r="J1" s="43"/>
    </row>
    <row r="2" spans="1:11" s="44" customFormat="1" ht="20.25" customHeight="1">
      <c r="A2" s="45" t="s">
        <v>95</v>
      </c>
      <c r="B2" s="43"/>
      <c r="C2" s="43"/>
      <c r="D2" s="46"/>
      <c r="E2" s="43"/>
      <c r="F2" s="43"/>
      <c r="G2" s="43"/>
      <c r="H2" s="43"/>
      <c r="I2" s="43"/>
    </row>
    <row r="3" spans="1:11" s="44" customFormat="1" ht="20.25" customHeight="1">
      <c r="A3" s="47"/>
      <c r="B3" s="43"/>
      <c r="C3" s="43"/>
      <c r="D3" s="46"/>
      <c r="E3" s="43"/>
      <c r="F3" s="43"/>
      <c r="G3" s="43"/>
      <c r="H3" s="43"/>
      <c r="I3" s="43"/>
      <c r="J3" s="145" t="s">
        <v>62</v>
      </c>
      <c r="K3" s="145"/>
    </row>
    <row r="4" spans="1:11" s="20" customFormat="1" ht="20.25" customHeight="1">
      <c r="A4" s="21" t="s">
        <v>128</v>
      </c>
      <c r="B4" s="146" t="s">
        <v>129</v>
      </c>
      <c r="C4" s="147"/>
      <c r="D4" s="148" t="s">
        <v>96</v>
      </c>
      <c r="E4" s="149"/>
      <c r="F4" s="149"/>
      <c r="G4" s="149"/>
      <c r="H4" s="149"/>
      <c r="I4" s="149"/>
      <c r="J4" s="149"/>
      <c r="K4" s="146" t="s">
        <v>130</v>
      </c>
    </row>
    <row r="5" spans="1:11" s="20" customFormat="1" ht="36.75" customHeight="1">
      <c r="A5" s="48" t="s">
        <v>97</v>
      </c>
      <c r="B5" s="49"/>
      <c r="C5" s="134" t="s">
        <v>87</v>
      </c>
      <c r="D5" s="49"/>
      <c r="E5" s="13" t="s">
        <v>131</v>
      </c>
      <c r="F5" s="13" t="s">
        <v>132</v>
      </c>
      <c r="G5" s="13" t="s">
        <v>133</v>
      </c>
      <c r="H5" s="13" t="s">
        <v>98</v>
      </c>
      <c r="I5" s="13" t="s">
        <v>134</v>
      </c>
      <c r="J5" s="14" t="s">
        <v>135</v>
      </c>
      <c r="K5" s="150"/>
    </row>
    <row r="6" spans="1:11" s="20" customFormat="1" ht="20.25" customHeight="1">
      <c r="A6" s="133" t="s">
        <v>136</v>
      </c>
      <c r="B6" s="16">
        <v>2101330</v>
      </c>
      <c r="C6" s="16">
        <v>106462</v>
      </c>
      <c r="D6" s="16">
        <v>6531624528</v>
      </c>
      <c r="E6" s="16">
        <v>164622577</v>
      </c>
      <c r="F6" s="16">
        <v>1785590</v>
      </c>
      <c r="G6" s="16">
        <v>19190537</v>
      </c>
      <c r="H6" s="16">
        <v>15204086</v>
      </c>
      <c r="I6" s="16">
        <v>1941347</v>
      </c>
      <c r="J6" s="16">
        <v>4151915</v>
      </c>
      <c r="K6" s="16">
        <v>2570243680</v>
      </c>
    </row>
    <row r="7" spans="1:11" s="20" customFormat="1" ht="20.25" customHeight="1">
      <c r="A7" s="133" t="s">
        <v>99</v>
      </c>
      <c r="B7" s="16">
        <v>37160</v>
      </c>
      <c r="C7" s="16">
        <v>1</v>
      </c>
      <c r="D7" s="16">
        <v>410194722</v>
      </c>
      <c r="E7" s="16">
        <v>10446569</v>
      </c>
      <c r="F7" s="16">
        <v>146017</v>
      </c>
      <c r="G7" s="16">
        <v>7283800</v>
      </c>
      <c r="H7" s="16">
        <v>2253822</v>
      </c>
      <c r="I7" s="16">
        <v>726161</v>
      </c>
      <c r="J7" s="16">
        <v>686391</v>
      </c>
      <c r="K7" s="16">
        <v>81939410</v>
      </c>
    </row>
    <row r="8" spans="1:11" s="20" customFormat="1" ht="20.25" customHeight="1">
      <c r="A8" s="50" t="s">
        <v>137</v>
      </c>
      <c r="B8" s="16">
        <v>30529</v>
      </c>
      <c r="C8" s="16">
        <v>2</v>
      </c>
      <c r="D8" s="16">
        <v>509040266</v>
      </c>
      <c r="E8" s="16">
        <v>11378542</v>
      </c>
      <c r="F8" s="16">
        <v>230427</v>
      </c>
      <c r="G8" s="16">
        <v>8125135</v>
      </c>
      <c r="H8" s="16">
        <v>3691012</v>
      </c>
      <c r="I8" s="16">
        <v>633248</v>
      </c>
      <c r="J8" s="16">
        <v>1726505</v>
      </c>
      <c r="K8" s="16">
        <v>71916687</v>
      </c>
    </row>
    <row r="9" spans="1:11" s="20" customFormat="1" ht="20.25" customHeight="1">
      <c r="A9" s="50" t="s">
        <v>138</v>
      </c>
      <c r="B9" s="16">
        <v>8693</v>
      </c>
      <c r="C9" s="16">
        <v>1</v>
      </c>
      <c r="D9" s="16">
        <v>305539518</v>
      </c>
      <c r="E9" s="16">
        <v>9718042</v>
      </c>
      <c r="F9" s="16">
        <v>451992</v>
      </c>
      <c r="G9" s="16">
        <v>15700121</v>
      </c>
      <c r="H9" s="16">
        <v>10629806</v>
      </c>
      <c r="I9" s="16">
        <v>778822</v>
      </c>
      <c r="J9" s="16">
        <v>231318</v>
      </c>
      <c r="K9" s="16">
        <v>19106341</v>
      </c>
    </row>
    <row r="10" spans="1:11" s="20" customFormat="1" ht="20.25" customHeight="1">
      <c r="A10" s="51" t="s">
        <v>100</v>
      </c>
      <c r="B10" s="16">
        <v>1141</v>
      </c>
      <c r="C10" s="16">
        <v>0</v>
      </c>
      <c r="D10" s="16">
        <v>92935727</v>
      </c>
      <c r="E10" s="16">
        <v>2250846</v>
      </c>
      <c r="F10" s="16">
        <v>64781</v>
      </c>
      <c r="G10" s="16">
        <v>9949007</v>
      </c>
      <c r="H10" s="16">
        <v>1103776</v>
      </c>
      <c r="I10" s="16">
        <v>296633</v>
      </c>
      <c r="J10" s="16">
        <v>855608</v>
      </c>
      <c r="K10" s="16">
        <v>2467351</v>
      </c>
    </row>
    <row r="11" spans="1:11" s="20" customFormat="1" ht="20.25" customHeight="1">
      <c r="A11" s="52" t="s">
        <v>101</v>
      </c>
      <c r="B11" s="16">
        <v>354</v>
      </c>
      <c r="C11" s="16">
        <v>0</v>
      </c>
      <c r="D11" s="16">
        <v>76637299</v>
      </c>
      <c r="E11" s="16">
        <v>906269</v>
      </c>
      <c r="F11" s="16">
        <v>85323</v>
      </c>
      <c r="G11" s="16">
        <v>8853491</v>
      </c>
      <c r="H11" s="16">
        <v>2104943</v>
      </c>
      <c r="I11" s="16">
        <v>313308</v>
      </c>
      <c r="J11" s="16">
        <v>180</v>
      </c>
      <c r="K11" s="16">
        <v>770504</v>
      </c>
    </row>
    <row r="12" spans="1:11" s="20" customFormat="1" ht="20.25" customHeight="1">
      <c r="A12" s="133" t="s">
        <v>139</v>
      </c>
      <c r="B12" s="53">
        <f>SUM(B6:B11)</f>
        <v>2179207</v>
      </c>
      <c r="C12" s="53">
        <f t="shared" ref="C12:K12" si="0">SUM(C6:C11)</f>
        <v>106466</v>
      </c>
      <c r="D12" s="53">
        <f t="shared" si="0"/>
        <v>7925972060</v>
      </c>
      <c r="E12" s="53">
        <f t="shared" si="0"/>
        <v>199322845</v>
      </c>
      <c r="F12" s="53">
        <f t="shared" si="0"/>
        <v>2764130</v>
      </c>
      <c r="G12" s="53">
        <f t="shared" si="0"/>
        <v>69102091</v>
      </c>
      <c r="H12" s="53">
        <f t="shared" si="0"/>
        <v>34987445</v>
      </c>
      <c r="I12" s="53">
        <f t="shared" si="0"/>
        <v>4689519</v>
      </c>
      <c r="J12" s="53">
        <f t="shared" si="0"/>
        <v>7651917</v>
      </c>
      <c r="K12" s="53">
        <f t="shared" si="0"/>
        <v>2746443973</v>
      </c>
    </row>
    <row r="13" spans="1:11" s="20" customFormat="1" ht="20.25" customHeight="1">
      <c r="A13" s="19"/>
      <c r="B13" s="54"/>
      <c r="C13" s="54"/>
      <c r="D13" s="54"/>
      <c r="E13" s="54"/>
      <c r="F13" s="54"/>
      <c r="G13" s="54"/>
      <c r="H13" s="54"/>
      <c r="I13" s="54"/>
      <c r="J13" s="54"/>
    </row>
    <row r="14" spans="1:11" s="20" customFormat="1" ht="20.25" customHeight="1">
      <c r="A14" s="21" t="s">
        <v>128</v>
      </c>
      <c r="B14" s="143" t="s">
        <v>140</v>
      </c>
      <c r="C14" s="138"/>
      <c r="D14" s="138"/>
      <c r="E14" s="138"/>
      <c r="F14" s="138"/>
      <c r="G14" s="138"/>
      <c r="H14" s="144"/>
      <c r="I14" s="54"/>
    </row>
    <row r="15" spans="1:11" s="20" customFormat="1" ht="50.25" customHeight="1">
      <c r="A15" s="48" t="s">
        <v>97</v>
      </c>
      <c r="B15" s="49"/>
      <c r="C15" s="14" t="s">
        <v>115</v>
      </c>
      <c r="D15" s="55" t="s">
        <v>141</v>
      </c>
      <c r="E15" s="55" t="s">
        <v>117</v>
      </c>
      <c r="F15" s="56" t="s">
        <v>118</v>
      </c>
      <c r="G15" s="56" t="s">
        <v>126</v>
      </c>
      <c r="H15" s="56" t="s">
        <v>142</v>
      </c>
      <c r="I15" s="54"/>
    </row>
    <row r="16" spans="1:11" s="20" customFormat="1" ht="20.25" customHeight="1">
      <c r="A16" s="133" t="s">
        <v>136</v>
      </c>
      <c r="B16" s="16">
        <v>3961380848</v>
      </c>
      <c r="C16" s="16">
        <v>162378767</v>
      </c>
      <c r="D16" s="16">
        <v>1715140</v>
      </c>
      <c r="E16" s="16">
        <v>19112771</v>
      </c>
      <c r="F16" s="16">
        <v>15035379</v>
      </c>
      <c r="G16" s="16">
        <v>1912801</v>
      </c>
      <c r="H16" s="16">
        <v>4017545</v>
      </c>
    </row>
    <row r="17" spans="1:11" s="20" customFormat="1" ht="20.25" customHeight="1">
      <c r="A17" s="133" t="s">
        <v>99</v>
      </c>
      <c r="B17" s="16">
        <v>328255312</v>
      </c>
      <c r="C17" s="16">
        <v>10446400</v>
      </c>
      <c r="D17" s="16">
        <v>145998</v>
      </c>
      <c r="E17" s="16">
        <v>7283757</v>
      </c>
      <c r="F17" s="16">
        <v>2253520</v>
      </c>
      <c r="G17" s="16">
        <v>725926</v>
      </c>
      <c r="H17" s="16">
        <v>686341</v>
      </c>
    </row>
    <row r="18" spans="1:11" s="20" customFormat="1" ht="20.25" customHeight="1">
      <c r="A18" s="133" t="s">
        <v>102</v>
      </c>
      <c r="B18" s="16">
        <v>437123579</v>
      </c>
      <c r="C18" s="16">
        <v>11378345</v>
      </c>
      <c r="D18" s="16">
        <v>230409</v>
      </c>
      <c r="E18" s="16">
        <v>8125097</v>
      </c>
      <c r="F18" s="16">
        <v>3690655</v>
      </c>
      <c r="G18" s="16">
        <v>632912</v>
      </c>
      <c r="H18" s="16">
        <v>1726456</v>
      </c>
    </row>
    <row r="19" spans="1:11" s="20" customFormat="1" ht="20.25" customHeight="1">
      <c r="A19" s="50" t="s">
        <v>138</v>
      </c>
      <c r="B19" s="16">
        <v>286433177</v>
      </c>
      <c r="C19" s="16">
        <v>9717935</v>
      </c>
      <c r="D19" s="16">
        <v>451976</v>
      </c>
      <c r="E19" s="16">
        <v>15700094</v>
      </c>
      <c r="F19" s="16">
        <v>10629641</v>
      </c>
      <c r="G19" s="16">
        <v>778620</v>
      </c>
      <c r="H19" s="16">
        <v>231293</v>
      </c>
      <c r="I19" s="26"/>
      <c r="J19" s="26"/>
      <c r="K19" s="26"/>
    </row>
    <row r="20" spans="1:11" s="20" customFormat="1" ht="20.25" customHeight="1">
      <c r="A20" s="51" t="s">
        <v>100</v>
      </c>
      <c r="B20" s="16">
        <v>90468376</v>
      </c>
      <c r="C20" s="16">
        <v>2250828</v>
      </c>
      <c r="D20" s="16">
        <v>64776</v>
      </c>
      <c r="E20" s="16">
        <v>9948999</v>
      </c>
      <c r="F20" s="16">
        <v>1103748</v>
      </c>
      <c r="G20" s="16">
        <v>296593</v>
      </c>
      <c r="H20" s="16">
        <v>855604</v>
      </c>
      <c r="I20" s="26"/>
      <c r="J20" s="26"/>
      <c r="K20" s="26"/>
    </row>
    <row r="21" spans="1:11" s="20" customFormat="1" ht="20.25" customHeight="1">
      <c r="A21" s="52" t="s">
        <v>101</v>
      </c>
      <c r="B21" s="16">
        <v>75866795</v>
      </c>
      <c r="C21" s="16">
        <v>906261</v>
      </c>
      <c r="D21" s="16">
        <v>85321</v>
      </c>
      <c r="E21" s="16">
        <v>8853485</v>
      </c>
      <c r="F21" s="16">
        <v>2104929</v>
      </c>
      <c r="G21" s="16">
        <v>313288</v>
      </c>
      <c r="H21" s="16">
        <v>178</v>
      </c>
      <c r="I21" s="26"/>
      <c r="J21" s="26"/>
      <c r="K21" s="26"/>
    </row>
    <row r="22" spans="1:11" s="20" customFormat="1" ht="20.25" customHeight="1">
      <c r="A22" s="133" t="s">
        <v>139</v>
      </c>
      <c r="B22" s="53">
        <f>SUM(B16:B21)</f>
        <v>5179528087</v>
      </c>
      <c r="C22" s="53">
        <f t="shared" ref="C22:H22" si="1">SUM(C16:C21)</f>
        <v>197078536</v>
      </c>
      <c r="D22" s="53">
        <f t="shared" si="1"/>
        <v>2693620</v>
      </c>
      <c r="E22" s="53">
        <f t="shared" si="1"/>
        <v>69024203</v>
      </c>
      <c r="F22" s="53">
        <f t="shared" si="1"/>
        <v>34817872</v>
      </c>
      <c r="G22" s="53">
        <f t="shared" si="1"/>
        <v>4660140</v>
      </c>
      <c r="H22" s="53">
        <f t="shared" si="1"/>
        <v>7517417</v>
      </c>
    </row>
    <row r="23" spans="1:11" s="20" customFormat="1" ht="20.25" customHeight="1">
      <c r="A23" s="19"/>
      <c r="B23" s="17"/>
      <c r="C23" s="54"/>
      <c r="D23" s="54"/>
      <c r="E23" s="54"/>
      <c r="F23" s="54"/>
      <c r="G23" s="54"/>
      <c r="H23" s="54"/>
      <c r="I23" s="54"/>
      <c r="J23" s="54"/>
    </row>
    <row r="24" spans="1:11" s="20" customFormat="1" ht="20.25" customHeight="1">
      <c r="A24" s="21" t="s">
        <v>128</v>
      </c>
      <c r="B24" s="143" t="s">
        <v>70</v>
      </c>
      <c r="C24" s="138"/>
      <c r="D24" s="138"/>
      <c r="E24" s="138"/>
      <c r="F24" s="138"/>
      <c r="G24" s="138"/>
      <c r="H24" s="144"/>
      <c r="J24" s="54"/>
    </row>
    <row r="25" spans="1:11" s="20" customFormat="1" ht="36.75" customHeight="1">
      <c r="A25" s="48" t="s">
        <v>97</v>
      </c>
      <c r="B25" s="49"/>
      <c r="C25" s="14" t="s">
        <v>78</v>
      </c>
      <c r="D25" s="55" t="s">
        <v>143</v>
      </c>
      <c r="E25" s="55" t="s">
        <v>119</v>
      </c>
      <c r="F25" s="56" t="s">
        <v>120</v>
      </c>
      <c r="G25" s="56" t="s">
        <v>144</v>
      </c>
      <c r="H25" s="56" t="s">
        <v>145</v>
      </c>
      <c r="J25" s="54"/>
    </row>
    <row r="26" spans="1:11" s="20" customFormat="1" ht="20.25" customHeight="1">
      <c r="A26" s="133" t="s">
        <v>136</v>
      </c>
      <c r="B26" s="16">
        <v>113167815</v>
      </c>
      <c r="C26" s="16">
        <v>2249585</v>
      </c>
      <c r="D26" s="16">
        <v>44119</v>
      </c>
      <c r="E26" s="16">
        <v>253876</v>
      </c>
      <c r="F26" s="16">
        <v>209677</v>
      </c>
      <c r="G26" s="16">
        <v>25724</v>
      </c>
      <c r="H26" s="16">
        <v>54572</v>
      </c>
    </row>
    <row r="27" spans="1:11" s="20" customFormat="1" ht="20.25" customHeight="1">
      <c r="A27" s="133" t="s">
        <v>99</v>
      </c>
      <c r="B27" s="16">
        <v>8503439</v>
      </c>
      <c r="C27" s="16">
        <v>139213</v>
      </c>
      <c r="D27" s="16">
        <v>3994</v>
      </c>
      <c r="E27" s="16">
        <v>104587</v>
      </c>
      <c r="F27" s="16">
        <v>31398</v>
      </c>
      <c r="G27" s="16">
        <v>11758</v>
      </c>
      <c r="H27" s="16">
        <v>7996</v>
      </c>
    </row>
    <row r="28" spans="1:11" s="20" customFormat="1" ht="20.25" customHeight="1">
      <c r="A28" s="133" t="s">
        <v>102</v>
      </c>
      <c r="B28" s="16">
        <v>11258362</v>
      </c>
      <c r="C28" s="16">
        <v>146223</v>
      </c>
      <c r="D28" s="16">
        <v>5425</v>
      </c>
      <c r="E28" s="16">
        <v>106174</v>
      </c>
      <c r="F28" s="16">
        <v>47632</v>
      </c>
      <c r="G28" s="16">
        <v>8176</v>
      </c>
      <c r="H28" s="16">
        <v>19826</v>
      </c>
    </row>
    <row r="29" spans="1:11" s="20" customFormat="1" ht="20.25" customHeight="1">
      <c r="A29" s="50" t="s">
        <v>138</v>
      </c>
      <c r="B29" s="16">
        <v>7117190</v>
      </c>
      <c r="C29" s="16">
        <v>134508</v>
      </c>
      <c r="D29" s="16">
        <v>10081</v>
      </c>
      <c r="E29" s="16">
        <v>214227</v>
      </c>
      <c r="F29" s="16">
        <v>127147</v>
      </c>
      <c r="G29" s="16">
        <v>10092</v>
      </c>
      <c r="H29" s="16">
        <v>3206</v>
      </c>
      <c r="I29" s="26"/>
      <c r="J29" s="26"/>
      <c r="K29" s="26"/>
    </row>
    <row r="30" spans="1:11" s="20" customFormat="1" ht="20.25" customHeight="1">
      <c r="A30" s="51" t="s">
        <v>100</v>
      </c>
      <c r="B30" s="16">
        <v>2132538</v>
      </c>
      <c r="C30" s="16">
        <v>24937</v>
      </c>
      <c r="D30" s="16">
        <v>1397</v>
      </c>
      <c r="E30" s="16">
        <v>116920</v>
      </c>
      <c r="F30" s="16">
        <v>12328</v>
      </c>
      <c r="G30" s="16">
        <v>3298</v>
      </c>
      <c r="H30" s="16">
        <v>8664</v>
      </c>
      <c r="I30" s="26"/>
      <c r="J30" s="26"/>
      <c r="K30" s="26"/>
    </row>
    <row r="31" spans="1:11" s="20" customFormat="1" ht="20.25" customHeight="1">
      <c r="A31" s="52" t="s">
        <v>101</v>
      </c>
      <c r="B31" s="16">
        <v>1776147</v>
      </c>
      <c r="C31" s="16">
        <v>9903</v>
      </c>
      <c r="D31" s="16">
        <v>1536</v>
      </c>
      <c r="E31" s="16">
        <v>113458</v>
      </c>
      <c r="F31" s="16">
        <v>35843</v>
      </c>
      <c r="G31" s="16">
        <v>4471</v>
      </c>
      <c r="H31" s="16">
        <v>2</v>
      </c>
      <c r="I31" s="26"/>
      <c r="J31" s="26"/>
      <c r="K31" s="26"/>
    </row>
    <row r="32" spans="1:11" s="20" customFormat="1" ht="20.25" customHeight="1">
      <c r="A32" s="133" t="s">
        <v>139</v>
      </c>
      <c r="B32" s="16">
        <f>SUM(B26:B31)</f>
        <v>143955491</v>
      </c>
      <c r="C32" s="16">
        <f t="shared" ref="C32:H32" si="2">SUM(C26:C31)</f>
        <v>2704369</v>
      </c>
      <c r="D32" s="16">
        <f t="shared" si="2"/>
        <v>66552</v>
      </c>
      <c r="E32" s="16">
        <f t="shared" si="2"/>
        <v>909242</v>
      </c>
      <c r="F32" s="16">
        <f t="shared" si="2"/>
        <v>464025</v>
      </c>
      <c r="G32" s="16">
        <f t="shared" si="2"/>
        <v>63519</v>
      </c>
      <c r="H32" s="16">
        <f t="shared" si="2"/>
        <v>94266</v>
      </c>
    </row>
    <row r="33" spans="1:11" s="20" customFormat="1" ht="20.25" customHeight="1">
      <c r="A33" s="19"/>
      <c r="B33" s="17"/>
      <c r="C33" s="17"/>
      <c r="D33" s="17"/>
      <c r="E33" s="128"/>
      <c r="F33" s="17"/>
      <c r="G33" s="24"/>
      <c r="H33" s="24"/>
      <c r="I33" s="24"/>
      <c r="J33" s="24"/>
    </row>
    <row r="34" spans="1:11" s="20" customFormat="1" ht="20.25" customHeight="1">
      <c r="A34" s="21" t="s">
        <v>128</v>
      </c>
      <c r="B34" s="151" t="s">
        <v>146</v>
      </c>
      <c r="C34" s="152" t="s">
        <v>147</v>
      </c>
      <c r="D34" s="153" t="s">
        <v>73</v>
      </c>
      <c r="E34" s="153" t="s">
        <v>148</v>
      </c>
      <c r="F34" s="155" t="s">
        <v>149</v>
      </c>
      <c r="G34" s="156"/>
      <c r="H34" s="57"/>
      <c r="I34" s="57"/>
    </row>
    <row r="35" spans="1:11" s="60" customFormat="1" ht="36.75" customHeight="1">
      <c r="A35" s="48" t="s">
        <v>97</v>
      </c>
      <c r="B35" s="151"/>
      <c r="C35" s="152"/>
      <c r="D35" s="154"/>
      <c r="E35" s="154"/>
      <c r="F35" s="58"/>
      <c r="G35" s="132" t="s">
        <v>65</v>
      </c>
      <c r="H35" s="59"/>
      <c r="I35" s="59"/>
    </row>
    <row r="36" spans="1:11" s="20" customFormat="1" ht="20.25" customHeight="1">
      <c r="A36" s="133" t="s">
        <v>136</v>
      </c>
      <c r="B36" s="16">
        <v>8822539</v>
      </c>
      <c r="C36" s="16">
        <v>2853</v>
      </c>
      <c r="D36" s="16">
        <v>132966</v>
      </c>
      <c r="E36" s="16">
        <v>160172</v>
      </c>
      <c r="F36" s="61">
        <v>94263251</v>
      </c>
      <c r="G36" s="61">
        <v>3285212</v>
      </c>
      <c r="H36" s="1"/>
      <c r="I36" s="1"/>
    </row>
    <row r="37" spans="1:11" s="20" customFormat="1" ht="20.25" customHeight="1">
      <c r="A37" s="133" t="s">
        <v>99</v>
      </c>
      <c r="B37" s="16">
        <v>706663</v>
      </c>
      <c r="C37" s="16">
        <v>0</v>
      </c>
      <c r="D37" s="16">
        <v>18251</v>
      </c>
      <c r="E37" s="16">
        <v>21902</v>
      </c>
      <c r="F37" s="61">
        <v>7561323</v>
      </c>
      <c r="G37" s="61">
        <v>63</v>
      </c>
      <c r="H37" s="1"/>
      <c r="I37" s="1"/>
    </row>
    <row r="38" spans="1:11" s="20" customFormat="1" ht="20.25" customHeight="1">
      <c r="A38" s="133" t="s">
        <v>102</v>
      </c>
      <c r="B38" s="16">
        <v>1055351</v>
      </c>
      <c r="C38" s="16">
        <v>0</v>
      </c>
      <c r="D38" s="16">
        <v>19739</v>
      </c>
      <c r="E38" s="16">
        <v>43708</v>
      </c>
      <c r="F38" s="15">
        <v>10027774</v>
      </c>
      <c r="G38" s="15">
        <v>223</v>
      </c>
      <c r="H38" s="1"/>
    </row>
    <row r="39" spans="1:11" s="20" customFormat="1" ht="20.25" customHeight="1">
      <c r="A39" s="50" t="s">
        <v>138</v>
      </c>
      <c r="B39" s="16">
        <v>686947</v>
      </c>
      <c r="C39" s="16">
        <v>0</v>
      </c>
      <c r="D39" s="16">
        <v>23139</v>
      </c>
      <c r="E39" s="16">
        <v>62094</v>
      </c>
      <c r="F39" s="16">
        <v>6345010</v>
      </c>
      <c r="G39" s="16">
        <v>166</v>
      </c>
      <c r="H39" s="26"/>
      <c r="I39" s="26"/>
      <c r="J39" s="26"/>
      <c r="K39" s="26"/>
    </row>
    <row r="40" spans="1:11" s="20" customFormat="1" ht="20.25" customHeight="1">
      <c r="A40" s="51" t="s">
        <v>100</v>
      </c>
      <c r="B40" s="16">
        <v>190183</v>
      </c>
      <c r="C40" s="16">
        <v>0</v>
      </c>
      <c r="D40" s="16">
        <v>10836</v>
      </c>
      <c r="E40" s="16">
        <v>14277</v>
      </c>
      <c r="F40" s="16">
        <v>1917242</v>
      </c>
      <c r="G40" s="16">
        <v>0</v>
      </c>
      <c r="H40" s="26"/>
      <c r="I40" s="26"/>
      <c r="J40" s="26"/>
      <c r="K40" s="26"/>
    </row>
    <row r="41" spans="1:11" s="20" customFormat="1" ht="20.25" customHeight="1">
      <c r="A41" s="52" t="s">
        <v>101</v>
      </c>
      <c r="B41" s="16">
        <v>157143</v>
      </c>
      <c r="C41" s="16">
        <v>0</v>
      </c>
      <c r="D41" s="16">
        <v>8962</v>
      </c>
      <c r="E41" s="16">
        <v>30201</v>
      </c>
      <c r="F41" s="16">
        <v>1579841</v>
      </c>
      <c r="G41" s="16">
        <v>0</v>
      </c>
      <c r="H41" s="26"/>
      <c r="I41" s="26"/>
      <c r="J41" s="26"/>
      <c r="K41" s="26"/>
    </row>
    <row r="42" spans="1:11" s="20" customFormat="1" ht="20.25" customHeight="1">
      <c r="A42" s="133" t="s">
        <v>139</v>
      </c>
      <c r="B42" s="16">
        <f t="shared" ref="B42:G42" si="3">SUM(B36:B41)</f>
        <v>11618826</v>
      </c>
      <c r="C42" s="16">
        <f t="shared" si="3"/>
        <v>2853</v>
      </c>
      <c r="D42" s="16">
        <f t="shared" si="3"/>
        <v>213893</v>
      </c>
      <c r="E42" s="16">
        <f t="shared" si="3"/>
        <v>332354</v>
      </c>
      <c r="F42" s="16">
        <f t="shared" si="3"/>
        <v>121694441</v>
      </c>
      <c r="G42" s="16">
        <f t="shared" si="3"/>
        <v>3285664</v>
      </c>
      <c r="H42" s="1"/>
      <c r="I42" s="26"/>
    </row>
    <row r="43" spans="1:11" ht="20.25" customHeight="1">
      <c r="A43" s="47" t="s">
        <v>150</v>
      </c>
    </row>
  </sheetData>
  <mergeCells count="11">
    <mergeCell ref="B34:B35"/>
    <mergeCell ref="C34:C35"/>
    <mergeCell ref="D34:D35"/>
    <mergeCell ref="E34:E35"/>
    <mergeCell ref="F34:G34"/>
    <mergeCell ref="B24:H24"/>
    <mergeCell ref="J3:K3"/>
    <mergeCell ref="B4:C4"/>
    <mergeCell ref="D4:J4"/>
    <mergeCell ref="K4:K5"/>
    <mergeCell ref="B14:H14"/>
  </mergeCells>
  <phoneticPr fontId="5"/>
  <pageMargins left="0.59055118110236227" right="0.59055118110236227" top="0.59055118110236227" bottom="0.59055118110236227" header="0.31496062992125984" footer="0.31496062992125984"/>
  <pageSetup paperSize="9" scale="66" firstPageNumber="36" orientation="portrait" useFirstPageNumber="1" r:id="rId1"/>
  <headerFooter alignWithMargins="0">
    <oddFooter>&amp;C－&amp;P －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view="pageBreakPreview" zoomScaleNormal="80" zoomScaleSheetLayoutView="100" workbookViewId="0">
      <selection activeCell="G2" sqref="G2"/>
    </sheetView>
  </sheetViews>
  <sheetFormatPr defaultColWidth="12.125" defaultRowHeight="19.5" customHeight="1"/>
  <cols>
    <col min="1" max="1" width="17.5" style="11" customWidth="1"/>
    <col min="2" max="4" width="11.375" style="27" customWidth="1"/>
    <col min="5" max="10" width="11.125" style="27" customWidth="1"/>
    <col min="11" max="16384" width="12.125" style="27"/>
  </cols>
  <sheetData>
    <row r="1" spans="1:10" s="65" customFormat="1" ht="19.5" customHeight="1">
      <c r="A1" s="63"/>
      <c r="B1" s="64"/>
      <c r="C1" s="64"/>
      <c r="D1" s="64"/>
      <c r="E1" s="64"/>
      <c r="F1" s="64"/>
      <c r="G1" s="64"/>
      <c r="H1" s="64"/>
      <c r="I1" s="64"/>
    </row>
    <row r="2" spans="1:10" s="65" customFormat="1" ht="19.5" customHeight="1">
      <c r="A2" s="66" t="s">
        <v>104</v>
      </c>
      <c r="B2" s="67"/>
      <c r="C2" s="67"/>
      <c r="D2" s="68"/>
      <c r="E2" s="67"/>
      <c r="F2" s="67"/>
      <c r="G2" s="67"/>
      <c r="H2" s="67"/>
      <c r="I2" s="67"/>
    </row>
    <row r="3" spans="1:10" s="65" customFormat="1" ht="19.5" customHeight="1">
      <c r="A3" s="69"/>
      <c r="B3" s="67"/>
      <c r="C3" s="67"/>
      <c r="D3" s="68"/>
      <c r="E3" s="67"/>
      <c r="F3" s="67"/>
      <c r="G3" s="67"/>
      <c r="H3" s="67"/>
      <c r="I3" s="163" t="s">
        <v>62</v>
      </c>
      <c r="J3" s="163"/>
    </row>
    <row r="4" spans="1:10" s="11" customFormat="1" ht="19.5" customHeight="1">
      <c r="A4" s="21" t="s">
        <v>63</v>
      </c>
      <c r="B4" s="138" t="s">
        <v>85</v>
      </c>
      <c r="C4" s="138"/>
      <c r="D4" s="139" t="s">
        <v>64</v>
      </c>
      <c r="E4" s="140"/>
      <c r="F4" s="140"/>
      <c r="G4" s="140"/>
      <c r="H4" s="140"/>
      <c r="I4" s="140"/>
      <c r="J4" s="141"/>
    </row>
    <row r="5" spans="1:10" s="11" customFormat="1" ht="36.75" customHeight="1">
      <c r="A5" s="48" t="s">
        <v>86</v>
      </c>
      <c r="B5" s="40"/>
      <c r="C5" s="41" t="s">
        <v>65</v>
      </c>
      <c r="D5" s="22"/>
      <c r="E5" s="28" t="s">
        <v>151</v>
      </c>
      <c r="F5" s="28" t="s">
        <v>66</v>
      </c>
      <c r="G5" s="28" t="s">
        <v>67</v>
      </c>
      <c r="H5" s="28" t="s">
        <v>152</v>
      </c>
      <c r="I5" s="28" t="s">
        <v>105</v>
      </c>
      <c r="J5" s="28" t="s">
        <v>68</v>
      </c>
    </row>
    <row r="6" spans="1:10" s="11" customFormat="1" ht="19.5" customHeight="1">
      <c r="A6" s="70" t="s">
        <v>88</v>
      </c>
      <c r="B6" s="71">
        <v>1836101</v>
      </c>
      <c r="C6" s="71">
        <v>100135</v>
      </c>
      <c r="D6" s="71">
        <v>6507275605</v>
      </c>
      <c r="E6" s="72" t="s">
        <v>106</v>
      </c>
      <c r="F6" s="72" t="s">
        <v>106</v>
      </c>
      <c r="G6" s="72" t="s">
        <v>106</v>
      </c>
      <c r="H6" s="72" t="s">
        <v>106</v>
      </c>
      <c r="I6" s="73" t="s">
        <v>106</v>
      </c>
      <c r="J6" s="73" t="s">
        <v>106</v>
      </c>
    </row>
    <row r="7" spans="1:10" s="11" customFormat="1" ht="19.5" customHeight="1">
      <c r="A7" s="74" t="s">
        <v>89</v>
      </c>
      <c r="B7" s="71">
        <v>79321</v>
      </c>
      <c r="C7" s="71">
        <v>3490</v>
      </c>
      <c r="D7" s="71">
        <v>347585344</v>
      </c>
      <c r="E7" s="72" t="s">
        <v>106</v>
      </c>
      <c r="F7" s="72" t="s">
        <v>106</v>
      </c>
      <c r="G7" s="72" t="s">
        <v>106</v>
      </c>
      <c r="H7" s="72" t="s">
        <v>153</v>
      </c>
      <c r="I7" s="75" t="s">
        <v>106</v>
      </c>
      <c r="J7" s="75" t="s">
        <v>106</v>
      </c>
    </row>
    <row r="8" spans="1:10" s="11" customFormat="1" ht="19.5" customHeight="1">
      <c r="A8" s="70" t="s">
        <v>90</v>
      </c>
      <c r="B8" s="71">
        <v>4809</v>
      </c>
      <c r="C8" s="71">
        <v>166</v>
      </c>
      <c r="D8" s="71">
        <v>19535495</v>
      </c>
      <c r="E8" s="72" t="s">
        <v>106</v>
      </c>
      <c r="F8" s="72" t="s">
        <v>106</v>
      </c>
      <c r="G8" s="72" t="s">
        <v>106</v>
      </c>
      <c r="H8" s="72" t="s">
        <v>106</v>
      </c>
      <c r="I8" s="75" t="s">
        <v>153</v>
      </c>
      <c r="J8" s="75" t="s">
        <v>153</v>
      </c>
    </row>
    <row r="9" spans="1:10" s="11" customFormat="1" ht="19.5" customHeight="1">
      <c r="A9" s="70" t="s">
        <v>91</v>
      </c>
      <c r="B9" s="71">
        <v>229559</v>
      </c>
      <c r="C9" s="71">
        <v>2006</v>
      </c>
      <c r="D9" s="71">
        <v>551863417</v>
      </c>
      <c r="E9" s="72" t="s">
        <v>106</v>
      </c>
      <c r="F9" s="72" t="s">
        <v>106</v>
      </c>
      <c r="G9" s="72" t="s">
        <v>106</v>
      </c>
      <c r="H9" s="72" t="s">
        <v>106</v>
      </c>
      <c r="I9" s="76" t="s">
        <v>106</v>
      </c>
      <c r="J9" s="76" t="s">
        <v>153</v>
      </c>
    </row>
    <row r="10" spans="1:10" s="11" customFormat="1" ht="19.5" customHeight="1">
      <c r="A10" s="70" t="s">
        <v>92</v>
      </c>
      <c r="B10" s="71">
        <v>29417</v>
      </c>
      <c r="C10" s="71">
        <v>669</v>
      </c>
      <c r="D10" s="71">
        <v>499712199</v>
      </c>
      <c r="E10" s="71">
        <v>199322845</v>
      </c>
      <c r="F10" s="71">
        <v>2764130</v>
      </c>
      <c r="G10" s="71">
        <v>69102091</v>
      </c>
      <c r="H10" s="71">
        <v>34987445</v>
      </c>
      <c r="I10" s="71">
        <v>4689519</v>
      </c>
      <c r="J10" s="71">
        <v>7651917</v>
      </c>
    </row>
    <row r="11" spans="1:10" s="11" customFormat="1" ht="19.5" customHeight="1">
      <c r="A11" s="23" t="s">
        <v>93</v>
      </c>
      <c r="B11" s="71">
        <f t="shared" ref="B11:J11" si="0">SUM(B6:B10)</f>
        <v>2179207</v>
      </c>
      <c r="C11" s="71">
        <f t="shared" si="0"/>
        <v>106466</v>
      </c>
      <c r="D11" s="71">
        <f t="shared" si="0"/>
        <v>7925972060</v>
      </c>
      <c r="E11" s="71">
        <f t="shared" si="0"/>
        <v>199322845</v>
      </c>
      <c r="F11" s="71">
        <f t="shared" si="0"/>
        <v>2764130</v>
      </c>
      <c r="G11" s="71">
        <f t="shared" si="0"/>
        <v>69102091</v>
      </c>
      <c r="H11" s="71">
        <f t="shared" si="0"/>
        <v>34987445</v>
      </c>
      <c r="I11" s="71">
        <f t="shared" si="0"/>
        <v>4689519</v>
      </c>
      <c r="J11" s="71">
        <f t="shared" si="0"/>
        <v>7651917</v>
      </c>
    </row>
    <row r="12" spans="1:10" s="11" customFormat="1" ht="19.5" customHeight="1">
      <c r="A12" s="10"/>
      <c r="B12" s="77"/>
      <c r="C12" s="78"/>
      <c r="D12" s="78"/>
      <c r="E12" s="78"/>
      <c r="F12" s="78"/>
      <c r="G12" s="78"/>
      <c r="H12" s="78"/>
      <c r="I12" s="77"/>
      <c r="J12" s="79"/>
    </row>
    <row r="13" spans="1:10" s="11" customFormat="1" ht="19.5" customHeight="1">
      <c r="A13" s="21" t="s">
        <v>63</v>
      </c>
      <c r="B13" s="146" t="s">
        <v>77</v>
      </c>
      <c r="C13" s="148" t="s">
        <v>69</v>
      </c>
      <c r="D13" s="149"/>
      <c r="E13" s="149"/>
      <c r="F13" s="149"/>
      <c r="G13" s="149"/>
      <c r="H13" s="149"/>
      <c r="I13" s="162"/>
      <c r="J13" s="79"/>
    </row>
    <row r="14" spans="1:10" s="11" customFormat="1" ht="47.25" customHeight="1">
      <c r="A14" s="48" t="s">
        <v>86</v>
      </c>
      <c r="B14" s="150"/>
      <c r="C14" s="80"/>
      <c r="D14" s="14" t="s">
        <v>124</v>
      </c>
      <c r="E14" s="55" t="s">
        <v>125</v>
      </c>
      <c r="F14" s="55" t="s">
        <v>117</v>
      </c>
      <c r="G14" s="56" t="s">
        <v>118</v>
      </c>
      <c r="H14" s="56" t="s">
        <v>126</v>
      </c>
      <c r="I14" s="56" t="s">
        <v>127</v>
      </c>
      <c r="J14" s="79"/>
    </row>
    <row r="15" spans="1:10" s="11" customFormat="1" ht="19.5" customHeight="1">
      <c r="A15" s="70" t="s">
        <v>88</v>
      </c>
      <c r="B15" s="81">
        <v>2363389592</v>
      </c>
      <c r="C15" s="82">
        <v>4143886013</v>
      </c>
      <c r="D15" s="72" t="s">
        <v>106</v>
      </c>
      <c r="E15" s="72" t="s">
        <v>106</v>
      </c>
      <c r="F15" s="72" t="s">
        <v>106</v>
      </c>
      <c r="G15" s="72" t="s">
        <v>153</v>
      </c>
      <c r="H15" s="73" t="s">
        <v>106</v>
      </c>
      <c r="I15" s="73" t="s">
        <v>153</v>
      </c>
      <c r="J15" s="79"/>
    </row>
    <row r="16" spans="1:10" s="11" customFormat="1" ht="19.5" customHeight="1">
      <c r="A16" s="74" t="s">
        <v>89</v>
      </c>
      <c r="B16" s="83">
        <v>101921033</v>
      </c>
      <c r="C16" s="84">
        <v>245664311</v>
      </c>
      <c r="D16" s="72" t="s">
        <v>153</v>
      </c>
      <c r="E16" s="72" t="s">
        <v>106</v>
      </c>
      <c r="F16" s="72" t="s">
        <v>106</v>
      </c>
      <c r="G16" s="72" t="s">
        <v>106</v>
      </c>
      <c r="H16" s="75" t="s">
        <v>153</v>
      </c>
      <c r="I16" s="75" t="s">
        <v>106</v>
      </c>
      <c r="J16" s="79"/>
    </row>
    <row r="17" spans="1:10" s="11" customFormat="1" ht="19.5" customHeight="1">
      <c r="A17" s="70" t="s">
        <v>90</v>
      </c>
      <c r="B17" s="81">
        <v>7551597</v>
      </c>
      <c r="C17" s="82">
        <v>11983898</v>
      </c>
      <c r="D17" s="72" t="s">
        <v>106</v>
      </c>
      <c r="E17" s="72" t="s">
        <v>106</v>
      </c>
      <c r="F17" s="72" t="s">
        <v>106</v>
      </c>
      <c r="G17" s="72" t="s">
        <v>106</v>
      </c>
      <c r="H17" s="75" t="s">
        <v>106</v>
      </c>
      <c r="I17" s="75" t="s">
        <v>106</v>
      </c>
      <c r="J17" s="79"/>
    </row>
    <row r="18" spans="1:10" s="11" customFormat="1" ht="19.5" customHeight="1">
      <c r="A18" s="70" t="s">
        <v>91</v>
      </c>
      <c r="B18" s="81">
        <v>231488192</v>
      </c>
      <c r="C18" s="82">
        <v>320375225</v>
      </c>
      <c r="D18" s="72" t="s">
        <v>106</v>
      </c>
      <c r="E18" s="72" t="s">
        <v>106</v>
      </c>
      <c r="F18" s="72" t="s">
        <v>153</v>
      </c>
      <c r="G18" s="72" t="s">
        <v>106</v>
      </c>
      <c r="H18" s="76" t="s">
        <v>106</v>
      </c>
      <c r="I18" s="76" t="s">
        <v>106</v>
      </c>
      <c r="J18" s="79"/>
    </row>
    <row r="19" spans="1:10" s="11" customFormat="1" ht="19.5" customHeight="1">
      <c r="A19" s="70" t="s">
        <v>92</v>
      </c>
      <c r="B19" s="81">
        <v>42093559</v>
      </c>
      <c r="C19" s="82">
        <v>457618640</v>
      </c>
      <c r="D19" s="82">
        <v>197078536</v>
      </c>
      <c r="E19" s="82">
        <v>2693620</v>
      </c>
      <c r="F19" s="71">
        <v>69024203</v>
      </c>
      <c r="G19" s="71">
        <v>34817872</v>
      </c>
      <c r="H19" s="71">
        <v>4660140</v>
      </c>
      <c r="I19" s="71">
        <v>7517417</v>
      </c>
      <c r="J19" s="79"/>
    </row>
    <row r="20" spans="1:10" s="11" customFormat="1" ht="19.5" customHeight="1">
      <c r="A20" s="18" t="s">
        <v>154</v>
      </c>
      <c r="B20" s="85">
        <f t="shared" ref="B20:I20" si="1">SUM(B15:B19)</f>
        <v>2746443973</v>
      </c>
      <c r="C20" s="85">
        <f t="shared" si="1"/>
        <v>5179528087</v>
      </c>
      <c r="D20" s="85">
        <f t="shared" si="1"/>
        <v>197078536</v>
      </c>
      <c r="E20" s="85">
        <f t="shared" si="1"/>
        <v>2693620</v>
      </c>
      <c r="F20" s="85">
        <f t="shared" si="1"/>
        <v>69024203</v>
      </c>
      <c r="G20" s="85">
        <f t="shared" si="1"/>
        <v>34817872</v>
      </c>
      <c r="H20" s="85">
        <f t="shared" si="1"/>
        <v>4660140</v>
      </c>
      <c r="I20" s="85">
        <f t="shared" si="1"/>
        <v>7517417</v>
      </c>
      <c r="J20" s="79"/>
    </row>
    <row r="21" spans="1:10" s="20" customFormat="1" ht="19.5" customHeight="1">
      <c r="A21" s="19"/>
      <c r="B21" s="78"/>
      <c r="C21" s="78"/>
      <c r="D21" s="78"/>
      <c r="E21" s="78"/>
      <c r="F21" s="78"/>
      <c r="G21" s="78"/>
      <c r="H21" s="78"/>
      <c r="I21" s="78"/>
      <c r="J21" s="86"/>
    </row>
    <row r="22" spans="1:10" s="11" customFormat="1" ht="19.5" customHeight="1">
      <c r="A22" s="21" t="s">
        <v>63</v>
      </c>
      <c r="B22" s="148" t="s">
        <v>70</v>
      </c>
      <c r="C22" s="149"/>
      <c r="D22" s="149"/>
      <c r="E22" s="149"/>
      <c r="F22" s="149"/>
      <c r="G22" s="149"/>
      <c r="H22" s="162"/>
      <c r="I22" s="77"/>
      <c r="J22" s="79"/>
    </row>
    <row r="23" spans="1:10" s="11" customFormat="1" ht="36.75" customHeight="1">
      <c r="A23" s="48" t="s">
        <v>86</v>
      </c>
      <c r="B23" s="87"/>
      <c r="C23" s="14" t="s">
        <v>78</v>
      </c>
      <c r="D23" s="55" t="s">
        <v>155</v>
      </c>
      <c r="E23" s="55" t="s">
        <v>119</v>
      </c>
      <c r="F23" s="56" t="s">
        <v>120</v>
      </c>
      <c r="G23" s="56" t="s">
        <v>156</v>
      </c>
      <c r="H23" s="56" t="s">
        <v>121</v>
      </c>
      <c r="I23" s="77"/>
      <c r="J23" s="79"/>
    </row>
    <row r="24" spans="1:10" s="11" customFormat="1" ht="19.5" customHeight="1">
      <c r="A24" s="70" t="s">
        <v>88</v>
      </c>
      <c r="B24" s="82">
        <v>118905122</v>
      </c>
      <c r="C24" s="72" t="s">
        <v>106</v>
      </c>
      <c r="D24" s="72" t="s">
        <v>106</v>
      </c>
      <c r="E24" s="72" t="s">
        <v>106</v>
      </c>
      <c r="F24" s="72" t="s">
        <v>106</v>
      </c>
      <c r="G24" s="73" t="s">
        <v>106</v>
      </c>
      <c r="H24" s="73" t="s">
        <v>153</v>
      </c>
      <c r="I24" s="79"/>
      <c r="J24" s="79"/>
    </row>
    <row r="25" spans="1:10" s="11" customFormat="1" ht="19.5" customHeight="1">
      <c r="A25" s="74" t="s">
        <v>89</v>
      </c>
      <c r="B25" s="82">
        <v>7046292</v>
      </c>
      <c r="C25" s="72" t="s">
        <v>106</v>
      </c>
      <c r="D25" s="72" t="s">
        <v>153</v>
      </c>
      <c r="E25" s="72" t="s">
        <v>106</v>
      </c>
      <c r="F25" s="72" t="s">
        <v>106</v>
      </c>
      <c r="G25" s="75" t="s">
        <v>106</v>
      </c>
      <c r="H25" s="75" t="s">
        <v>106</v>
      </c>
      <c r="I25" s="79"/>
      <c r="J25" s="79"/>
    </row>
    <row r="26" spans="1:10" s="11" customFormat="1" ht="19.5" customHeight="1">
      <c r="A26" s="70" t="s">
        <v>90</v>
      </c>
      <c r="B26" s="82">
        <v>468790</v>
      </c>
      <c r="C26" s="72" t="s">
        <v>106</v>
      </c>
      <c r="D26" s="72" t="s">
        <v>106</v>
      </c>
      <c r="E26" s="72" t="s">
        <v>153</v>
      </c>
      <c r="F26" s="72" t="s">
        <v>106</v>
      </c>
      <c r="G26" s="75" t="s">
        <v>106</v>
      </c>
      <c r="H26" s="75" t="s">
        <v>106</v>
      </c>
      <c r="I26" s="79"/>
      <c r="J26" s="79"/>
    </row>
    <row r="27" spans="1:10" s="11" customFormat="1" ht="19.5" customHeight="1">
      <c r="A27" s="70" t="s">
        <v>91</v>
      </c>
      <c r="B27" s="82">
        <v>9385345</v>
      </c>
      <c r="C27" s="72" t="s">
        <v>106</v>
      </c>
      <c r="D27" s="72" t="s">
        <v>106</v>
      </c>
      <c r="E27" s="72" t="s">
        <v>106</v>
      </c>
      <c r="F27" s="72" t="s">
        <v>106</v>
      </c>
      <c r="G27" s="75" t="s">
        <v>106</v>
      </c>
      <c r="H27" s="75" t="s">
        <v>106</v>
      </c>
      <c r="I27" s="79"/>
      <c r="J27" s="79"/>
    </row>
    <row r="28" spans="1:10" s="11" customFormat="1" ht="19.5" customHeight="1">
      <c r="A28" s="70" t="s">
        <v>92</v>
      </c>
      <c r="B28" s="82">
        <v>8149942</v>
      </c>
      <c r="C28" s="82">
        <v>2704369</v>
      </c>
      <c r="D28" s="82">
        <v>66552</v>
      </c>
      <c r="E28" s="83">
        <v>909242</v>
      </c>
      <c r="F28" s="88">
        <v>464025</v>
      </c>
      <c r="G28" s="88">
        <v>63519</v>
      </c>
      <c r="H28" s="88">
        <v>94266</v>
      </c>
      <c r="I28" s="79"/>
      <c r="J28" s="79"/>
    </row>
    <row r="29" spans="1:10" s="11" customFormat="1" ht="19.5" customHeight="1">
      <c r="A29" s="18" t="s">
        <v>93</v>
      </c>
      <c r="B29" s="89">
        <f t="shared" ref="B29:H29" si="2">SUM(B24:B28)</f>
        <v>143955491</v>
      </c>
      <c r="C29" s="89">
        <f t="shared" si="2"/>
        <v>2704369</v>
      </c>
      <c r="D29" s="89">
        <f t="shared" si="2"/>
        <v>66552</v>
      </c>
      <c r="E29" s="89">
        <f t="shared" si="2"/>
        <v>909242</v>
      </c>
      <c r="F29" s="71">
        <f t="shared" si="2"/>
        <v>464025</v>
      </c>
      <c r="G29" s="71">
        <f t="shared" si="2"/>
        <v>63519</v>
      </c>
      <c r="H29" s="71">
        <f t="shared" si="2"/>
        <v>94266</v>
      </c>
      <c r="I29" s="79"/>
      <c r="J29" s="79"/>
    </row>
    <row r="30" spans="1:10" s="11" customFormat="1" ht="19.5" customHeight="1">
      <c r="A30" s="19"/>
      <c r="B30" s="78"/>
      <c r="C30" s="78"/>
      <c r="D30" s="78"/>
      <c r="E30" s="90"/>
      <c r="F30" s="78"/>
      <c r="G30" s="91"/>
      <c r="H30" s="91"/>
      <c r="I30" s="91"/>
      <c r="J30" s="79"/>
    </row>
    <row r="31" spans="1:10" s="11" customFormat="1" ht="19.5" customHeight="1">
      <c r="A31" s="21" t="s">
        <v>63</v>
      </c>
      <c r="B31" s="157" t="s">
        <v>71</v>
      </c>
      <c r="C31" s="157" t="s">
        <v>72</v>
      </c>
      <c r="D31" s="158" t="s">
        <v>73</v>
      </c>
      <c r="E31" s="158" t="s">
        <v>74</v>
      </c>
      <c r="F31" s="160" t="s">
        <v>103</v>
      </c>
      <c r="G31" s="161"/>
      <c r="H31" s="92"/>
      <c r="I31" s="79"/>
      <c r="J31" s="79"/>
    </row>
    <row r="32" spans="1:10" s="25" customFormat="1" ht="36.75" customHeight="1">
      <c r="A32" s="48" t="s">
        <v>86</v>
      </c>
      <c r="B32" s="157"/>
      <c r="C32" s="157"/>
      <c r="D32" s="159"/>
      <c r="E32" s="159"/>
      <c r="F32" s="92"/>
      <c r="G32" s="134" t="s">
        <v>65</v>
      </c>
      <c r="H32" s="93"/>
      <c r="I32" s="94"/>
      <c r="J32" s="94"/>
    </row>
    <row r="33" spans="1:10" s="11" customFormat="1" ht="19.5" customHeight="1">
      <c r="A33" s="70" t="s">
        <v>88</v>
      </c>
      <c r="B33" s="83">
        <v>9853719</v>
      </c>
      <c r="C33" s="83">
        <v>2407</v>
      </c>
      <c r="D33" s="83">
        <v>29609</v>
      </c>
      <c r="E33" s="83">
        <v>25867</v>
      </c>
      <c r="F33" s="71">
        <v>100383143</v>
      </c>
      <c r="G33" s="95">
        <v>3146031</v>
      </c>
      <c r="H33" s="96"/>
      <c r="I33" s="79"/>
      <c r="J33" s="79"/>
    </row>
    <row r="34" spans="1:10" s="11" customFormat="1" ht="19.5" customHeight="1">
      <c r="A34" s="74" t="s">
        <v>89</v>
      </c>
      <c r="B34" s="81">
        <v>511526</v>
      </c>
      <c r="C34" s="81">
        <v>376</v>
      </c>
      <c r="D34" s="81">
        <v>2119</v>
      </c>
      <c r="E34" s="81">
        <v>1678</v>
      </c>
      <c r="F34" s="95">
        <v>6160839</v>
      </c>
      <c r="G34" s="95">
        <v>85946</v>
      </c>
      <c r="H34" s="96"/>
      <c r="I34" s="79"/>
      <c r="J34" s="79"/>
    </row>
    <row r="35" spans="1:10" s="11" customFormat="1" ht="19.5" customHeight="1">
      <c r="A35" s="70" t="s">
        <v>90</v>
      </c>
      <c r="B35" s="81">
        <v>19088</v>
      </c>
      <c r="C35" s="81">
        <v>30</v>
      </c>
      <c r="D35" s="81">
        <v>125</v>
      </c>
      <c r="E35" s="81">
        <v>0</v>
      </c>
      <c r="F35" s="95">
        <v>417086</v>
      </c>
      <c r="G35" s="95">
        <v>6201</v>
      </c>
      <c r="H35" s="96"/>
      <c r="I35" s="79"/>
      <c r="J35" s="79"/>
    </row>
    <row r="36" spans="1:10" s="11" customFormat="1" ht="19.5" customHeight="1">
      <c r="A36" s="70" t="s">
        <v>91</v>
      </c>
      <c r="B36" s="81">
        <v>636197</v>
      </c>
      <c r="C36" s="81">
        <v>40</v>
      </c>
      <c r="D36" s="81">
        <v>46757</v>
      </c>
      <c r="E36" s="81">
        <v>9842</v>
      </c>
      <c r="F36" s="95">
        <v>7721457</v>
      </c>
      <c r="G36" s="95">
        <v>30491</v>
      </c>
      <c r="H36" s="96"/>
      <c r="I36" s="79"/>
      <c r="J36" s="79"/>
    </row>
    <row r="37" spans="1:10" s="11" customFormat="1" ht="19.5" customHeight="1">
      <c r="A37" s="70" t="s">
        <v>92</v>
      </c>
      <c r="B37" s="81">
        <v>598296</v>
      </c>
      <c r="C37" s="81">
        <v>0</v>
      </c>
      <c r="D37" s="81">
        <v>135283</v>
      </c>
      <c r="E37" s="81">
        <v>294967</v>
      </c>
      <c r="F37" s="95">
        <v>7011916</v>
      </c>
      <c r="G37" s="95">
        <v>16995</v>
      </c>
      <c r="H37" s="96"/>
      <c r="I37" s="79"/>
      <c r="J37" s="79"/>
    </row>
    <row r="38" spans="1:10" s="11" customFormat="1" ht="19.5" customHeight="1">
      <c r="A38" s="18" t="s">
        <v>93</v>
      </c>
      <c r="B38" s="85">
        <f t="shared" ref="B38:G38" si="3">SUM(B33:B37)</f>
        <v>11618826</v>
      </c>
      <c r="C38" s="85">
        <f t="shared" si="3"/>
        <v>2853</v>
      </c>
      <c r="D38" s="85">
        <f t="shared" si="3"/>
        <v>213893</v>
      </c>
      <c r="E38" s="85">
        <f t="shared" si="3"/>
        <v>332354</v>
      </c>
      <c r="F38" s="85">
        <f t="shared" si="3"/>
        <v>121694441</v>
      </c>
      <c r="G38" s="85">
        <f t="shared" si="3"/>
        <v>3285664</v>
      </c>
      <c r="H38" s="96"/>
      <c r="I38" s="79"/>
      <c r="J38" s="79"/>
    </row>
    <row r="39" spans="1:10" ht="19.5" customHeight="1">
      <c r="A39" s="65" t="s">
        <v>150</v>
      </c>
      <c r="B39" s="97"/>
      <c r="C39" s="97"/>
      <c r="D39" s="97"/>
      <c r="E39" s="97"/>
      <c r="F39" s="97"/>
      <c r="G39" s="97"/>
      <c r="H39" s="97"/>
      <c r="I39" s="97"/>
      <c r="J39" s="97"/>
    </row>
  </sheetData>
  <mergeCells count="11">
    <mergeCell ref="B22:H22"/>
    <mergeCell ref="I3:J3"/>
    <mergeCell ref="B4:C4"/>
    <mergeCell ref="D4:J4"/>
    <mergeCell ref="B13:B14"/>
    <mergeCell ref="C13:I13"/>
    <mergeCell ref="B31:B32"/>
    <mergeCell ref="C31:C32"/>
    <mergeCell ref="D31:D32"/>
    <mergeCell ref="E31:E32"/>
    <mergeCell ref="F31:G31"/>
  </mergeCells>
  <phoneticPr fontId="5"/>
  <pageMargins left="0.59055118110236227" right="0.59055118110236227" top="0.59055118110236227" bottom="0.59055118110236227" header="0.31496062992125984" footer="0.31496062992125984"/>
  <pageSetup paperSize="9" scale="72" firstPageNumber="37" orientation="portrait" useFirstPageNumber="1" r:id="rId1"/>
  <headerFooter alignWithMargins="0">
    <oddFooter>&amp;C－&amp;P 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9"/>
  <sheetViews>
    <sheetView tabSelected="1" view="pageBreakPreview" zoomScaleNormal="55" zoomScaleSheetLayoutView="100" workbookViewId="0">
      <selection activeCell="I9" sqref="I9"/>
    </sheetView>
  </sheetViews>
  <sheetFormatPr defaultColWidth="11" defaultRowHeight="13.5" customHeight="1"/>
  <cols>
    <col min="1" max="1" width="1.25" style="102" customWidth="1"/>
    <col min="2" max="2" width="8.125" style="102" customWidth="1"/>
    <col min="3" max="3" width="1.25" style="102" customWidth="1"/>
    <col min="4" max="5" width="10.875" style="100" customWidth="1"/>
    <col min="6" max="6" width="12.5" style="100" customWidth="1"/>
    <col min="7" max="8" width="11.75" style="100" customWidth="1"/>
    <col min="9" max="11" width="14.25" style="100" customWidth="1"/>
    <col min="12" max="12" width="13" style="100" customWidth="1"/>
    <col min="13" max="14" width="12.5" style="100" customWidth="1"/>
    <col min="15" max="16" width="10.75" style="100" bestFit="1" customWidth="1"/>
    <col min="17" max="17" width="13.75" style="100" bestFit="1" customWidth="1"/>
    <col min="18" max="19" width="13.75" style="100" customWidth="1"/>
    <col min="20" max="20" width="12.125" style="100" bestFit="1" customWidth="1"/>
    <col min="21" max="21" width="1.25" style="102" customWidth="1"/>
    <col min="22" max="22" width="8.125" style="102" customWidth="1"/>
    <col min="23" max="23" width="1.25" style="102" customWidth="1"/>
    <col min="24" max="24" width="12.5" style="100" customWidth="1"/>
    <col min="25" max="25" width="11.375" style="100" customWidth="1"/>
    <col min="26" max="26" width="11.5" style="100" customWidth="1"/>
    <col min="27" max="30" width="13.75" style="100" customWidth="1"/>
    <col min="31" max="34" width="9.875" style="100" customWidth="1"/>
    <col min="35" max="36" width="12.5" style="100" customWidth="1"/>
    <col min="37" max="16384" width="11" style="100"/>
  </cols>
  <sheetData>
    <row r="1" spans="1:36" ht="13.5" customHeight="1">
      <c r="A1" s="98"/>
      <c r="B1" s="98"/>
      <c r="C1" s="98"/>
      <c r="D1" s="99"/>
      <c r="E1" s="99"/>
      <c r="F1" s="99"/>
      <c r="G1" s="99"/>
      <c r="H1" s="99"/>
      <c r="I1" s="99"/>
      <c r="J1" s="99"/>
      <c r="K1" s="99"/>
      <c r="L1" s="99"/>
      <c r="U1" s="98"/>
      <c r="V1" s="98"/>
      <c r="W1" s="98"/>
    </row>
    <row r="2" spans="1:36" ht="13.5" customHeight="1">
      <c r="A2" s="101" t="s">
        <v>107</v>
      </c>
      <c r="C2" s="101"/>
      <c r="E2" s="101"/>
      <c r="F2" s="101"/>
      <c r="G2" s="101"/>
      <c r="H2" s="101"/>
      <c r="I2" s="101"/>
      <c r="J2" s="101"/>
      <c r="K2" s="101"/>
      <c r="U2" s="100" t="s">
        <v>75</v>
      </c>
      <c r="W2" s="101"/>
      <c r="AI2" s="103"/>
      <c r="AJ2" s="103"/>
    </row>
    <row r="3" spans="1:36" ht="13.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T3" s="12" t="s">
        <v>62</v>
      </c>
      <c r="U3" s="101"/>
      <c r="V3" s="101"/>
      <c r="W3" s="101"/>
      <c r="AI3" s="104"/>
      <c r="AJ3" s="12" t="s">
        <v>62</v>
      </c>
    </row>
    <row r="4" spans="1:36" ht="13.5" customHeight="1">
      <c r="A4" s="129"/>
      <c r="B4" s="166" t="s">
        <v>76</v>
      </c>
      <c r="C4" s="130"/>
      <c r="D4" s="149" t="s">
        <v>157</v>
      </c>
      <c r="E4" s="149"/>
      <c r="F4" s="167" t="s">
        <v>158</v>
      </c>
      <c r="G4" s="168"/>
      <c r="H4" s="168"/>
      <c r="I4" s="168"/>
      <c r="J4" s="168"/>
      <c r="K4" s="168"/>
      <c r="L4" s="169"/>
      <c r="M4" s="146" t="s">
        <v>77</v>
      </c>
      <c r="N4" s="148" t="s">
        <v>69</v>
      </c>
      <c r="O4" s="149"/>
      <c r="P4" s="149"/>
      <c r="Q4" s="149"/>
      <c r="R4" s="149"/>
      <c r="S4" s="149"/>
      <c r="T4" s="162"/>
      <c r="U4" s="131"/>
      <c r="V4" s="170" t="s">
        <v>76</v>
      </c>
      <c r="W4" s="135"/>
      <c r="X4" s="149" t="s">
        <v>159</v>
      </c>
      <c r="Y4" s="149"/>
      <c r="Z4" s="149"/>
      <c r="AA4" s="149"/>
      <c r="AB4" s="149"/>
      <c r="AC4" s="149"/>
      <c r="AD4" s="162"/>
      <c r="AE4" s="171" t="s">
        <v>160</v>
      </c>
      <c r="AF4" s="173" t="s">
        <v>72</v>
      </c>
      <c r="AG4" s="175" t="s">
        <v>108</v>
      </c>
      <c r="AH4" s="177" t="s">
        <v>109</v>
      </c>
      <c r="AI4" s="164" t="s">
        <v>161</v>
      </c>
      <c r="AJ4" s="165"/>
    </row>
    <row r="5" spans="1:36" ht="46.5" customHeight="1">
      <c r="A5" s="105"/>
      <c r="B5" s="137"/>
      <c r="C5" s="106"/>
      <c r="D5" s="78"/>
      <c r="E5" s="107" t="s">
        <v>110</v>
      </c>
      <c r="F5" s="49"/>
      <c r="G5" s="13" t="s">
        <v>162</v>
      </c>
      <c r="H5" s="13" t="s">
        <v>111</v>
      </c>
      <c r="I5" s="13" t="s">
        <v>163</v>
      </c>
      <c r="J5" s="13" t="s">
        <v>112</v>
      </c>
      <c r="K5" s="13" t="s">
        <v>113</v>
      </c>
      <c r="L5" s="13" t="s">
        <v>164</v>
      </c>
      <c r="M5" s="150"/>
      <c r="N5" s="80"/>
      <c r="O5" s="14" t="s">
        <v>115</v>
      </c>
      <c r="P5" s="55" t="s">
        <v>116</v>
      </c>
      <c r="Q5" s="55" t="s">
        <v>117</v>
      </c>
      <c r="R5" s="55" t="s">
        <v>122</v>
      </c>
      <c r="S5" s="55" t="s">
        <v>123</v>
      </c>
      <c r="T5" s="56" t="s">
        <v>165</v>
      </c>
      <c r="U5" s="108"/>
      <c r="V5" s="142"/>
      <c r="W5" s="109"/>
      <c r="X5" s="49"/>
      <c r="Y5" s="136" t="s">
        <v>78</v>
      </c>
      <c r="Z5" s="110" t="s">
        <v>79</v>
      </c>
      <c r="AA5" s="110" t="s">
        <v>80</v>
      </c>
      <c r="AB5" s="111" t="s">
        <v>81</v>
      </c>
      <c r="AC5" s="111" t="s">
        <v>82</v>
      </c>
      <c r="AD5" s="112" t="s">
        <v>83</v>
      </c>
      <c r="AE5" s="172"/>
      <c r="AF5" s="174"/>
      <c r="AG5" s="176"/>
      <c r="AH5" s="178"/>
      <c r="AI5" s="113"/>
      <c r="AJ5" s="134" t="s">
        <v>166</v>
      </c>
    </row>
    <row r="6" spans="1:36" s="103" customFormat="1" ht="13.5" customHeight="1">
      <c r="A6" s="29"/>
      <c r="B6" s="114" t="s">
        <v>0</v>
      </c>
      <c r="C6" s="30"/>
      <c r="D6" s="2">
        <v>383758</v>
      </c>
      <c r="E6" s="115">
        <v>18401</v>
      </c>
      <c r="F6" s="3">
        <v>1385174027</v>
      </c>
      <c r="G6" s="3">
        <v>19796907</v>
      </c>
      <c r="H6" s="3">
        <v>345637</v>
      </c>
      <c r="I6" s="3">
        <v>12114161</v>
      </c>
      <c r="J6" s="3">
        <v>2195859</v>
      </c>
      <c r="K6" s="3">
        <v>480764</v>
      </c>
      <c r="L6" s="3">
        <v>2588788</v>
      </c>
      <c r="M6" s="116">
        <v>485721771</v>
      </c>
      <c r="N6" s="116">
        <v>899452256</v>
      </c>
      <c r="O6" s="116">
        <v>19461773</v>
      </c>
      <c r="P6" s="116">
        <v>339410</v>
      </c>
      <c r="Q6" s="5">
        <v>12097520</v>
      </c>
      <c r="R6" s="5">
        <v>2168078</v>
      </c>
      <c r="S6" s="5">
        <v>479786</v>
      </c>
      <c r="T6" s="5">
        <v>2565837</v>
      </c>
      <c r="U6" s="29"/>
      <c r="V6" s="117" t="s">
        <v>0</v>
      </c>
      <c r="W6" s="30"/>
      <c r="X6" s="3">
        <v>17603306</v>
      </c>
      <c r="Y6" s="3">
        <v>193523</v>
      </c>
      <c r="Z6" s="3">
        <v>6109</v>
      </c>
      <c r="AA6" s="3">
        <v>120975</v>
      </c>
      <c r="AB6" s="3">
        <v>21681</v>
      </c>
      <c r="AC6" s="3">
        <v>4798</v>
      </c>
      <c r="AD6" s="3">
        <v>25658</v>
      </c>
      <c r="AE6" s="3">
        <v>1370508</v>
      </c>
      <c r="AF6" s="3">
        <v>336</v>
      </c>
      <c r="AG6" s="3">
        <v>28167</v>
      </c>
      <c r="AH6" s="3">
        <v>29141</v>
      </c>
      <c r="AI6" s="3">
        <v>14999637</v>
      </c>
      <c r="AJ6" s="3">
        <v>384671</v>
      </c>
    </row>
    <row r="7" spans="1:36" s="103" customFormat="1" ht="13.5" customHeight="1">
      <c r="A7" s="31"/>
      <c r="B7" s="114" t="s">
        <v>1</v>
      </c>
      <c r="C7" s="32"/>
      <c r="D7" s="4">
        <v>739160</v>
      </c>
      <c r="E7" s="118">
        <v>24568</v>
      </c>
      <c r="F7" s="5">
        <v>2987752347</v>
      </c>
      <c r="G7" s="5">
        <v>104862529</v>
      </c>
      <c r="H7" s="5">
        <v>1349214</v>
      </c>
      <c r="I7" s="5">
        <v>35466660</v>
      </c>
      <c r="J7" s="5">
        <v>21485603</v>
      </c>
      <c r="K7" s="5">
        <v>2545076</v>
      </c>
      <c r="L7" s="5">
        <v>3141889</v>
      </c>
      <c r="M7" s="118">
        <v>939586001</v>
      </c>
      <c r="N7" s="118">
        <v>2048166346</v>
      </c>
      <c r="O7" s="118">
        <v>104160800</v>
      </c>
      <c r="P7" s="118">
        <v>1321818</v>
      </c>
      <c r="Q7" s="5">
        <v>35435734</v>
      </c>
      <c r="R7" s="5">
        <v>21409587</v>
      </c>
      <c r="S7" s="5">
        <v>2525805</v>
      </c>
      <c r="T7" s="5">
        <v>3092688</v>
      </c>
      <c r="U7" s="31"/>
      <c r="V7" s="114" t="s">
        <v>1</v>
      </c>
      <c r="W7" s="32"/>
      <c r="X7" s="5">
        <v>39304648</v>
      </c>
      <c r="Y7" s="5">
        <v>1050292</v>
      </c>
      <c r="Z7" s="5">
        <v>23948</v>
      </c>
      <c r="AA7" s="5">
        <v>358445</v>
      </c>
      <c r="AB7" s="5">
        <v>217539</v>
      </c>
      <c r="AC7" s="5">
        <v>25627</v>
      </c>
      <c r="AD7" s="5">
        <v>31428</v>
      </c>
      <c r="AE7" s="5">
        <v>3332152</v>
      </c>
      <c r="AF7" s="5">
        <v>604</v>
      </c>
      <c r="AG7" s="5">
        <v>110378</v>
      </c>
      <c r="AH7" s="5">
        <v>177253</v>
      </c>
      <c r="AI7" s="5">
        <v>33482883</v>
      </c>
      <c r="AJ7" s="5">
        <v>414740</v>
      </c>
    </row>
    <row r="8" spans="1:36" s="103" customFormat="1" ht="13.5" customHeight="1">
      <c r="A8" s="31"/>
      <c r="B8" s="114" t="s">
        <v>2</v>
      </c>
      <c r="C8" s="32"/>
      <c r="D8" s="4">
        <v>40415</v>
      </c>
      <c r="E8" s="118">
        <v>2022</v>
      </c>
      <c r="F8" s="5">
        <v>126069565</v>
      </c>
      <c r="G8" s="5">
        <v>817543</v>
      </c>
      <c r="H8" s="5">
        <v>79118</v>
      </c>
      <c r="I8" s="5">
        <v>711946</v>
      </c>
      <c r="J8" s="5">
        <v>572141</v>
      </c>
      <c r="K8" s="5">
        <v>35616</v>
      </c>
      <c r="L8" s="5">
        <v>35808</v>
      </c>
      <c r="M8" s="118">
        <v>48257261</v>
      </c>
      <c r="N8" s="118">
        <v>77812304</v>
      </c>
      <c r="O8" s="118">
        <v>781510</v>
      </c>
      <c r="P8" s="118">
        <v>77047</v>
      </c>
      <c r="Q8" s="5">
        <v>709181</v>
      </c>
      <c r="R8" s="5">
        <v>569997</v>
      </c>
      <c r="S8" s="5">
        <v>35575</v>
      </c>
      <c r="T8" s="5">
        <v>32607</v>
      </c>
      <c r="U8" s="31"/>
      <c r="V8" s="114" t="s">
        <v>2</v>
      </c>
      <c r="W8" s="32"/>
      <c r="X8" s="5">
        <v>3067911</v>
      </c>
      <c r="Y8" s="5">
        <v>15604</v>
      </c>
      <c r="Z8" s="5">
        <v>2774</v>
      </c>
      <c r="AA8" s="5">
        <v>14184</v>
      </c>
      <c r="AB8" s="5">
        <v>11400</v>
      </c>
      <c r="AC8" s="5">
        <v>712</v>
      </c>
      <c r="AD8" s="5">
        <v>652</v>
      </c>
      <c r="AE8" s="5">
        <v>215174</v>
      </c>
      <c r="AF8" s="5">
        <v>84</v>
      </c>
      <c r="AG8" s="5">
        <v>2452</v>
      </c>
      <c r="AH8" s="5">
        <v>10455</v>
      </c>
      <c r="AI8" s="5">
        <v>2594486</v>
      </c>
      <c r="AJ8" s="5">
        <v>70600</v>
      </c>
    </row>
    <row r="9" spans="1:36" s="103" customFormat="1" ht="13.5" customHeight="1">
      <c r="A9" s="31"/>
      <c r="B9" s="114" t="s">
        <v>3</v>
      </c>
      <c r="C9" s="32"/>
      <c r="D9" s="4">
        <v>125902</v>
      </c>
      <c r="E9" s="118">
        <v>7288</v>
      </c>
      <c r="F9" s="5">
        <v>452186564</v>
      </c>
      <c r="G9" s="5">
        <v>7833791</v>
      </c>
      <c r="H9" s="5">
        <v>78538</v>
      </c>
      <c r="I9" s="5">
        <v>2981759</v>
      </c>
      <c r="J9" s="5">
        <v>2144259</v>
      </c>
      <c r="K9" s="5">
        <v>703204</v>
      </c>
      <c r="L9" s="5">
        <v>309113</v>
      </c>
      <c r="M9" s="118">
        <v>158110411</v>
      </c>
      <c r="N9" s="118">
        <v>294076153</v>
      </c>
      <c r="O9" s="118">
        <v>7684195</v>
      </c>
      <c r="P9" s="118">
        <v>73275</v>
      </c>
      <c r="Q9" s="5">
        <v>2980140</v>
      </c>
      <c r="R9" s="5">
        <v>2131617</v>
      </c>
      <c r="S9" s="5">
        <v>702495</v>
      </c>
      <c r="T9" s="5">
        <v>300918</v>
      </c>
      <c r="U9" s="31"/>
      <c r="V9" s="114" t="s">
        <v>3</v>
      </c>
      <c r="W9" s="32"/>
      <c r="X9" s="5">
        <v>11485810</v>
      </c>
      <c r="Y9" s="5">
        <v>152869</v>
      </c>
      <c r="Z9" s="5">
        <v>2497</v>
      </c>
      <c r="AA9" s="5">
        <v>59603</v>
      </c>
      <c r="AB9" s="5">
        <v>42632</v>
      </c>
      <c r="AC9" s="5">
        <v>14050</v>
      </c>
      <c r="AD9" s="5">
        <v>6018</v>
      </c>
      <c r="AE9" s="5">
        <v>954708</v>
      </c>
      <c r="AF9" s="5">
        <v>201</v>
      </c>
      <c r="AG9" s="5">
        <v>13593</v>
      </c>
      <c r="AH9" s="5">
        <v>33546</v>
      </c>
      <c r="AI9" s="5">
        <v>9705785</v>
      </c>
      <c r="AJ9" s="5">
        <v>277443</v>
      </c>
    </row>
    <row r="10" spans="1:36" s="103" customFormat="1" ht="13.5" customHeight="1">
      <c r="A10" s="31"/>
      <c r="B10" s="114" t="s">
        <v>4</v>
      </c>
      <c r="C10" s="32"/>
      <c r="D10" s="4">
        <v>22102</v>
      </c>
      <c r="E10" s="119">
        <v>1323</v>
      </c>
      <c r="F10" s="5">
        <v>68922179</v>
      </c>
      <c r="G10" s="5">
        <v>654720</v>
      </c>
      <c r="H10" s="5">
        <v>49934</v>
      </c>
      <c r="I10" s="5">
        <v>561247</v>
      </c>
      <c r="J10" s="5">
        <v>73182</v>
      </c>
      <c r="K10" s="5">
        <v>26275</v>
      </c>
      <c r="L10" s="5">
        <v>67154</v>
      </c>
      <c r="M10" s="118">
        <v>26701828</v>
      </c>
      <c r="N10" s="118">
        <v>42220351</v>
      </c>
      <c r="O10" s="118">
        <v>626490</v>
      </c>
      <c r="P10" s="118">
        <v>49022</v>
      </c>
      <c r="Q10" s="5">
        <v>561161</v>
      </c>
      <c r="R10" s="5">
        <v>72440</v>
      </c>
      <c r="S10" s="5">
        <v>26003</v>
      </c>
      <c r="T10" s="5">
        <v>65476</v>
      </c>
      <c r="U10" s="31"/>
      <c r="V10" s="114" t="s">
        <v>4</v>
      </c>
      <c r="W10" s="32"/>
      <c r="X10" s="5">
        <v>1661001</v>
      </c>
      <c r="Y10" s="5">
        <v>12451</v>
      </c>
      <c r="Z10" s="5">
        <v>1259</v>
      </c>
      <c r="AA10" s="5">
        <v>11223</v>
      </c>
      <c r="AB10" s="5">
        <v>1449</v>
      </c>
      <c r="AC10" s="5">
        <v>520</v>
      </c>
      <c r="AD10" s="5">
        <v>1310</v>
      </c>
      <c r="AE10" s="5">
        <v>123332</v>
      </c>
      <c r="AF10" s="5">
        <v>24</v>
      </c>
      <c r="AG10" s="5">
        <v>1400</v>
      </c>
      <c r="AH10" s="5">
        <v>1340</v>
      </c>
      <c r="AI10" s="5">
        <v>1398473</v>
      </c>
      <c r="AJ10" s="5">
        <v>50004</v>
      </c>
    </row>
    <row r="11" spans="1:36" s="103" customFormat="1" ht="13.5" customHeight="1">
      <c r="A11" s="35"/>
      <c r="B11" s="120" t="s">
        <v>5</v>
      </c>
      <c r="C11" s="36"/>
      <c r="D11" s="121">
        <v>50082</v>
      </c>
      <c r="E11" s="122">
        <v>2910</v>
      </c>
      <c r="F11" s="37">
        <v>160761786</v>
      </c>
      <c r="G11" s="37">
        <v>1887834</v>
      </c>
      <c r="H11" s="37">
        <v>39528</v>
      </c>
      <c r="I11" s="37">
        <v>537459</v>
      </c>
      <c r="J11" s="37">
        <v>905589</v>
      </c>
      <c r="K11" s="37">
        <v>42225</v>
      </c>
      <c r="L11" s="37">
        <v>115934</v>
      </c>
      <c r="M11" s="122">
        <v>60902885</v>
      </c>
      <c r="N11" s="122">
        <v>99858901</v>
      </c>
      <c r="O11" s="122">
        <v>1843372</v>
      </c>
      <c r="P11" s="122">
        <v>35879</v>
      </c>
      <c r="Q11" s="37">
        <v>537071</v>
      </c>
      <c r="R11" s="37">
        <v>904480</v>
      </c>
      <c r="S11" s="37">
        <v>42143</v>
      </c>
      <c r="T11" s="37">
        <v>113594</v>
      </c>
      <c r="U11" s="35"/>
      <c r="V11" s="120" t="s">
        <v>5</v>
      </c>
      <c r="W11" s="36"/>
      <c r="X11" s="37">
        <v>3925175</v>
      </c>
      <c r="Y11" s="37">
        <v>36643</v>
      </c>
      <c r="Z11" s="37">
        <v>1292</v>
      </c>
      <c r="AA11" s="37">
        <v>10741</v>
      </c>
      <c r="AB11" s="37">
        <v>18090</v>
      </c>
      <c r="AC11" s="37">
        <v>843</v>
      </c>
      <c r="AD11" s="37">
        <v>2272</v>
      </c>
      <c r="AE11" s="37">
        <v>305252</v>
      </c>
      <c r="AF11" s="37">
        <v>60</v>
      </c>
      <c r="AG11" s="37">
        <v>2933</v>
      </c>
      <c r="AH11" s="37">
        <v>3863</v>
      </c>
      <c r="AI11" s="37">
        <v>3307783</v>
      </c>
      <c r="AJ11" s="37">
        <v>110499</v>
      </c>
    </row>
    <row r="12" spans="1:36" s="103" customFormat="1" ht="13.5" customHeight="1">
      <c r="A12" s="31"/>
      <c r="B12" s="114" t="s">
        <v>6</v>
      </c>
      <c r="C12" s="32"/>
      <c r="D12" s="4">
        <v>16972</v>
      </c>
      <c r="E12" s="118">
        <v>706</v>
      </c>
      <c r="F12" s="5">
        <v>50792366</v>
      </c>
      <c r="G12" s="5">
        <v>349970</v>
      </c>
      <c r="H12" s="5">
        <v>32456</v>
      </c>
      <c r="I12" s="5">
        <v>297381</v>
      </c>
      <c r="J12" s="5">
        <v>33118</v>
      </c>
      <c r="K12" s="5">
        <v>7662</v>
      </c>
      <c r="L12" s="5">
        <v>26351</v>
      </c>
      <c r="M12" s="118">
        <v>20027657</v>
      </c>
      <c r="N12" s="118">
        <v>30764709</v>
      </c>
      <c r="O12" s="118">
        <v>341569</v>
      </c>
      <c r="P12" s="118">
        <v>30885</v>
      </c>
      <c r="Q12" s="5">
        <v>297380</v>
      </c>
      <c r="R12" s="5">
        <v>32600</v>
      </c>
      <c r="S12" s="5">
        <v>7650</v>
      </c>
      <c r="T12" s="5">
        <v>26346</v>
      </c>
      <c r="U12" s="31"/>
      <c r="V12" s="114" t="s">
        <v>6</v>
      </c>
      <c r="W12" s="32"/>
      <c r="X12" s="5">
        <v>1216354</v>
      </c>
      <c r="Y12" s="5">
        <v>6831</v>
      </c>
      <c r="Z12" s="5">
        <v>1112</v>
      </c>
      <c r="AA12" s="5">
        <v>5948</v>
      </c>
      <c r="AB12" s="5">
        <v>652</v>
      </c>
      <c r="AC12" s="5">
        <v>153</v>
      </c>
      <c r="AD12" s="5">
        <v>527</v>
      </c>
      <c r="AE12" s="5">
        <v>77589</v>
      </c>
      <c r="AF12" s="5">
        <v>31</v>
      </c>
      <c r="AG12" s="5">
        <v>623</v>
      </c>
      <c r="AH12" s="5">
        <v>796</v>
      </c>
      <c r="AI12" s="5">
        <v>1035029</v>
      </c>
      <c r="AJ12" s="5">
        <v>26622</v>
      </c>
    </row>
    <row r="13" spans="1:36" s="103" customFormat="1" ht="13.5" customHeight="1">
      <c r="A13" s="31"/>
      <c r="B13" s="114" t="s">
        <v>7</v>
      </c>
      <c r="C13" s="32"/>
      <c r="D13" s="4">
        <v>24398</v>
      </c>
      <c r="E13" s="118">
        <v>1252</v>
      </c>
      <c r="F13" s="5">
        <v>77637458</v>
      </c>
      <c r="G13" s="5">
        <v>924773</v>
      </c>
      <c r="H13" s="5">
        <v>8429</v>
      </c>
      <c r="I13" s="5">
        <v>109635</v>
      </c>
      <c r="J13" s="5">
        <v>162686</v>
      </c>
      <c r="K13" s="5">
        <v>14840</v>
      </c>
      <c r="L13" s="5">
        <v>18858</v>
      </c>
      <c r="M13" s="118">
        <v>30179615</v>
      </c>
      <c r="N13" s="118">
        <v>47457843</v>
      </c>
      <c r="O13" s="118">
        <v>899557</v>
      </c>
      <c r="P13" s="118">
        <v>7479</v>
      </c>
      <c r="Q13" s="5">
        <v>109286</v>
      </c>
      <c r="R13" s="5">
        <v>161000</v>
      </c>
      <c r="S13" s="5">
        <v>14614</v>
      </c>
      <c r="T13" s="5">
        <v>17174</v>
      </c>
      <c r="U13" s="31"/>
      <c r="V13" s="114" t="s">
        <v>7</v>
      </c>
      <c r="W13" s="32"/>
      <c r="X13" s="5">
        <v>1873236</v>
      </c>
      <c r="Y13" s="5">
        <v>17988</v>
      </c>
      <c r="Z13" s="5">
        <v>269</v>
      </c>
      <c r="AA13" s="5">
        <v>2186</v>
      </c>
      <c r="AB13" s="5">
        <v>3221</v>
      </c>
      <c r="AC13" s="5">
        <v>293</v>
      </c>
      <c r="AD13" s="5">
        <v>344</v>
      </c>
      <c r="AE13" s="5">
        <v>123719</v>
      </c>
      <c r="AF13" s="5">
        <v>63</v>
      </c>
      <c r="AG13" s="5">
        <v>1581</v>
      </c>
      <c r="AH13" s="5">
        <v>1181</v>
      </c>
      <c r="AI13" s="5">
        <v>1597066</v>
      </c>
      <c r="AJ13" s="5">
        <v>42320</v>
      </c>
    </row>
    <row r="14" spans="1:36" s="103" customFormat="1" ht="13.5" customHeight="1">
      <c r="A14" s="31"/>
      <c r="B14" s="114" t="s">
        <v>8</v>
      </c>
      <c r="C14" s="32"/>
      <c r="D14" s="4">
        <v>23131</v>
      </c>
      <c r="E14" s="118">
        <v>1202</v>
      </c>
      <c r="F14" s="5">
        <v>68933464</v>
      </c>
      <c r="G14" s="5">
        <v>975576</v>
      </c>
      <c r="H14" s="5">
        <v>5389</v>
      </c>
      <c r="I14" s="5">
        <v>75176</v>
      </c>
      <c r="J14" s="5">
        <v>155008</v>
      </c>
      <c r="K14" s="5">
        <v>37511</v>
      </c>
      <c r="L14" s="5">
        <v>28503</v>
      </c>
      <c r="M14" s="118">
        <v>27997403</v>
      </c>
      <c r="N14" s="118">
        <v>40936061</v>
      </c>
      <c r="O14" s="118">
        <v>938366</v>
      </c>
      <c r="P14" s="118">
        <v>5386</v>
      </c>
      <c r="Q14" s="5">
        <v>73814</v>
      </c>
      <c r="R14" s="5">
        <v>152444</v>
      </c>
      <c r="S14" s="5">
        <v>37057</v>
      </c>
      <c r="T14" s="5">
        <v>27942</v>
      </c>
      <c r="U14" s="31"/>
      <c r="V14" s="114" t="s">
        <v>8</v>
      </c>
      <c r="W14" s="32"/>
      <c r="X14" s="5">
        <v>1612823</v>
      </c>
      <c r="Y14" s="5">
        <v>18764</v>
      </c>
      <c r="Z14" s="5">
        <v>194</v>
      </c>
      <c r="AA14" s="5">
        <v>1476</v>
      </c>
      <c r="AB14" s="5">
        <v>3049</v>
      </c>
      <c r="AC14" s="5">
        <v>741</v>
      </c>
      <c r="AD14" s="5">
        <v>559</v>
      </c>
      <c r="AE14" s="5">
        <v>110516</v>
      </c>
      <c r="AF14" s="5">
        <v>89</v>
      </c>
      <c r="AG14" s="5">
        <v>1631</v>
      </c>
      <c r="AH14" s="5">
        <v>2580</v>
      </c>
      <c r="AI14" s="5">
        <v>1356802</v>
      </c>
      <c r="AJ14" s="5">
        <v>42032</v>
      </c>
    </row>
    <row r="15" spans="1:36" s="103" customFormat="1" ht="13.5" customHeight="1">
      <c r="A15" s="33"/>
      <c r="B15" s="123" t="s">
        <v>9</v>
      </c>
      <c r="C15" s="34"/>
      <c r="D15" s="6">
        <v>21112</v>
      </c>
      <c r="E15" s="119">
        <v>1441</v>
      </c>
      <c r="F15" s="7">
        <v>67065967</v>
      </c>
      <c r="G15" s="7">
        <v>1271172</v>
      </c>
      <c r="H15" s="7">
        <v>1358</v>
      </c>
      <c r="I15" s="7">
        <v>1540</v>
      </c>
      <c r="J15" s="7">
        <v>119774</v>
      </c>
      <c r="K15" s="7">
        <v>9597</v>
      </c>
      <c r="L15" s="7">
        <v>39465</v>
      </c>
      <c r="M15" s="119">
        <v>26034299</v>
      </c>
      <c r="N15" s="119">
        <v>41031668</v>
      </c>
      <c r="O15" s="119">
        <v>1244112</v>
      </c>
      <c r="P15" s="119">
        <v>714</v>
      </c>
      <c r="Q15" s="7">
        <v>1538</v>
      </c>
      <c r="R15" s="7">
        <v>119629</v>
      </c>
      <c r="S15" s="7">
        <v>8408</v>
      </c>
      <c r="T15" s="7">
        <v>39002</v>
      </c>
      <c r="U15" s="33"/>
      <c r="V15" s="123" t="s">
        <v>9</v>
      </c>
      <c r="W15" s="34"/>
      <c r="X15" s="7">
        <v>1612919</v>
      </c>
      <c r="Y15" s="7">
        <v>24791</v>
      </c>
      <c r="Z15" s="7">
        <v>26</v>
      </c>
      <c r="AA15" s="7">
        <v>31</v>
      </c>
      <c r="AB15" s="7">
        <v>2393</v>
      </c>
      <c r="AC15" s="7">
        <v>168</v>
      </c>
      <c r="AD15" s="7">
        <v>780</v>
      </c>
      <c r="AE15" s="7">
        <v>130509</v>
      </c>
      <c r="AF15" s="7">
        <v>56</v>
      </c>
      <c r="AG15" s="7">
        <v>1236</v>
      </c>
      <c r="AH15" s="7">
        <v>2305</v>
      </c>
      <c r="AI15" s="7">
        <v>1346011</v>
      </c>
      <c r="AJ15" s="7">
        <v>53939</v>
      </c>
    </row>
    <row r="16" spans="1:36" s="103" customFormat="1" ht="13.5" customHeight="1">
      <c r="A16" s="31"/>
      <c r="B16" s="114" t="s">
        <v>10</v>
      </c>
      <c r="C16" s="32"/>
      <c r="D16" s="4">
        <v>12410</v>
      </c>
      <c r="E16" s="122">
        <v>500</v>
      </c>
      <c r="F16" s="5">
        <v>37236441</v>
      </c>
      <c r="G16" s="5">
        <v>458483</v>
      </c>
      <c r="H16" s="5">
        <v>8436</v>
      </c>
      <c r="I16" s="5">
        <v>125855</v>
      </c>
      <c r="J16" s="5">
        <v>72716</v>
      </c>
      <c r="K16" s="5">
        <v>23104</v>
      </c>
      <c r="L16" s="5">
        <v>57760</v>
      </c>
      <c r="M16" s="118">
        <v>14729211</v>
      </c>
      <c r="N16" s="118">
        <v>22507230</v>
      </c>
      <c r="O16" s="118">
        <v>443077</v>
      </c>
      <c r="P16" s="118">
        <v>6896</v>
      </c>
      <c r="Q16" s="5">
        <v>125854</v>
      </c>
      <c r="R16" s="5">
        <v>71534</v>
      </c>
      <c r="S16" s="5">
        <v>23096</v>
      </c>
      <c r="T16" s="5">
        <v>55787</v>
      </c>
      <c r="U16" s="31"/>
      <c r="V16" s="114" t="s">
        <v>10</v>
      </c>
      <c r="W16" s="32"/>
      <c r="X16" s="5">
        <v>885848</v>
      </c>
      <c r="Y16" s="5">
        <v>8835</v>
      </c>
      <c r="Z16" s="5">
        <v>248</v>
      </c>
      <c r="AA16" s="5">
        <v>2517</v>
      </c>
      <c r="AB16" s="5">
        <v>1431</v>
      </c>
      <c r="AC16" s="5">
        <v>462</v>
      </c>
      <c r="AD16" s="5">
        <v>1116</v>
      </c>
      <c r="AE16" s="5">
        <v>57825</v>
      </c>
      <c r="AF16" s="5">
        <v>30</v>
      </c>
      <c r="AG16" s="5">
        <v>1573</v>
      </c>
      <c r="AH16" s="5">
        <v>902</v>
      </c>
      <c r="AI16" s="5">
        <v>751856</v>
      </c>
      <c r="AJ16" s="5">
        <v>14877</v>
      </c>
    </row>
    <row r="17" spans="1:36" s="103" customFormat="1" ht="13.5" customHeight="1">
      <c r="A17" s="31"/>
      <c r="B17" s="114" t="s">
        <v>11</v>
      </c>
      <c r="C17" s="32"/>
      <c r="D17" s="4">
        <v>31295</v>
      </c>
      <c r="E17" s="118">
        <v>1910</v>
      </c>
      <c r="F17" s="5">
        <v>104507542</v>
      </c>
      <c r="G17" s="5">
        <v>1587634</v>
      </c>
      <c r="H17" s="5">
        <v>53774</v>
      </c>
      <c r="I17" s="5">
        <v>896472</v>
      </c>
      <c r="J17" s="5">
        <v>218528</v>
      </c>
      <c r="K17" s="5">
        <v>11034</v>
      </c>
      <c r="L17" s="5">
        <v>53386</v>
      </c>
      <c r="M17" s="118">
        <v>38671475</v>
      </c>
      <c r="N17" s="118">
        <v>65836067</v>
      </c>
      <c r="O17" s="118">
        <v>1553065</v>
      </c>
      <c r="P17" s="118">
        <v>52717</v>
      </c>
      <c r="Q17" s="5">
        <v>895294</v>
      </c>
      <c r="R17" s="5">
        <v>216508</v>
      </c>
      <c r="S17" s="5">
        <v>11004</v>
      </c>
      <c r="T17" s="5">
        <v>51017</v>
      </c>
      <c r="U17" s="31"/>
      <c r="V17" s="114" t="s">
        <v>11</v>
      </c>
      <c r="W17" s="32"/>
      <c r="X17" s="5">
        <v>2578477</v>
      </c>
      <c r="Y17" s="5">
        <v>30844</v>
      </c>
      <c r="Z17" s="5">
        <v>1898</v>
      </c>
      <c r="AA17" s="5">
        <v>17906</v>
      </c>
      <c r="AB17" s="5">
        <v>4330</v>
      </c>
      <c r="AC17" s="5">
        <v>220</v>
      </c>
      <c r="AD17" s="5">
        <v>1020</v>
      </c>
      <c r="AE17" s="5">
        <v>187200</v>
      </c>
      <c r="AF17" s="5">
        <v>42</v>
      </c>
      <c r="AG17" s="5">
        <v>1153</v>
      </c>
      <c r="AH17" s="5">
        <v>2430</v>
      </c>
      <c r="AI17" s="5">
        <v>2189557</v>
      </c>
      <c r="AJ17" s="5">
        <v>79831</v>
      </c>
    </row>
    <row r="18" spans="1:36" s="103" customFormat="1" ht="13.5" customHeight="1">
      <c r="A18" s="31"/>
      <c r="B18" s="114" t="s">
        <v>12</v>
      </c>
      <c r="C18" s="32"/>
      <c r="D18" s="4">
        <v>9459</v>
      </c>
      <c r="E18" s="118">
        <v>456</v>
      </c>
      <c r="F18" s="5">
        <v>28497055</v>
      </c>
      <c r="G18" s="5">
        <v>105134</v>
      </c>
      <c r="H18" s="5">
        <v>1558</v>
      </c>
      <c r="I18" s="5">
        <v>2350</v>
      </c>
      <c r="J18" s="5">
        <v>36609</v>
      </c>
      <c r="K18" s="5">
        <v>2842</v>
      </c>
      <c r="L18" s="5">
        <v>32133</v>
      </c>
      <c r="M18" s="118">
        <v>11375044</v>
      </c>
      <c r="N18" s="118">
        <v>17122011</v>
      </c>
      <c r="O18" s="118">
        <v>98291</v>
      </c>
      <c r="P18" s="118">
        <v>1557</v>
      </c>
      <c r="Q18" s="5">
        <v>2348</v>
      </c>
      <c r="R18" s="5">
        <v>35747</v>
      </c>
      <c r="S18" s="5">
        <v>2834</v>
      </c>
      <c r="T18" s="5">
        <v>32130</v>
      </c>
      <c r="U18" s="31"/>
      <c r="V18" s="114" t="s">
        <v>12</v>
      </c>
      <c r="W18" s="32"/>
      <c r="X18" s="5">
        <v>681060</v>
      </c>
      <c r="Y18" s="5">
        <v>1966</v>
      </c>
      <c r="Z18" s="5">
        <v>56</v>
      </c>
      <c r="AA18" s="5">
        <v>47</v>
      </c>
      <c r="AB18" s="5">
        <v>715</v>
      </c>
      <c r="AC18" s="5">
        <v>57</v>
      </c>
      <c r="AD18" s="5">
        <v>643</v>
      </c>
      <c r="AE18" s="5">
        <v>44557</v>
      </c>
      <c r="AF18" s="5">
        <v>19</v>
      </c>
      <c r="AG18" s="5">
        <v>240</v>
      </c>
      <c r="AH18" s="5">
        <v>636</v>
      </c>
      <c r="AI18" s="5">
        <v>577706</v>
      </c>
      <c r="AJ18" s="5">
        <v>19512</v>
      </c>
    </row>
    <row r="19" spans="1:36" s="103" customFormat="1" ht="13.5" customHeight="1">
      <c r="A19" s="31"/>
      <c r="B19" s="114" t="s">
        <v>13</v>
      </c>
      <c r="C19" s="32"/>
      <c r="D19" s="4">
        <v>14926</v>
      </c>
      <c r="E19" s="118">
        <v>783</v>
      </c>
      <c r="F19" s="5">
        <v>44327215</v>
      </c>
      <c r="G19" s="5">
        <v>308015</v>
      </c>
      <c r="H19" s="5">
        <v>8781</v>
      </c>
      <c r="I19" s="5">
        <v>4970</v>
      </c>
      <c r="J19" s="5">
        <v>79022</v>
      </c>
      <c r="K19" s="5">
        <v>8804</v>
      </c>
      <c r="L19" s="5">
        <v>12889</v>
      </c>
      <c r="M19" s="118">
        <v>17894793</v>
      </c>
      <c r="N19" s="118">
        <v>26432422</v>
      </c>
      <c r="O19" s="118">
        <v>299107</v>
      </c>
      <c r="P19" s="118">
        <v>8154</v>
      </c>
      <c r="Q19" s="5">
        <v>4450</v>
      </c>
      <c r="R19" s="5">
        <v>76392</v>
      </c>
      <c r="S19" s="5">
        <v>8795</v>
      </c>
      <c r="T19" s="5">
        <v>12885</v>
      </c>
      <c r="U19" s="31"/>
      <c r="V19" s="114" t="s">
        <v>13</v>
      </c>
      <c r="W19" s="32"/>
      <c r="X19" s="5">
        <v>1048596</v>
      </c>
      <c r="Y19" s="5">
        <v>5968</v>
      </c>
      <c r="Z19" s="5">
        <v>294</v>
      </c>
      <c r="AA19" s="5">
        <v>89</v>
      </c>
      <c r="AB19" s="5">
        <v>1528</v>
      </c>
      <c r="AC19" s="5">
        <v>176</v>
      </c>
      <c r="AD19" s="5">
        <v>258</v>
      </c>
      <c r="AE19" s="5">
        <v>73713</v>
      </c>
      <c r="AF19" s="5">
        <v>41</v>
      </c>
      <c r="AG19" s="5">
        <v>815</v>
      </c>
      <c r="AH19" s="5">
        <v>767</v>
      </c>
      <c r="AI19" s="5">
        <v>882332</v>
      </c>
      <c r="AJ19" s="5">
        <v>29015</v>
      </c>
    </row>
    <row r="20" spans="1:36" s="103" customFormat="1" ht="13.5" customHeight="1">
      <c r="A20" s="31"/>
      <c r="B20" s="114" t="s">
        <v>14</v>
      </c>
      <c r="C20" s="32"/>
      <c r="D20" s="4">
        <v>25644</v>
      </c>
      <c r="E20" s="119">
        <v>1799</v>
      </c>
      <c r="F20" s="5">
        <v>89299392</v>
      </c>
      <c r="G20" s="5">
        <v>3127094</v>
      </c>
      <c r="H20" s="5">
        <v>6445</v>
      </c>
      <c r="I20" s="5">
        <v>290119</v>
      </c>
      <c r="J20" s="5">
        <v>272916</v>
      </c>
      <c r="K20" s="5">
        <v>47364</v>
      </c>
      <c r="L20" s="5">
        <v>91990</v>
      </c>
      <c r="M20" s="118">
        <v>32920918</v>
      </c>
      <c r="N20" s="118">
        <v>56378474</v>
      </c>
      <c r="O20" s="118">
        <v>3062972</v>
      </c>
      <c r="P20" s="118">
        <v>4418</v>
      </c>
      <c r="Q20" s="5">
        <v>289543</v>
      </c>
      <c r="R20" s="5">
        <v>270532</v>
      </c>
      <c r="S20" s="5">
        <v>47324</v>
      </c>
      <c r="T20" s="5">
        <v>90975</v>
      </c>
      <c r="U20" s="31"/>
      <c r="V20" s="114" t="s">
        <v>14</v>
      </c>
      <c r="W20" s="32"/>
      <c r="X20" s="5">
        <v>2179623</v>
      </c>
      <c r="Y20" s="5">
        <v>60988</v>
      </c>
      <c r="Z20" s="5">
        <v>159</v>
      </c>
      <c r="AA20" s="5">
        <v>5791</v>
      </c>
      <c r="AB20" s="5">
        <v>5411</v>
      </c>
      <c r="AC20" s="5">
        <v>946</v>
      </c>
      <c r="AD20" s="5">
        <v>1820</v>
      </c>
      <c r="AE20" s="5">
        <v>191560</v>
      </c>
      <c r="AF20" s="5">
        <v>48</v>
      </c>
      <c r="AG20" s="5">
        <v>2544</v>
      </c>
      <c r="AH20" s="5">
        <v>5206</v>
      </c>
      <c r="AI20" s="5">
        <v>1811020</v>
      </c>
      <c r="AJ20" s="5">
        <v>74249</v>
      </c>
    </row>
    <row r="21" spans="1:36" s="103" customFormat="1" ht="13.5" customHeight="1">
      <c r="A21" s="35"/>
      <c r="B21" s="120" t="s">
        <v>15</v>
      </c>
      <c r="C21" s="36"/>
      <c r="D21" s="121">
        <v>46562</v>
      </c>
      <c r="E21" s="122">
        <v>3244</v>
      </c>
      <c r="F21" s="37">
        <v>168003465</v>
      </c>
      <c r="G21" s="37">
        <v>3700347</v>
      </c>
      <c r="H21" s="37">
        <v>51337</v>
      </c>
      <c r="I21" s="37">
        <v>1839136</v>
      </c>
      <c r="J21" s="37">
        <v>264246</v>
      </c>
      <c r="K21" s="37">
        <v>42372</v>
      </c>
      <c r="L21" s="37">
        <v>118453</v>
      </c>
      <c r="M21" s="122">
        <v>60642584</v>
      </c>
      <c r="N21" s="122">
        <v>107360881</v>
      </c>
      <c r="O21" s="122">
        <v>3651079</v>
      </c>
      <c r="P21" s="122">
        <v>49670</v>
      </c>
      <c r="Q21" s="37">
        <v>1835816</v>
      </c>
      <c r="R21" s="37">
        <v>262887</v>
      </c>
      <c r="S21" s="37">
        <v>41657</v>
      </c>
      <c r="T21" s="37">
        <v>113263</v>
      </c>
      <c r="U21" s="35"/>
      <c r="V21" s="120" t="s">
        <v>15</v>
      </c>
      <c r="W21" s="36"/>
      <c r="X21" s="37">
        <v>4175600</v>
      </c>
      <c r="Y21" s="37">
        <v>72453</v>
      </c>
      <c r="Z21" s="37">
        <v>1788</v>
      </c>
      <c r="AA21" s="37">
        <v>36716</v>
      </c>
      <c r="AB21" s="37">
        <v>5258</v>
      </c>
      <c r="AC21" s="37">
        <v>833</v>
      </c>
      <c r="AD21" s="37">
        <v>2265</v>
      </c>
      <c r="AE21" s="37">
        <v>369696</v>
      </c>
      <c r="AF21" s="37">
        <v>45</v>
      </c>
      <c r="AG21" s="37">
        <v>4059</v>
      </c>
      <c r="AH21" s="37">
        <v>4559</v>
      </c>
      <c r="AI21" s="37">
        <v>3489085</v>
      </c>
      <c r="AJ21" s="37">
        <v>135470</v>
      </c>
    </row>
    <row r="22" spans="1:36" s="103" customFormat="1" ht="13.5" customHeight="1">
      <c r="A22" s="31"/>
      <c r="B22" s="114" t="s">
        <v>16</v>
      </c>
      <c r="C22" s="32"/>
      <c r="D22" s="4">
        <v>48884</v>
      </c>
      <c r="E22" s="118">
        <v>2540</v>
      </c>
      <c r="F22" s="5">
        <v>189093558</v>
      </c>
      <c r="G22" s="5">
        <v>7451640</v>
      </c>
      <c r="H22" s="5">
        <v>11239</v>
      </c>
      <c r="I22" s="5">
        <v>3904114</v>
      </c>
      <c r="J22" s="5">
        <v>299774</v>
      </c>
      <c r="K22" s="5">
        <v>73346</v>
      </c>
      <c r="L22" s="5">
        <v>143391</v>
      </c>
      <c r="M22" s="118">
        <v>64107238</v>
      </c>
      <c r="N22" s="118">
        <v>124986320</v>
      </c>
      <c r="O22" s="118">
        <v>7389277</v>
      </c>
      <c r="P22" s="118">
        <v>10716</v>
      </c>
      <c r="Q22" s="5">
        <v>3902229</v>
      </c>
      <c r="R22" s="5">
        <v>294271</v>
      </c>
      <c r="S22" s="5">
        <v>73276</v>
      </c>
      <c r="T22" s="5">
        <v>138695</v>
      </c>
      <c r="U22" s="31"/>
      <c r="V22" s="114" t="s">
        <v>16</v>
      </c>
      <c r="W22" s="32"/>
      <c r="X22" s="5">
        <v>4762084</v>
      </c>
      <c r="Y22" s="5">
        <v>146415</v>
      </c>
      <c r="Z22" s="5">
        <v>386</v>
      </c>
      <c r="AA22" s="5">
        <v>78045</v>
      </c>
      <c r="AB22" s="5">
        <v>5885</v>
      </c>
      <c r="AC22" s="5">
        <v>1466</v>
      </c>
      <c r="AD22" s="5">
        <v>2774</v>
      </c>
      <c r="AE22" s="5">
        <v>392828</v>
      </c>
      <c r="AF22" s="5">
        <v>71</v>
      </c>
      <c r="AG22" s="5">
        <v>4140</v>
      </c>
      <c r="AH22" s="5">
        <v>4163</v>
      </c>
      <c r="AI22" s="5">
        <v>4038907</v>
      </c>
      <c r="AJ22" s="5">
        <v>114126</v>
      </c>
    </row>
    <row r="23" spans="1:36" s="103" customFormat="1" ht="13.5" customHeight="1">
      <c r="A23" s="31"/>
      <c r="B23" s="114" t="s">
        <v>17</v>
      </c>
      <c r="C23" s="32"/>
      <c r="D23" s="4">
        <v>46388</v>
      </c>
      <c r="E23" s="118">
        <v>2972</v>
      </c>
      <c r="F23" s="5">
        <v>180814325</v>
      </c>
      <c r="G23" s="5">
        <v>6538614</v>
      </c>
      <c r="H23" s="5">
        <v>158101</v>
      </c>
      <c r="I23" s="5">
        <v>893066</v>
      </c>
      <c r="J23" s="5">
        <v>1138184</v>
      </c>
      <c r="K23" s="5">
        <v>117667</v>
      </c>
      <c r="L23" s="5">
        <v>66916</v>
      </c>
      <c r="M23" s="118">
        <v>61339950</v>
      </c>
      <c r="N23" s="118">
        <v>119474375</v>
      </c>
      <c r="O23" s="118">
        <v>6499888</v>
      </c>
      <c r="P23" s="118">
        <v>156097</v>
      </c>
      <c r="Q23" s="5">
        <v>890164</v>
      </c>
      <c r="R23" s="5">
        <v>1136002</v>
      </c>
      <c r="S23" s="5">
        <v>117605</v>
      </c>
      <c r="T23" s="5">
        <v>65381</v>
      </c>
      <c r="U23" s="31"/>
      <c r="V23" s="114" t="s">
        <v>17</v>
      </c>
      <c r="W23" s="32"/>
      <c r="X23" s="5">
        <v>4601308</v>
      </c>
      <c r="Y23" s="5">
        <v>129136</v>
      </c>
      <c r="Z23" s="5">
        <v>5619</v>
      </c>
      <c r="AA23" s="5">
        <v>17804</v>
      </c>
      <c r="AB23" s="5">
        <v>22719</v>
      </c>
      <c r="AC23" s="5">
        <v>2352</v>
      </c>
      <c r="AD23" s="5">
        <v>1307</v>
      </c>
      <c r="AE23" s="5">
        <v>390252</v>
      </c>
      <c r="AF23" s="5">
        <v>25</v>
      </c>
      <c r="AG23" s="5">
        <v>5381</v>
      </c>
      <c r="AH23" s="5">
        <v>18432</v>
      </c>
      <c r="AI23" s="5">
        <v>3881951</v>
      </c>
      <c r="AJ23" s="5">
        <v>132320</v>
      </c>
    </row>
    <row r="24" spans="1:36" s="103" customFormat="1" ht="13.5" customHeight="1">
      <c r="A24" s="31"/>
      <c r="B24" s="114" t="s">
        <v>18</v>
      </c>
      <c r="C24" s="32"/>
      <c r="D24" s="4">
        <v>40403</v>
      </c>
      <c r="E24" s="118">
        <v>2666</v>
      </c>
      <c r="F24" s="5">
        <v>138761287</v>
      </c>
      <c r="G24" s="5">
        <v>2568762</v>
      </c>
      <c r="H24" s="5">
        <v>12967</v>
      </c>
      <c r="I24" s="5">
        <v>870319</v>
      </c>
      <c r="J24" s="5">
        <v>226482</v>
      </c>
      <c r="K24" s="5">
        <v>59109</v>
      </c>
      <c r="L24" s="5">
        <v>40682</v>
      </c>
      <c r="M24" s="118">
        <v>51642799</v>
      </c>
      <c r="N24" s="118">
        <v>87118488</v>
      </c>
      <c r="O24" s="118">
        <v>2518580</v>
      </c>
      <c r="P24" s="118">
        <v>12025</v>
      </c>
      <c r="Q24" s="5">
        <v>867154</v>
      </c>
      <c r="R24" s="5">
        <v>222361</v>
      </c>
      <c r="S24" s="5">
        <v>58547</v>
      </c>
      <c r="T24" s="5">
        <v>37120</v>
      </c>
      <c r="U24" s="31"/>
      <c r="V24" s="114" t="s">
        <v>18</v>
      </c>
      <c r="W24" s="32"/>
      <c r="X24" s="5">
        <v>3410532</v>
      </c>
      <c r="Y24" s="5">
        <v>50264</v>
      </c>
      <c r="Z24" s="5">
        <v>433</v>
      </c>
      <c r="AA24" s="5">
        <v>17343</v>
      </c>
      <c r="AB24" s="5">
        <v>4447</v>
      </c>
      <c r="AC24" s="5">
        <v>1171</v>
      </c>
      <c r="AD24" s="5">
        <v>742</v>
      </c>
      <c r="AE24" s="5">
        <v>295323</v>
      </c>
      <c r="AF24" s="5">
        <v>11</v>
      </c>
      <c r="AG24" s="5">
        <v>3377</v>
      </c>
      <c r="AH24" s="5">
        <v>3530</v>
      </c>
      <c r="AI24" s="5">
        <v>2838807</v>
      </c>
      <c r="AJ24" s="5">
        <v>108982</v>
      </c>
    </row>
    <row r="25" spans="1:36" s="103" customFormat="1" ht="13.5" customHeight="1">
      <c r="A25" s="33"/>
      <c r="B25" s="123" t="s">
        <v>19</v>
      </c>
      <c r="C25" s="34"/>
      <c r="D25" s="6">
        <v>30340</v>
      </c>
      <c r="E25" s="119">
        <v>1946</v>
      </c>
      <c r="F25" s="7">
        <v>109930186</v>
      </c>
      <c r="G25" s="7">
        <v>3586997</v>
      </c>
      <c r="H25" s="7">
        <v>49738</v>
      </c>
      <c r="I25" s="7">
        <v>577371</v>
      </c>
      <c r="J25" s="7">
        <v>204499</v>
      </c>
      <c r="K25" s="7">
        <v>23102</v>
      </c>
      <c r="L25" s="7">
        <v>143246</v>
      </c>
      <c r="M25" s="119">
        <v>39250342</v>
      </c>
      <c r="N25" s="119">
        <v>70679844</v>
      </c>
      <c r="O25" s="119">
        <v>3550174</v>
      </c>
      <c r="P25" s="119">
        <v>49573</v>
      </c>
      <c r="Q25" s="7">
        <v>576586</v>
      </c>
      <c r="R25" s="7">
        <v>202305</v>
      </c>
      <c r="S25" s="7">
        <v>23061</v>
      </c>
      <c r="T25" s="7">
        <v>141163</v>
      </c>
      <c r="U25" s="33"/>
      <c r="V25" s="123" t="s">
        <v>19</v>
      </c>
      <c r="W25" s="34"/>
      <c r="X25" s="7">
        <v>2735219</v>
      </c>
      <c r="Y25" s="7">
        <v>70391</v>
      </c>
      <c r="Z25" s="7">
        <v>1785</v>
      </c>
      <c r="AA25" s="7">
        <v>11532</v>
      </c>
      <c r="AB25" s="7">
        <v>4046</v>
      </c>
      <c r="AC25" s="7">
        <v>461</v>
      </c>
      <c r="AD25" s="7">
        <v>2823</v>
      </c>
      <c r="AE25" s="7">
        <v>228854</v>
      </c>
      <c r="AF25" s="7">
        <v>71</v>
      </c>
      <c r="AG25" s="7">
        <v>2712</v>
      </c>
      <c r="AH25" s="7">
        <v>2659</v>
      </c>
      <c r="AI25" s="7">
        <v>2302245</v>
      </c>
      <c r="AJ25" s="7">
        <v>83046</v>
      </c>
    </row>
    <row r="26" spans="1:36" s="103" customFormat="1" ht="13.5" customHeight="1">
      <c r="A26" s="31"/>
      <c r="B26" s="114" t="s">
        <v>20</v>
      </c>
      <c r="C26" s="32"/>
      <c r="D26" s="4">
        <v>25508</v>
      </c>
      <c r="E26" s="122">
        <v>1719</v>
      </c>
      <c r="F26" s="5">
        <v>88520548</v>
      </c>
      <c r="G26" s="5">
        <v>2581379</v>
      </c>
      <c r="H26" s="5">
        <v>41725</v>
      </c>
      <c r="I26" s="5">
        <v>1699237</v>
      </c>
      <c r="J26" s="5">
        <v>597990</v>
      </c>
      <c r="K26" s="5">
        <v>42753</v>
      </c>
      <c r="L26" s="5">
        <v>54374</v>
      </c>
      <c r="M26" s="118">
        <v>32094315</v>
      </c>
      <c r="N26" s="118">
        <v>56426233</v>
      </c>
      <c r="O26" s="118">
        <v>2543328</v>
      </c>
      <c r="P26" s="118">
        <v>41721</v>
      </c>
      <c r="Q26" s="5">
        <v>1699228</v>
      </c>
      <c r="R26" s="5">
        <v>596863</v>
      </c>
      <c r="S26" s="5">
        <v>42663</v>
      </c>
      <c r="T26" s="5">
        <v>52331</v>
      </c>
      <c r="U26" s="31"/>
      <c r="V26" s="114" t="s">
        <v>20</v>
      </c>
      <c r="W26" s="32"/>
      <c r="X26" s="5">
        <v>2158043</v>
      </c>
      <c r="Y26" s="5">
        <v>50716</v>
      </c>
      <c r="Z26" s="5">
        <v>1502</v>
      </c>
      <c r="AA26" s="5">
        <v>33985</v>
      </c>
      <c r="AB26" s="5">
        <v>11937</v>
      </c>
      <c r="AC26" s="5">
        <v>853</v>
      </c>
      <c r="AD26" s="5">
        <v>1047</v>
      </c>
      <c r="AE26" s="5">
        <v>182992</v>
      </c>
      <c r="AF26" s="5">
        <v>16</v>
      </c>
      <c r="AG26" s="5">
        <v>2498</v>
      </c>
      <c r="AH26" s="5">
        <v>1819</v>
      </c>
      <c r="AI26" s="5">
        <v>1805387</v>
      </c>
      <c r="AJ26" s="5">
        <v>68700</v>
      </c>
    </row>
    <row r="27" spans="1:36" s="103" customFormat="1" ht="13.5" customHeight="1">
      <c r="A27" s="31"/>
      <c r="B27" s="114" t="s">
        <v>21</v>
      </c>
      <c r="C27" s="32"/>
      <c r="D27" s="4">
        <v>28367</v>
      </c>
      <c r="E27" s="118">
        <v>2902</v>
      </c>
      <c r="F27" s="5">
        <v>101237368</v>
      </c>
      <c r="G27" s="5">
        <v>3275590</v>
      </c>
      <c r="H27" s="5">
        <v>80503</v>
      </c>
      <c r="I27" s="5">
        <v>530307</v>
      </c>
      <c r="J27" s="5">
        <v>151392</v>
      </c>
      <c r="K27" s="5">
        <v>20418</v>
      </c>
      <c r="L27" s="5">
        <v>37414</v>
      </c>
      <c r="M27" s="118">
        <v>36850723</v>
      </c>
      <c r="N27" s="118">
        <v>64386645</v>
      </c>
      <c r="O27" s="118">
        <v>3238476</v>
      </c>
      <c r="P27" s="118">
        <v>79676</v>
      </c>
      <c r="Q27" s="5">
        <v>529403</v>
      </c>
      <c r="R27" s="5">
        <v>150207</v>
      </c>
      <c r="S27" s="5">
        <v>20382</v>
      </c>
      <c r="T27" s="5">
        <v>36520</v>
      </c>
      <c r="U27" s="31"/>
      <c r="V27" s="114" t="s">
        <v>21</v>
      </c>
      <c r="W27" s="32"/>
      <c r="X27" s="5">
        <v>2494145</v>
      </c>
      <c r="Y27" s="5">
        <v>64480</v>
      </c>
      <c r="Z27" s="5">
        <v>2868</v>
      </c>
      <c r="AA27" s="5">
        <v>10588</v>
      </c>
      <c r="AB27" s="5">
        <v>3004</v>
      </c>
      <c r="AC27" s="5">
        <v>408</v>
      </c>
      <c r="AD27" s="5">
        <v>730</v>
      </c>
      <c r="AE27" s="5">
        <v>252655</v>
      </c>
      <c r="AF27" s="5">
        <v>24</v>
      </c>
      <c r="AG27" s="5">
        <v>2447</v>
      </c>
      <c r="AH27" s="5">
        <v>2029</v>
      </c>
      <c r="AI27" s="5">
        <v>2041600</v>
      </c>
      <c r="AJ27" s="5">
        <v>122241</v>
      </c>
    </row>
    <row r="28" spans="1:36" s="103" customFormat="1" ht="13.5" customHeight="1">
      <c r="A28" s="31"/>
      <c r="B28" s="114" t="s">
        <v>22</v>
      </c>
      <c r="C28" s="32"/>
      <c r="D28" s="4">
        <v>10740</v>
      </c>
      <c r="E28" s="118">
        <v>508</v>
      </c>
      <c r="F28" s="5">
        <v>31168933</v>
      </c>
      <c r="G28" s="5">
        <v>346111</v>
      </c>
      <c r="H28" s="5">
        <v>3769</v>
      </c>
      <c r="I28" s="5">
        <v>10194</v>
      </c>
      <c r="J28" s="5">
        <v>25229</v>
      </c>
      <c r="K28" s="5">
        <v>2667</v>
      </c>
      <c r="L28" s="5">
        <v>2277</v>
      </c>
      <c r="M28" s="118">
        <v>13034302</v>
      </c>
      <c r="N28" s="118">
        <v>18134631</v>
      </c>
      <c r="O28" s="118">
        <v>339048</v>
      </c>
      <c r="P28" s="118">
        <v>3593</v>
      </c>
      <c r="Q28" s="5">
        <v>10192</v>
      </c>
      <c r="R28" s="5">
        <v>25221</v>
      </c>
      <c r="S28" s="5">
        <v>2660</v>
      </c>
      <c r="T28" s="5">
        <v>2277</v>
      </c>
      <c r="U28" s="31"/>
      <c r="V28" s="114" t="s">
        <v>22</v>
      </c>
      <c r="W28" s="32"/>
      <c r="X28" s="5">
        <v>717762</v>
      </c>
      <c r="Y28" s="5">
        <v>6760</v>
      </c>
      <c r="Z28" s="5">
        <v>129</v>
      </c>
      <c r="AA28" s="5">
        <v>204</v>
      </c>
      <c r="AB28" s="5">
        <v>504</v>
      </c>
      <c r="AC28" s="5">
        <v>53</v>
      </c>
      <c r="AD28" s="5">
        <v>46</v>
      </c>
      <c r="AE28" s="5">
        <v>48364</v>
      </c>
      <c r="AF28" s="5">
        <v>21</v>
      </c>
      <c r="AG28" s="5">
        <v>557</v>
      </c>
      <c r="AH28" s="5">
        <v>367</v>
      </c>
      <c r="AI28" s="5">
        <v>601305</v>
      </c>
      <c r="AJ28" s="5">
        <v>17575</v>
      </c>
    </row>
    <row r="29" spans="1:36" s="103" customFormat="1" ht="13.5" customHeight="1">
      <c r="A29" s="31"/>
      <c r="B29" s="114" t="s">
        <v>23</v>
      </c>
      <c r="C29" s="32"/>
      <c r="D29" s="4">
        <v>10242</v>
      </c>
      <c r="E29" s="118">
        <v>544</v>
      </c>
      <c r="F29" s="5">
        <v>29844588</v>
      </c>
      <c r="G29" s="5">
        <v>260265</v>
      </c>
      <c r="H29" s="5">
        <v>6831</v>
      </c>
      <c r="I29" s="5">
        <v>38086</v>
      </c>
      <c r="J29" s="5">
        <v>14313</v>
      </c>
      <c r="K29" s="5">
        <v>5250</v>
      </c>
      <c r="L29" s="5">
        <v>5639</v>
      </c>
      <c r="M29" s="118">
        <v>12227879</v>
      </c>
      <c r="N29" s="118">
        <v>17616709</v>
      </c>
      <c r="O29" s="118">
        <v>243325</v>
      </c>
      <c r="P29" s="118">
        <v>6828</v>
      </c>
      <c r="Q29" s="5">
        <v>38012</v>
      </c>
      <c r="R29" s="5">
        <v>14308</v>
      </c>
      <c r="S29" s="5">
        <v>5245</v>
      </c>
      <c r="T29" s="5">
        <v>4896</v>
      </c>
      <c r="U29" s="31"/>
      <c r="V29" s="114" t="s">
        <v>23</v>
      </c>
      <c r="W29" s="32"/>
      <c r="X29" s="5">
        <v>698456</v>
      </c>
      <c r="Y29" s="5">
        <v>4867</v>
      </c>
      <c r="Z29" s="5">
        <v>219</v>
      </c>
      <c r="AA29" s="5">
        <v>760</v>
      </c>
      <c r="AB29" s="5">
        <v>286</v>
      </c>
      <c r="AC29" s="5">
        <v>105</v>
      </c>
      <c r="AD29" s="5">
        <v>98</v>
      </c>
      <c r="AE29" s="5">
        <v>50251</v>
      </c>
      <c r="AF29" s="5">
        <v>56</v>
      </c>
      <c r="AG29" s="5">
        <v>398</v>
      </c>
      <c r="AH29" s="5">
        <v>360</v>
      </c>
      <c r="AI29" s="5">
        <v>584063</v>
      </c>
      <c r="AJ29" s="5">
        <v>20986</v>
      </c>
    </row>
    <row r="30" spans="1:36" s="103" customFormat="1" ht="13.5" customHeight="1">
      <c r="A30" s="31"/>
      <c r="B30" s="114" t="s">
        <v>24</v>
      </c>
      <c r="C30" s="32"/>
      <c r="D30" s="4">
        <v>11624</v>
      </c>
      <c r="E30" s="119">
        <v>511</v>
      </c>
      <c r="F30" s="5">
        <v>32039743</v>
      </c>
      <c r="G30" s="5">
        <v>245206</v>
      </c>
      <c r="H30" s="5">
        <v>9247</v>
      </c>
      <c r="I30" s="5">
        <v>73619</v>
      </c>
      <c r="J30" s="5">
        <v>204228</v>
      </c>
      <c r="K30" s="5">
        <v>22049</v>
      </c>
      <c r="L30" s="5">
        <v>36292</v>
      </c>
      <c r="M30" s="118">
        <v>13579400</v>
      </c>
      <c r="N30" s="118">
        <v>18460343</v>
      </c>
      <c r="O30" s="118">
        <v>233428</v>
      </c>
      <c r="P30" s="118">
        <v>7728</v>
      </c>
      <c r="Q30" s="5">
        <v>72584</v>
      </c>
      <c r="R30" s="5">
        <v>203087</v>
      </c>
      <c r="S30" s="5">
        <v>22041</v>
      </c>
      <c r="T30" s="5">
        <v>36290</v>
      </c>
      <c r="U30" s="31"/>
      <c r="V30" s="114" t="s">
        <v>24</v>
      </c>
      <c r="W30" s="32"/>
      <c r="X30" s="5">
        <v>726555</v>
      </c>
      <c r="Y30" s="5">
        <v>4669</v>
      </c>
      <c r="Z30" s="5">
        <v>278</v>
      </c>
      <c r="AA30" s="5">
        <v>1452</v>
      </c>
      <c r="AB30" s="5">
        <v>4062</v>
      </c>
      <c r="AC30" s="5">
        <v>441</v>
      </c>
      <c r="AD30" s="5">
        <v>726</v>
      </c>
      <c r="AE30" s="5">
        <v>49294</v>
      </c>
      <c r="AF30" s="5">
        <v>19</v>
      </c>
      <c r="AG30" s="5">
        <v>528</v>
      </c>
      <c r="AH30" s="5">
        <v>122</v>
      </c>
      <c r="AI30" s="5">
        <v>606252</v>
      </c>
      <c r="AJ30" s="5">
        <v>16979</v>
      </c>
    </row>
    <row r="31" spans="1:36" s="103" customFormat="1" ht="13.5" customHeight="1">
      <c r="A31" s="35"/>
      <c r="B31" s="120" t="s">
        <v>25</v>
      </c>
      <c r="C31" s="36"/>
      <c r="D31" s="121">
        <v>20436</v>
      </c>
      <c r="E31" s="122">
        <v>1002</v>
      </c>
      <c r="F31" s="37">
        <v>61668552</v>
      </c>
      <c r="G31" s="37">
        <v>812638</v>
      </c>
      <c r="H31" s="37">
        <v>17629</v>
      </c>
      <c r="I31" s="37">
        <v>225070</v>
      </c>
      <c r="J31" s="37">
        <v>82293</v>
      </c>
      <c r="K31" s="37">
        <v>55096</v>
      </c>
      <c r="L31" s="37">
        <v>18060</v>
      </c>
      <c r="M31" s="122">
        <v>24762852</v>
      </c>
      <c r="N31" s="122">
        <v>36905700</v>
      </c>
      <c r="O31" s="122">
        <v>784604</v>
      </c>
      <c r="P31" s="122">
        <v>17447</v>
      </c>
      <c r="Q31" s="37">
        <v>224294</v>
      </c>
      <c r="R31" s="37">
        <v>82261</v>
      </c>
      <c r="S31" s="37">
        <v>55074</v>
      </c>
      <c r="T31" s="37">
        <v>16763</v>
      </c>
      <c r="U31" s="35"/>
      <c r="V31" s="120" t="s">
        <v>25</v>
      </c>
      <c r="W31" s="36"/>
      <c r="X31" s="37">
        <v>1451862</v>
      </c>
      <c r="Y31" s="37">
        <v>15507</v>
      </c>
      <c r="Z31" s="37">
        <v>628</v>
      </c>
      <c r="AA31" s="37">
        <v>4486</v>
      </c>
      <c r="AB31" s="37">
        <v>1645</v>
      </c>
      <c r="AC31" s="37">
        <v>1101</v>
      </c>
      <c r="AD31" s="37">
        <v>335</v>
      </c>
      <c r="AE31" s="37">
        <v>96749</v>
      </c>
      <c r="AF31" s="37">
        <v>20</v>
      </c>
      <c r="AG31" s="37">
        <v>2473</v>
      </c>
      <c r="AH31" s="37">
        <v>1572</v>
      </c>
      <c r="AI31" s="37">
        <v>1226537</v>
      </c>
      <c r="AJ31" s="37">
        <v>34999</v>
      </c>
    </row>
    <row r="32" spans="1:36" s="103" customFormat="1" ht="13.5" customHeight="1">
      <c r="A32" s="31"/>
      <c r="B32" s="114" t="s">
        <v>26</v>
      </c>
      <c r="C32" s="32"/>
      <c r="D32" s="4">
        <v>13197</v>
      </c>
      <c r="E32" s="118">
        <v>695</v>
      </c>
      <c r="F32" s="5">
        <v>39685886</v>
      </c>
      <c r="G32" s="5">
        <v>796620</v>
      </c>
      <c r="H32" s="5">
        <v>15316</v>
      </c>
      <c r="I32" s="5">
        <v>11617</v>
      </c>
      <c r="J32" s="5">
        <v>18500</v>
      </c>
      <c r="K32" s="5">
        <v>3194</v>
      </c>
      <c r="L32" s="5">
        <v>1589</v>
      </c>
      <c r="M32" s="118">
        <v>16181694</v>
      </c>
      <c r="N32" s="118">
        <v>23504192</v>
      </c>
      <c r="O32" s="118">
        <v>783492</v>
      </c>
      <c r="P32" s="118">
        <v>15314</v>
      </c>
      <c r="Q32" s="5">
        <v>11613</v>
      </c>
      <c r="R32" s="5">
        <v>18464</v>
      </c>
      <c r="S32" s="5">
        <v>3185</v>
      </c>
      <c r="T32" s="5">
        <v>1588</v>
      </c>
      <c r="U32" s="31"/>
      <c r="V32" s="114" t="s">
        <v>26</v>
      </c>
      <c r="W32" s="32"/>
      <c r="X32" s="5">
        <v>923152</v>
      </c>
      <c r="Y32" s="5">
        <v>15630</v>
      </c>
      <c r="Z32" s="5">
        <v>551</v>
      </c>
      <c r="AA32" s="5">
        <v>232</v>
      </c>
      <c r="AB32" s="5">
        <v>370</v>
      </c>
      <c r="AC32" s="5">
        <v>64</v>
      </c>
      <c r="AD32" s="5">
        <v>31</v>
      </c>
      <c r="AE32" s="5">
        <v>63128</v>
      </c>
      <c r="AF32" s="5">
        <v>33</v>
      </c>
      <c r="AG32" s="5">
        <v>545</v>
      </c>
      <c r="AH32" s="5">
        <v>800</v>
      </c>
      <c r="AI32" s="5">
        <v>777324</v>
      </c>
      <c r="AJ32" s="5">
        <v>24215</v>
      </c>
    </row>
    <row r="33" spans="1:36" s="103" customFormat="1" ht="13.5" customHeight="1">
      <c r="A33" s="31"/>
      <c r="B33" s="114" t="s">
        <v>114</v>
      </c>
      <c r="C33" s="32"/>
      <c r="D33" s="4">
        <v>40833</v>
      </c>
      <c r="E33" s="118">
        <v>3108</v>
      </c>
      <c r="F33" s="5">
        <v>137537475</v>
      </c>
      <c r="G33" s="5">
        <v>4219261</v>
      </c>
      <c r="H33" s="5">
        <v>42009</v>
      </c>
      <c r="I33" s="5">
        <v>603123</v>
      </c>
      <c r="J33" s="5">
        <v>395115</v>
      </c>
      <c r="K33" s="5">
        <v>30274</v>
      </c>
      <c r="L33" s="5">
        <v>69976</v>
      </c>
      <c r="M33" s="118">
        <v>51432757</v>
      </c>
      <c r="N33" s="118">
        <v>86104718</v>
      </c>
      <c r="O33" s="118">
        <v>4151556</v>
      </c>
      <c r="P33" s="118">
        <v>40441</v>
      </c>
      <c r="Q33" s="5">
        <v>602550</v>
      </c>
      <c r="R33" s="5">
        <v>392325</v>
      </c>
      <c r="S33" s="5">
        <v>29630</v>
      </c>
      <c r="T33" s="5">
        <v>66616</v>
      </c>
      <c r="U33" s="31"/>
      <c r="V33" s="114" t="s">
        <v>114</v>
      </c>
      <c r="W33" s="32"/>
      <c r="X33" s="5">
        <v>3336560</v>
      </c>
      <c r="Y33" s="5">
        <v>82133</v>
      </c>
      <c r="Z33" s="5">
        <v>1456</v>
      </c>
      <c r="AA33" s="5">
        <v>12051</v>
      </c>
      <c r="AB33" s="5">
        <v>7846</v>
      </c>
      <c r="AC33" s="5">
        <v>593</v>
      </c>
      <c r="AD33" s="5">
        <v>1332</v>
      </c>
      <c r="AE33" s="5">
        <v>293933</v>
      </c>
      <c r="AF33" s="5">
        <v>131</v>
      </c>
      <c r="AG33" s="5">
        <v>2755</v>
      </c>
      <c r="AH33" s="5">
        <v>5203</v>
      </c>
      <c r="AI33" s="5">
        <v>2769507</v>
      </c>
      <c r="AJ33" s="5">
        <v>121850</v>
      </c>
    </row>
    <row r="34" spans="1:36" s="103" customFormat="1" ht="13.5" customHeight="1">
      <c r="A34" s="31"/>
      <c r="B34" s="114" t="s">
        <v>84</v>
      </c>
      <c r="C34" s="32"/>
      <c r="D34" s="4">
        <v>20737</v>
      </c>
      <c r="E34" s="118">
        <v>1135</v>
      </c>
      <c r="F34" s="5">
        <v>72568976</v>
      </c>
      <c r="G34" s="5">
        <v>1866103</v>
      </c>
      <c r="H34" s="5">
        <v>22349</v>
      </c>
      <c r="I34" s="5">
        <v>171300</v>
      </c>
      <c r="J34" s="5">
        <v>180945</v>
      </c>
      <c r="K34" s="5">
        <v>11749</v>
      </c>
      <c r="L34" s="5">
        <v>39780</v>
      </c>
      <c r="M34" s="118">
        <v>26444974</v>
      </c>
      <c r="N34" s="118">
        <v>46124002</v>
      </c>
      <c r="O34" s="118">
        <v>1848653</v>
      </c>
      <c r="P34" s="118">
        <v>20715</v>
      </c>
      <c r="Q34" s="5">
        <v>170060</v>
      </c>
      <c r="R34" s="5">
        <v>180485</v>
      </c>
      <c r="S34" s="5">
        <v>11729</v>
      </c>
      <c r="T34" s="5">
        <v>36916</v>
      </c>
      <c r="U34" s="31"/>
      <c r="V34" s="114" t="s">
        <v>84</v>
      </c>
      <c r="W34" s="32"/>
      <c r="X34" s="5">
        <v>1798706</v>
      </c>
      <c r="Y34" s="5">
        <v>36632</v>
      </c>
      <c r="Z34" s="5">
        <v>746</v>
      </c>
      <c r="AA34" s="5">
        <v>3401</v>
      </c>
      <c r="AB34" s="5">
        <v>3610</v>
      </c>
      <c r="AC34" s="5">
        <v>235</v>
      </c>
      <c r="AD34" s="5">
        <v>738</v>
      </c>
      <c r="AE34" s="5">
        <v>137900</v>
      </c>
      <c r="AF34" s="5">
        <v>10</v>
      </c>
      <c r="AG34" s="5">
        <v>849</v>
      </c>
      <c r="AH34" s="5">
        <v>708</v>
      </c>
      <c r="AI34" s="5">
        <v>1522394</v>
      </c>
      <c r="AJ34" s="5">
        <v>45633</v>
      </c>
    </row>
    <row r="35" spans="1:36" s="103" customFormat="1" ht="13.5" customHeight="1">
      <c r="A35" s="33"/>
      <c r="B35" s="123" t="s">
        <v>27</v>
      </c>
      <c r="C35" s="34"/>
      <c r="D35" s="6">
        <v>15143</v>
      </c>
      <c r="E35" s="119">
        <v>1089</v>
      </c>
      <c r="F35" s="7">
        <v>48182631</v>
      </c>
      <c r="G35" s="7">
        <v>1261618</v>
      </c>
      <c r="H35" s="7">
        <v>2692</v>
      </c>
      <c r="I35" s="7">
        <v>541044</v>
      </c>
      <c r="J35" s="7">
        <v>13674</v>
      </c>
      <c r="K35" s="7">
        <v>639</v>
      </c>
      <c r="L35" s="7">
        <v>12942</v>
      </c>
      <c r="M35" s="119">
        <v>18729610</v>
      </c>
      <c r="N35" s="119">
        <v>29453021</v>
      </c>
      <c r="O35" s="119">
        <v>1246879</v>
      </c>
      <c r="P35" s="119">
        <v>2692</v>
      </c>
      <c r="Q35" s="7">
        <v>540371</v>
      </c>
      <c r="R35" s="7">
        <v>13547</v>
      </c>
      <c r="S35" s="7">
        <v>639</v>
      </c>
      <c r="T35" s="7">
        <v>12496</v>
      </c>
      <c r="U35" s="33"/>
      <c r="V35" s="123" t="s">
        <v>27</v>
      </c>
      <c r="W35" s="34"/>
      <c r="X35" s="7">
        <v>1141148</v>
      </c>
      <c r="Y35" s="7">
        <v>24890</v>
      </c>
      <c r="Z35" s="7">
        <v>97</v>
      </c>
      <c r="AA35" s="7">
        <v>10807</v>
      </c>
      <c r="AB35" s="7">
        <v>271</v>
      </c>
      <c r="AC35" s="7">
        <v>12</v>
      </c>
      <c r="AD35" s="7">
        <v>250</v>
      </c>
      <c r="AE35" s="7">
        <v>90493</v>
      </c>
      <c r="AF35" s="7">
        <v>19</v>
      </c>
      <c r="AG35" s="7">
        <v>317</v>
      </c>
      <c r="AH35" s="7">
        <v>427</v>
      </c>
      <c r="AI35" s="7">
        <v>952271</v>
      </c>
      <c r="AJ35" s="7">
        <v>39638</v>
      </c>
    </row>
    <row r="36" spans="1:36" s="103" customFormat="1" ht="13.5" customHeight="1">
      <c r="A36" s="31"/>
      <c r="B36" s="114" t="s">
        <v>28</v>
      </c>
      <c r="C36" s="32"/>
      <c r="D36" s="4">
        <v>13606</v>
      </c>
      <c r="E36" s="122">
        <v>860</v>
      </c>
      <c r="F36" s="5">
        <v>45782101</v>
      </c>
      <c r="G36" s="5">
        <v>926241</v>
      </c>
      <c r="H36" s="5">
        <v>17371</v>
      </c>
      <c r="I36" s="5">
        <v>11163</v>
      </c>
      <c r="J36" s="5">
        <v>936026</v>
      </c>
      <c r="K36" s="5">
        <v>4013</v>
      </c>
      <c r="L36" s="5">
        <v>5247</v>
      </c>
      <c r="M36" s="118">
        <v>17131679</v>
      </c>
      <c r="N36" s="118">
        <v>28650422</v>
      </c>
      <c r="O36" s="118">
        <v>913418</v>
      </c>
      <c r="P36" s="118">
        <v>16883</v>
      </c>
      <c r="Q36" s="5">
        <v>11163</v>
      </c>
      <c r="R36" s="5">
        <v>934239</v>
      </c>
      <c r="S36" s="5">
        <v>3661</v>
      </c>
      <c r="T36" s="5">
        <v>5247</v>
      </c>
      <c r="U36" s="31"/>
      <c r="V36" s="114" t="s">
        <v>28</v>
      </c>
      <c r="W36" s="32"/>
      <c r="X36" s="5">
        <v>1107851</v>
      </c>
      <c r="Y36" s="5">
        <v>18096</v>
      </c>
      <c r="Z36" s="5">
        <v>608</v>
      </c>
      <c r="AA36" s="5">
        <v>223</v>
      </c>
      <c r="AB36" s="5">
        <v>18685</v>
      </c>
      <c r="AC36" s="5">
        <v>73</v>
      </c>
      <c r="AD36" s="5">
        <v>105</v>
      </c>
      <c r="AE36" s="5">
        <v>85893</v>
      </c>
      <c r="AF36" s="5">
        <v>22</v>
      </c>
      <c r="AG36" s="5">
        <v>405</v>
      </c>
      <c r="AH36" s="5">
        <v>227</v>
      </c>
      <c r="AI36" s="5">
        <v>933873</v>
      </c>
      <c r="AJ36" s="5">
        <v>35078</v>
      </c>
    </row>
    <row r="37" spans="1:36" s="103" customFormat="1" ht="13.5" customHeight="1">
      <c r="A37" s="31"/>
      <c r="B37" s="114" t="s">
        <v>29</v>
      </c>
      <c r="C37" s="32"/>
      <c r="D37" s="4">
        <v>20111</v>
      </c>
      <c r="E37" s="118">
        <v>1165</v>
      </c>
      <c r="F37" s="5">
        <v>71682955</v>
      </c>
      <c r="G37" s="5">
        <v>2683088</v>
      </c>
      <c r="H37" s="5">
        <v>17310</v>
      </c>
      <c r="I37" s="5">
        <v>150119</v>
      </c>
      <c r="J37" s="5">
        <v>565164</v>
      </c>
      <c r="K37" s="5">
        <v>29313</v>
      </c>
      <c r="L37" s="5">
        <v>12104</v>
      </c>
      <c r="M37" s="118">
        <v>25563028</v>
      </c>
      <c r="N37" s="118">
        <v>46119927</v>
      </c>
      <c r="O37" s="118">
        <v>2669643</v>
      </c>
      <c r="P37" s="118">
        <v>16831</v>
      </c>
      <c r="Q37" s="5">
        <v>149204</v>
      </c>
      <c r="R37" s="5">
        <v>561270</v>
      </c>
      <c r="S37" s="5">
        <v>29313</v>
      </c>
      <c r="T37" s="5">
        <v>10344</v>
      </c>
      <c r="U37" s="31"/>
      <c r="V37" s="114" t="s">
        <v>29</v>
      </c>
      <c r="W37" s="32"/>
      <c r="X37" s="5">
        <v>1775290</v>
      </c>
      <c r="Y37" s="5">
        <v>53199</v>
      </c>
      <c r="Z37" s="5">
        <v>606</v>
      </c>
      <c r="AA37" s="5">
        <v>2984</v>
      </c>
      <c r="AB37" s="5">
        <v>11225</v>
      </c>
      <c r="AC37" s="5">
        <v>586</v>
      </c>
      <c r="AD37" s="5">
        <v>207</v>
      </c>
      <c r="AE37" s="5">
        <v>139419</v>
      </c>
      <c r="AF37" s="5">
        <v>54</v>
      </c>
      <c r="AG37" s="5">
        <v>1324</v>
      </c>
      <c r="AH37" s="5">
        <v>1533</v>
      </c>
      <c r="AI37" s="5">
        <v>1503106</v>
      </c>
      <c r="AJ37" s="5">
        <v>45526</v>
      </c>
    </row>
    <row r="38" spans="1:36" s="103" customFormat="1" ht="13.5" customHeight="1">
      <c r="A38" s="31"/>
      <c r="B38" s="114" t="s">
        <v>30</v>
      </c>
      <c r="C38" s="32"/>
      <c r="D38" s="4">
        <v>11964</v>
      </c>
      <c r="E38" s="118">
        <v>1129</v>
      </c>
      <c r="F38" s="5">
        <v>39877424</v>
      </c>
      <c r="G38" s="5">
        <v>1938466</v>
      </c>
      <c r="H38" s="5">
        <v>7959</v>
      </c>
      <c r="I38" s="5">
        <v>17839</v>
      </c>
      <c r="J38" s="5">
        <v>20863</v>
      </c>
      <c r="K38" s="5">
        <v>3679</v>
      </c>
      <c r="L38" s="5">
        <v>2390</v>
      </c>
      <c r="M38" s="118">
        <v>14897955</v>
      </c>
      <c r="N38" s="118">
        <v>24979469</v>
      </c>
      <c r="O38" s="118">
        <v>1927226</v>
      </c>
      <c r="P38" s="118">
        <v>7224</v>
      </c>
      <c r="Q38" s="5">
        <v>16957</v>
      </c>
      <c r="R38" s="5">
        <v>20498</v>
      </c>
      <c r="S38" s="5">
        <v>3679</v>
      </c>
      <c r="T38" s="5">
        <v>2390</v>
      </c>
      <c r="U38" s="31"/>
      <c r="V38" s="114" t="s">
        <v>30</v>
      </c>
      <c r="W38" s="32"/>
      <c r="X38" s="5">
        <v>958667</v>
      </c>
      <c r="Y38" s="5">
        <v>37973</v>
      </c>
      <c r="Z38" s="5">
        <v>260</v>
      </c>
      <c r="AA38" s="5">
        <v>339</v>
      </c>
      <c r="AB38" s="5">
        <v>410</v>
      </c>
      <c r="AC38" s="5">
        <v>74</v>
      </c>
      <c r="AD38" s="5">
        <v>48</v>
      </c>
      <c r="AE38" s="5">
        <v>83674</v>
      </c>
      <c r="AF38" s="5">
        <v>30</v>
      </c>
      <c r="AG38" s="5">
        <v>250</v>
      </c>
      <c r="AH38" s="5">
        <v>418</v>
      </c>
      <c r="AI38" s="5">
        <v>794445</v>
      </c>
      <c r="AJ38" s="5">
        <v>41078</v>
      </c>
    </row>
    <row r="39" spans="1:36" s="103" customFormat="1" ht="13.5" customHeight="1">
      <c r="A39" s="31"/>
      <c r="B39" s="114" t="s">
        <v>31</v>
      </c>
      <c r="C39" s="32"/>
      <c r="D39" s="4">
        <v>14328</v>
      </c>
      <c r="E39" s="118">
        <v>795</v>
      </c>
      <c r="F39" s="5">
        <v>58479010</v>
      </c>
      <c r="G39" s="5">
        <v>1328834</v>
      </c>
      <c r="H39" s="5">
        <v>36501</v>
      </c>
      <c r="I39" s="5">
        <v>398196</v>
      </c>
      <c r="J39" s="5">
        <v>568329</v>
      </c>
      <c r="K39" s="5">
        <v>10717</v>
      </c>
      <c r="L39" s="5">
        <v>10495</v>
      </c>
      <c r="M39" s="118">
        <v>19840499</v>
      </c>
      <c r="N39" s="118">
        <v>38638511</v>
      </c>
      <c r="O39" s="118">
        <v>1315074</v>
      </c>
      <c r="P39" s="118">
        <v>36438</v>
      </c>
      <c r="Q39" s="5">
        <v>397402</v>
      </c>
      <c r="R39" s="5">
        <v>566649</v>
      </c>
      <c r="S39" s="5">
        <v>10717</v>
      </c>
      <c r="T39" s="5">
        <v>9860</v>
      </c>
      <c r="U39" s="31"/>
      <c r="V39" s="114" t="s">
        <v>31</v>
      </c>
      <c r="W39" s="32"/>
      <c r="X39" s="5">
        <v>1498698</v>
      </c>
      <c r="Y39" s="5">
        <v>26219</v>
      </c>
      <c r="Z39" s="5">
        <v>1312</v>
      </c>
      <c r="AA39" s="5">
        <v>7949</v>
      </c>
      <c r="AB39" s="5">
        <v>11333</v>
      </c>
      <c r="AC39" s="5">
        <v>213</v>
      </c>
      <c r="AD39" s="5">
        <v>198</v>
      </c>
      <c r="AE39" s="5">
        <v>132034</v>
      </c>
      <c r="AF39" s="5">
        <v>31</v>
      </c>
      <c r="AG39" s="5">
        <v>1022</v>
      </c>
      <c r="AH39" s="5">
        <v>1612</v>
      </c>
      <c r="AI39" s="5">
        <v>1261657</v>
      </c>
      <c r="AJ39" s="5">
        <v>37246</v>
      </c>
    </row>
    <row r="40" spans="1:36" s="103" customFormat="1" ht="13.5" customHeight="1">
      <c r="A40" s="31"/>
      <c r="B40" s="114" t="s">
        <v>32</v>
      </c>
      <c r="C40" s="32"/>
      <c r="D40" s="4">
        <v>3817</v>
      </c>
      <c r="E40" s="119">
        <v>423</v>
      </c>
      <c r="F40" s="5">
        <v>13655707</v>
      </c>
      <c r="G40" s="5">
        <v>478196</v>
      </c>
      <c r="H40" s="5">
        <v>4739</v>
      </c>
      <c r="I40" s="5">
        <v>0</v>
      </c>
      <c r="J40" s="5">
        <v>13589</v>
      </c>
      <c r="K40" s="5">
        <v>1422</v>
      </c>
      <c r="L40" s="5">
        <v>415</v>
      </c>
      <c r="M40" s="118">
        <v>4962634</v>
      </c>
      <c r="N40" s="118">
        <v>8693073</v>
      </c>
      <c r="O40" s="118">
        <v>471347</v>
      </c>
      <c r="P40" s="118">
        <v>4739</v>
      </c>
      <c r="Q40" s="5">
        <v>0</v>
      </c>
      <c r="R40" s="5">
        <v>13585</v>
      </c>
      <c r="S40" s="5">
        <v>1419</v>
      </c>
      <c r="T40" s="5">
        <v>414</v>
      </c>
      <c r="U40" s="31"/>
      <c r="V40" s="114" t="s">
        <v>32</v>
      </c>
      <c r="W40" s="32"/>
      <c r="X40" s="5">
        <v>337961</v>
      </c>
      <c r="Y40" s="5">
        <v>9419</v>
      </c>
      <c r="Z40" s="5">
        <v>171</v>
      </c>
      <c r="AA40" s="5">
        <v>0</v>
      </c>
      <c r="AB40" s="5">
        <v>272</v>
      </c>
      <c r="AC40" s="5">
        <v>28</v>
      </c>
      <c r="AD40" s="5">
        <v>8</v>
      </c>
      <c r="AE40" s="5">
        <v>33608</v>
      </c>
      <c r="AF40" s="5">
        <v>3</v>
      </c>
      <c r="AG40" s="5">
        <v>352</v>
      </c>
      <c r="AH40" s="5">
        <v>82</v>
      </c>
      <c r="AI40" s="5">
        <v>278258</v>
      </c>
      <c r="AJ40" s="5">
        <v>16590</v>
      </c>
    </row>
    <row r="41" spans="1:36" s="103" customFormat="1" ht="13.5" customHeight="1">
      <c r="A41" s="35"/>
      <c r="B41" s="120" t="s">
        <v>33</v>
      </c>
      <c r="C41" s="36"/>
      <c r="D41" s="121">
        <v>22981</v>
      </c>
      <c r="E41" s="122">
        <v>1164</v>
      </c>
      <c r="F41" s="37">
        <v>82725855</v>
      </c>
      <c r="G41" s="37">
        <v>2000198</v>
      </c>
      <c r="H41" s="37">
        <v>29741</v>
      </c>
      <c r="I41" s="37">
        <v>811155</v>
      </c>
      <c r="J41" s="37">
        <v>80266</v>
      </c>
      <c r="K41" s="37">
        <v>43069</v>
      </c>
      <c r="L41" s="37">
        <v>26851</v>
      </c>
      <c r="M41" s="122">
        <v>29512048</v>
      </c>
      <c r="N41" s="122">
        <v>53213807</v>
      </c>
      <c r="O41" s="122">
        <v>1989432</v>
      </c>
      <c r="P41" s="122">
        <v>29739</v>
      </c>
      <c r="Q41" s="37">
        <v>810416</v>
      </c>
      <c r="R41" s="37">
        <v>79801</v>
      </c>
      <c r="S41" s="37">
        <v>43047</v>
      </c>
      <c r="T41" s="37">
        <v>23618</v>
      </c>
      <c r="U41" s="35"/>
      <c r="V41" s="120" t="s">
        <v>33</v>
      </c>
      <c r="W41" s="36"/>
      <c r="X41" s="37">
        <v>2068520</v>
      </c>
      <c r="Y41" s="37">
        <v>39789</v>
      </c>
      <c r="Z41" s="37">
        <v>1071</v>
      </c>
      <c r="AA41" s="37">
        <v>16208</v>
      </c>
      <c r="AB41" s="37">
        <v>1596</v>
      </c>
      <c r="AC41" s="37">
        <v>861</v>
      </c>
      <c r="AD41" s="37">
        <v>472</v>
      </c>
      <c r="AE41" s="37">
        <v>161603</v>
      </c>
      <c r="AF41" s="37">
        <v>38</v>
      </c>
      <c r="AG41" s="37">
        <v>1028</v>
      </c>
      <c r="AH41" s="37">
        <v>1429</v>
      </c>
      <c r="AI41" s="37">
        <v>1756339</v>
      </c>
      <c r="AJ41" s="37">
        <v>48448</v>
      </c>
    </row>
    <row r="42" spans="1:36" s="103" customFormat="1" ht="13.5" customHeight="1">
      <c r="A42" s="31"/>
      <c r="B42" s="114" t="s">
        <v>34</v>
      </c>
      <c r="C42" s="32"/>
      <c r="D42" s="4">
        <v>5351</v>
      </c>
      <c r="E42" s="118">
        <v>265</v>
      </c>
      <c r="F42" s="5">
        <v>16954303</v>
      </c>
      <c r="G42" s="5">
        <v>184902</v>
      </c>
      <c r="H42" s="5">
        <v>1612</v>
      </c>
      <c r="I42" s="5">
        <v>2069</v>
      </c>
      <c r="J42" s="5">
        <v>6221</v>
      </c>
      <c r="K42" s="5">
        <v>1482</v>
      </c>
      <c r="L42" s="5">
        <v>365</v>
      </c>
      <c r="M42" s="118">
        <v>6557823</v>
      </c>
      <c r="N42" s="118">
        <v>10396480</v>
      </c>
      <c r="O42" s="118">
        <v>177081</v>
      </c>
      <c r="P42" s="118">
        <v>1611</v>
      </c>
      <c r="Q42" s="5">
        <v>2067</v>
      </c>
      <c r="R42" s="5">
        <v>6217</v>
      </c>
      <c r="S42" s="5">
        <v>1479</v>
      </c>
      <c r="T42" s="5">
        <v>364</v>
      </c>
      <c r="U42" s="31"/>
      <c r="V42" s="114" t="s">
        <v>34</v>
      </c>
      <c r="W42" s="32"/>
      <c r="X42" s="5">
        <v>412109</v>
      </c>
      <c r="Y42" s="5">
        <v>3542</v>
      </c>
      <c r="Z42" s="5">
        <v>58</v>
      </c>
      <c r="AA42" s="5">
        <v>41</v>
      </c>
      <c r="AB42" s="5">
        <v>124</v>
      </c>
      <c r="AC42" s="5">
        <v>30</v>
      </c>
      <c r="AD42" s="5">
        <v>7</v>
      </c>
      <c r="AE42" s="5">
        <v>27529</v>
      </c>
      <c r="AF42" s="5">
        <v>18</v>
      </c>
      <c r="AG42" s="5">
        <v>131</v>
      </c>
      <c r="AH42" s="5">
        <v>33</v>
      </c>
      <c r="AI42" s="5">
        <v>351051</v>
      </c>
      <c r="AJ42" s="5">
        <v>10785</v>
      </c>
    </row>
    <row r="43" spans="1:36" s="103" customFormat="1" ht="13.5" customHeight="1">
      <c r="A43" s="31"/>
      <c r="B43" s="114" t="s">
        <v>35</v>
      </c>
      <c r="C43" s="32"/>
      <c r="D43" s="4">
        <v>10964</v>
      </c>
      <c r="E43" s="118">
        <v>751</v>
      </c>
      <c r="F43" s="5">
        <v>34279793</v>
      </c>
      <c r="G43" s="5">
        <v>518242</v>
      </c>
      <c r="H43" s="5">
        <v>0</v>
      </c>
      <c r="I43" s="5">
        <v>898664</v>
      </c>
      <c r="J43" s="5">
        <v>13191</v>
      </c>
      <c r="K43" s="5">
        <v>8331</v>
      </c>
      <c r="L43" s="5">
        <v>12584</v>
      </c>
      <c r="M43" s="118">
        <v>13249072</v>
      </c>
      <c r="N43" s="118">
        <v>21030721</v>
      </c>
      <c r="O43" s="118">
        <v>509354</v>
      </c>
      <c r="P43" s="118">
        <v>0</v>
      </c>
      <c r="Q43" s="5">
        <v>898663</v>
      </c>
      <c r="R43" s="5">
        <v>13179</v>
      </c>
      <c r="S43" s="5">
        <v>8325</v>
      </c>
      <c r="T43" s="5">
        <v>12153</v>
      </c>
      <c r="U43" s="31"/>
      <c r="V43" s="114" t="s">
        <v>35</v>
      </c>
      <c r="W43" s="32"/>
      <c r="X43" s="5">
        <v>811937</v>
      </c>
      <c r="Y43" s="5">
        <v>10187</v>
      </c>
      <c r="Z43" s="5">
        <v>0</v>
      </c>
      <c r="AA43" s="5">
        <v>17973</v>
      </c>
      <c r="AB43" s="5">
        <v>264</v>
      </c>
      <c r="AC43" s="5">
        <v>167</v>
      </c>
      <c r="AD43" s="5">
        <v>243</v>
      </c>
      <c r="AE43" s="5">
        <v>60810</v>
      </c>
      <c r="AF43" s="5">
        <v>14</v>
      </c>
      <c r="AG43" s="5">
        <v>604</v>
      </c>
      <c r="AH43" s="5">
        <v>341</v>
      </c>
      <c r="AI43" s="5">
        <v>681769</v>
      </c>
      <c r="AJ43" s="5">
        <v>28358</v>
      </c>
    </row>
    <row r="44" spans="1:36" s="103" customFormat="1" ht="13.5" customHeight="1">
      <c r="A44" s="31"/>
      <c r="B44" s="114" t="s">
        <v>36</v>
      </c>
      <c r="C44" s="32"/>
      <c r="D44" s="4">
        <v>12609</v>
      </c>
      <c r="E44" s="118">
        <v>959</v>
      </c>
      <c r="F44" s="5">
        <v>41647105</v>
      </c>
      <c r="G44" s="5">
        <v>486523</v>
      </c>
      <c r="H44" s="5">
        <v>3043</v>
      </c>
      <c r="I44" s="5">
        <v>8017</v>
      </c>
      <c r="J44" s="5">
        <v>27805</v>
      </c>
      <c r="K44" s="5">
        <v>2013</v>
      </c>
      <c r="L44" s="5">
        <v>51642</v>
      </c>
      <c r="M44" s="118">
        <v>16067593</v>
      </c>
      <c r="N44" s="118">
        <v>25579512</v>
      </c>
      <c r="O44" s="118">
        <v>467615</v>
      </c>
      <c r="P44" s="118">
        <v>3042</v>
      </c>
      <c r="Q44" s="5">
        <v>8014</v>
      </c>
      <c r="R44" s="5">
        <v>26611</v>
      </c>
      <c r="S44" s="5">
        <v>2005</v>
      </c>
      <c r="T44" s="5">
        <v>51364</v>
      </c>
      <c r="U44" s="31"/>
      <c r="V44" s="114" t="s">
        <v>36</v>
      </c>
      <c r="W44" s="32"/>
      <c r="X44" s="5">
        <v>1011503</v>
      </c>
      <c r="Y44" s="5">
        <v>9329</v>
      </c>
      <c r="Z44" s="5">
        <v>110</v>
      </c>
      <c r="AA44" s="5">
        <v>160</v>
      </c>
      <c r="AB44" s="5">
        <v>532</v>
      </c>
      <c r="AC44" s="5">
        <v>40</v>
      </c>
      <c r="AD44" s="5">
        <v>1027</v>
      </c>
      <c r="AE44" s="5">
        <v>86189</v>
      </c>
      <c r="AF44" s="5">
        <v>39</v>
      </c>
      <c r="AG44" s="5">
        <v>516</v>
      </c>
      <c r="AH44" s="5">
        <v>238</v>
      </c>
      <c r="AI44" s="5">
        <v>840874</v>
      </c>
      <c r="AJ44" s="5">
        <v>38064</v>
      </c>
    </row>
    <row r="45" spans="1:36" s="103" customFormat="1" ht="13.5" customHeight="1">
      <c r="A45" s="33"/>
      <c r="B45" s="123" t="s">
        <v>37</v>
      </c>
      <c r="C45" s="34"/>
      <c r="D45" s="6">
        <v>7678</v>
      </c>
      <c r="E45" s="119">
        <v>521</v>
      </c>
      <c r="F45" s="7">
        <v>24366020</v>
      </c>
      <c r="G45" s="7">
        <v>326976</v>
      </c>
      <c r="H45" s="7">
        <v>0</v>
      </c>
      <c r="I45" s="7">
        <v>4638</v>
      </c>
      <c r="J45" s="7">
        <v>17152</v>
      </c>
      <c r="K45" s="7">
        <v>1680</v>
      </c>
      <c r="L45" s="7">
        <v>4116</v>
      </c>
      <c r="M45" s="119">
        <v>9590965</v>
      </c>
      <c r="N45" s="119">
        <v>14775055</v>
      </c>
      <c r="O45" s="119">
        <v>318861</v>
      </c>
      <c r="P45" s="119">
        <v>0</v>
      </c>
      <c r="Q45" s="7">
        <v>4636</v>
      </c>
      <c r="R45" s="7">
        <v>16478</v>
      </c>
      <c r="S45" s="7">
        <v>1675</v>
      </c>
      <c r="T45" s="7">
        <v>4115</v>
      </c>
      <c r="U45" s="33"/>
      <c r="V45" s="123" t="s">
        <v>37</v>
      </c>
      <c r="W45" s="34"/>
      <c r="X45" s="7">
        <v>584087</v>
      </c>
      <c r="Y45" s="7">
        <v>6377</v>
      </c>
      <c r="Z45" s="7">
        <v>0</v>
      </c>
      <c r="AA45" s="7">
        <v>93</v>
      </c>
      <c r="AB45" s="7">
        <v>330</v>
      </c>
      <c r="AC45" s="7">
        <v>34</v>
      </c>
      <c r="AD45" s="7">
        <v>82</v>
      </c>
      <c r="AE45" s="7">
        <v>45474</v>
      </c>
      <c r="AF45" s="7">
        <v>11</v>
      </c>
      <c r="AG45" s="7">
        <v>155</v>
      </c>
      <c r="AH45" s="7">
        <v>165</v>
      </c>
      <c r="AI45" s="7">
        <v>489103</v>
      </c>
      <c r="AJ45" s="7">
        <v>20370</v>
      </c>
    </row>
    <row r="46" spans="1:36" s="103" customFormat="1" ht="13.5" customHeight="1">
      <c r="A46" s="31"/>
      <c r="B46" s="114" t="s">
        <v>38</v>
      </c>
      <c r="C46" s="32"/>
      <c r="D46" s="4">
        <v>2597</v>
      </c>
      <c r="E46" s="122">
        <v>112</v>
      </c>
      <c r="F46" s="5">
        <v>7467520</v>
      </c>
      <c r="G46" s="5">
        <v>57610</v>
      </c>
      <c r="H46" s="5">
        <v>1356</v>
      </c>
      <c r="I46" s="5">
        <v>23327</v>
      </c>
      <c r="J46" s="5">
        <v>2773</v>
      </c>
      <c r="K46" s="5">
        <v>61</v>
      </c>
      <c r="L46" s="5">
        <v>478</v>
      </c>
      <c r="M46" s="118">
        <v>3073761</v>
      </c>
      <c r="N46" s="118">
        <v>4393759</v>
      </c>
      <c r="O46" s="118">
        <v>55947</v>
      </c>
      <c r="P46" s="118">
        <v>0</v>
      </c>
      <c r="Q46" s="5">
        <v>23327</v>
      </c>
      <c r="R46" s="5">
        <v>2735</v>
      </c>
      <c r="S46" s="5">
        <v>61</v>
      </c>
      <c r="T46" s="5">
        <v>477</v>
      </c>
      <c r="U46" s="31"/>
      <c r="V46" s="114" t="s">
        <v>38</v>
      </c>
      <c r="W46" s="32"/>
      <c r="X46" s="5">
        <v>173993</v>
      </c>
      <c r="Y46" s="5">
        <v>1119</v>
      </c>
      <c r="Z46" s="5">
        <v>0</v>
      </c>
      <c r="AA46" s="5">
        <v>467</v>
      </c>
      <c r="AB46" s="5">
        <v>55</v>
      </c>
      <c r="AC46" s="5">
        <v>1</v>
      </c>
      <c r="AD46" s="5">
        <v>10</v>
      </c>
      <c r="AE46" s="5">
        <v>12770</v>
      </c>
      <c r="AF46" s="5">
        <v>8</v>
      </c>
      <c r="AG46" s="5">
        <v>134</v>
      </c>
      <c r="AH46" s="5">
        <v>50</v>
      </c>
      <c r="AI46" s="5">
        <v>145856</v>
      </c>
      <c r="AJ46" s="5">
        <v>4182</v>
      </c>
    </row>
    <row r="47" spans="1:36" s="103" customFormat="1" ht="13.5" customHeight="1">
      <c r="A47" s="31"/>
      <c r="B47" s="114" t="s">
        <v>39</v>
      </c>
      <c r="C47" s="32"/>
      <c r="D47" s="4">
        <v>5581</v>
      </c>
      <c r="E47" s="118">
        <v>282</v>
      </c>
      <c r="F47" s="5">
        <v>16762319</v>
      </c>
      <c r="G47" s="5">
        <v>231334</v>
      </c>
      <c r="H47" s="5">
        <v>0</v>
      </c>
      <c r="I47" s="5">
        <v>235046</v>
      </c>
      <c r="J47" s="5">
        <v>6043</v>
      </c>
      <c r="K47" s="5">
        <v>1313</v>
      </c>
      <c r="L47" s="5">
        <v>24747</v>
      </c>
      <c r="M47" s="118">
        <v>6732524</v>
      </c>
      <c r="N47" s="118">
        <v>10029795</v>
      </c>
      <c r="O47" s="118">
        <v>223302</v>
      </c>
      <c r="P47" s="118">
        <v>0</v>
      </c>
      <c r="Q47" s="5">
        <v>234733</v>
      </c>
      <c r="R47" s="5">
        <v>5534</v>
      </c>
      <c r="S47" s="5">
        <v>1313</v>
      </c>
      <c r="T47" s="5">
        <v>24747</v>
      </c>
      <c r="U47" s="31"/>
      <c r="V47" s="114" t="s">
        <v>39</v>
      </c>
      <c r="W47" s="32"/>
      <c r="X47" s="5">
        <v>391168</v>
      </c>
      <c r="Y47" s="5">
        <v>4461</v>
      </c>
      <c r="Z47" s="5">
        <v>0</v>
      </c>
      <c r="AA47" s="5">
        <v>4694</v>
      </c>
      <c r="AB47" s="5">
        <v>111</v>
      </c>
      <c r="AC47" s="5">
        <v>26</v>
      </c>
      <c r="AD47" s="5">
        <v>496</v>
      </c>
      <c r="AE47" s="5">
        <v>25522</v>
      </c>
      <c r="AF47" s="5">
        <v>10</v>
      </c>
      <c r="AG47" s="5">
        <v>273</v>
      </c>
      <c r="AH47" s="5">
        <v>224</v>
      </c>
      <c r="AI47" s="5">
        <v>330997</v>
      </c>
      <c r="AJ47" s="5">
        <v>11369</v>
      </c>
    </row>
    <row r="48" spans="1:36" s="103" customFormat="1" ht="13.5" customHeight="1">
      <c r="A48" s="31"/>
      <c r="B48" s="114" t="s">
        <v>40</v>
      </c>
      <c r="C48" s="32"/>
      <c r="D48" s="4">
        <v>4932</v>
      </c>
      <c r="E48" s="118">
        <v>279</v>
      </c>
      <c r="F48" s="5">
        <v>14166585</v>
      </c>
      <c r="G48" s="5">
        <v>157462</v>
      </c>
      <c r="H48" s="5">
        <v>23</v>
      </c>
      <c r="I48" s="5">
        <v>11932</v>
      </c>
      <c r="J48" s="5">
        <v>1464</v>
      </c>
      <c r="K48" s="5">
        <v>321</v>
      </c>
      <c r="L48" s="5">
        <v>1476</v>
      </c>
      <c r="M48" s="118">
        <v>5879428</v>
      </c>
      <c r="N48" s="118">
        <v>8287157</v>
      </c>
      <c r="O48" s="118">
        <v>150946</v>
      </c>
      <c r="P48" s="118">
        <v>23</v>
      </c>
      <c r="Q48" s="5">
        <v>11932</v>
      </c>
      <c r="R48" s="5">
        <v>1461</v>
      </c>
      <c r="S48" s="5">
        <v>319</v>
      </c>
      <c r="T48" s="5">
        <v>1475</v>
      </c>
      <c r="U48" s="31"/>
      <c r="V48" s="114" t="s">
        <v>40</v>
      </c>
      <c r="W48" s="32"/>
      <c r="X48" s="5">
        <v>327895</v>
      </c>
      <c r="Y48" s="5">
        <v>2955</v>
      </c>
      <c r="Z48" s="5">
        <v>1</v>
      </c>
      <c r="AA48" s="5">
        <v>239</v>
      </c>
      <c r="AB48" s="5">
        <v>29</v>
      </c>
      <c r="AC48" s="5">
        <v>6</v>
      </c>
      <c r="AD48" s="5">
        <v>30</v>
      </c>
      <c r="AE48" s="5">
        <v>24916</v>
      </c>
      <c r="AF48" s="5">
        <v>2</v>
      </c>
      <c r="AG48" s="5">
        <v>78</v>
      </c>
      <c r="AH48" s="5">
        <v>75</v>
      </c>
      <c r="AI48" s="5">
        <v>272395</v>
      </c>
      <c r="AJ48" s="5">
        <v>9948</v>
      </c>
    </row>
    <row r="49" spans="1:36" s="103" customFormat="1" ht="13.5" customHeight="1">
      <c r="A49" s="31"/>
      <c r="B49" s="114" t="s">
        <v>41</v>
      </c>
      <c r="C49" s="32"/>
      <c r="D49" s="4">
        <v>12600</v>
      </c>
      <c r="E49" s="118">
        <v>1060</v>
      </c>
      <c r="F49" s="5">
        <v>38427962</v>
      </c>
      <c r="G49" s="5">
        <v>603632</v>
      </c>
      <c r="H49" s="5">
        <v>11972</v>
      </c>
      <c r="I49" s="5">
        <v>777</v>
      </c>
      <c r="J49" s="5">
        <v>50443</v>
      </c>
      <c r="K49" s="5">
        <v>3787</v>
      </c>
      <c r="L49" s="5">
        <v>2661</v>
      </c>
      <c r="M49" s="118">
        <v>15507480</v>
      </c>
      <c r="N49" s="118">
        <v>22920482</v>
      </c>
      <c r="O49" s="118">
        <v>586797</v>
      </c>
      <c r="P49" s="118">
        <v>11417</v>
      </c>
      <c r="Q49" s="5">
        <v>776</v>
      </c>
      <c r="R49" s="5">
        <v>49858</v>
      </c>
      <c r="S49" s="5">
        <v>3778</v>
      </c>
      <c r="T49" s="5">
        <v>2659</v>
      </c>
      <c r="U49" s="31"/>
      <c r="V49" s="114" t="s">
        <v>41</v>
      </c>
      <c r="W49" s="32"/>
      <c r="X49" s="5">
        <v>903258</v>
      </c>
      <c r="Y49" s="5">
        <v>11627</v>
      </c>
      <c r="Z49" s="5">
        <v>411</v>
      </c>
      <c r="AA49" s="5">
        <v>16</v>
      </c>
      <c r="AB49" s="5">
        <v>997</v>
      </c>
      <c r="AC49" s="5">
        <v>76</v>
      </c>
      <c r="AD49" s="5">
        <v>53</v>
      </c>
      <c r="AE49" s="5">
        <v>74456</v>
      </c>
      <c r="AF49" s="5">
        <v>17</v>
      </c>
      <c r="AG49" s="5">
        <v>306</v>
      </c>
      <c r="AH49" s="5">
        <v>625</v>
      </c>
      <c r="AI49" s="5">
        <v>746401</v>
      </c>
      <c r="AJ49" s="5">
        <v>37799</v>
      </c>
    </row>
    <row r="50" spans="1:36" s="103" customFormat="1" ht="13.5" customHeight="1">
      <c r="A50" s="31"/>
      <c r="B50" s="114" t="s">
        <v>42</v>
      </c>
      <c r="C50" s="32"/>
      <c r="D50" s="4">
        <v>557</v>
      </c>
      <c r="E50" s="119">
        <v>7</v>
      </c>
      <c r="F50" s="5">
        <v>1519038</v>
      </c>
      <c r="G50" s="5">
        <v>2021</v>
      </c>
      <c r="H50" s="5">
        <v>0</v>
      </c>
      <c r="I50" s="5">
        <v>0</v>
      </c>
      <c r="J50" s="5">
        <v>830</v>
      </c>
      <c r="K50" s="5">
        <v>0</v>
      </c>
      <c r="L50" s="5">
        <v>0</v>
      </c>
      <c r="M50" s="118">
        <v>671213</v>
      </c>
      <c r="N50" s="118">
        <v>847825</v>
      </c>
      <c r="O50" s="118">
        <v>2019</v>
      </c>
      <c r="P50" s="118">
        <v>0</v>
      </c>
      <c r="Q50" s="5">
        <v>0</v>
      </c>
      <c r="R50" s="5">
        <v>830</v>
      </c>
      <c r="S50" s="5">
        <v>0</v>
      </c>
      <c r="T50" s="5">
        <v>0</v>
      </c>
      <c r="U50" s="31"/>
      <c r="V50" s="114" t="s">
        <v>42</v>
      </c>
      <c r="W50" s="32"/>
      <c r="X50" s="5">
        <v>33833</v>
      </c>
      <c r="Y50" s="5">
        <v>40</v>
      </c>
      <c r="Z50" s="5">
        <v>0</v>
      </c>
      <c r="AA50" s="5">
        <v>0</v>
      </c>
      <c r="AB50" s="5">
        <v>17</v>
      </c>
      <c r="AC50" s="5">
        <v>0</v>
      </c>
      <c r="AD50" s="5">
        <v>0</v>
      </c>
      <c r="AE50" s="5">
        <v>1888</v>
      </c>
      <c r="AF50" s="5">
        <v>0</v>
      </c>
      <c r="AG50" s="5">
        <v>20</v>
      </c>
      <c r="AH50" s="5">
        <v>0</v>
      </c>
      <c r="AI50" s="5">
        <v>28461</v>
      </c>
      <c r="AJ50" s="5">
        <v>205</v>
      </c>
    </row>
    <row r="51" spans="1:36" s="103" customFormat="1" ht="13.5" customHeight="1">
      <c r="A51" s="35"/>
      <c r="B51" s="120" t="s">
        <v>43</v>
      </c>
      <c r="C51" s="36"/>
      <c r="D51" s="121">
        <v>6688</v>
      </c>
      <c r="E51" s="122">
        <v>543</v>
      </c>
      <c r="F51" s="37">
        <v>19962339</v>
      </c>
      <c r="G51" s="37">
        <v>474171</v>
      </c>
      <c r="H51" s="37">
        <v>1315</v>
      </c>
      <c r="I51" s="37">
        <v>169242</v>
      </c>
      <c r="J51" s="37">
        <v>7624</v>
      </c>
      <c r="K51" s="37">
        <v>1293</v>
      </c>
      <c r="L51" s="37">
        <v>4508</v>
      </c>
      <c r="M51" s="122">
        <v>8116734</v>
      </c>
      <c r="N51" s="122">
        <v>11845605</v>
      </c>
      <c r="O51" s="122">
        <v>457368</v>
      </c>
      <c r="P51" s="122">
        <v>1314</v>
      </c>
      <c r="Q51" s="37">
        <v>169240</v>
      </c>
      <c r="R51" s="37">
        <v>7619</v>
      </c>
      <c r="S51" s="37">
        <v>1289</v>
      </c>
      <c r="T51" s="37">
        <v>4403</v>
      </c>
      <c r="U51" s="35"/>
      <c r="V51" s="120" t="s">
        <v>43</v>
      </c>
      <c r="W51" s="36"/>
      <c r="X51" s="37">
        <v>460742</v>
      </c>
      <c r="Y51" s="37">
        <v>9147</v>
      </c>
      <c r="Z51" s="37">
        <v>47</v>
      </c>
      <c r="AA51" s="37">
        <v>3385</v>
      </c>
      <c r="AB51" s="37">
        <v>152</v>
      </c>
      <c r="AC51" s="37">
        <v>26</v>
      </c>
      <c r="AD51" s="37">
        <v>88</v>
      </c>
      <c r="AE51" s="37">
        <v>38193</v>
      </c>
      <c r="AF51" s="37">
        <v>23</v>
      </c>
      <c r="AG51" s="37">
        <v>207</v>
      </c>
      <c r="AH51" s="37">
        <v>84</v>
      </c>
      <c r="AI51" s="37">
        <v>379136</v>
      </c>
      <c r="AJ51" s="37">
        <v>18877</v>
      </c>
    </row>
    <row r="52" spans="1:36" s="103" customFormat="1" ht="13.5" customHeight="1">
      <c r="A52" s="31"/>
      <c r="B52" s="114" t="s">
        <v>44</v>
      </c>
      <c r="C52" s="32"/>
      <c r="D52" s="4">
        <v>5575</v>
      </c>
      <c r="E52" s="118">
        <v>336</v>
      </c>
      <c r="F52" s="5">
        <v>16766259</v>
      </c>
      <c r="G52" s="5">
        <v>343214</v>
      </c>
      <c r="H52" s="5">
        <v>0</v>
      </c>
      <c r="I52" s="5">
        <v>22716</v>
      </c>
      <c r="J52" s="5">
        <v>12999</v>
      </c>
      <c r="K52" s="5">
        <v>3093</v>
      </c>
      <c r="L52" s="5">
        <v>7004</v>
      </c>
      <c r="M52" s="118">
        <v>6910295</v>
      </c>
      <c r="N52" s="118">
        <v>9855964</v>
      </c>
      <c r="O52" s="118">
        <v>336816</v>
      </c>
      <c r="P52" s="118">
        <v>0</v>
      </c>
      <c r="Q52" s="5">
        <v>22716</v>
      </c>
      <c r="R52" s="5">
        <v>12833</v>
      </c>
      <c r="S52" s="5">
        <v>3093</v>
      </c>
      <c r="T52" s="5">
        <v>7004</v>
      </c>
      <c r="U52" s="31"/>
      <c r="V52" s="114" t="s">
        <v>44</v>
      </c>
      <c r="W52" s="32"/>
      <c r="X52" s="5">
        <v>386357</v>
      </c>
      <c r="Y52" s="5">
        <v>6736</v>
      </c>
      <c r="Z52" s="5">
        <v>0</v>
      </c>
      <c r="AA52" s="5">
        <v>454</v>
      </c>
      <c r="AB52" s="5">
        <v>257</v>
      </c>
      <c r="AC52" s="5">
        <v>62</v>
      </c>
      <c r="AD52" s="5">
        <v>140</v>
      </c>
      <c r="AE52" s="5">
        <v>29827</v>
      </c>
      <c r="AF52" s="5">
        <v>3</v>
      </c>
      <c r="AG52" s="5">
        <v>246</v>
      </c>
      <c r="AH52" s="5">
        <v>307</v>
      </c>
      <c r="AI52" s="5">
        <v>319772</v>
      </c>
      <c r="AJ52" s="5">
        <v>12000</v>
      </c>
    </row>
    <row r="53" spans="1:36" s="103" customFormat="1" ht="13.5" customHeight="1">
      <c r="A53" s="31"/>
      <c r="B53" s="114" t="s">
        <v>45</v>
      </c>
      <c r="C53" s="32"/>
      <c r="D53" s="4">
        <v>8096</v>
      </c>
      <c r="E53" s="118">
        <v>535</v>
      </c>
      <c r="F53" s="5">
        <v>24461652</v>
      </c>
      <c r="G53" s="5">
        <v>424525</v>
      </c>
      <c r="H53" s="5">
        <v>12523</v>
      </c>
      <c r="I53" s="5">
        <v>332</v>
      </c>
      <c r="J53" s="5">
        <v>12169</v>
      </c>
      <c r="K53" s="5">
        <v>1392</v>
      </c>
      <c r="L53" s="5">
        <v>13353</v>
      </c>
      <c r="M53" s="118">
        <v>9830434</v>
      </c>
      <c r="N53" s="118">
        <v>14631218</v>
      </c>
      <c r="O53" s="118">
        <v>408862</v>
      </c>
      <c r="P53" s="118">
        <v>11999</v>
      </c>
      <c r="Q53" s="5">
        <v>332</v>
      </c>
      <c r="R53" s="5">
        <v>11968</v>
      </c>
      <c r="S53" s="5">
        <v>1388</v>
      </c>
      <c r="T53" s="5">
        <v>12919</v>
      </c>
      <c r="U53" s="31"/>
      <c r="V53" s="114" t="s">
        <v>45</v>
      </c>
      <c r="W53" s="32"/>
      <c r="X53" s="5">
        <v>576155</v>
      </c>
      <c r="Y53" s="5">
        <v>8177</v>
      </c>
      <c r="Z53" s="5">
        <v>432</v>
      </c>
      <c r="AA53" s="5">
        <v>7</v>
      </c>
      <c r="AB53" s="5">
        <v>239</v>
      </c>
      <c r="AC53" s="5">
        <v>28</v>
      </c>
      <c r="AD53" s="5">
        <v>258</v>
      </c>
      <c r="AE53" s="5">
        <v>42552</v>
      </c>
      <c r="AF53" s="5">
        <v>13</v>
      </c>
      <c r="AG53" s="5">
        <v>405</v>
      </c>
      <c r="AH53" s="5">
        <v>252</v>
      </c>
      <c r="AI53" s="5">
        <v>482524</v>
      </c>
      <c r="AJ53" s="5">
        <v>20393</v>
      </c>
    </row>
    <row r="54" spans="1:36" s="103" customFormat="1" ht="13.5" customHeight="1">
      <c r="A54" s="31"/>
      <c r="B54" s="114" t="s">
        <v>46</v>
      </c>
      <c r="C54" s="32"/>
      <c r="D54" s="4">
        <v>3488</v>
      </c>
      <c r="E54" s="118">
        <v>132</v>
      </c>
      <c r="F54" s="5">
        <v>9846581</v>
      </c>
      <c r="G54" s="5">
        <v>50791</v>
      </c>
      <c r="H54" s="5">
        <v>0</v>
      </c>
      <c r="I54" s="5">
        <v>0</v>
      </c>
      <c r="J54" s="5">
        <v>23491</v>
      </c>
      <c r="K54" s="5">
        <v>2364</v>
      </c>
      <c r="L54" s="5">
        <v>0</v>
      </c>
      <c r="M54" s="118">
        <v>4106602</v>
      </c>
      <c r="N54" s="118">
        <v>5739979</v>
      </c>
      <c r="O54" s="118">
        <v>47407</v>
      </c>
      <c r="P54" s="118">
        <v>0</v>
      </c>
      <c r="Q54" s="5">
        <v>0</v>
      </c>
      <c r="R54" s="5">
        <v>23487</v>
      </c>
      <c r="S54" s="5">
        <v>2359</v>
      </c>
      <c r="T54" s="5">
        <v>0</v>
      </c>
      <c r="U54" s="31"/>
      <c r="V54" s="114" t="s">
        <v>46</v>
      </c>
      <c r="W54" s="32"/>
      <c r="X54" s="5">
        <v>227996</v>
      </c>
      <c r="Y54" s="5">
        <v>948</v>
      </c>
      <c r="Z54" s="5">
        <v>0</v>
      </c>
      <c r="AA54" s="5">
        <v>0</v>
      </c>
      <c r="AB54" s="5">
        <v>470</v>
      </c>
      <c r="AC54" s="5">
        <v>47</v>
      </c>
      <c r="AD54" s="5">
        <v>0</v>
      </c>
      <c r="AE54" s="5">
        <v>13717</v>
      </c>
      <c r="AF54" s="5">
        <v>9</v>
      </c>
      <c r="AG54" s="5">
        <v>97</v>
      </c>
      <c r="AH54" s="5">
        <v>142</v>
      </c>
      <c r="AI54" s="5">
        <v>192995</v>
      </c>
      <c r="AJ54" s="5">
        <v>5447</v>
      </c>
    </row>
    <row r="55" spans="1:36" s="103" customFormat="1" ht="13.5" customHeight="1">
      <c r="A55" s="33"/>
      <c r="B55" s="123" t="s">
        <v>47</v>
      </c>
      <c r="C55" s="34"/>
      <c r="D55" s="6">
        <v>2774</v>
      </c>
      <c r="E55" s="119">
        <v>55</v>
      </c>
      <c r="F55" s="7">
        <v>7597401</v>
      </c>
      <c r="G55" s="7">
        <v>8840</v>
      </c>
      <c r="H55" s="7">
        <v>0</v>
      </c>
      <c r="I55" s="7">
        <v>0</v>
      </c>
      <c r="J55" s="7">
        <v>0</v>
      </c>
      <c r="K55" s="7">
        <v>4360</v>
      </c>
      <c r="L55" s="7">
        <v>0</v>
      </c>
      <c r="M55" s="119">
        <v>3258691</v>
      </c>
      <c r="N55" s="119">
        <v>4338710</v>
      </c>
      <c r="O55" s="119">
        <v>7110</v>
      </c>
      <c r="P55" s="119">
        <v>0</v>
      </c>
      <c r="Q55" s="7">
        <v>0</v>
      </c>
      <c r="R55" s="7">
        <v>0</v>
      </c>
      <c r="S55" s="7">
        <v>4358</v>
      </c>
      <c r="T55" s="7">
        <v>0</v>
      </c>
      <c r="U55" s="33"/>
      <c r="V55" s="123" t="s">
        <v>47</v>
      </c>
      <c r="W55" s="34"/>
      <c r="X55" s="7">
        <v>173208</v>
      </c>
      <c r="Y55" s="7">
        <v>142</v>
      </c>
      <c r="Z55" s="7">
        <v>0</v>
      </c>
      <c r="AA55" s="7">
        <v>0</v>
      </c>
      <c r="AB55" s="7">
        <v>0</v>
      </c>
      <c r="AC55" s="7">
        <v>87</v>
      </c>
      <c r="AD55" s="7">
        <v>0</v>
      </c>
      <c r="AE55" s="7">
        <v>8514</v>
      </c>
      <c r="AF55" s="7">
        <v>28</v>
      </c>
      <c r="AG55" s="7">
        <v>256</v>
      </c>
      <c r="AH55" s="7">
        <v>193</v>
      </c>
      <c r="AI55" s="7">
        <v>147461</v>
      </c>
      <c r="AJ55" s="7">
        <v>1705</v>
      </c>
    </row>
    <row r="56" spans="1:36" s="103" customFormat="1" ht="13.5" customHeight="1">
      <c r="A56" s="31"/>
      <c r="B56" s="114" t="s">
        <v>48</v>
      </c>
      <c r="C56" s="32"/>
      <c r="D56" s="4">
        <v>2643</v>
      </c>
      <c r="E56" s="122">
        <v>120</v>
      </c>
      <c r="F56" s="5">
        <v>7608130</v>
      </c>
      <c r="G56" s="5">
        <v>50950</v>
      </c>
      <c r="H56" s="5">
        <v>0</v>
      </c>
      <c r="I56" s="5">
        <v>0</v>
      </c>
      <c r="J56" s="5">
        <v>6302</v>
      </c>
      <c r="K56" s="5">
        <v>3044</v>
      </c>
      <c r="L56" s="5">
        <v>228</v>
      </c>
      <c r="M56" s="118">
        <v>3098955</v>
      </c>
      <c r="N56" s="118">
        <v>4509175</v>
      </c>
      <c r="O56" s="118">
        <v>48878</v>
      </c>
      <c r="P56" s="118">
        <v>0</v>
      </c>
      <c r="Q56" s="5">
        <v>0</v>
      </c>
      <c r="R56" s="5">
        <v>5738</v>
      </c>
      <c r="S56" s="5">
        <v>3042</v>
      </c>
      <c r="T56" s="5">
        <v>226</v>
      </c>
      <c r="U56" s="31"/>
      <c r="V56" s="114" t="s">
        <v>48</v>
      </c>
      <c r="W56" s="32"/>
      <c r="X56" s="5">
        <v>179101</v>
      </c>
      <c r="Y56" s="5">
        <v>978</v>
      </c>
      <c r="Z56" s="5">
        <v>0</v>
      </c>
      <c r="AA56" s="5">
        <v>0</v>
      </c>
      <c r="AB56" s="5">
        <v>115</v>
      </c>
      <c r="AC56" s="5">
        <v>61</v>
      </c>
      <c r="AD56" s="5">
        <v>5</v>
      </c>
      <c r="AE56" s="5">
        <v>11267</v>
      </c>
      <c r="AF56" s="5">
        <v>24</v>
      </c>
      <c r="AG56" s="5">
        <v>88</v>
      </c>
      <c r="AH56" s="5">
        <v>138</v>
      </c>
      <c r="AI56" s="5">
        <v>151302</v>
      </c>
      <c r="AJ56" s="5">
        <v>4218</v>
      </c>
    </row>
    <row r="57" spans="1:36" s="103" customFormat="1" ht="13.5" customHeight="1">
      <c r="A57" s="31"/>
      <c r="B57" s="114" t="s">
        <v>49</v>
      </c>
      <c r="C57" s="32"/>
      <c r="D57" s="4">
        <v>4529</v>
      </c>
      <c r="E57" s="118">
        <v>110</v>
      </c>
      <c r="F57" s="5">
        <v>12051828</v>
      </c>
      <c r="G57" s="5">
        <v>50347</v>
      </c>
      <c r="H57" s="5">
        <v>1067</v>
      </c>
      <c r="I57" s="5">
        <v>2343</v>
      </c>
      <c r="J57" s="5">
        <v>7838</v>
      </c>
      <c r="K57" s="5">
        <v>1221</v>
      </c>
      <c r="L57" s="5">
        <v>19390</v>
      </c>
      <c r="M57" s="118">
        <v>5164724</v>
      </c>
      <c r="N57" s="118">
        <v>6887104</v>
      </c>
      <c r="O57" s="118">
        <v>49596</v>
      </c>
      <c r="P57" s="118">
        <v>1066</v>
      </c>
      <c r="Q57" s="5">
        <v>2342</v>
      </c>
      <c r="R57" s="5">
        <v>7836</v>
      </c>
      <c r="S57" s="5">
        <v>1217</v>
      </c>
      <c r="T57" s="5">
        <v>19389</v>
      </c>
      <c r="U57" s="31"/>
      <c r="V57" s="114" t="s">
        <v>49</v>
      </c>
      <c r="W57" s="32"/>
      <c r="X57" s="5">
        <v>273853</v>
      </c>
      <c r="Y57" s="5">
        <v>992</v>
      </c>
      <c r="Z57" s="5">
        <v>38</v>
      </c>
      <c r="AA57" s="5">
        <v>47</v>
      </c>
      <c r="AB57" s="5">
        <v>157</v>
      </c>
      <c r="AC57" s="5">
        <v>24</v>
      </c>
      <c r="AD57" s="5">
        <v>388</v>
      </c>
      <c r="AE57" s="5">
        <v>15905</v>
      </c>
      <c r="AF57" s="5">
        <v>24</v>
      </c>
      <c r="AG57" s="5">
        <v>171</v>
      </c>
      <c r="AH57" s="5">
        <v>160</v>
      </c>
      <c r="AI57" s="5">
        <v>231157</v>
      </c>
      <c r="AJ57" s="5">
        <v>3541</v>
      </c>
    </row>
    <row r="58" spans="1:36" s="103" customFormat="1" ht="13.5" customHeight="1">
      <c r="A58" s="31"/>
      <c r="B58" s="114" t="s">
        <v>50</v>
      </c>
      <c r="C58" s="32"/>
      <c r="D58" s="4">
        <v>1628</v>
      </c>
      <c r="E58" s="118">
        <v>56</v>
      </c>
      <c r="F58" s="5">
        <v>4672378</v>
      </c>
      <c r="G58" s="5">
        <v>44161</v>
      </c>
      <c r="H58" s="5">
        <v>600</v>
      </c>
      <c r="I58" s="5">
        <v>0</v>
      </c>
      <c r="J58" s="5">
        <v>57612</v>
      </c>
      <c r="K58" s="5">
        <v>52</v>
      </c>
      <c r="L58" s="5">
        <v>0</v>
      </c>
      <c r="M58" s="118">
        <v>1899350</v>
      </c>
      <c r="N58" s="118">
        <v>2773028</v>
      </c>
      <c r="O58" s="118">
        <v>41379</v>
      </c>
      <c r="P58" s="118">
        <v>600</v>
      </c>
      <c r="Q58" s="5">
        <v>0</v>
      </c>
      <c r="R58" s="5">
        <v>57612</v>
      </c>
      <c r="S58" s="5">
        <v>52</v>
      </c>
      <c r="T58" s="5">
        <v>0</v>
      </c>
      <c r="U58" s="31"/>
      <c r="V58" s="114" t="s">
        <v>50</v>
      </c>
      <c r="W58" s="32"/>
      <c r="X58" s="5">
        <v>108872</v>
      </c>
      <c r="Y58" s="5">
        <v>828</v>
      </c>
      <c r="Z58" s="5">
        <v>22</v>
      </c>
      <c r="AA58" s="5">
        <v>0</v>
      </c>
      <c r="AB58" s="5">
        <v>1152</v>
      </c>
      <c r="AC58" s="5">
        <v>1</v>
      </c>
      <c r="AD58" s="5">
        <v>0</v>
      </c>
      <c r="AE58" s="5">
        <v>5590</v>
      </c>
      <c r="AF58" s="5">
        <v>3</v>
      </c>
      <c r="AG58" s="5">
        <v>49</v>
      </c>
      <c r="AH58" s="5">
        <v>1132</v>
      </c>
      <c r="AI58" s="5">
        <v>92018</v>
      </c>
      <c r="AJ58" s="5">
        <v>2122</v>
      </c>
    </row>
    <row r="59" spans="1:36" s="103" customFormat="1" ht="13.5" customHeight="1">
      <c r="A59" s="31"/>
      <c r="B59" s="114" t="s">
        <v>51</v>
      </c>
      <c r="C59" s="32"/>
      <c r="D59" s="4">
        <v>874</v>
      </c>
      <c r="E59" s="118">
        <v>31</v>
      </c>
      <c r="F59" s="5">
        <v>2384808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868</v>
      </c>
      <c r="M59" s="118">
        <v>1046076</v>
      </c>
      <c r="N59" s="118">
        <v>1338732</v>
      </c>
      <c r="O59" s="118">
        <v>0</v>
      </c>
      <c r="P59" s="118">
        <v>0</v>
      </c>
      <c r="Q59" s="5">
        <v>0</v>
      </c>
      <c r="R59" s="5">
        <v>0</v>
      </c>
      <c r="S59" s="5">
        <v>0</v>
      </c>
      <c r="T59" s="5">
        <v>868</v>
      </c>
      <c r="U59" s="31"/>
      <c r="V59" s="114" t="s">
        <v>51</v>
      </c>
      <c r="W59" s="32"/>
      <c r="X59" s="5">
        <v>53496</v>
      </c>
      <c r="Y59" s="5">
        <v>0</v>
      </c>
      <c r="Z59" s="5">
        <v>0</v>
      </c>
      <c r="AA59" s="5">
        <v>0</v>
      </c>
      <c r="AB59" s="5">
        <v>0</v>
      </c>
      <c r="AC59" s="5">
        <v>0</v>
      </c>
      <c r="AD59" s="5">
        <v>17</v>
      </c>
      <c r="AE59" s="5">
        <v>3284</v>
      </c>
      <c r="AF59" s="5">
        <v>0</v>
      </c>
      <c r="AG59" s="5">
        <v>1</v>
      </c>
      <c r="AH59" s="5">
        <v>0</v>
      </c>
      <c r="AI59" s="5">
        <v>44743</v>
      </c>
      <c r="AJ59" s="5">
        <v>1394</v>
      </c>
    </row>
    <row r="60" spans="1:36" s="103" customFormat="1" ht="13.5" customHeight="1">
      <c r="A60" s="31"/>
      <c r="B60" s="114" t="s">
        <v>52</v>
      </c>
      <c r="C60" s="32"/>
      <c r="D60" s="4">
        <v>6929</v>
      </c>
      <c r="E60" s="119">
        <v>304</v>
      </c>
      <c r="F60" s="5">
        <v>19469088</v>
      </c>
      <c r="G60" s="5">
        <v>91798</v>
      </c>
      <c r="H60" s="5">
        <v>700</v>
      </c>
      <c r="I60" s="5">
        <v>19562</v>
      </c>
      <c r="J60" s="5">
        <v>27967</v>
      </c>
      <c r="K60" s="5">
        <v>2227</v>
      </c>
      <c r="L60" s="5">
        <v>661</v>
      </c>
      <c r="M60" s="118">
        <v>8176747</v>
      </c>
      <c r="N60" s="118">
        <v>11292341</v>
      </c>
      <c r="O60" s="118">
        <v>88268</v>
      </c>
      <c r="P60" s="118">
        <v>699</v>
      </c>
      <c r="Q60" s="5">
        <v>19094</v>
      </c>
      <c r="R60" s="5">
        <v>27960</v>
      </c>
      <c r="S60" s="5">
        <v>2224</v>
      </c>
      <c r="T60" s="5">
        <v>660</v>
      </c>
      <c r="U60" s="31"/>
      <c r="V60" s="114" t="s">
        <v>52</v>
      </c>
      <c r="W60" s="32"/>
      <c r="X60" s="5">
        <v>448642</v>
      </c>
      <c r="Y60" s="5">
        <v>1765</v>
      </c>
      <c r="Z60" s="5">
        <v>25</v>
      </c>
      <c r="AA60" s="5">
        <v>382</v>
      </c>
      <c r="AB60" s="5">
        <v>559</v>
      </c>
      <c r="AC60" s="5">
        <v>44</v>
      </c>
      <c r="AD60" s="5">
        <v>13</v>
      </c>
      <c r="AE60" s="5">
        <v>28806</v>
      </c>
      <c r="AF60" s="5">
        <v>30</v>
      </c>
      <c r="AG60" s="5">
        <v>149</v>
      </c>
      <c r="AH60" s="5">
        <v>268</v>
      </c>
      <c r="AI60" s="5">
        <v>377225</v>
      </c>
      <c r="AJ60" s="5">
        <v>10923</v>
      </c>
    </row>
    <row r="61" spans="1:36" s="103" customFormat="1" ht="13.5" customHeight="1">
      <c r="A61" s="35"/>
      <c r="B61" s="120" t="s">
        <v>53</v>
      </c>
      <c r="C61" s="36"/>
      <c r="D61" s="121">
        <v>17272</v>
      </c>
      <c r="E61" s="122">
        <v>480</v>
      </c>
      <c r="F61" s="37">
        <v>59185494</v>
      </c>
      <c r="G61" s="37">
        <v>969120</v>
      </c>
      <c r="H61" s="37">
        <v>10077</v>
      </c>
      <c r="I61" s="37">
        <v>145075</v>
      </c>
      <c r="J61" s="37">
        <v>46255</v>
      </c>
      <c r="K61" s="37">
        <v>11206</v>
      </c>
      <c r="L61" s="37">
        <v>22455</v>
      </c>
      <c r="M61" s="122">
        <v>21385638</v>
      </c>
      <c r="N61" s="122">
        <v>37799856</v>
      </c>
      <c r="O61" s="122">
        <v>949632</v>
      </c>
      <c r="P61" s="122">
        <v>10077</v>
      </c>
      <c r="Q61" s="37">
        <v>145075</v>
      </c>
      <c r="R61" s="37">
        <v>45611</v>
      </c>
      <c r="S61" s="37">
        <v>8599</v>
      </c>
      <c r="T61" s="37">
        <v>20316</v>
      </c>
      <c r="U61" s="35"/>
      <c r="V61" s="120" t="s">
        <v>53</v>
      </c>
      <c r="W61" s="36"/>
      <c r="X61" s="37">
        <v>1487847</v>
      </c>
      <c r="Y61" s="37">
        <v>18993</v>
      </c>
      <c r="Z61" s="37">
        <v>363</v>
      </c>
      <c r="AA61" s="37">
        <v>2902</v>
      </c>
      <c r="AB61" s="37">
        <v>912</v>
      </c>
      <c r="AC61" s="37">
        <v>176</v>
      </c>
      <c r="AD61" s="37">
        <v>408</v>
      </c>
      <c r="AE61" s="37">
        <v>100077</v>
      </c>
      <c r="AF61" s="37">
        <v>70</v>
      </c>
      <c r="AG61" s="37">
        <v>782</v>
      </c>
      <c r="AH61" s="37">
        <v>949</v>
      </c>
      <c r="AI61" s="37">
        <v>1277711</v>
      </c>
      <c r="AJ61" s="37">
        <v>9074</v>
      </c>
    </row>
    <row r="62" spans="1:36" s="103" customFormat="1" ht="13.5" customHeight="1">
      <c r="A62" s="31"/>
      <c r="B62" s="114" t="s">
        <v>54</v>
      </c>
      <c r="C62" s="32"/>
      <c r="D62" s="4">
        <v>6818</v>
      </c>
      <c r="E62" s="118">
        <v>252</v>
      </c>
      <c r="F62" s="5">
        <v>19778360</v>
      </c>
      <c r="G62" s="5">
        <v>116603</v>
      </c>
      <c r="H62" s="5">
        <v>10410</v>
      </c>
      <c r="I62" s="5">
        <v>278</v>
      </c>
      <c r="J62" s="5">
        <v>73646</v>
      </c>
      <c r="K62" s="5">
        <v>16273</v>
      </c>
      <c r="L62" s="5">
        <v>673</v>
      </c>
      <c r="M62" s="118">
        <v>8161325</v>
      </c>
      <c r="N62" s="118">
        <v>11617035</v>
      </c>
      <c r="O62" s="118">
        <v>111917</v>
      </c>
      <c r="P62" s="118">
        <v>9759</v>
      </c>
      <c r="Q62" s="5">
        <v>277</v>
      </c>
      <c r="R62" s="5">
        <v>73590</v>
      </c>
      <c r="S62" s="5">
        <v>16267</v>
      </c>
      <c r="T62" s="5">
        <v>673</v>
      </c>
      <c r="U62" s="31"/>
      <c r="V62" s="114" t="s">
        <v>54</v>
      </c>
      <c r="W62" s="32"/>
      <c r="X62" s="5">
        <v>460588</v>
      </c>
      <c r="Y62" s="5">
        <v>2238</v>
      </c>
      <c r="Z62" s="5">
        <v>351</v>
      </c>
      <c r="AA62" s="5">
        <v>6</v>
      </c>
      <c r="AB62" s="5">
        <v>1472</v>
      </c>
      <c r="AC62" s="5">
        <v>325</v>
      </c>
      <c r="AD62" s="5">
        <v>13</v>
      </c>
      <c r="AE62" s="5">
        <v>27787</v>
      </c>
      <c r="AF62" s="5">
        <v>11</v>
      </c>
      <c r="AG62" s="5">
        <v>426</v>
      </c>
      <c r="AH62" s="5">
        <v>1462</v>
      </c>
      <c r="AI62" s="5">
        <v>389264</v>
      </c>
      <c r="AJ62" s="5">
        <v>10535</v>
      </c>
    </row>
    <row r="63" spans="1:36" s="103" customFormat="1" ht="13.5" customHeight="1">
      <c r="A63" s="31"/>
      <c r="B63" s="114" t="s">
        <v>55</v>
      </c>
      <c r="C63" s="32"/>
      <c r="D63" s="4">
        <v>2684</v>
      </c>
      <c r="E63" s="118">
        <v>172</v>
      </c>
      <c r="F63" s="5">
        <v>8315007</v>
      </c>
      <c r="G63" s="5">
        <v>77910</v>
      </c>
      <c r="H63" s="5">
        <v>155</v>
      </c>
      <c r="I63" s="5">
        <v>261</v>
      </c>
      <c r="J63" s="5">
        <v>39823</v>
      </c>
      <c r="K63" s="5">
        <v>25028</v>
      </c>
      <c r="L63" s="5">
        <v>1672</v>
      </c>
      <c r="M63" s="118">
        <v>3293926</v>
      </c>
      <c r="N63" s="118">
        <v>5021081</v>
      </c>
      <c r="O63" s="118">
        <v>75392</v>
      </c>
      <c r="P63" s="118">
        <v>155</v>
      </c>
      <c r="Q63" s="5">
        <v>261</v>
      </c>
      <c r="R63" s="5">
        <v>39822</v>
      </c>
      <c r="S63" s="5">
        <v>24321</v>
      </c>
      <c r="T63" s="5">
        <v>1672</v>
      </c>
      <c r="U63" s="31"/>
      <c r="V63" s="114" t="s">
        <v>55</v>
      </c>
      <c r="W63" s="32"/>
      <c r="X63" s="5">
        <v>197900</v>
      </c>
      <c r="Y63" s="5">
        <v>1508</v>
      </c>
      <c r="Z63" s="5">
        <v>6</v>
      </c>
      <c r="AA63" s="5">
        <v>5</v>
      </c>
      <c r="AB63" s="5">
        <v>796</v>
      </c>
      <c r="AC63" s="5">
        <v>486</v>
      </c>
      <c r="AD63" s="5">
        <v>34</v>
      </c>
      <c r="AE63" s="5">
        <v>14813</v>
      </c>
      <c r="AF63" s="5">
        <v>0</v>
      </c>
      <c r="AG63" s="5">
        <v>555</v>
      </c>
      <c r="AH63" s="5">
        <v>683</v>
      </c>
      <c r="AI63" s="5">
        <v>164933</v>
      </c>
      <c r="AJ63" s="5">
        <v>6320</v>
      </c>
    </row>
    <row r="64" spans="1:36" s="103" customFormat="1" ht="13.5" customHeight="1">
      <c r="A64" s="31"/>
      <c r="B64" s="114" t="s">
        <v>56</v>
      </c>
      <c r="C64" s="32"/>
      <c r="D64" s="4">
        <v>2786</v>
      </c>
      <c r="E64" s="118">
        <v>193</v>
      </c>
      <c r="F64" s="5">
        <v>8322539</v>
      </c>
      <c r="G64" s="5">
        <v>82467</v>
      </c>
      <c r="H64" s="5">
        <v>25</v>
      </c>
      <c r="I64" s="5">
        <v>135</v>
      </c>
      <c r="J64" s="5">
        <v>0</v>
      </c>
      <c r="K64" s="5">
        <v>189</v>
      </c>
      <c r="L64" s="5">
        <v>0</v>
      </c>
      <c r="M64" s="118">
        <v>3425907</v>
      </c>
      <c r="N64" s="118">
        <v>4896632</v>
      </c>
      <c r="O64" s="118">
        <v>80638</v>
      </c>
      <c r="P64" s="118">
        <v>25</v>
      </c>
      <c r="Q64" s="5">
        <v>135</v>
      </c>
      <c r="R64" s="5">
        <v>0</v>
      </c>
      <c r="S64" s="5">
        <v>188</v>
      </c>
      <c r="T64" s="5">
        <v>0</v>
      </c>
      <c r="U64" s="31"/>
      <c r="V64" s="114" t="s">
        <v>56</v>
      </c>
      <c r="W64" s="32"/>
      <c r="X64" s="5">
        <v>194132</v>
      </c>
      <c r="Y64" s="5">
        <v>1613</v>
      </c>
      <c r="Z64" s="5">
        <v>1</v>
      </c>
      <c r="AA64" s="5">
        <v>3</v>
      </c>
      <c r="AB64" s="5">
        <v>0</v>
      </c>
      <c r="AC64" s="5">
        <v>4</v>
      </c>
      <c r="AD64" s="5">
        <v>0</v>
      </c>
      <c r="AE64" s="5">
        <v>13686</v>
      </c>
      <c r="AF64" s="5">
        <v>0</v>
      </c>
      <c r="AG64" s="5">
        <v>177</v>
      </c>
      <c r="AH64" s="5">
        <v>6</v>
      </c>
      <c r="AI64" s="5">
        <v>162436</v>
      </c>
      <c r="AJ64" s="5">
        <v>7503</v>
      </c>
    </row>
    <row r="65" spans="1:36" s="103" customFormat="1" ht="13.5" customHeight="1">
      <c r="A65" s="31"/>
      <c r="B65" s="114" t="s">
        <v>57</v>
      </c>
      <c r="C65" s="32"/>
      <c r="D65" s="4">
        <v>6577</v>
      </c>
      <c r="E65" s="124">
        <v>233</v>
      </c>
      <c r="F65" s="5">
        <v>19535610</v>
      </c>
      <c r="G65" s="5">
        <v>141897</v>
      </c>
      <c r="H65" s="5">
        <v>1584</v>
      </c>
      <c r="I65" s="5">
        <v>4872</v>
      </c>
      <c r="J65" s="5">
        <v>17686</v>
      </c>
      <c r="K65" s="5">
        <v>973</v>
      </c>
      <c r="L65" s="5">
        <v>14482</v>
      </c>
      <c r="M65" s="124">
        <v>7898876</v>
      </c>
      <c r="N65" s="124">
        <v>11636734</v>
      </c>
      <c r="O65" s="124">
        <v>137168</v>
      </c>
      <c r="P65" s="124">
        <v>1086</v>
      </c>
      <c r="Q65" s="5">
        <v>4871</v>
      </c>
      <c r="R65" s="5">
        <v>17672</v>
      </c>
      <c r="S65" s="5">
        <v>969</v>
      </c>
      <c r="T65" s="5">
        <v>13367</v>
      </c>
      <c r="U65" s="31"/>
      <c r="V65" s="114" t="s">
        <v>57</v>
      </c>
      <c r="W65" s="32"/>
      <c r="X65" s="5">
        <v>461913</v>
      </c>
      <c r="Y65" s="5">
        <v>2672</v>
      </c>
      <c r="Z65" s="5">
        <v>39</v>
      </c>
      <c r="AA65" s="5">
        <v>97</v>
      </c>
      <c r="AB65" s="5">
        <v>353</v>
      </c>
      <c r="AC65" s="5">
        <v>19</v>
      </c>
      <c r="AD65" s="5">
        <v>267</v>
      </c>
      <c r="AE65" s="5">
        <v>27997</v>
      </c>
      <c r="AF65" s="5">
        <v>18</v>
      </c>
      <c r="AG65" s="5">
        <v>331</v>
      </c>
      <c r="AH65" s="5">
        <v>375</v>
      </c>
      <c r="AI65" s="5">
        <v>393118</v>
      </c>
      <c r="AJ65" s="5">
        <v>9452</v>
      </c>
    </row>
    <row r="66" spans="1:36" s="103" customFormat="1" ht="13.5" customHeight="1">
      <c r="A66" s="29"/>
      <c r="B66" s="125" t="s">
        <v>58</v>
      </c>
      <c r="C66" s="30"/>
      <c r="D66" s="2">
        <f>SUM(D6:D7)</f>
        <v>1122918</v>
      </c>
      <c r="E66" s="3">
        <f t="shared" ref="E66:P66" si="0">SUM(E6:E7)</f>
        <v>42969</v>
      </c>
      <c r="F66" s="3">
        <f t="shared" si="0"/>
        <v>4372926374</v>
      </c>
      <c r="G66" s="3">
        <f t="shared" si="0"/>
        <v>124659436</v>
      </c>
      <c r="H66" s="3">
        <f t="shared" si="0"/>
        <v>1694851</v>
      </c>
      <c r="I66" s="3">
        <f t="shared" si="0"/>
        <v>47580821</v>
      </c>
      <c r="J66" s="3">
        <f>SUM(J6:J7)</f>
        <v>23681462</v>
      </c>
      <c r="K66" s="3">
        <f>SUM(K6:K7)</f>
        <v>3025840</v>
      </c>
      <c r="L66" s="3">
        <f t="shared" si="0"/>
        <v>5730677</v>
      </c>
      <c r="M66" s="3">
        <f t="shared" si="0"/>
        <v>1425307772</v>
      </c>
      <c r="N66" s="3">
        <f t="shared" si="0"/>
        <v>2947618602</v>
      </c>
      <c r="O66" s="3">
        <f t="shared" si="0"/>
        <v>123622573</v>
      </c>
      <c r="P66" s="3">
        <f t="shared" si="0"/>
        <v>1661228</v>
      </c>
      <c r="Q66" s="3">
        <f>SUM(Q6:Q7)</f>
        <v>47533254</v>
      </c>
      <c r="R66" s="3">
        <f>SUM(R6:R7)</f>
        <v>23577665</v>
      </c>
      <c r="S66" s="3">
        <f>SUM(S6:S7)</f>
        <v>3005591</v>
      </c>
      <c r="T66" s="3">
        <f>SUM(T6:T7)</f>
        <v>5658525</v>
      </c>
      <c r="U66" s="29"/>
      <c r="V66" s="125" t="s">
        <v>58</v>
      </c>
      <c r="W66" s="30"/>
      <c r="X66" s="3">
        <f>SUM(X6:X7)</f>
        <v>56907954</v>
      </c>
      <c r="Y66" s="3">
        <f>SUM(Y6:Y7)</f>
        <v>1243815</v>
      </c>
      <c r="Z66" s="3">
        <f t="shared" ref="Z66:AI66" si="1">SUM(Z6:Z7)</f>
        <v>30057</v>
      </c>
      <c r="AA66" s="3">
        <f t="shared" si="1"/>
        <v>479420</v>
      </c>
      <c r="AB66" s="3">
        <f>SUM(AB6:AB7)</f>
        <v>239220</v>
      </c>
      <c r="AC66" s="3">
        <f>SUM(AC6:AC7)</f>
        <v>30425</v>
      </c>
      <c r="AD66" s="3">
        <f t="shared" si="1"/>
        <v>57086</v>
      </c>
      <c r="AE66" s="3">
        <f t="shared" si="1"/>
        <v>4702660</v>
      </c>
      <c r="AF66" s="3">
        <f t="shared" si="1"/>
        <v>940</v>
      </c>
      <c r="AG66" s="3">
        <f t="shared" si="1"/>
        <v>138545</v>
      </c>
      <c r="AH66" s="3">
        <f t="shared" si="1"/>
        <v>206394</v>
      </c>
      <c r="AI66" s="3">
        <f t="shared" si="1"/>
        <v>48482520</v>
      </c>
      <c r="AJ66" s="3">
        <f>SUM(AJ6:AJ7)</f>
        <v>799411</v>
      </c>
    </row>
    <row r="67" spans="1:36" s="103" customFormat="1" ht="13.5" customHeight="1">
      <c r="A67" s="31"/>
      <c r="B67" s="114" t="s">
        <v>59</v>
      </c>
      <c r="C67" s="32"/>
      <c r="D67" s="4">
        <f>SUM(D8:D34)</f>
        <v>812109</v>
      </c>
      <c r="E67" s="4">
        <f t="shared" ref="E67:T67" si="2">SUM(E8:E34)</f>
        <v>49084</v>
      </c>
      <c r="F67" s="4">
        <f t="shared" si="2"/>
        <v>2757111884</v>
      </c>
      <c r="G67" s="4">
        <f t="shared" si="2"/>
        <v>58551272</v>
      </c>
      <c r="H67" s="4">
        <f t="shared" si="2"/>
        <v>896504</v>
      </c>
      <c r="I67" s="4">
        <f t="shared" si="2"/>
        <v>18042468</v>
      </c>
      <c r="J67" s="4">
        <f t="shared" si="2"/>
        <v>8648738</v>
      </c>
      <c r="K67" s="4">
        <f t="shared" si="2"/>
        <v>1479124</v>
      </c>
      <c r="L67" s="4">
        <f t="shared" si="2"/>
        <v>1667433</v>
      </c>
      <c r="M67" s="5">
        <f t="shared" si="2"/>
        <v>1017394609</v>
      </c>
      <c r="N67" s="4">
        <f t="shared" si="2"/>
        <v>1739717275</v>
      </c>
      <c r="O67" s="4">
        <f t="shared" si="2"/>
        <v>57590591</v>
      </c>
      <c r="P67" s="4">
        <f t="shared" si="2"/>
        <v>864973</v>
      </c>
      <c r="Q67" s="4">
        <f t="shared" si="2"/>
        <v>18016945</v>
      </c>
      <c r="R67" s="4">
        <f t="shared" si="2"/>
        <v>8595967</v>
      </c>
      <c r="S67" s="4">
        <f t="shared" si="2"/>
        <v>1473753</v>
      </c>
      <c r="T67" s="4">
        <f t="shared" si="2"/>
        <v>1615672</v>
      </c>
      <c r="U67" s="31"/>
      <c r="V67" s="114" t="s">
        <v>167</v>
      </c>
      <c r="W67" s="32"/>
      <c r="X67" s="5">
        <f>SUM(X8:X34)</f>
        <v>67818817</v>
      </c>
      <c r="Y67" s="5">
        <f t="shared" ref="Y67:AJ67" si="3">SUM(Y8:Y34)</f>
        <v>1144595</v>
      </c>
      <c r="Z67" s="5">
        <f t="shared" si="3"/>
        <v>30466</v>
      </c>
      <c r="AA67" s="5">
        <f t="shared" si="3"/>
        <v>360341</v>
      </c>
      <c r="AB67" s="5">
        <f t="shared" si="3"/>
        <v>171920</v>
      </c>
      <c r="AC67" s="5">
        <f t="shared" si="3"/>
        <v>29477</v>
      </c>
      <c r="AD67" s="5">
        <f t="shared" si="3"/>
        <v>32313</v>
      </c>
      <c r="AE67" s="5">
        <f t="shared" si="3"/>
        <v>5447873</v>
      </c>
      <c r="AF67" s="5">
        <f t="shared" si="3"/>
        <v>1341</v>
      </c>
      <c r="AG67" s="5">
        <f t="shared" si="3"/>
        <v>64493</v>
      </c>
      <c r="AH67" s="5">
        <f t="shared" si="3"/>
        <v>112330</v>
      </c>
      <c r="AI67" s="5">
        <f t="shared" si="3"/>
        <v>57039270</v>
      </c>
      <c r="AJ67" s="5">
        <f t="shared" si="3"/>
        <v>1938065</v>
      </c>
    </row>
    <row r="68" spans="1:36" s="103" customFormat="1" ht="13.5" customHeight="1">
      <c r="A68" s="31"/>
      <c r="B68" s="114" t="s">
        <v>168</v>
      </c>
      <c r="C68" s="32"/>
      <c r="D68" s="4">
        <f>SUM(D35:D65)</f>
        <v>244180</v>
      </c>
      <c r="E68" s="4">
        <f t="shared" ref="E68:U68" si="4">SUM(E35:E65)</f>
        <v>14413</v>
      </c>
      <c r="F68" s="4">
        <f t="shared" si="4"/>
        <v>795933802</v>
      </c>
      <c r="G68" s="4">
        <f t="shared" si="4"/>
        <v>16112137</v>
      </c>
      <c r="H68" s="4">
        <f t="shared" si="4"/>
        <v>172775</v>
      </c>
      <c r="I68" s="4">
        <f t="shared" si="4"/>
        <v>3478802</v>
      </c>
      <c r="J68" s="4">
        <f t="shared" si="4"/>
        <v>2657245</v>
      </c>
      <c r="K68" s="4">
        <f t="shared" si="4"/>
        <v>184555</v>
      </c>
      <c r="L68" s="4">
        <f t="shared" si="4"/>
        <v>253807</v>
      </c>
      <c r="M68" s="5">
        <f t="shared" si="4"/>
        <v>303741592</v>
      </c>
      <c r="N68" s="4">
        <f t="shared" si="4"/>
        <v>492192210</v>
      </c>
      <c r="O68" s="4">
        <f t="shared" si="4"/>
        <v>15865372</v>
      </c>
      <c r="P68" s="4">
        <f t="shared" si="4"/>
        <v>167419</v>
      </c>
      <c r="Q68" s="4">
        <f t="shared" si="4"/>
        <v>3474004</v>
      </c>
      <c r="R68" s="4">
        <f t="shared" si="4"/>
        <v>2644240</v>
      </c>
      <c r="S68" s="4">
        <f t="shared" si="4"/>
        <v>180796</v>
      </c>
      <c r="T68" s="4">
        <f t="shared" si="4"/>
        <v>243220</v>
      </c>
      <c r="U68" s="126">
        <f t="shared" si="4"/>
        <v>0</v>
      </c>
      <c r="V68" s="114" t="s">
        <v>60</v>
      </c>
      <c r="W68" s="32"/>
      <c r="X68" s="5">
        <f>SUM(X35:X65)</f>
        <v>19228720</v>
      </c>
      <c r="Y68" s="5">
        <f t="shared" ref="Y68:AJ68" si="5">SUM(Y35:Y65)</f>
        <v>315959</v>
      </c>
      <c r="Z68" s="5">
        <f t="shared" si="5"/>
        <v>6029</v>
      </c>
      <c r="AA68" s="5">
        <f t="shared" si="5"/>
        <v>69481</v>
      </c>
      <c r="AB68" s="5">
        <f t="shared" si="5"/>
        <v>52885</v>
      </c>
      <c r="AC68" s="5">
        <f t="shared" si="5"/>
        <v>3617</v>
      </c>
      <c r="AD68" s="5">
        <f t="shared" si="5"/>
        <v>4867</v>
      </c>
      <c r="AE68" s="5">
        <f t="shared" si="5"/>
        <v>1468293</v>
      </c>
      <c r="AF68" s="5">
        <f t="shared" si="5"/>
        <v>572</v>
      </c>
      <c r="AG68" s="5">
        <f t="shared" si="5"/>
        <v>10855</v>
      </c>
      <c r="AH68" s="5">
        <f t="shared" si="5"/>
        <v>13630</v>
      </c>
      <c r="AI68" s="5">
        <f t="shared" si="5"/>
        <v>16172651</v>
      </c>
      <c r="AJ68" s="5">
        <f t="shared" si="5"/>
        <v>548188</v>
      </c>
    </row>
    <row r="69" spans="1:36" s="103" customFormat="1" ht="13.5" customHeight="1">
      <c r="A69" s="38"/>
      <c r="B69" s="127" t="s">
        <v>169</v>
      </c>
      <c r="C69" s="39"/>
      <c r="D69" s="8">
        <f>SUM(D6:D65)</f>
        <v>2179207</v>
      </c>
      <c r="E69" s="9">
        <f t="shared" ref="E69:P69" si="6">SUM(E6:E65)</f>
        <v>106466</v>
      </c>
      <c r="F69" s="9">
        <f t="shared" si="6"/>
        <v>7925972060</v>
      </c>
      <c r="G69" s="9">
        <f t="shared" si="6"/>
        <v>199322845</v>
      </c>
      <c r="H69" s="9">
        <f t="shared" si="6"/>
        <v>2764130</v>
      </c>
      <c r="I69" s="9">
        <f t="shared" si="6"/>
        <v>69102091</v>
      </c>
      <c r="J69" s="9">
        <f>SUM(J6:J65)</f>
        <v>34987445</v>
      </c>
      <c r="K69" s="9">
        <f>SUM(K6:K65)</f>
        <v>4689519</v>
      </c>
      <c r="L69" s="9">
        <f t="shared" si="6"/>
        <v>7651917</v>
      </c>
      <c r="M69" s="9">
        <f t="shared" si="6"/>
        <v>2746443973</v>
      </c>
      <c r="N69" s="9">
        <f t="shared" si="6"/>
        <v>5179528087</v>
      </c>
      <c r="O69" s="9">
        <f t="shared" si="6"/>
        <v>197078536</v>
      </c>
      <c r="P69" s="9">
        <f t="shared" si="6"/>
        <v>2693620</v>
      </c>
      <c r="Q69" s="9">
        <f>SUM(Q6:Q65)</f>
        <v>69024203</v>
      </c>
      <c r="R69" s="9">
        <f>SUM(R6:R65)</f>
        <v>34817872</v>
      </c>
      <c r="S69" s="9">
        <f>SUM(S6:S65)</f>
        <v>4660140</v>
      </c>
      <c r="T69" s="9">
        <f>SUM(T6:T65)</f>
        <v>7517417</v>
      </c>
      <c r="U69" s="38"/>
      <c r="V69" s="127" t="s">
        <v>61</v>
      </c>
      <c r="W69" s="39"/>
      <c r="X69" s="9">
        <f t="shared" ref="X69:AJ69" si="7">SUM(X6:X65)</f>
        <v>143955491</v>
      </c>
      <c r="Y69" s="9">
        <f>SUM(Y6:Y65)</f>
        <v>2704369</v>
      </c>
      <c r="Z69" s="9">
        <f t="shared" si="7"/>
        <v>66552</v>
      </c>
      <c r="AA69" s="9">
        <f t="shared" si="7"/>
        <v>909242</v>
      </c>
      <c r="AB69" s="9">
        <f>SUM(AB6:AB65)</f>
        <v>464025</v>
      </c>
      <c r="AC69" s="9">
        <f>SUM(AC6:AC65)</f>
        <v>63519</v>
      </c>
      <c r="AD69" s="9">
        <f t="shared" si="7"/>
        <v>94266</v>
      </c>
      <c r="AE69" s="9">
        <f t="shared" si="7"/>
        <v>11618826</v>
      </c>
      <c r="AF69" s="9">
        <f t="shared" si="7"/>
        <v>2853</v>
      </c>
      <c r="AG69" s="9">
        <f t="shared" si="7"/>
        <v>213893</v>
      </c>
      <c r="AH69" s="9">
        <f t="shared" si="7"/>
        <v>332354</v>
      </c>
      <c r="AI69" s="9">
        <f t="shared" si="7"/>
        <v>121694441</v>
      </c>
      <c r="AJ69" s="9">
        <f t="shared" si="7"/>
        <v>3285664</v>
      </c>
    </row>
  </sheetData>
  <mergeCells count="12">
    <mergeCell ref="AI4:AJ4"/>
    <mergeCell ref="B4:B5"/>
    <mergeCell ref="D4:E4"/>
    <mergeCell ref="F4:L4"/>
    <mergeCell ref="M4:M5"/>
    <mergeCell ref="N4:T4"/>
    <mergeCell ref="V4:V5"/>
    <mergeCell ref="X4:AD4"/>
    <mergeCell ref="AE4:AE5"/>
    <mergeCell ref="AF4:AF5"/>
    <mergeCell ref="AG4:AG5"/>
    <mergeCell ref="AH4:AH5"/>
  </mergeCells>
  <phoneticPr fontId="5"/>
  <pageMargins left="0.59055118110236227" right="0.59055118110236227" top="0.59055118110236227" bottom="0.59055118110236227" header="0.31496062992125984" footer="0.31496062992125984"/>
  <pageSetup paperSize="9" scale="74" firstPageNumber="38" orientation="portrait" useFirstPageNumber="1" r:id="rId1"/>
  <headerFooter alignWithMargins="0">
    <oddFooter>&amp;C－&amp;P －</oddFooter>
  </headerFooter>
  <colBreaks count="2" manualBreakCount="2">
    <brk id="12" max="1048575" man="1"/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7(1)</vt:lpstr>
      <vt:lpstr>7(2)</vt:lpstr>
      <vt:lpstr>7(3)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2025-03-07T02:06:30Z</cp:lastPrinted>
  <dcterms:created xsi:type="dcterms:W3CDTF">2008-11-25T00:35:57Z</dcterms:created>
  <dcterms:modified xsi:type="dcterms:W3CDTF">2025-03-24T09:15:19Z</dcterms:modified>
</cp:coreProperties>
</file>