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R6概要調書\"/>
    </mc:Choice>
  </mc:AlternateContent>
  <bookViews>
    <workbookView xWindow="120" yWindow="-75" windowWidth="10290" windowHeight="8115"/>
  </bookViews>
  <sheets>
    <sheet name="土地３（1）" sheetId="4" r:id="rId1"/>
    <sheet name="土地3（2）" sheetId="9" r:id="rId2"/>
    <sheet name="土地3（3）" sheetId="8" r:id="rId3"/>
    <sheet name="土地3（4）" sheetId="7" r:id="rId4"/>
    <sheet name="土地3（5）" sheetId="6" r:id="rId5"/>
    <sheet name="土地3（6）" sheetId="5" r:id="rId6"/>
  </sheets>
  <definedNames>
    <definedName name="_xlnm.Print_Area" localSheetId="0">'土地３（1）'!$A$3:$O$71</definedName>
    <definedName name="_xlnm.Print_Area" localSheetId="1">'土地3（2）'!$A$3:$O$71</definedName>
    <definedName name="_xlnm.Print_Area" localSheetId="2">'土地3（3）'!$A$3:$O$71</definedName>
    <definedName name="_xlnm.Print_Area" localSheetId="3">'土地3（4）'!$A$3:$O$71</definedName>
    <definedName name="_xlnm.Print_Area" localSheetId="4">'土地3（5）'!$A$3:$O$71</definedName>
    <definedName name="_xlnm.Print_Area" localSheetId="5">'土地3（6）'!$A$3:$O$71</definedName>
    <definedName name="_xlnm.Print_Titles" localSheetId="0">'土地３（1）'!$A:$C</definedName>
    <definedName name="_xlnm.Print_Titles" localSheetId="1">'土地3（2）'!$A:$C</definedName>
    <definedName name="_xlnm.Print_Titles" localSheetId="2">'土地3（3）'!$A:$C</definedName>
    <definedName name="_xlnm.Print_Titles" localSheetId="3">'土地3（4）'!$A:$C</definedName>
    <definedName name="_xlnm.Print_Titles" localSheetId="4">'土地3（5）'!$A:$C</definedName>
    <definedName name="_xlnm.Print_Titles" localSheetId="5">'土地3（6）'!$A:$C</definedName>
  </definedNames>
  <calcPr calcId="162913"/>
</workbook>
</file>

<file path=xl/calcChain.xml><?xml version="1.0" encoding="utf-8"?>
<calcChain xmlns="http://schemas.openxmlformats.org/spreadsheetml/2006/main">
  <c r="N70" i="9" l="1"/>
  <c r="M70" i="9"/>
  <c r="L70" i="9"/>
  <c r="K70" i="9"/>
  <c r="O70" i="9" s="1"/>
  <c r="J70" i="9"/>
  <c r="H70" i="9"/>
  <c r="G70" i="9"/>
  <c r="F70" i="9"/>
  <c r="E70" i="9"/>
  <c r="D70" i="9"/>
  <c r="N69" i="9"/>
  <c r="M69" i="9"/>
  <c r="L69" i="9"/>
  <c r="K69" i="9"/>
  <c r="J69" i="9"/>
  <c r="H69" i="9"/>
  <c r="G69" i="9"/>
  <c r="F69" i="9"/>
  <c r="E69" i="9"/>
  <c r="D69" i="9"/>
  <c r="N68" i="9"/>
  <c r="M68" i="9"/>
  <c r="L68" i="9"/>
  <c r="K68" i="9"/>
  <c r="K71" i="9" s="1"/>
  <c r="J68" i="9"/>
  <c r="H68" i="9"/>
  <c r="G68" i="9"/>
  <c r="F68" i="9"/>
  <c r="F71" i="9" s="1"/>
  <c r="E68" i="9"/>
  <c r="D68" i="9"/>
  <c r="N70" i="8"/>
  <c r="M70" i="8"/>
  <c r="L70" i="8"/>
  <c r="K70" i="8"/>
  <c r="J70" i="8"/>
  <c r="H70" i="8"/>
  <c r="G70" i="8"/>
  <c r="F70" i="8"/>
  <c r="E70" i="8"/>
  <c r="I70" i="8" s="1"/>
  <c r="D70" i="8"/>
  <c r="N69" i="8"/>
  <c r="M69" i="8"/>
  <c r="L69" i="8"/>
  <c r="K69" i="8"/>
  <c r="O69" i="8" s="1"/>
  <c r="J69" i="8"/>
  <c r="H69" i="8"/>
  <c r="G69" i="8"/>
  <c r="F69" i="8"/>
  <c r="E69" i="8"/>
  <c r="D69" i="8"/>
  <c r="N68" i="8"/>
  <c r="N71" i="8" s="1"/>
  <c r="M68" i="8"/>
  <c r="M71" i="8" s="1"/>
  <c r="L68" i="8"/>
  <c r="K68" i="8"/>
  <c r="J68" i="8"/>
  <c r="J71" i="8" s="1"/>
  <c r="H68" i="8"/>
  <c r="H71" i="8" s="1"/>
  <c r="G68" i="8"/>
  <c r="F68" i="8"/>
  <c r="E68" i="8"/>
  <c r="E71" i="8" s="1"/>
  <c r="D68" i="8"/>
  <c r="D71" i="8" s="1"/>
  <c r="N70" i="7"/>
  <c r="M70" i="7"/>
  <c r="L70" i="7"/>
  <c r="K70" i="7"/>
  <c r="O70" i="7" s="1"/>
  <c r="H70" i="7"/>
  <c r="G70" i="7"/>
  <c r="F70" i="7"/>
  <c r="E70" i="7"/>
  <c r="I70" i="7" s="1"/>
  <c r="N69" i="7"/>
  <c r="M69" i="7"/>
  <c r="L69" i="7"/>
  <c r="K69" i="7"/>
  <c r="O69" i="7" s="1"/>
  <c r="H69" i="7"/>
  <c r="G69" i="7"/>
  <c r="F69" i="7"/>
  <c r="E69" i="7"/>
  <c r="I69" i="7" s="1"/>
  <c r="N68" i="7"/>
  <c r="N71" i="7" s="1"/>
  <c r="M68" i="7"/>
  <c r="M71" i="7" s="1"/>
  <c r="L68" i="7"/>
  <c r="K68" i="7"/>
  <c r="K71" i="7" s="1"/>
  <c r="H68" i="7"/>
  <c r="H71" i="7" s="1"/>
  <c r="G68" i="7"/>
  <c r="F68" i="7"/>
  <c r="F71" i="7" s="1"/>
  <c r="E68" i="7"/>
  <c r="E71" i="7" s="1"/>
  <c r="I71" i="7" s="1"/>
  <c r="N70" i="6"/>
  <c r="M70" i="6"/>
  <c r="L70" i="6"/>
  <c r="K70" i="6"/>
  <c r="O70" i="6" s="1"/>
  <c r="J70" i="6"/>
  <c r="H70" i="6"/>
  <c r="G70" i="6"/>
  <c r="F70" i="6"/>
  <c r="E70" i="6"/>
  <c r="N69" i="6"/>
  <c r="M69" i="6"/>
  <c r="L69" i="6"/>
  <c r="K69" i="6"/>
  <c r="J69" i="6"/>
  <c r="H69" i="6"/>
  <c r="G69" i="6"/>
  <c r="F69" i="6"/>
  <c r="E69" i="6"/>
  <c r="I69" i="6" s="1"/>
  <c r="N68" i="6"/>
  <c r="M68" i="6"/>
  <c r="L68" i="6"/>
  <c r="K68" i="6"/>
  <c r="J68" i="6"/>
  <c r="H68" i="6"/>
  <c r="H71" i="6" s="1"/>
  <c r="G68" i="6"/>
  <c r="F68" i="6"/>
  <c r="E68" i="6"/>
  <c r="N70" i="5"/>
  <c r="M70" i="5"/>
  <c r="L70" i="5"/>
  <c r="K70" i="5"/>
  <c r="J70" i="5"/>
  <c r="H70" i="5"/>
  <c r="G70" i="5"/>
  <c r="F70" i="5"/>
  <c r="E70" i="5"/>
  <c r="I70" i="5" s="1"/>
  <c r="D70" i="5"/>
  <c r="N69" i="5"/>
  <c r="M69" i="5"/>
  <c r="L69" i="5"/>
  <c r="K69" i="5"/>
  <c r="J69" i="5"/>
  <c r="H69" i="5"/>
  <c r="G69" i="5"/>
  <c r="F69" i="5"/>
  <c r="E69" i="5"/>
  <c r="I69" i="5" s="1"/>
  <c r="D69" i="5"/>
  <c r="N68" i="5"/>
  <c r="M68" i="5"/>
  <c r="L68" i="5"/>
  <c r="K68" i="5"/>
  <c r="J68" i="5"/>
  <c r="H68" i="5"/>
  <c r="G68" i="5"/>
  <c r="F68" i="5"/>
  <c r="E68" i="5"/>
  <c r="D68" i="5"/>
  <c r="G71" i="5" l="1"/>
  <c r="L71" i="5"/>
  <c r="D71" i="5"/>
  <c r="H71" i="5"/>
  <c r="M71" i="5"/>
  <c r="O69" i="5"/>
  <c r="F71" i="6"/>
  <c r="K71" i="6"/>
  <c r="G71" i="6"/>
  <c r="L71" i="6"/>
  <c r="O71" i="6" s="1"/>
  <c r="O69" i="6"/>
  <c r="I70" i="6"/>
  <c r="E71" i="9"/>
  <c r="J71" i="9"/>
  <c r="N71" i="9"/>
  <c r="L71" i="7"/>
  <c r="G71" i="9"/>
  <c r="L71" i="9"/>
  <c r="O71" i="9" s="1"/>
  <c r="I69" i="9"/>
  <c r="E71" i="5"/>
  <c r="J71" i="5"/>
  <c r="N71" i="5"/>
  <c r="M71" i="6"/>
  <c r="G71" i="7"/>
  <c r="F71" i="8"/>
  <c r="I71" i="8" s="1"/>
  <c r="O68" i="8"/>
  <c r="O70" i="8"/>
  <c r="D71" i="9"/>
  <c r="H71" i="9"/>
  <c r="M71" i="9"/>
  <c r="O69" i="9"/>
  <c r="O71" i="7"/>
  <c r="F71" i="5"/>
  <c r="K71" i="5"/>
  <c r="O71" i="5" s="1"/>
  <c r="O70" i="5"/>
  <c r="I68" i="6"/>
  <c r="J71" i="6"/>
  <c r="N71" i="6"/>
  <c r="G71" i="8"/>
  <c r="L71" i="8"/>
  <c r="I69" i="8"/>
  <c r="I70" i="9"/>
  <c r="I71" i="9"/>
  <c r="I68" i="9"/>
  <c r="O68" i="9"/>
  <c r="K71" i="8"/>
  <c r="I68" i="8"/>
  <c r="I68" i="7"/>
  <c r="O68" i="7"/>
  <c r="E71" i="6"/>
  <c r="I71" i="6" s="1"/>
  <c r="O68" i="6"/>
  <c r="I68" i="5"/>
  <c r="O68" i="5"/>
  <c r="N70" i="4"/>
  <c r="M70" i="4"/>
  <c r="L70" i="4"/>
  <c r="K70" i="4"/>
  <c r="J70" i="4"/>
  <c r="H70" i="4"/>
  <c r="G70" i="4"/>
  <c r="F70" i="4"/>
  <c r="E70" i="4"/>
  <c r="D70" i="4"/>
  <c r="N69" i="4"/>
  <c r="M69" i="4"/>
  <c r="L69" i="4"/>
  <c r="K69" i="4"/>
  <c r="J69" i="4"/>
  <c r="H69" i="4"/>
  <c r="G69" i="4"/>
  <c r="F69" i="4"/>
  <c r="E69" i="4"/>
  <c r="D69" i="4"/>
  <c r="N68" i="4"/>
  <c r="M68" i="4"/>
  <c r="L68" i="4"/>
  <c r="K68" i="4"/>
  <c r="J68" i="4"/>
  <c r="H68" i="4"/>
  <c r="G68" i="4"/>
  <c r="F68" i="4"/>
  <c r="E68" i="4"/>
  <c r="D68" i="4"/>
  <c r="I71" i="5" l="1"/>
  <c r="O71" i="8"/>
  <c r="L71" i="4"/>
  <c r="M71" i="4"/>
  <c r="E71" i="4"/>
  <c r="J71" i="4"/>
  <c r="N71" i="4"/>
  <c r="O70" i="4"/>
  <c r="D71" i="4"/>
  <c r="I70" i="4"/>
  <c r="F71" i="4"/>
  <c r="I69" i="4"/>
  <c r="O69" i="4"/>
  <c r="K71" i="4"/>
  <c r="G71" i="4"/>
  <c r="H71" i="4"/>
  <c r="I68" i="4"/>
  <c r="O68" i="4"/>
  <c r="I71" i="4" l="1"/>
  <c r="O71" i="4"/>
</calcChain>
</file>

<file path=xl/sharedStrings.xml><?xml version="1.0" encoding="utf-8"?>
<sst xmlns="http://schemas.openxmlformats.org/spreadsheetml/2006/main" count="786" uniqueCount="99">
  <si>
    <t>市町村名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</si>
  <si>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</si>
  <si>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</si>
  <si>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</si>
  <si>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</si>
  <si>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</si>
  <si>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</si>
  <si>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</si>
  <si>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</si>
  <si>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</si>
  <si>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</si>
  <si>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</si>
  <si>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</si>
  <si>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</si>
  <si>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</si>
  <si>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</si>
  <si>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</si>
  <si>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</si>
  <si>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</si>
  <si>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</si>
  <si>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</si>
  <si>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</si>
  <si>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</si>
  <si>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</si>
  <si>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</si>
  <si>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</si>
  <si>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</si>
  <si>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</si>
  <si>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</si>
  <si>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</si>
  <si>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</si>
  <si>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</si>
  <si>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</si>
  <si>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</si>
  <si>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</si>
  <si>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</si>
  <si>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</si>
  <si>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</si>
  <si>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</si>
  <si>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</si>
  <si>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</si>
  <si>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</si>
  <si>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</si>
  <si>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</si>
  <si>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</si>
  <si>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</si>
  <si>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</si>
  <si>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</si>
  <si>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</si>
  <si>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</si>
  <si>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</si>
  <si>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</si>
  <si>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</si>
  <si>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</si>
  <si>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</si>
  <si>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</si>
  <si>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</si>
  <si>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</si>
  <si>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</si>
  <si>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</si>
  <si>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 xml:space="preserve"> 介在畑・市街化区域畑</t>
  </si>
  <si>
    <t>小規模住宅用地</t>
  </si>
  <si>
    <t>-</t>
  </si>
  <si>
    <t>介在田・市街化区域田</t>
    <phoneticPr fontId="2"/>
  </si>
  <si>
    <t>非課税地積</t>
    <phoneticPr fontId="2"/>
  </si>
  <si>
    <t>評価総地積</t>
    <phoneticPr fontId="2"/>
  </si>
  <si>
    <t>決定価格</t>
    <phoneticPr fontId="2"/>
  </si>
  <si>
    <t>課税標準額</t>
    <phoneticPr fontId="2"/>
  </si>
  <si>
    <t>平均価格</t>
    <phoneticPr fontId="2"/>
  </si>
  <si>
    <t>A</t>
    <phoneticPr fontId="2"/>
  </si>
  <si>
    <t>B</t>
    <phoneticPr fontId="2"/>
  </si>
  <si>
    <t>法定免税点以上の</t>
    <rPh sb="0" eb="2">
      <t>ホウテイ</t>
    </rPh>
    <rPh sb="2" eb="5">
      <t>メンゼイテン</t>
    </rPh>
    <rPh sb="5" eb="7">
      <t>イジョウ</t>
    </rPh>
    <phoneticPr fontId="2"/>
  </si>
  <si>
    <t>一般住宅用地</t>
    <rPh sb="0" eb="2">
      <t>イッパン</t>
    </rPh>
    <rPh sb="2" eb="4">
      <t>ジュウタク</t>
    </rPh>
    <rPh sb="4" eb="6">
      <t>ヨウチ</t>
    </rPh>
    <phoneticPr fontId="2"/>
  </si>
  <si>
    <t>B/A</t>
    <phoneticPr fontId="2"/>
  </si>
  <si>
    <t>(㎡)</t>
    <phoneticPr fontId="2"/>
  </si>
  <si>
    <t>(千円)</t>
    <phoneticPr fontId="2"/>
  </si>
  <si>
    <t>(円/㎡)</t>
    <phoneticPr fontId="2"/>
  </si>
  <si>
    <t>糸島市</t>
    <rPh sb="0" eb="2">
      <t>イトシマ</t>
    </rPh>
    <phoneticPr fontId="2"/>
  </si>
  <si>
    <t>もの(内数)(千円)</t>
    <rPh sb="3" eb="5">
      <t>ウチスウ</t>
    </rPh>
    <rPh sb="7" eb="9">
      <t>センエン</t>
    </rPh>
    <phoneticPr fontId="2"/>
  </si>
  <si>
    <t>都市計</t>
    <phoneticPr fontId="2"/>
  </si>
  <si>
    <t>町村計</t>
    <phoneticPr fontId="2"/>
  </si>
  <si>
    <t>県計</t>
    <phoneticPr fontId="2"/>
  </si>
  <si>
    <t>那珂川市</t>
  </si>
  <si>
    <t>　（６）その他・合計</t>
    <phoneticPr fontId="2"/>
  </si>
  <si>
    <t>３　土地総括表（市町村別）</t>
  </si>
  <si>
    <t>３　土地総括表（市町村別）</t>
    <phoneticPr fontId="2"/>
  </si>
  <si>
    <t>　（１）一般田・介在田等</t>
    <phoneticPr fontId="2"/>
  </si>
  <si>
    <t>　（５）住宅用地以外の宅地･宅地計</t>
    <rPh sb="4" eb="6">
      <t>ジュウタク</t>
    </rPh>
    <rPh sb="6" eb="8">
      <t>ヨウチ</t>
    </rPh>
    <rPh sb="8" eb="10">
      <t>イガイ</t>
    </rPh>
    <rPh sb="11" eb="13">
      <t>タクチ</t>
    </rPh>
    <phoneticPr fontId="2"/>
  </si>
  <si>
    <t>　（３）一般山林・介在山林</t>
    <phoneticPr fontId="2"/>
  </si>
  <si>
    <t>　（２）一般畑・介在畑等</t>
    <phoneticPr fontId="2"/>
  </si>
  <si>
    <t>　（４）小規模住宅用地・一般住宅用地</t>
    <phoneticPr fontId="2"/>
  </si>
  <si>
    <t>一般田</t>
    <phoneticPr fontId="2"/>
  </si>
  <si>
    <t>一般畑</t>
    <phoneticPr fontId="2"/>
  </si>
  <si>
    <t>一般山林</t>
    <phoneticPr fontId="2"/>
  </si>
  <si>
    <t>介在山林</t>
    <phoneticPr fontId="2"/>
  </si>
  <si>
    <t>住宅用地以外の宅地</t>
    <rPh sb="0" eb="1">
      <t>ジュウ</t>
    </rPh>
    <rPh sb="1" eb="2">
      <t>タク</t>
    </rPh>
    <rPh sb="2" eb="3">
      <t>ヨウ</t>
    </rPh>
    <rPh sb="3" eb="4">
      <t>チ</t>
    </rPh>
    <rPh sb="4" eb="5">
      <t>イ</t>
    </rPh>
    <rPh sb="5" eb="6">
      <t>ガイ</t>
    </rPh>
    <rPh sb="7" eb="8">
      <t>タク</t>
    </rPh>
    <rPh sb="8" eb="9">
      <t>チ</t>
    </rPh>
    <phoneticPr fontId="2"/>
  </si>
  <si>
    <t>宅地計</t>
    <phoneticPr fontId="2"/>
  </si>
  <si>
    <t>その他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</si>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</sst>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double">
        <color indexed="8"/>
      </right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double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4" fillId="0" borderId="0"/>
    <xf numFmtId="0" fontId="3" fillId="0" borderId="0"/>
  </cellStyleXfs>
  <cellXfs count="221">
    <xf numFmtId="0" fontId="0" fillId="0" borderId="0" xfId="0">
      <alignment vertical="center"/>
    </xf>
    <xf numFmtId="0" fontId="5" fillId="0" borderId="0" xfId="2" applyNumberFormat="1" applyFont="1" applyAlignment="1" applyProtection="1">
      <alignment vertical="center"/>
    </xf>
    <xf numFmtId="0" fontId="6" fillId="0" borderId="0" xfId="2" applyNumberFormat="1" applyFont="1" applyAlignment="1" applyProtection="1">
      <alignment vertical="center"/>
    </xf>
    <xf numFmtId="0" fontId="6" fillId="0" borderId="0" xfId="2" applyNumberFormat="1" applyFont="1" applyBorder="1" applyAlignment="1" applyProtection="1">
      <alignment vertical="center"/>
    </xf>
    <xf numFmtId="0" fontId="6" fillId="0" borderId="1" xfId="2" applyNumberFormat="1" applyFont="1" applyBorder="1" applyAlignment="1" applyProtection="1">
      <alignment horizontal="right" vertical="center"/>
    </xf>
    <xf numFmtId="0" fontId="6" fillId="0" borderId="2" xfId="2" applyNumberFormat="1" applyFont="1" applyBorder="1" applyAlignment="1" applyProtection="1">
      <alignment horizontal="right" vertical="center"/>
    </xf>
    <xf numFmtId="0" fontId="6" fillId="0" borderId="3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horizontal="center" vertical="center"/>
    </xf>
    <xf numFmtId="0" fontId="6" fillId="0" borderId="9" xfId="2" applyNumberFormat="1" applyFont="1" applyBorder="1" applyAlignment="1" applyProtection="1">
      <alignment horizontal="center" vertical="center"/>
    </xf>
    <xf numFmtId="0" fontId="6" fillId="0" borderId="5" xfId="2" applyNumberFormat="1" applyFont="1" applyBorder="1" applyAlignment="1" applyProtection="1">
      <alignment horizontal="center" vertical="center" shrinkToFit="1"/>
    </xf>
    <xf numFmtId="0" fontId="6" fillId="0" borderId="10" xfId="2" applyNumberFormat="1" applyFont="1" applyBorder="1" applyAlignment="1" applyProtection="1">
      <alignment horizontal="center" vertical="center"/>
    </xf>
    <xf numFmtId="0" fontId="6" fillId="0" borderId="11" xfId="2" applyNumberFormat="1" applyFont="1" applyBorder="1" applyAlignment="1" applyProtection="1">
      <alignment vertical="center"/>
    </xf>
    <xf numFmtId="0" fontId="6" fillId="0" borderId="12" xfId="2" applyNumberFormat="1" applyFont="1" applyBorder="1" applyAlignment="1" applyProtection="1">
      <alignment vertical="center"/>
    </xf>
    <xf numFmtId="0" fontId="6" fillId="0" borderId="13" xfId="2" applyNumberFormat="1" applyFont="1" applyBorder="1" applyAlignment="1" applyProtection="1">
      <alignment horizontal="right" vertical="center"/>
    </xf>
    <xf numFmtId="0" fontId="6" fillId="0" borderId="13" xfId="2" applyNumberFormat="1" applyFont="1" applyBorder="1" applyAlignment="1" applyProtection="1">
      <alignment horizontal="center" vertical="center" shrinkToFit="1"/>
    </xf>
    <xf numFmtId="0" fontId="6" fillId="0" borderId="14" xfId="2" applyNumberFormat="1" applyFont="1" applyBorder="1" applyAlignment="1" applyProtection="1">
      <alignment horizontal="right" vertical="center"/>
    </xf>
    <xf numFmtId="37" fontId="6" fillId="0" borderId="0" xfId="2" applyFont="1" applyBorder="1" applyAlignment="1" applyProtection="1">
      <alignment horizontal="distributed" vertical="center"/>
    </xf>
    <xf numFmtId="38" fontId="6" fillId="0" borderId="9" xfId="1" applyFont="1" applyBorder="1" applyAlignment="1">
      <alignment horizontal="right" vertical="center" shrinkToFit="1"/>
    </xf>
    <xf numFmtId="38" fontId="6" fillId="0" borderId="8" xfId="1" applyFont="1" applyBorder="1" applyAlignment="1" applyProtection="1">
      <alignment vertical="center" shrinkToFit="1"/>
    </xf>
    <xf numFmtId="38" fontId="6" fillId="0" borderId="42" xfId="1" applyFont="1" applyBorder="1" applyAlignment="1">
      <alignment vertical="center" shrinkToFit="1"/>
    </xf>
    <xf numFmtId="38" fontId="6" fillId="0" borderId="10" xfId="1" applyFont="1" applyBorder="1" applyAlignment="1" applyProtection="1">
      <alignment vertical="center" shrinkToFit="1"/>
    </xf>
    <xf numFmtId="0" fontId="6" fillId="0" borderId="33" xfId="2" applyNumberFormat="1" applyFont="1" applyBorder="1" applyAlignment="1" applyProtection="1">
      <alignment horizontal="center" vertical="center"/>
    </xf>
    <xf numFmtId="37" fontId="6" fillId="0" borderId="34" xfId="2" applyFont="1" applyBorder="1" applyAlignment="1" applyProtection="1">
      <alignment horizontal="distributed" vertical="center"/>
    </xf>
    <xf numFmtId="0" fontId="6" fillId="0" borderId="35" xfId="2" applyNumberFormat="1" applyFont="1" applyBorder="1" applyAlignment="1" applyProtection="1">
      <alignment horizontal="center" vertical="center"/>
    </xf>
    <xf numFmtId="38" fontId="6" fillId="0" borderId="43" xfId="1" applyFont="1" applyBorder="1" applyAlignment="1">
      <alignment horizontal="right" vertical="center" shrinkToFit="1"/>
    </xf>
    <xf numFmtId="38" fontId="6" fillId="0" borderId="15" xfId="1" applyFont="1" applyBorder="1" applyAlignment="1" applyProtection="1">
      <alignment vertical="center" shrinkToFit="1"/>
    </xf>
    <xf numFmtId="38" fontId="6" fillId="0" borderId="44" xfId="1" applyFont="1" applyBorder="1" applyAlignment="1">
      <alignment vertical="center" shrinkToFit="1"/>
    </xf>
    <xf numFmtId="0" fontId="6" fillId="0" borderId="16" xfId="2" applyNumberFormat="1" applyFont="1" applyBorder="1" applyAlignment="1" applyProtection="1">
      <alignment horizontal="center" vertical="center"/>
    </xf>
    <xf numFmtId="37" fontId="6" fillId="0" borderId="17" xfId="2" applyFont="1" applyBorder="1" applyAlignment="1" applyProtection="1">
      <alignment horizontal="distributed" vertical="center"/>
    </xf>
    <xf numFmtId="0" fontId="6" fillId="0" borderId="18" xfId="2" applyNumberFormat="1" applyFont="1" applyBorder="1" applyAlignment="1" applyProtection="1">
      <alignment horizontal="center" vertical="center"/>
    </xf>
    <xf numFmtId="0" fontId="6" fillId="0" borderId="3" xfId="2" quotePrefix="1" applyNumberFormat="1" applyFont="1" applyBorder="1" applyAlignment="1" applyProtection="1">
      <alignment horizontal="center" vertical="center"/>
    </xf>
    <xf numFmtId="0" fontId="6" fillId="0" borderId="4" xfId="2" quotePrefix="1" applyNumberFormat="1" applyFont="1" applyBorder="1" applyAlignment="1" applyProtection="1">
      <alignment horizontal="center" vertical="center"/>
    </xf>
    <xf numFmtId="38" fontId="6" fillId="0" borderId="45" xfId="1" applyFont="1" applyBorder="1" applyAlignment="1">
      <alignment vertical="center" shrinkToFit="1"/>
    </xf>
    <xf numFmtId="38" fontId="6" fillId="0" borderId="46" xfId="1" applyFont="1" applyBorder="1" applyAlignment="1">
      <alignment vertical="center" shrinkToFit="1"/>
    </xf>
    <xf numFmtId="0" fontId="6" fillId="0" borderId="19" xfId="2" applyNumberFormat="1" applyFont="1" applyBorder="1" applyAlignment="1" applyProtection="1">
      <alignment horizontal="center" vertical="center"/>
    </xf>
    <xf numFmtId="37" fontId="6" fillId="0" borderId="20" xfId="2" applyFont="1" applyBorder="1" applyAlignment="1" applyProtection="1">
      <alignment horizontal="distributed" vertical="center"/>
    </xf>
    <xf numFmtId="0" fontId="6" fillId="0" borderId="21" xfId="2" applyNumberFormat="1" applyFont="1" applyBorder="1" applyAlignment="1" applyProtection="1">
      <alignment horizontal="center" vertical="center"/>
    </xf>
    <xf numFmtId="38" fontId="6" fillId="0" borderId="47" xfId="1" applyFont="1" applyBorder="1" applyAlignment="1">
      <alignment horizontal="right" vertical="center" shrinkToFit="1"/>
    </xf>
    <xf numFmtId="38" fontId="6" fillId="0" borderId="22" xfId="1" applyFont="1" applyBorder="1" applyAlignment="1" applyProtection="1">
      <alignment vertical="center" shrinkToFit="1"/>
    </xf>
    <xf numFmtId="38" fontId="6" fillId="0" borderId="48" xfId="1" applyFont="1" applyBorder="1" applyAlignment="1">
      <alignment vertical="center" shrinkToFit="1"/>
    </xf>
    <xf numFmtId="38" fontId="6" fillId="0" borderId="49" xfId="1" applyFont="1" applyBorder="1" applyAlignment="1">
      <alignment horizontal="right" vertical="center" shrinkToFit="1"/>
    </xf>
    <xf numFmtId="38" fontId="6" fillId="0" borderId="37" xfId="1" applyFont="1" applyBorder="1" applyAlignment="1" applyProtection="1">
      <alignment vertical="center" shrinkToFit="1"/>
    </xf>
    <xf numFmtId="38" fontId="6" fillId="0" borderId="50" xfId="1" applyFont="1" applyBorder="1" applyAlignment="1">
      <alignment vertical="center" shrinkToFit="1"/>
    </xf>
    <xf numFmtId="38" fontId="6" fillId="0" borderId="51" xfId="1" applyFont="1" applyBorder="1" applyAlignment="1">
      <alignment vertical="center" shrinkToFit="1"/>
    </xf>
    <xf numFmtId="0" fontId="6" fillId="0" borderId="38" xfId="2" applyNumberFormat="1" applyFont="1" applyBorder="1" applyAlignment="1" applyProtection="1">
      <alignment horizontal="center" vertical="center"/>
    </xf>
    <xf numFmtId="37" fontId="6" fillId="0" borderId="39" xfId="2" applyFont="1" applyBorder="1" applyAlignment="1" applyProtection="1">
      <alignment horizontal="distributed" vertical="center"/>
    </xf>
    <xf numFmtId="0" fontId="6" fillId="0" borderId="40" xfId="2" applyNumberFormat="1" applyFont="1" applyBorder="1" applyAlignment="1" applyProtection="1">
      <alignment horizontal="center" vertical="center"/>
    </xf>
    <xf numFmtId="38" fontId="6" fillId="0" borderId="52" xfId="1" applyFont="1" applyBorder="1" applyAlignment="1">
      <alignment horizontal="right" vertical="center" shrinkToFit="1"/>
    </xf>
    <xf numFmtId="38" fontId="6" fillId="0" borderId="41" xfId="1" applyFont="1" applyBorder="1" applyAlignment="1" applyProtection="1">
      <alignment vertical="center" shrinkToFit="1"/>
    </xf>
    <xf numFmtId="38" fontId="6" fillId="0" borderId="53" xfId="1" applyFont="1" applyBorder="1" applyAlignment="1">
      <alignment vertical="center" shrinkToFit="1"/>
    </xf>
    <xf numFmtId="38" fontId="6" fillId="0" borderId="54" xfId="1" applyFont="1" applyBorder="1" applyAlignment="1">
      <alignment vertical="center" shrinkToFit="1"/>
    </xf>
    <xf numFmtId="0" fontId="6" fillId="0" borderId="11" xfId="2" applyNumberFormat="1" applyFont="1" applyBorder="1" applyAlignment="1" applyProtection="1">
      <alignment horizontal="center" vertical="center"/>
    </xf>
    <xf numFmtId="37" fontId="6" fillId="0" borderId="36" xfId="2" applyFont="1" applyBorder="1" applyAlignment="1" applyProtection="1">
      <alignment horizontal="distributed" vertical="center"/>
    </xf>
    <xf numFmtId="0" fontId="6" fillId="0" borderId="12" xfId="2" applyNumberFormat="1" applyFont="1" applyBorder="1" applyAlignment="1" applyProtection="1">
      <alignment horizontal="center" vertical="center"/>
    </xf>
    <xf numFmtId="38" fontId="6" fillId="0" borderId="13" xfId="1" applyFont="1" applyBorder="1" applyAlignment="1">
      <alignment horizontal="right" vertical="center" shrinkToFit="1"/>
    </xf>
    <xf numFmtId="38" fontId="6" fillId="0" borderId="14" xfId="1" applyFont="1" applyBorder="1" applyAlignment="1" applyProtection="1">
      <alignment vertical="center" shrinkToFit="1"/>
    </xf>
    <xf numFmtId="38" fontId="6" fillId="0" borderId="55" xfId="1" applyFont="1" applyBorder="1" applyAlignment="1">
      <alignment vertical="center" shrinkToFit="1"/>
    </xf>
    <xf numFmtId="0" fontId="6" fillId="0" borderId="23" xfId="2" applyNumberFormat="1" applyFont="1" applyBorder="1" applyAlignment="1" applyProtection="1">
      <alignment horizontal="center" vertical="center"/>
    </xf>
    <xf numFmtId="37" fontId="6" fillId="0" borderId="24" xfId="2" applyFont="1" applyBorder="1" applyAlignment="1" applyProtection="1">
      <alignment horizontal="distributed" vertical="center"/>
    </xf>
    <xf numFmtId="0" fontId="6" fillId="0" borderId="7" xfId="2" applyNumberFormat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vertical="center" shrinkToFit="1"/>
    </xf>
    <xf numFmtId="38" fontId="6" fillId="0" borderId="25" xfId="1" applyFont="1" applyBorder="1" applyAlignment="1" applyProtection="1">
      <alignment vertical="center" shrinkToFit="1"/>
    </xf>
    <xf numFmtId="37" fontId="6" fillId="2" borderId="0" xfId="2" applyFont="1" applyFill="1" applyBorder="1" applyAlignment="1" applyProtection="1">
      <alignment horizontal="distributed" vertical="center"/>
    </xf>
    <xf numFmtId="38" fontId="6" fillId="0" borderId="9" xfId="1" applyFont="1" applyBorder="1" applyAlignment="1" applyProtection="1">
      <alignment vertical="center" shrinkToFit="1"/>
    </xf>
    <xf numFmtId="38" fontId="6" fillId="0" borderId="26" xfId="1" applyFont="1" applyBorder="1" applyAlignment="1" applyProtection="1">
      <alignment vertical="center" shrinkToFit="1"/>
    </xf>
    <xf numFmtId="0" fontId="6" fillId="0" borderId="27" xfId="2" applyNumberFormat="1" applyFont="1" applyBorder="1" applyAlignment="1" applyProtection="1">
      <alignment horizontal="center" vertical="center"/>
    </xf>
    <xf numFmtId="37" fontId="6" fillId="0" borderId="28" xfId="2" applyFont="1" applyBorder="1" applyAlignment="1" applyProtection="1">
      <alignment horizontal="distributed" vertical="center"/>
    </xf>
    <xf numFmtId="0" fontId="6" fillId="0" borderId="29" xfId="2" applyNumberFormat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vertical="center" shrinkToFit="1"/>
    </xf>
    <xf numFmtId="38" fontId="6" fillId="0" borderId="31" xfId="1" applyFont="1" applyBorder="1" applyAlignment="1" applyProtection="1">
      <alignment vertical="center" shrinkToFit="1"/>
    </xf>
    <xf numFmtId="38" fontId="6" fillId="0" borderId="32" xfId="1" applyFont="1" applyBorder="1" applyAlignment="1" applyProtection="1">
      <alignment vertical="center" shrinkToFit="1"/>
    </xf>
    <xf numFmtId="0" fontId="6" fillId="0" borderId="0" xfId="2" applyNumberFormat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vertical="center"/>
    </xf>
    <xf numFmtId="37" fontId="6" fillId="0" borderId="0" xfId="2" applyFont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right" vertical="center"/>
    </xf>
    <xf numFmtId="0" fontId="6" fillId="0" borderId="14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Alignment="1">
      <alignment vertical="center"/>
    </xf>
    <xf numFmtId="38" fontId="6" fillId="0" borderId="42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8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6" fillId="0" borderId="43" xfId="1" applyFont="1" applyFill="1" applyBorder="1" applyAlignment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44" xfId="1" applyFont="1" applyFill="1" applyBorder="1" applyAlignment="1">
      <alignment vertical="center"/>
    </xf>
    <xf numFmtId="38" fontId="6" fillId="0" borderId="45" xfId="1" applyFont="1" applyFill="1" applyBorder="1" applyAlignment="1">
      <alignment vertical="center"/>
    </xf>
    <xf numFmtId="38" fontId="6" fillId="0" borderId="46" xfId="1" applyFont="1" applyFill="1" applyBorder="1" applyAlignment="1">
      <alignment vertical="center"/>
    </xf>
    <xf numFmtId="38" fontId="6" fillId="0" borderId="47" xfId="1" applyFont="1" applyFill="1" applyBorder="1" applyAlignment="1">
      <alignment vertical="center"/>
    </xf>
    <xf numFmtId="38" fontId="6" fillId="0" borderId="22" xfId="1" applyFont="1" applyFill="1" applyBorder="1" applyAlignment="1" applyProtection="1">
      <alignment vertical="center"/>
    </xf>
    <xf numFmtId="38" fontId="6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37" xfId="1" applyFont="1" applyFill="1" applyBorder="1" applyAlignment="1" applyProtection="1">
      <alignment vertical="center"/>
    </xf>
    <xf numFmtId="38" fontId="6" fillId="0" borderId="50" xfId="1" applyFont="1" applyFill="1" applyBorder="1" applyAlignment="1">
      <alignment vertical="center"/>
    </xf>
    <xf numFmtId="38" fontId="6" fillId="0" borderId="51" xfId="1" applyFont="1" applyFill="1" applyBorder="1" applyAlignment="1">
      <alignment vertical="center"/>
    </xf>
    <xf numFmtId="38" fontId="6" fillId="0" borderId="52" xfId="1" applyFont="1" applyFill="1" applyBorder="1" applyAlignment="1">
      <alignment vertical="center"/>
    </xf>
    <xf numFmtId="38" fontId="6" fillId="0" borderId="41" xfId="1" applyFont="1" applyFill="1" applyBorder="1" applyAlignment="1" applyProtection="1">
      <alignment vertical="center"/>
    </xf>
    <xf numFmtId="38" fontId="6" fillId="0" borderId="5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55" xfId="1" applyFont="1" applyFill="1" applyBorder="1" applyAlignment="1">
      <alignment vertical="center"/>
    </xf>
    <xf numFmtId="38" fontId="6" fillId="0" borderId="5" xfId="1" applyFont="1" applyBorder="1" applyAlignment="1" applyProtection="1">
      <alignment vertical="center"/>
    </xf>
    <xf numFmtId="38" fontId="6" fillId="0" borderId="8" xfId="1" applyFont="1" applyBorder="1" applyAlignment="1" applyProtection="1">
      <alignment vertical="center"/>
    </xf>
    <xf numFmtId="38" fontId="6" fillId="0" borderId="25" xfId="1" applyFont="1" applyBorder="1" applyAlignment="1" applyProtection="1">
      <alignment vertical="center"/>
    </xf>
    <xf numFmtId="38" fontId="6" fillId="0" borderId="9" xfId="1" applyFont="1" applyBorder="1" applyAlignment="1" applyProtection="1">
      <alignment vertical="center"/>
    </xf>
    <xf numFmtId="38" fontId="6" fillId="0" borderId="10" xfId="1" applyFont="1" applyBorder="1" applyAlignment="1" applyProtection="1">
      <alignment vertical="center"/>
    </xf>
    <xf numFmtId="38" fontId="6" fillId="0" borderId="26" xfId="1" applyFont="1" applyBorder="1" applyAlignment="1" applyProtection="1">
      <alignment vertical="center"/>
    </xf>
    <xf numFmtId="38" fontId="6" fillId="0" borderId="30" xfId="1" applyFont="1" applyBorder="1" applyAlignment="1" applyProtection="1">
      <alignment vertical="center"/>
    </xf>
    <xf numFmtId="38" fontId="6" fillId="0" borderId="31" xfId="1" applyFont="1" applyBorder="1" applyAlignment="1" applyProtection="1">
      <alignment vertical="center"/>
    </xf>
    <xf numFmtId="38" fontId="6" fillId="0" borderId="32" xfId="1" applyFont="1" applyBorder="1" applyAlignment="1" applyProtection="1">
      <alignment vertical="center"/>
    </xf>
    <xf numFmtId="38" fontId="6" fillId="0" borderId="9" xfId="1" applyFont="1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38" fontId="6" fillId="0" borderId="42" xfId="1" applyFont="1" applyBorder="1" applyAlignment="1">
      <alignment vertical="center"/>
    </xf>
    <xf numFmtId="38" fontId="6" fillId="0" borderId="43" xfId="1" applyFont="1" applyBorder="1" applyAlignment="1">
      <alignment horizontal="center" vertical="center"/>
    </xf>
    <xf numFmtId="38" fontId="6" fillId="0" borderId="43" xfId="1" applyFont="1" applyBorder="1" applyAlignment="1">
      <alignment vertical="center"/>
    </xf>
    <xf numFmtId="38" fontId="6" fillId="0" borderId="15" xfId="1" applyFont="1" applyBorder="1" applyAlignment="1" applyProtection="1">
      <alignment vertical="center"/>
    </xf>
    <xf numFmtId="38" fontId="6" fillId="0" borderId="44" xfId="1" applyFont="1" applyBorder="1" applyAlignment="1">
      <alignment vertical="center"/>
    </xf>
    <xf numFmtId="38" fontId="6" fillId="0" borderId="45" xfId="1" applyFont="1" applyBorder="1" applyAlignment="1">
      <alignment vertical="center"/>
    </xf>
    <xf numFmtId="38" fontId="6" fillId="0" borderId="46" xfId="1" applyFont="1" applyBorder="1" applyAlignment="1">
      <alignment vertical="center"/>
    </xf>
    <xf numFmtId="38" fontId="6" fillId="0" borderId="47" xfId="1" applyFont="1" applyBorder="1" applyAlignment="1">
      <alignment horizontal="center" vertical="center"/>
    </xf>
    <xf numFmtId="38" fontId="6" fillId="0" borderId="47" xfId="1" applyFont="1" applyBorder="1" applyAlignment="1">
      <alignment vertical="center"/>
    </xf>
    <xf numFmtId="38" fontId="6" fillId="0" borderId="22" xfId="1" applyFont="1" applyBorder="1" applyAlignment="1" applyProtection="1">
      <alignment vertical="center"/>
    </xf>
    <xf numFmtId="38" fontId="6" fillId="0" borderId="48" xfId="1" applyFont="1" applyBorder="1" applyAlignment="1">
      <alignment vertical="center"/>
    </xf>
    <xf numFmtId="38" fontId="6" fillId="0" borderId="49" xfId="1" applyFont="1" applyBorder="1" applyAlignment="1">
      <alignment horizontal="center" vertical="center"/>
    </xf>
    <xf numFmtId="38" fontId="6" fillId="0" borderId="49" xfId="1" applyFont="1" applyBorder="1" applyAlignment="1">
      <alignment vertical="center"/>
    </xf>
    <xf numFmtId="38" fontId="6" fillId="0" borderId="37" xfId="1" applyFont="1" applyBorder="1" applyAlignment="1" applyProtection="1">
      <alignment vertical="center"/>
    </xf>
    <xf numFmtId="38" fontId="6" fillId="0" borderId="50" xfId="1" applyFont="1" applyBorder="1" applyAlignment="1">
      <alignment vertical="center"/>
    </xf>
    <xf numFmtId="38" fontId="6" fillId="0" borderId="51" xfId="1" applyFont="1" applyBorder="1" applyAlignment="1">
      <alignment vertical="center"/>
    </xf>
    <xf numFmtId="38" fontId="6" fillId="0" borderId="52" xfId="1" applyFont="1" applyBorder="1" applyAlignment="1">
      <alignment horizontal="center" vertical="center"/>
    </xf>
    <xf numFmtId="38" fontId="6" fillId="0" borderId="52" xfId="1" applyFont="1" applyBorder="1" applyAlignment="1">
      <alignment vertical="center"/>
    </xf>
    <xf numFmtId="38" fontId="6" fillId="0" borderId="41" xfId="1" applyFont="1" applyBorder="1" applyAlignment="1" applyProtection="1">
      <alignment vertical="center"/>
    </xf>
    <xf numFmtId="38" fontId="6" fillId="0" borderId="53" xfId="1" applyFont="1" applyBorder="1" applyAlignment="1">
      <alignment vertical="center"/>
    </xf>
    <xf numFmtId="38" fontId="6" fillId="0" borderId="54" xfId="1" applyFont="1" applyBorder="1" applyAlignment="1">
      <alignment vertical="center"/>
    </xf>
    <xf numFmtId="38" fontId="6" fillId="0" borderId="13" xfId="1" applyFont="1" applyBorder="1" applyAlignment="1">
      <alignment horizontal="center" vertical="center"/>
    </xf>
    <xf numFmtId="38" fontId="6" fillId="0" borderId="13" xfId="1" applyFont="1" applyBorder="1" applyAlignment="1">
      <alignment vertical="center"/>
    </xf>
    <xf numFmtId="38" fontId="6" fillId="0" borderId="14" xfId="1" applyFont="1" applyBorder="1" applyAlignment="1" applyProtection="1">
      <alignment vertical="center"/>
    </xf>
    <xf numFmtId="38" fontId="6" fillId="0" borderId="55" xfId="1" applyFont="1" applyBorder="1" applyAlignment="1">
      <alignment vertical="center"/>
    </xf>
    <xf numFmtId="37" fontId="6" fillId="0" borderId="5" xfId="2" applyFont="1" applyBorder="1" applyAlignment="1" applyProtection="1">
      <alignment horizontal="center" vertical="center"/>
    </xf>
    <xf numFmtId="37" fontId="6" fillId="0" borderId="9" xfId="2" applyFont="1" applyBorder="1" applyAlignment="1" applyProtection="1">
      <alignment horizontal="center" vertical="center"/>
    </xf>
    <xf numFmtId="37" fontId="6" fillId="0" borderId="30" xfId="2" applyFont="1" applyBorder="1" applyAlignment="1" applyProtection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37" fontId="6" fillId="0" borderId="25" xfId="2" applyFont="1" applyBorder="1" applyAlignment="1" applyProtection="1">
      <alignment horizontal="center" vertical="center"/>
    </xf>
    <xf numFmtId="37" fontId="6" fillId="0" borderId="26" xfId="2" applyFont="1" applyBorder="1" applyAlignment="1" applyProtection="1">
      <alignment horizontal="center" vertical="center"/>
    </xf>
    <xf numFmtId="37" fontId="6" fillId="0" borderId="32" xfId="2" applyFont="1" applyBorder="1" applyAlignment="1" applyProtection="1">
      <alignment horizontal="center" vertical="center"/>
    </xf>
    <xf numFmtId="0" fontId="5" fillId="0" borderId="0" xfId="2" applyNumberFormat="1" applyFont="1" applyBorder="1" applyAlignment="1" applyProtection="1">
      <alignment vertical="center"/>
    </xf>
    <xf numFmtId="38" fontId="6" fillId="2" borderId="45" xfId="1" applyFont="1" applyFill="1" applyBorder="1" applyAlignment="1">
      <alignment vertical="center"/>
    </xf>
    <xf numFmtId="38" fontId="6" fillId="2" borderId="44" xfId="1" applyFont="1" applyFill="1" applyBorder="1" applyAlignment="1">
      <alignment vertical="center"/>
    </xf>
    <xf numFmtId="0" fontId="6" fillId="0" borderId="26" xfId="2" applyNumberFormat="1" applyFont="1" applyBorder="1" applyAlignment="1" applyProtection="1">
      <alignment horizontal="center" vertical="center"/>
    </xf>
    <xf numFmtId="0" fontId="6" fillId="0" borderId="64" xfId="2" applyNumberFormat="1" applyFont="1" applyBorder="1" applyAlignment="1" applyProtection="1">
      <alignment horizontal="right" vertical="center"/>
    </xf>
    <xf numFmtId="38" fontId="6" fillId="0" borderId="43" xfId="1" applyFont="1" applyBorder="1" applyAlignment="1" applyProtection="1">
      <alignment vertical="center" shrinkToFit="1"/>
    </xf>
    <xf numFmtId="38" fontId="6" fillId="0" borderId="65" xfId="1" applyFont="1" applyBorder="1" applyAlignment="1">
      <alignment vertical="center" shrinkToFit="1"/>
    </xf>
    <xf numFmtId="38" fontId="6" fillId="0" borderId="47" xfId="1" applyFont="1" applyBorder="1" applyAlignment="1" applyProtection="1">
      <alignment vertical="center" shrinkToFit="1"/>
    </xf>
    <xf numFmtId="38" fontId="6" fillId="0" borderId="43" xfId="1" applyFont="1" applyBorder="1" applyAlignment="1">
      <alignment vertical="center" shrinkToFit="1"/>
    </xf>
    <xf numFmtId="38" fontId="6" fillId="0" borderId="49" xfId="1" applyFont="1" applyBorder="1" applyAlignment="1" applyProtection="1">
      <alignment vertical="center" shrinkToFit="1"/>
    </xf>
    <xf numFmtId="38" fontId="6" fillId="0" borderId="52" xfId="1" applyFont="1" applyBorder="1" applyAlignment="1" applyProtection="1">
      <alignment vertical="center" shrinkToFit="1"/>
    </xf>
    <xf numFmtId="38" fontId="6" fillId="0" borderId="66" xfId="1" applyFont="1" applyBorder="1" applyAlignment="1">
      <alignment vertical="center" shrinkToFit="1"/>
    </xf>
    <xf numFmtId="38" fontId="6" fillId="0" borderId="13" xfId="1" applyFont="1" applyBorder="1" applyAlignment="1" applyProtection="1">
      <alignment vertical="center" shrinkToFit="1"/>
    </xf>
    <xf numFmtId="38" fontId="6" fillId="0" borderId="43" xfId="1" applyFont="1" applyBorder="1" applyAlignment="1" applyProtection="1">
      <alignment vertical="center"/>
    </xf>
    <xf numFmtId="38" fontId="6" fillId="2" borderId="43" xfId="1" applyFont="1" applyFill="1" applyBorder="1" applyAlignment="1" applyProtection="1">
      <alignment vertical="center"/>
    </xf>
    <xf numFmtId="38" fontId="6" fillId="0" borderId="65" xfId="1" applyFont="1" applyBorder="1" applyAlignment="1">
      <alignment vertical="center"/>
    </xf>
    <xf numFmtId="38" fontId="6" fillId="0" borderId="47" xfId="1" applyFont="1" applyBorder="1" applyAlignment="1" applyProtection="1">
      <alignment vertical="center"/>
    </xf>
    <xf numFmtId="38" fontId="6" fillId="0" borderId="49" xfId="1" applyFont="1" applyBorder="1" applyAlignment="1" applyProtection="1">
      <alignment vertical="center"/>
    </xf>
    <xf numFmtId="38" fontId="6" fillId="0" borderId="52" xfId="1" applyFont="1" applyBorder="1" applyAlignment="1" applyProtection="1">
      <alignment vertical="center"/>
    </xf>
    <xf numFmtId="38" fontId="6" fillId="0" borderId="66" xfId="1" applyFont="1" applyBorder="1" applyAlignment="1">
      <alignment vertical="center"/>
    </xf>
    <xf numFmtId="38" fontId="6" fillId="0" borderId="13" xfId="1" applyFont="1" applyBorder="1" applyAlignment="1" applyProtection="1">
      <alignment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64" xfId="2" applyNumberFormat="1" applyFont="1" applyFill="1" applyBorder="1" applyAlignment="1" applyProtection="1">
      <alignment horizontal="right"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3" xfId="1" applyFont="1" applyFill="1" applyBorder="1" applyAlignment="1" applyProtection="1">
      <alignment vertical="center"/>
    </xf>
    <xf numFmtId="38" fontId="6" fillId="0" borderId="65" xfId="1" applyFont="1" applyFill="1" applyBorder="1" applyAlignment="1">
      <alignment vertical="center"/>
    </xf>
    <xf numFmtId="38" fontId="6" fillId="0" borderId="47" xfId="1" applyFont="1" applyFill="1" applyBorder="1" applyAlignment="1" applyProtection="1">
      <alignment vertical="center"/>
    </xf>
    <xf numFmtId="38" fontId="6" fillId="0" borderId="49" xfId="1" applyFont="1" applyFill="1" applyBorder="1" applyAlignment="1" applyProtection="1">
      <alignment vertical="center"/>
    </xf>
    <xf numFmtId="38" fontId="6" fillId="0" borderId="52" xfId="1" applyFont="1" applyFill="1" applyBorder="1" applyAlignment="1" applyProtection="1">
      <alignment vertical="center"/>
    </xf>
    <xf numFmtId="38" fontId="6" fillId="0" borderId="66" xfId="1" applyFont="1" applyFill="1" applyBorder="1" applyAlignment="1">
      <alignment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65" xfId="1" applyFont="1" applyBorder="1" applyAlignment="1">
      <alignment horizontal="center" vertical="center"/>
    </xf>
    <xf numFmtId="38" fontId="6" fillId="0" borderId="66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5" xfId="2" applyNumberFormat="1" applyFont="1" applyFill="1" applyBorder="1" applyAlignment="1" applyProtection="1">
      <alignment horizontal="center" vertical="center" shrinkToFit="1"/>
    </xf>
    <xf numFmtId="0" fontId="6" fillId="0" borderId="13" xfId="2" applyNumberFormat="1" applyFont="1" applyFill="1" applyBorder="1" applyAlignment="1" applyProtection="1">
      <alignment horizontal="center" vertical="center" shrinkToFit="1"/>
    </xf>
    <xf numFmtId="0" fontId="6" fillId="0" borderId="5" xfId="2" applyNumberFormat="1" applyFont="1" applyBorder="1" applyAlignment="1" applyProtection="1">
      <alignment horizontal="distributed" vertical="center" justifyLastLine="1"/>
    </xf>
    <xf numFmtId="0" fontId="6" fillId="0" borderId="6" xfId="2" applyNumberFormat="1" applyFont="1" applyBorder="1" applyAlignment="1" applyProtection="1">
      <alignment horizontal="distributed" vertical="center" justifyLastLine="1"/>
    </xf>
    <xf numFmtId="0" fontId="6" fillId="0" borderId="7" xfId="2" applyNumberFormat="1" applyFont="1" applyBorder="1" applyAlignment="1">
      <alignment horizontal="distributed" vertical="center" justifyLastLine="1"/>
    </xf>
    <xf numFmtId="0" fontId="6" fillId="0" borderId="8" xfId="2" applyNumberFormat="1" applyFont="1" applyBorder="1" applyAlignment="1" applyProtection="1">
      <alignment horizontal="distributed" vertical="center" justifyLastLine="1"/>
    </xf>
    <xf numFmtId="0" fontId="6" fillId="0" borderId="25" xfId="2" applyNumberFormat="1" applyFont="1" applyBorder="1" applyAlignment="1" applyProtection="1">
      <alignment horizontal="distributed" vertical="center" justifyLastLine="1"/>
    </xf>
    <xf numFmtId="0" fontId="6" fillId="0" borderId="5" xfId="2" applyNumberFormat="1" applyFont="1" applyFill="1" applyBorder="1" applyAlignment="1" applyProtection="1">
      <alignment horizontal="distributed" vertical="center" justifyLastLine="1"/>
    </xf>
    <xf numFmtId="0" fontId="6" fillId="0" borderId="6" xfId="2" applyNumberFormat="1" applyFont="1" applyFill="1" applyBorder="1" applyAlignment="1" applyProtection="1">
      <alignment horizontal="distributed" vertical="center" justifyLastLine="1"/>
    </xf>
    <xf numFmtId="0" fontId="6" fillId="0" borderId="7" xfId="2" applyNumberFormat="1" applyFont="1" applyFill="1" applyBorder="1" applyAlignment="1">
      <alignment horizontal="distributed" vertical="center" justifyLastLine="1"/>
    </xf>
    <xf numFmtId="0" fontId="6" fillId="0" borderId="8" xfId="2" applyNumberFormat="1" applyFont="1" applyFill="1" applyBorder="1" applyAlignment="1" applyProtection="1">
      <alignment horizontal="distributed" vertical="center" justifyLastLine="1"/>
    </xf>
    <xf numFmtId="0" fontId="6" fillId="0" borderId="25" xfId="2" applyNumberFormat="1" applyFont="1" applyFill="1" applyBorder="1" applyAlignment="1" applyProtection="1">
      <alignment horizontal="distributed" vertical="center" justifyLastLine="1"/>
    </xf>
    <xf numFmtId="0" fontId="6" fillId="0" borderId="62" xfId="2" applyNumberFormat="1" applyFont="1" applyBorder="1" applyAlignment="1" applyProtection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56" xfId="2" applyNumberFormat="1" applyFont="1" applyBorder="1" applyAlignment="1" applyProtection="1">
      <alignment horizontal="distributed" vertical="center" indent="15"/>
    </xf>
    <xf numFmtId="0" fontId="6" fillId="0" borderId="56" xfId="2" quotePrefix="1" applyNumberFormat="1" applyFont="1" applyBorder="1" applyAlignment="1" applyProtection="1">
      <alignment horizontal="distributed" vertical="center" indent="15"/>
    </xf>
    <xf numFmtId="0" fontId="6" fillId="0" borderId="57" xfId="2" quotePrefix="1" applyNumberFormat="1" applyFont="1" applyBorder="1" applyAlignment="1" applyProtection="1">
      <alignment horizontal="distributed" vertical="center" indent="15"/>
    </xf>
    <xf numFmtId="0" fontId="6" fillId="0" borderId="58" xfId="2" applyNumberFormat="1" applyFont="1" applyBorder="1" applyAlignment="1" applyProtection="1">
      <alignment horizontal="distributed" vertical="center" indent="12"/>
    </xf>
    <xf numFmtId="0" fontId="6" fillId="0" borderId="59" xfId="2" quotePrefix="1" applyNumberFormat="1" applyFont="1" applyBorder="1" applyAlignment="1" applyProtection="1">
      <alignment horizontal="distributed" vertical="center" indent="12"/>
    </xf>
    <xf numFmtId="0" fontId="6" fillId="0" borderId="63" xfId="2" quotePrefix="1" applyNumberFormat="1" applyFont="1" applyBorder="1" applyAlignment="1" applyProtection="1">
      <alignment horizontal="distributed" vertical="center" indent="12"/>
    </xf>
    <xf numFmtId="0" fontId="6" fillId="0" borderId="60" xfId="2" applyNumberFormat="1" applyFont="1" applyBorder="1" applyAlignment="1" applyProtection="1">
      <alignment horizontal="distributed" vertical="center" indent="15"/>
    </xf>
    <xf numFmtId="0" fontId="6" fillId="0" borderId="59" xfId="2" applyNumberFormat="1" applyFont="1" applyBorder="1" applyAlignment="1" applyProtection="1">
      <alignment horizontal="distributed" vertical="center" indent="15"/>
    </xf>
    <xf numFmtId="0" fontId="6" fillId="0" borderId="61" xfId="2" applyNumberFormat="1" applyFont="1" applyBorder="1" applyAlignment="1" applyProtection="1">
      <alignment horizontal="distributed" vertical="center" indent="15"/>
    </xf>
    <xf numFmtId="0" fontId="6" fillId="0" borderId="59" xfId="2" applyNumberFormat="1" applyFont="1" applyBorder="1" applyAlignment="1" applyProtection="1">
      <alignment horizontal="distributed" vertical="center" indent="12"/>
    </xf>
    <xf numFmtId="0" fontId="6" fillId="0" borderId="63" xfId="2" applyNumberFormat="1" applyFont="1" applyBorder="1" applyAlignment="1" applyProtection="1">
      <alignment horizontal="distributed" vertical="center" indent="12"/>
    </xf>
    <xf numFmtId="0" fontId="6" fillId="0" borderId="58" xfId="2" applyNumberFormat="1" applyFont="1" applyBorder="1" applyAlignment="1" applyProtection="1">
      <alignment horizontal="distributed" vertical="center" indent="15"/>
    </xf>
    <xf numFmtId="0" fontId="6" fillId="0" borderId="63" xfId="2" applyNumberFormat="1" applyFont="1" applyBorder="1" applyAlignment="1" applyProtection="1">
      <alignment horizontal="distributed" vertical="center" indent="15"/>
    </xf>
    <xf numFmtId="0" fontId="6" fillId="0" borderId="60" xfId="2" applyNumberFormat="1" applyFont="1" applyBorder="1" applyAlignment="1" applyProtection="1">
      <alignment horizontal="distributed" vertical="center" indent="12"/>
    </xf>
    <xf numFmtId="0" fontId="6" fillId="0" borderId="61" xfId="2" applyNumberFormat="1" applyFont="1" applyBorder="1" applyAlignment="1" applyProtection="1">
      <alignment horizontal="distributed" vertical="center" indent="12"/>
    </xf>
    <xf numFmtId="0" fontId="6" fillId="0" borderId="59" xfId="2" applyNumberFormat="1" applyFont="1" applyBorder="1" applyAlignment="1">
      <alignment horizontal="distributed" vertical="center" indent="12"/>
    </xf>
    <xf numFmtId="0" fontId="6" fillId="0" borderId="63" xfId="2" applyNumberFormat="1" applyFont="1" applyBorder="1" applyAlignment="1">
      <alignment horizontal="distributed" vertical="center" indent="12"/>
    </xf>
    <xf numFmtId="0" fontId="6" fillId="0" borderId="60" xfId="2" applyNumberFormat="1" applyFont="1" applyFill="1" applyBorder="1" applyAlignment="1" applyProtection="1">
      <alignment horizontal="distributed" vertical="center" indent="17"/>
    </xf>
    <xf numFmtId="0" fontId="6" fillId="0" borderId="59" xfId="2" applyNumberFormat="1" applyFont="1" applyFill="1" applyBorder="1" applyAlignment="1" applyProtection="1">
      <alignment horizontal="distributed" vertical="center" indent="17"/>
    </xf>
    <xf numFmtId="0" fontId="6" fillId="0" borderId="61" xfId="2" applyNumberFormat="1" applyFont="1" applyFill="1" applyBorder="1" applyAlignment="1" applyProtection="1">
      <alignment horizontal="distributed" vertical="center" indent="17"/>
    </xf>
    <xf numFmtId="0" fontId="6" fillId="0" borderId="58" xfId="2" applyNumberFormat="1" applyFont="1" applyFill="1" applyBorder="1" applyAlignment="1" applyProtection="1">
      <alignment horizontal="distributed" vertical="center" indent="17"/>
    </xf>
    <xf numFmtId="0" fontId="6" fillId="0" borderId="63" xfId="2" applyNumberFormat="1" applyFont="1" applyFill="1" applyBorder="1" applyAlignment="1" applyProtection="1">
      <alignment horizontal="distributed" vertical="center" indent="17"/>
    </xf>
  </cellXfs>
  <cellStyles count="4">
    <cellStyle name="桁区切り" xfId="1" builtinId="6"/>
    <cellStyle name="標準" xfId="0" builtinId="0"/>
    <cellStyle name="標準_H20概03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 x14ac:dyDescent="0.15"/>
  <cols>
    <col min="1" max="1" width="1" style="78" customWidth="1"/>
    <col min="2" max="2" width="7.5" style="78" customWidth="1"/>
    <col min="3" max="3" width="1" style="78" customWidth="1"/>
    <col min="4" max="15" width="12.25" style="78" customWidth="1"/>
    <col min="16" max="16384" width="9" style="182"/>
  </cols>
  <sheetData>
    <row r="1" spans="1:15" ht="15" customHeight="1" x14ac:dyDescent="0.15">
      <c r="A1" s="2"/>
      <c r="B1" s="1" t="s">
        <v>85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15">
      <c r="A2" s="182"/>
      <c r="B2" s="1" t="s">
        <v>86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ht="15" customHeight="1" x14ac:dyDescent="0.15">
      <c r="A3" s="182"/>
      <c r="B3" s="1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ht="15" customHeight="1" x14ac:dyDescent="0.15">
      <c r="A4" s="4"/>
      <c r="B4" s="196" t="s">
        <v>0</v>
      </c>
      <c r="C4" s="5"/>
      <c r="D4" s="199" t="s">
        <v>91</v>
      </c>
      <c r="E4" s="200"/>
      <c r="F4" s="200"/>
      <c r="G4" s="200"/>
      <c r="H4" s="200"/>
      <c r="I4" s="201"/>
      <c r="J4" s="202" t="s">
        <v>63</v>
      </c>
      <c r="K4" s="203"/>
      <c r="L4" s="203"/>
      <c r="M4" s="203"/>
      <c r="N4" s="203"/>
      <c r="O4" s="204"/>
    </row>
    <row r="5" spans="1:15" ht="15" customHeight="1" x14ac:dyDescent="0.15">
      <c r="A5" s="6"/>
      <c r="B5" s="197"/>
      <c r="C5" s="7"/>
      <c r="D5" s="186" t="s">
        <v>64</v>
      </c>
      <c r="E5" s="186" t="s">
        <v>65</v>
      </c>
      <c r="F5" s="186" t="s">
        <v>66</v>
      </c>
      <c r="G5" s="187" t="s">
        <v>67</v>
      </c>
      <c r="H5" s="188"/>
      <c r="I5" s="189" t="s">
        <v>68</v>
      </c>
      <c r="J5" s="190" t="s">
        <v>64</v>
      </c>
      <c r="K5" s="186" t="s">
        <v>65</v>
      </c>
      <c r="L5" s="186" t="s">
        <v>66</v>
      </c>
      <c r="M5" s="187" t="s">
        <v>67</v>
      </c>
      <c r="N5" s="188"/>
      <c r="O5" s="186" t="s">
        <v>68</v>
      </c>
    </row>
    <row r="6" spans="1:15" ht="15" customHeight="1" x14ac:dyDescent="0.15">
      <c r="A6" s="6"/>
      <c r="B6" s="19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ht="15" customHeight="1" x14ac:dyDescent="0.15">
      <c r="A7" s="11"/>
      <c r="B7" s="19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ht="15" customHeight="1" x14ac:dyDescent="0.15">
      <c r="A8" s="6"/>
      <c r="B8" s="16" t="s">
        <v>1</v>
      </c>
      <c r="C8" s="7"/>
      <c r="D8" s="17">
        <v>4086493</v>
      </c>
      <c r="E8" s="17">
        <v>19664292</v>
      </c>
      <c r="F8" s="17">
        <v>1970819</v>
      </c>
      <c r="G8" s="17">
        <v>1969282</v>
      </c>
      <c r="H8" s="17">
        <v>1810130</v>
      </c>
      <c r="I8" s="18">
        <v>100.22323712442838</v>
      </c>
      <c r="J8" s="33">
        <v>14599</v>
      </c>
      <c r="K8" s="19">
        <v>1700947</v>
      </c>
      <c r="L8" s="19">
        <v>20160832</v>
      </c>
      <c r="M8" s="19">
        <v>6207102</v>
      </c>
      <c r="N8" s="19">
        <v>6201535</v>
      </c>
      <c r="O8" s="60">
        <v>11852.710284329847</v>
      </c>
    </row>
    <row r="9" spans="1:15" ht="15" customHeight="1" x14ac:dyDescent="0.15">
      <c r="A9" s="6"/>
      <c r="B9" s="16" t="s">
        <v>2</v>
      </c>
      <c r="C9" s="7"/>
      <c r="D9" s="17">
        <v>2927975</v>
      </c>
      <c r="E9" s="17">
        <v>14870407</v>
      </c>
      <c r="F9" s="17">
        <v>1370970</v>
      </c>
      <c r="G9" s="17">
        <v>1370155</v>
      </c>
      <c r="H9" s="17">
        <v>1252290</v>
      </c>
      <c r="I9" s="20">
        <v>92.194517608025123</v>
      </c>
      <c r="J9" s="33">
        <v>0</v>
      </c>
      <c r="K9" s="19">
        <v>1304096</v>
      </c>
      <c r="L9" s="19">
        <v>56837080</v>
      </c>
      <c r="M9" s="19">
        <v>14641496</v>
      </c>
      <c r="N9" s="19">
        <v>14639597</v>
      </c>
      <c r="O9" s="63">
        <v>43583.509189507524</v>
      </c>
    </row>
    <row r="10" spans="1:15" ht="15" customHeight="1" x14ac:dyDescent="0.15">
      <c r="A10" s="6"/>
      <c r="B10" s="16" t="s">
        <v>3</v>
      </c>
      <c r="C10" s="7"/>
      <c r="D10" s="17">
        <v>68943</v>
      </c>
      <c r="E10" s="17">
        <v>6726866</v>
      </c>
      <c r="F10" s="17">
        <v>710610</v>
      </c>
      <c r="G10" s="17">
        <v>706228</v>
      </c>
      <c r="H10" s="17">
        <v>649709</v>
      </c>
      <c r="I10" s="20">
        <v>105.63760300859271</v>
      </c>
      <c r="J10" s="33">
        <v>49804</v>
      </c>
      <c r="K10" s="19">
        <v>1113114</v>
      </c>
      <c r="L10" s="19">
        <v>3928235</v>
      </c>
      <c r="M10" s="19">
        <v>1356126</v>
      </c>
      <c r="N10" s="19">
        <v>1349180</v>
      </c>
      <c r="O10" s="63">
        <v>3529.050034407976</v>
      </c>
    </row>
    <row r="11" spans="1:15" ht="15" customHeight="1" x14ac:dyDescent="0.15">
      <c r="A11" s="6"/>
      <c r="B11" s="16" t="s">
        <v>4</v>
      </c>
      <c r="C11" s="7"/>
      <c r="D11" s="17">
        <v>10556</v>
      </c>
      <c r="E11" s="17">
        <v>71915587</v>
      </c>
      <c r="F11" s="17">
        <v>9610174</v>
      </c>
      <c r="G11" s="17">
        <v>9607336</v>
      </c>
      <c r="H11" s="17">
        <v>9350259</v>
      </c>
      <c r="I11" s="20">
        <v>133.63130860629698</v>
      </c>
      <c r="J11" s="33">
        <v>0</v>
      </c>
      <c r="K11" s="19">
        <v>537098</v>
      </c>
      <c r="L11" s="19">
        <v>8935014</v>
      </c>
      <c r="M11" s="19">
        <v>2918815</v>
      </c>
      <c r="N11" s="19">
        <v>2918013</v>
      </c>
      <c r="O11" s="63">
        <v>16635.72383438404</v>
      </c>
    </row>
    <row r="12" spans="1:15" ht="15" customHeight="1" x14ac:dyDescent="0.15">
      <c r="A12" s="21"/>
      <c r="B12" s="22" t="s">
        <v>5</v>
      </c>
      <c r="C12" s="23"/>
      <c r="D12" s="24">
        <v>1338216</v>
      </c>
      <c r="E12" s="24">
        <v>6384430</v>
      </c>
      <c r="F12" s="24">
        <v>739093</v>
      </c>
      <c r="G12" s="24">
        <v>739093</v>
      </c>
      <c r="H12" s="24">
        <v>694497</v>
      </c>
      <c r="I12" s="25">
        <v>115.76491558369345</v>
      </c>
      <c r="J12" s="32">
        <v>0</v>
      </c>
      <c r="K12" s="26">
        <v>0</v>
      </c>
      <c r="L12" s="26">
        <v>0</v>
      </c>
      <c r="M12" s="26">
        <v>0</v>
      </c>
      <c r="N12" s="26">
        <v>0</v>
      </c>
      <c r="O12" s="153">
        <v>0</v>
      </c>
    </row>
    <row r="13" spans="1:15" ht="15" customHeight="1" x14ac:dyDescent="0.15">
      <c r="A13" s="6"/>
      <c r="B13" s="16" t="s">
        <v>6</v>
      </c>
      <c r="C13" s="7"/>
      <c r="D13" s="17">
        <v>664181</v>
      </c>
      <c r="E13" s="17">
        <v>23726057</v>
      </c>
      <c r="F13" s="17">
        <v>2463553</v>
      </c>
      <c r="G13" s="17">
        <v>2458855</v>
      </c>
      <c r="H13" s="17">
        <v>2358495</v>
      </c>
      <c r="I13" s="20">
        <v>103.83322437436613</v>
      </c>
      <c r="J13" s="33">
        <v>0</v>
      </c>
      <c r="K13" s="19">
        <v>0</v>
      </c>
      <c r="L13" s="19">
        <v>0</v>
      </c>
      <c r="M13" s="19">
        <v>0</v>
      </c>
      <c r="N13" s="19">
        <v>0</v>
      </c>
      <c r="O13" s="63">
        <v>0</v>
      </c>
    </row>
    <row r="14" spans="1:15" ht="15" customHeight="1" x14ac:dyDescent="0.15">
      <c r="A14" s="6"/>
      <c r="B14" s="16" t="s">
        <v>7</v>
      </c>
      <c r="C14" s="7"/>
      <c r="D14" s="17">
        <v>34929</v>
      </c>
      <c r="E14" s="17">
        <v>6477256</v>
      </c>
      <c r="F14" s="17">
        <v>676027</v>
      </c>
      <c r="G14" s="17">
        <v>673516</v>
      </c>
      <c r="H14" s="17">
        <v>630215</v>
      </c>
      <c r="I14" s="20">
        <v>104.36935023102376</v>
      </c>
      <c r="J14" s="33">
        <v>0</v>
      </c>
      <c r="K14" s="19">
        <v>10507</v>
      </c>
      <c r="L14" s="19">
        <v>22911</v>
      </c>
      <c r="M14" s="19">
        <v>15936</v>
      </c>
      <c r="N14" s="19">
        <v>15936</v>
      </c>
      <c r="O14" s="63">
        <v>2180.5463024650235</v>
      </c>
    </row>
    <row r="15" spans="1:15" ht="15" customHeight="1" x14ac:dyDescent="0.15">
      <c r="A15" s="6"/>
      <c r="B15" s="16" t="s">
        <v>8</v>
      </c>
      <c r="C15" s="7"/>
      <c r="D15" s="17">
        <v>528232</v>
      </c>
      <c r="E15" s="17">
        <v>38725404</v>
      </c>
      <c r="F15" s="17">
        <v>5985134</v>
      </c>
      <c r="G15" s="17">
        <v>5972730</v>
      </c>
      <c r="H15" s="17">
        <v>5838875</v>
      </c>
      <c r="I15" s="20">
        <v>154.5531713497424</v>
      </c>
      <c r="J15" s="33">
        <v>0</v>
      </c>
      <c r="K15" s="19">
        <v>143385</v>
      </c>
      <c r="L15" s="19">
        <v>737381</v>
      </c>
      <c r="M15" s="19">
        <v>507601</v>
      </c>
      <c r="N15" s="19">
        <v>507448</v>
      </c>
      <c r="O15" s="63">
        <v>5142.6648533668094</v>
      </c>
    </row>
    <row r="16" spans="1:15" ht="15" customHeight="1" x14ac:dyDescent="0.15">
      <c r="A16" s="6"/>
      <c r="B16" s="16" t="s">
        <v>9</v>
      </c>
      <c r="C16" s="7"/>
      <c r="D16" s="17">
        <v>730982</v>
      </c>
      <c r="E16" s="17">
        <v>31272775</v>
      </c>
      <c r="F16" s="17">
        <v>3692604</v>
      </c>
      <c r="G16" s="17">
        <v>3650885</v>
      </c>
      <c r="H16" s="17">
        <v>3492488</v>
      </c>
      <c r="I16" s="20">
        <v>118.07727328323118</v>
      </c>
      <c r="J16" s="33">
        <v>883</v>
      </c>
      <c r="K16" s="19">
        <v>23255</v>
      </c>
      <c r="L16" s="19">
        <v>153116</v>
      </c>
      <c r="M16" s="19">
        <v>101595</v>
      </c>
      <c r="N16" s="19">
        <v>101595</v>
      </c>
      <c r="O16" s="63">
        <v>6584.2184476456678</v>
      </c>
    </row>
    <row r="17" spans="1:15" ht="15" customHeight="1" x14ac:dyDescent="0.15">
      <c r="A17" s="27"/>
      <c r="B17" s="28" t="s">
        <v>10</v>
      </c>
      <c r="C17" s="29"/>
      <c r="D17" s="24">
        <v>691983</v>
      </c>
      <c r="E17" s="24">
        <v>15980071</v>
      </c>
      <c r="F17" s="24">
        <v>2671936</v>
      </c>
      <c r="G17" s="24">
        <v>2648396</v>
      </c>
      <c r="H17" s="24">
        <v>2590531</v>
      </c>
      <c r="I17" s="25">
        <v>167.20426336028169</v>
      </c>
      <c r="J17" s="32">
        <v>0</v>
      </c>
      <c r="K17" s="26">
        <v>6871</v>
      </c>
      <c r="L17" s="26">
        <v>59488</v>
      </c>
      <c r="M17" s="26">
        <v>39899</v>
      </c>
      <c r="N17" s="26">
        <v>39899</v>
      </c>
      <c r="O17" s="153">
        <v>8657.8372871488864</v>
      </c>
    </row>
    <row r="18" spans="1:15" ht="15" customHeight="1" x14ac:dyDescent="0.15">
      <c r="A18" s="6"/>
      <c r="B18" s="16" t="s">
        <v>11</v>
      </c>
      <c r="C18" s="7"/>
      <c r="D18" s="17">
        <v>212367</v>
      </c>
      <c r="E18" s="17">
        <v>12786989</v>
      </c>
      <c r="F18" s="17">
        <v>2043738</v>
      </c>
      <c r="G18" s="17">
        <v>2043272</v>
      </c>
      <c r="H18" s="17">
        <v>1984498</v>
      </c>
      <c r="I18" s="20">
        <v>159.82949543477358</v>
      </c>
      <c r="J18" s="33">
        <v>0</v>
      </c>
      <c r="K18" s="19">
        <v>35661</v>
      </c>
      <c r="L18" s="19">
        <v>127681</v>
      </c>
      <c r="M18" s="19">
        <v>88488</v>
      </c>
      <c r="N18" s="19">
        <v>88488</v>
      </c>
      <c r="O18" s="63">
        <v>3580.4099716777432</v>
      </c>
    </row>
    <row r="19" spans="1:15" ht="15" customHeight="1" x14ac:dyDescent="0.15">
      <c r="A19" s="6"/>
      <c r="B19" s="16" t="s">
        <v>12</v>
      </c>
      <c r="C19" s="7"/>
      <c r="D19" s="17">
        <v>1027507</v>
      </c>
      <c r="E19" s="17">
        <v>19151220</v>
      </c>
      <c r="F19" s="17">
        <v>1947299</v>
      </c>
      <c r="G19" s="17">
        <v>1945060</v>
      </c>
      <c r="H19" s="17">
        <v>1793455</v>
      </c>
      <c r="I19" s="20">
        <v>101.68015405807046</v>
      </c>
      <c r="J19" s="33">
        <v>335</v>
      </c>
      <c r="K19" s="19">
        <v>30429</v>
      </c>
      <c r="L19" s="19">
        <v>212779</v>
      </c>
      <c r="M19" s="19">
        <v>141859</v>
      </c>
      <c r="N19" s="19">
        <v>141859</v>
      </c>
      <c r="O19" s="63">
        <v>6992.6386013342535</v>
      </c>
    </row>
    <row r="20" spans="1:15" ht="15" customHeight="1" x14ac:dyDescent="0.15">
      <c r="A20" s="6"/>
      <c r="B20" s="16" t="s">
        <v>13</v>
      </c>
      <c r="C20" s="7"/>
      <c r="D20" s="17">
        <v>0</v>
      </c>
      <c r="E20" s="17">
        <v>15851393</v>
      </c>
      <c r="F20" s="17">
        <v>1780529</v>
      </c>
      <c r="G20" s="17">
        <v>1780529</v>
      </c>
      <c r="H20" s="17">
        <v>1685783</v>
      </c>
      <c r="I20" s="20">
        <v>112.32634254920056</v>
      </c>
      <c r="J20" s="33">
        <v>0</v>
      </c>
      <c r="K20" s="19">
        <v>16003</v>
      </c>
      <c r="L20" s="19">
        <v>54205</v>
      </c>
      <c r="M20" s="19">
        <v>37826</v>
      </c>
      <c r="N20" s="19">
        <v>37826</v>
      </c>
      <c r="O20" s="63">
        <v>3387.1774042367056</v>
      </c>
    </row>
    <row r="21" spans="1:15" ht="15" customHeight="1" x14ac:dyDescent="0.15">
      <c r="A21" s="6"/>
      <c r="B21" s="16" t="s">
        <v>14</v>
      </c>
      <c r="C21" s="7"/>
      <c r="D21" s="17">
        <v>362</v>
      </c>
      <c r="E21" s="17">
        <v>2358160</v>
      </c>
      <c r="F21" s="17">
        <v>293559</v>
      </c>
      <c r="G21" s="17">
        <v>291333</v>
      </c>
      <c r="H21" s="17">
        <v>276890</v>
      </c>
      <c r="I21" s="20">
        <v>124.48646402279743</v>
      </c>
      <c r="J21" s="33">
        <v>4044</v>
      </c>
      <c r="K21" s="19">
        <v>145467</v>
      </c>
      <c r="L21" s="19">
        <v>949610</v>
      </c>
      <c r="M21" s="19">
        <v>315073</v>
      </c>
      <c r="N21" s="19">
        <v>314783</v>
      </c>
      <c r="O21" s="63">
        <v>6528.0097891618034</v>
      </c>
    </row>
    <row r="22" spans="1:15" ht="15" customHeight="1" x14ac:dyDescent="0.15">
      <c r="A22" s="27"/>
      <c r="B22" s="28" t="s">
        <v>15</v>
      </c>
      <c r="C22" s="29"/>
      <c r="D22" s="24">
        <v>39743</v>
      </c>
      <c r="E22" s="24">
        <v>16096966</v>
      </c>
      <c r="F22" s="24">
        <v>2279889</v>
      </c>
      <c r="G22" s="24">
        <v>2276157</v>
      </c>
      <c r="H22" s="24">
        <v>2224815</v>
      </c>
      <c r="I22" s="25">
        <v>141.63470308628345</v>
      </c>
      <c r="J22" s="32">
        <v>76</v>
      </c>
      <c r="K22" s="26">
        <v>129141</v>
      </c>
      <c r="L22" s="26">
        <v>1429117</v>
      </c>
      <c r="M22" s="26">
        <v>418072</v>
      </c>
      <c r="N22" s="26">
        <v>417943</v>
      </c>
      <c r="O22" s="153">
        <v>11066.330599886945</v>
      </c>
    </row>
    <row r="23" spans="1:15" ht="15" customHeight="1" x14ac:dyDescent="0.15">
      <c r="A23" s="6"/>
      <c r="B23" s="16" t="s">
        <v>16</v>
      </c>
      <c r="C23" s="7"/>
      <c r="D23" s="17">
        <v>422488</v>
      </c>
      <c r="E23" s="17">
        <v>9016430</v>
      </c>
      <c r="F23" s="17">
        <v>900840</v>
      </c>
      <c r="G23" s="17">
        <v>900840</v>
      </c>
      <c r="H23" s="17">
        <v>856485</v>
      </c>
      <c r="I23" s="20">
        <v>99.910940361096351</v>
      </c>
      <c r="J23" s="33">
        <v>5395</v>
      </c>
      <c r="K23" s="19">
        <v>191852</v>
      </c>
      <c r="L23" s="19">
        <v>4760207</v>
      </c>
      <c r="M23" s="19">
        <v>1271405</v>
      </c>
      <c r="N23" s="19">
        <v>1271331</v>
      </c>
      <c r="O23" s="63">
        <v>24811.870608594123</v>
      </c>
    </row>
    <row r="24" spans="1:15" ht="15" customHeight="1" x14ac:dyDescent="0.15">
      <c r="A24" s="6"/>
      <c r="B24" s="16" t="s">
        <v>17</v>
      </c>
      <c r="C24" s="7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20">
        <v>0</v>
      </c>
      <c r="J24" s="33">
        <v>0</v>
      </c>
      <c r="K24" s="19">
        <v>79528</v>
      </c>
      <c r="L24" s="19">
        <v>3758525</v>
      </c>
      <c r="M24" s="19">
        <v>1027242</v>
      </c>
      <c r="N24" s="19">
        <v>1027242</v>
      </c>
      <c r="O24" s="63">
        <v>47260.398853234081</v>
      </c>
    </row>
    <row r="25" spans="1:15" ht="15" customHeight="1" x14ac:dyDescent="0.15">
      <c r="A25" s="6"/>
      <c r="B25" s="16" t="s">
        <v>18</v>
      </c>
      <c r="C25" s="7"/>
      <c r="D25" s="17">
        <v>4366</v>
      </c>
      <c r="E25" s="17">
        <v>130810</v>
      </c>
      <c r="F25" s="17">
        <v>13238</v>
      </c>
      <c r="G25" s="17">
        <v>13238</v>
      </c>
      <c r="H25" s="17">
        <v>12520</v>
      </c>
      <c r="I25" s="20">
        <v>101.20021405091354</v>
      </c>
      <c r="J25" s="33">
        <v>26620</v>
      </c>
      <c r="K25" s="19">
        <v>183296</v>
      </c>
      <c r="L25" s="19">
        <v>9290768</v>
      </c>
      <c r="M25" s="19">
        <v>2428357</v>
      </c>
      <c r="N25" s="19">
        <v>2428357</v>
      </c>
      <c r="O25" s="63">
        <v>50687.238128491619</v>
      </c>
    </row>
    <row r="26" spans="1:15" ht="15" customHeight="1" x14ac:dyDescent="0.15">
      <c r="A26" s="6"/>
      <c r="B26" s="16" t="s">
        <v>19</v>
      </c>
      <c r="C26" s="7"/>
      <c r="D26" s="17">
        <v>813052</v>
      </c>
      <c r="E26" s="17">
        <v>16795925</v>
      </c>
      <c r="F26" s="17">
        <v>2023649</v>
      </c>
      <c r="G26" s="17">
        <v>2022374</v>
      </c>
      <c r="H26" s="17">
        <v>1963427</v>
      </c>
      <c r="I26" s="20">
        <v>120.48452228740007</v>
      </c>
      <c r="J26" s="33">
        <v>7166</v>
      </c>
      <c r="K26" s="19">
        <v>198495</v>
      </c>
      <c r="L26" s="19">
        <v>1576982</v>
      </c>
      <c r="M26" s="19">
        <v>509701</v>
      </c>
      <c r="N26" s="19">
        <v>509222</v>
      </c>
      <c r="O26" s="63">
        <v>7944.6938210030476</v>
      </c>
    </row>
    <row r="27" spans="1:15" ht="15" customHeight="1" x14ac:dyDescent="0.15">
      <c r="A27" s="27"/>
      <c r="B27" s="28" t="s">
        <v>20</v>
      </c>
      <c r="C27" s="29"/>
      <c r="D27" s="24">
        <v>0</v>
      </c>
      <c r="E27" s="24">
        <v>1024259</v>
      </c>
      <c r="F27" s="24">
        <v>91394</v>
      </c>
      <c r="G27" s="24">
        <v>91394</v>
      </c>
      <c r="H27" s="24">
        <v>86395</v>
      </c>
      <c r="I27" s="25">
        <v>89.229384364696813</v>
      </c>
      <c r="J27" s="32">
        <v>0</v>
      </c>
      <c r="K27" s="26">
        <v>319437</v>
      </c>
      <c r="L27" s="26">
        <v>7690545</v>
      </c>
      <c r="M27" s="26">
        <v>2043943</v>
      </c>
      <c r="N27" s="26">
        <v>2043870</v>
      </c>
      <c r="O27" s="153">
        <v>24075.310624630209</v>
      </c>
    </row>
    <row r="28" spans="1:15" ht="15" customHeight="1" x14ac:dyDescent="0.15">
      <c r="A28" s="6"/>
      <c r="B28" s="16" t="s">
        <v>21</v>
      </c>
      <c r="C28" s="7"/>
      <c r="D28" s="17">
        <v>0</v>
      </c>
      <c r="E28" s="17">
        <v>4415700</v>
      </c>
      <c r="F28" s="17">
        <v>502835</v>
      </c>
      <c r="G28" s="17">
        <v>502835</v>
      </c>
      <c r="H28" s="17">
        <v>474115</v>
      </c>
      <c r="I28" s="20">
        <v>113.87435740652671</v>
      </c>
      <c r="J28" s="33">
        <v>0</v>
      </c>
      <c r="K28" s="19">
        <v>42685</v>
      </c>
      <c r="L28" s="19">
        <v>727356</v>
      </c>
      <c r="M28" s="19">
        <v>197609</v>
      </c>
      <c r="N28" s="19">
        <v>197096</v>
      </c>
      <c r="O28" s="63">
        <v>17040.084338760687</v>
      </c>
    </row>
    <row r="29" spans="1:15" ht="15" customHeight="1" x14ac:dyDescent="0.15">
      <c r="A29" s="30"/>
      <c r="B29" s="16" t="s">
        <v>22</v>
      </c>
      <c r="C29" s="31"/>
      <c r="D29" s="17">
        <v>608656</v>
      </c>
      <c r="E29" s="17">
        <v>8966217</v>
      </c>
      <c r="F29" s="17">
        <v>1149523</v>
      </c>
      <c r="G29" s="17">
        <v>1149523</v>
      </c>
      <c r="H29" s="17">
        <v>1116109</v>
      </c>
      <c r="I29" s="20">
        <v>128.20602044318133</v>
      </c>
      <c r="J29" s="33">
        <v>46800</v>
      </c>
      <c r="K29" s="19">
        <v>81151</v>
      </c>
      <c r="L29" s="19">
        <v>1634519</v>
      </c>
      <c r="M29" s="19">
        <v>471056</v>
      </c>
      <c r="N29" s="19">
        <v>470713</v>
      </c>
      <c r="O29" s="63">
        <v>20141.698808394227</v>
      </c>
    </row>
    <row r="30" spans="1:15" ht="15" customHeight="1" x14ac:dyDescent="0.15">
      <c r="A30" s="6"/>
      <c r="B30" s="16" t="s">
        <v>23</v>
      </c>
      <c r="C30" s="7"/>
      <c r="D30" s="17">
        <v>642746</v>
      </c>
      <c r="E30" s="17">
        <v>17201819</v>
      </c>
      <c r="F30" s="17">
        <v>1967395</v>
      </c>
      <c r="G30" s="17">
        <v>1967395</v>
      </c>
      <c r="H30" s="17">
        <v>1890022</v>
      </c>
      <c r="I30" s="20">
        <v>114.37133479895353</v>
      </c>
      <c r="J30" s="33">
        <v>0</v>
      </c>
      <c r="K30" s="19">
        <v>0</v>
      </c>
      <c r="L30" s="19">
        <v>0</v>
      </c>
      <c r="M30" s="19">
        <v>0</v>
      </c>
      <c r="N30" s="19">
        <v>0</v>
      </c>
      <c r="O30" s="63">
        <v>0</v>
      </c>
    </row>
    <row r="31" spans="1:15" ht="15" customHeight="1" x14ac:dyDescent="0.15">
      <c r="A31" s="6"/>
      <c r="B31" s="16" t="s">
        <v>24</v>
      </c>
      <c r="C31" s="7"/>
      <c r="D31" s="17">
        <v>285237</v>
      </c>
      <c r="E31" s="17">
        <v>16470674</v>
      </c>
      <c r="F31" s="17">
        <v>1818122</v>
      </c>
      <c r="G31" s="17">
        <v>1818122</v>
      </c>
      <c r="H31" s="17">
        <v>1754031</v>
      </c>
      <c r="I31" s="20">
        <v>110.38540377886176</v>
      </c>
      <c r="J31" s="33">
        <v>0</v>
      </c>
      <c r="K31" s="19">
        <v>0</v>
      </c>
      <c r="L31" s="19">
        <v>0</v>
      </c>
      <c r="M31" s="19">
        <v>0</v>
      </c>
      <c r="N31" s="19">
        <v>0</v>
      </c>
      <c r="O31" s="63">
        <v>0</v>
      </c>
    </row>
    <row r="32" spans="1:15" ht="15" customHeight="1" x14ac:dyDescent="0.15">
      <c r="A32" s="27"/>
      <c r="B32" s="28" t="s">
        <v>25</v>
      </c>
      <c r="C32" s="29"/>
      <c r="D32" s="24">
        <v>133057</v>
      </c>
      <c r="E32" s="24">
        <v>17874193</v>
      </c>
      <c r="F32" s="24">
        <v>2096133</v>
      </c>
      <c r="G32" s="24">
        <v>2094911</v>
      </c>
      <c r="H32" s="24">
        <v>2042196</v>
      </c>
      <c r="I32" s="25">
        <v>117.27147625629867</v>
      </c>
      <c r="J32" s="32">
        <v>0</v>
      </c>
      <c r="K32" s="26">
        <v>0</v>
      </c>
      <c r="L32" s="26">
        <v>0</v>
      </c>
      <c r="M32" s="26">
        <v>0</v>
      </c>
      <c r="N32" s="26">
        <v>0</v>
      </c>
      <c r="O32" s="153">
        <v>0</v>
      </c>
    </row>
    <row r="33" spans="1:15" ht="15" customHeight="1" x14ac:dyDescent="0.15">
      <c r="A33" s="6"/>
      <c r="B33" s="16" t="s">
        <v>26</v>
      </c>
      <c r="C33" s="7"/>
      <c r="D33" s="17">
        <v>0</v>
      </c>
      <c r="E33" s="17">
        <v>35482329</v>
      </c>
      <c r="F33" s="17">
        <v>4990956</v>
      </c>
      <c r="G33" s="17">
        <v>4990955</v>
      </c>
      <c r="H33" s="17">
        <v>4844650</v>
      </c>
      <c r="I33" s="20">
        <v>140.66032700390102</v>
      </c>
      <c r="J33" s="33">
        <v>0</v>
      </c>
      <c r="K33" s="19">
        <v>37206</v>
      </c>
      <c r="L33" s="19">
        <v>172573</v>
      </c>
      <c r="M33" s="19">
        <v>114313</v>
      </c>
      <c r="N33" s="19">
        <v>114228</v>
      </c>
      <c r="O33" s="63">
        <v>4638.3110251034777</v>
      </c>
    </row>
    <row r="34" spans="1:15" ht="15" customHeight="1" x14ac:dyDescent="0.15">
      <c r="A34" s="6"/>
      <c r="B34" s="16" t="s">
        <v>27</v>
      </c>
      <c r="C34" s="7"/>
      <c r="D34" s="17">
        <v>3884</v>
      </c>
      <c r="E34" s="17">
        <v>30627290</v>
      </c>
      <c r="F34" s="17">
        <v>4522837</v>
      </c>
      <c r="G34" s="17">
        <v>4404064</v>
      </c>
      <c r="H34" s="17">
        <v>4298041</v>
      </c>
      <c r="I34" s="20">
        <v>147.67343111323268</v>
      </c>
      <c r="J34" s="33">
        <v>0</v>
      </c>
      <c r="K34" s="19">
        <v>182311</v>
      </c>
      <c r="L34" s="19">
        <v>880104</v>
      </c>
      <c r="M34" s="19">
        <v>300063</v>
      </c>
      <c r="N34" s="19">
        <v>299701</v>
      </c>
      <c r="O34" s="63">
        <v>4827.48709622568</v>
      </c>
    </row>
    <row r="35" spans="1:15" ht="15" customHeight="1" x14ac:dyDescent="0.15">
      <c r="A35" s="6"/>
      <c r="B35" s="16" t="s">
        <v>77</v>
      </c>
      <c r="C35" s="7"/>
      <c r="D35" s="17">
        <v>149177</v>
      </c>
      <c r="E35" s="17">
        <v>36300912</v>
      </c>
      <c r="F35" s="17">
        <v>3878228</v>
      </c>
      <c r="G35" s="17">
        <v>3862217</v>
      </c>
      <c r="H35" s="17">
        <v>3726294</v>
      </c>
      <c r="I35" s="20">
        <v>106.83555278170422</v>
      </c>
      <c r="J35" s="33">
        <v>0</v>
      </c>
      <c r="K35" s="19">
        <v>210888</v>
      </c>
      <c r="L35" s="19">
        <v>3693161</v>
      </c>
      <c r="M35" s="19">
        <v>950767</v>
      </c>
      <c r="N35" s="19">
        <v>950520</v>
      </c>
      <c r="O35" s="63">
        <v>17512.428398012216</v>
      </c>
    </row>
    <row r="36" spans="1:15" ht="15" customHeight="1" x14ac:dyDescent="0.15">
      <c r="A36" s="6"/>
      <c r="B36" s="16" t="s">
        <v>82</v>
      </c>
      <c r="C36" s="7"/>
      <c r="D36" s="17">
        <v>326936</v>
      </c>
      <c r="E36" s="17">
        <v>3380091</v>
      </c>
      <c r="F36" s="17">
        <v>295501</v>
      </c>
      <c r="G36" s="17">
        <v>295501</v>
      </c>
      <c r="H36" s="17">
        <v>270877</v>
      </c>
      <c r="I36" s="20">
        <v>87.423977638471868</v>
      </c>
      <c r="J36" s="33">
        <v>5337</v>
      </c>
      <c r="K36" s="19">
        <v>160919</v>
      </c>
      <c r="L36" s="19">
        <v>5414573</v>
      </c>
      <c r="M36" s="19">
        <v>1002770</v>
      </c>
      <c r="N36" s="19">
        <v>1001429</v>
      </c>
      <c r="O36" s="63">
        <v>33647.816603384308</v>
      </c>
    </row>
    <row r="37" spans="1:15" ht="15" customHeight="1" x14ac:dyDescent="0.15">
      <c r="A37" s="27"/>
      <c r="B37" s="28" t="s">
        <v>28</v>
      </c>
      <c r="C37" s="29"/>
      <c r="D37" s="24">
        <v>16431</v>
      </c>
      <c r="E37" s="24">
        <v>890488</v>
      </c>
      <c r="F37" s="24">
        <v>87448</v>
      </c>
      <c r="G37" s="24">
        <v>87448</v>
      </c>
      <c r="H37" s="24">
        <v>81012</v>
      </c>
      <c r="I37" s="25">
        <v>98.202334001131959</v>
      </c>
      <c r="J37" s="32">
        <v>0</v>
      </c>
      <c r="K37" s="26">
        <v>5802</v>
      </c>
      <c r="L37" s="26">
        <v>84089</v>
      </c>
      <c r="M37" s="26">
        <v>47108</v>
      </c>
      <c r="N37" s="26">
        <v>47108</v>
      </c>
      <c r="O37" s="153">
        <v>14493.105825577388</v>
      </c>
    </row>
    <row r="38" spans="1:15" ht="15" customHeight="1" x14ac:dyDescent="0.15">
      <c r="A38" s="6"/>
      <c r="B38" s="16" t="s">
        <v>29</v>
      </c>
      <c r="C38" s="7"/>
      <c r="D38" s="17">
        <v>27545</v>
      </c>
      <c r="E38" s="17">
        <v>1985327</v>
      </c>
      <c r="F38" s="17">
        <v>200390</v>
      </c>
      <c r="G38" s="17">
        <v>200390</v>
      </c>
      <c r="H38" s="17">
        <v>186180</v>
      </c>
      <c r="I38" s="20">
        <v>100.93551339401519</v>
      </c>
      <c r="J38" s="33">
        <v>0</v>
      </c>
      <c r="K38" s="19">
        <v>114656</v>
      </c>
      <c r="L38" s="19">
        <v>2729963</v>
      </c>
      <c r="M38" s="19">
        <v>732758</v>
      </c>
      <c r="N38" s="19">
        <v>732675</v>
      </c>
      <c r="O38" s="63">
        <v>23810.03174713927</v>
      </c>
    </row>
    <row r="39" spans="1:15" ht="15" customHeight="1" x14ac:dyDescent="0.15">
      <c r="A39" s="6"/>
      <c r="B39" s="16" t="s">
        <v>30</v>
      </c>
      <c r="C39" s="7"/>
      <c r="D39" s="17">
        <v>0</v>
      </c>
      <c r="E39" s="17">
        <v>450605</v>
      </c>
      <c r="F39" s="17">
        <v>52963</v>
      </c>
      <c r="G39" s="17">
        <v>52963</v>
      </c>
      <c r="H39" s="17">
        <v>45086</v>
      </c>
      <c r="I39" s="20">
        <v>117.53753287247146</v>
      </c>
      <c r="J39" s="33">
        <v>0</v>
      </c>
      <c r="K39" s="19">
        <v>65923</v>
      </c>
      <c r="L39" s="19">
        <v>2265399</v>
      </c>
      <c r="M39" s="19">
        <v>594370</v>
      </c>
      <c r="N39" s="19">
        <v>594370</v>
      </c>
      <c r="O39" s="63">
        <v>34364.318978201838</v>
      </c>
    </row>
    <row r="40" spans="1:15" ht="15" customHeight="1" x14ac:dyDescent="0.15">
      <c r="A40" s="6"/>
      <c r="B40" s="16" t="s">
        <v>31</v>
      </c>
      <c r="C40" s="7"/>
      <c r="D40" s="17">
        <v>0</v>
      </c>
      <c r="E40" s="17">
        <v>1224479</v>
      </c>
      <c r="F40" s="17">
        <v>120348</v>
      </c>
      <c r="G40" s="17">
        <v>120348</v>
      </c>
      <c r="H40" s="17">
        <v>109090</v>
      </c>
      <c r="I40" s="20">
        <v>98.285066546670052</v>
      </c>
      <c r="J40" s="33">
        <v>0</v>
      </c>
      <c r="K40" s="19">
        <v>41875</v>
      </c>
      <c r="L40" s="19">
        <v>752524</v>
      </c>
      <c r="M40" s="19">
        <v>418332</v>
      </c>
      <c r="N40" s="19">
        <v>418332</v>
      </c>
      <c r="O40" s="63">
        <v>17970.722388059701</v>
      </c>
    </row>
    <row r="41" spans="1:15" ht="15" customHeight="1" x14ac:dyDescent="0.15">
      <c r="A41" s="6"/>
      <c r="B41" s="16" t="s">
        <v>32</v>
      </c>
      <c r="C41" s="7"/>
      <c r="D41" s="17">
        <v>0</v>
      </c>
      <c r="E41" s="17">
        <v>467601</v>
      </c>
      <c r="F41" s="17">
        <v>43476</v>
      </c>
      <c r="G41" s="17">
        <v>43476</v>
      </c>
      <c r="H41" s="17">
        <v>38211</v>
      </c>
      <c r="I41" s="20">
        <v>92.976704498065658</v>
      </c>
      <c r="J41" s="33">
        <v>7</v>
      </c>
      <c r="K41" s="19">
        <v>57750</v>
      </c>
      <c r="L41" s="19">
        <v>604371</v>
      </c>
      <c r="M41" s="19">
        <v>72548</v>
      </c>
      <c r="N41" s="19">
        <v>72223</v>
      </c>
      <c r="O41" s="63">
        <v>10465.298701298701</v>
      </c>
    </row>
    <row r="42" spans="1:15" ht="15" customHeight="1" x14ac:dyDescent="0.15">
      <c r="A42" s="6"/>
      <c r="B42" s="16" t="s">
        <v>33</v>
      </c>
      <c r="C42" s="7"/>
      <c r="D42" s="17">
        <v>56842</v>
      </c>
      <c r="E42" s="17">
        <v>1741068</v>
      </c>
      <c r="F42" s="17">
        <v>192514</v>
      </c>
      <c r="G42" s="17">
        <v>192514</v>
      </c>
      <c r="H42" s="17">
        <v>181626</v>
      </c>
      <c r="I42" s="20">
        <v>110.57236133223975</v>
      </c>
      <c r="J42" s="33">
        <v>0</v>
      </c>
      <c r="K42" s="19">
        <v>4939</v>
      </c>
      <c r="L42" s="19">
        <v>75969</v>
      </c>
      <c r="M42" s="19">
        <v>24075</v>
      </c>
      <c r="N42" s="19">
        <v>24075</v>
      </c>
      <c r="O42" s="63">
        <v>15381.453735574003</v>
      </c>
    </row>
    <row r="43" spans="1:15" ht="15" customHeight="1" x14ac:dyDescent="0.15">
      <c r="A43" s="34"/>
      <c r="B43" s="35" t="s">
        <v>34</v>
      </c>
      <c r="C43" s="36"/>
      <c r="D43" s="37">
        <v>40561</v>
      </c>
      <c r="E43" s="37">
        <v>1723745</v>
      </c>
      <c r="F43" s="37">
        <v>192298</v>
      </c>
      <c r="G43" s="37">
        <v>192298</v>
      </c>
      <c r="H43" s="37">
        <v>166024</v>
      </c>
      <c r="I43" s="38">
        <v>111.55826412839487</v>
      </c>
      <c r="J43" s="154">
        <v>93690</v>
      </c>
      <c r="K43" s="39">
        <v>237544</v>
      </c>
      <c r="L43" s="39">
        <v>7155426</v>
      </c>
      <c r="M43" s="39">
        <v>1265199</v>
      </c>
      <c r="N43" s="39">
        <v>1262353</v>
      </c>
      <c r="O43" s="155">
        <v>30122.528878860336</v>
      </c>
    </row>
    <row r="44" spans="1:15" ht="15" customHeight="1" x14ac:dyDescent="0.15">
      <c r="A44" s="6"/>
      <c r="B44" s="16" t="s">
        <v>35</v>
      </c>
      <c r="C44" s="7"/>
      <c r="D44" s="17">
        <v>70256</v>
      </c>
      <c r="E44" s="17">
        <v>447585</v>
      </c>
      <c r="F44" s="17">
        <v>37040</v>
      </c>
      <c r="G44" s="17">
        <v>37040</v>
      </c>
      <c r="H44" s="17">
        <v>34356</v>
      </c>
      <c r="I44" s="20">
        <v>82.755230850006143</v>
      </c>
      <c r="J44" s="33">
        <v>0</v>
      </c>
      <c r="K44" s="19">
        <v>0</v>
      </c>
      <c r="L44" s="19">
        <v>0</v>
      </c>
      <c r="M44" s="19">
        <v>0</v>
      </c>
      <c r="N44" s="19">
        <v>0</v>
      </c>
      <c r="O44" s="63">
        <v>0</v>
      </c>
    </row>
    <row r="45" spans="1:15" ht="15" customHeight="1" x14ac:dyDescent="0.15">
      <c r="A45" s="6"/>
      <c r="B45" s="16" t="s">
        <v>36</v>
      </c>
      <c r="C45" s="7"/>
      <c r="D45" s="17">
        <v>2968</v>
      </c>
      <c r="E45" s="17">
        <v>863388</v>
      </c>
      <c r="F45" s="17">
        <v>100116</v>
      </c>
      <c r="G45" s="17">
        <v>97902</v>
      </c>
      <c r="H45" s="17">
        <v>89209</v>
      </c>
      <c r="I45" s="20">
        <v>115.95713630488262</v>
      </c>
      <c r="J45" s="33">
        <v>0</v>
      </c>
      <c r="K45" s="19">
        <v>0</v>
      </c>
      <c r="L45" s="19">
        <v>0</v>
      </c>
      <c r="M45" s="19">
        <v>0</v>
      </c>
      <c r="N45" s="19">
        <v>0</v>
      </c>
      <c r="O45" s="63">
        <v>0</v>
      </c>
    </row>
    <row r="46" spans="1:15" ht="15" customHeight="1" x14ac:dyDescent="0.15">
      <c r="A46" s="6"/>
      <c r="B46" s="16" t="s">
        <v>37</v>
      </c>
      <c r="C46" s="7"/>
      <c r="D46" s="17">
        <v>53383</v>
      </c>
      <c r="E46" s="17">
        <v>5152010</v>
      </c>
      <c r="F46" s="17">
        <v>477638</v>
      </c>
      <c r="G46" s="17">
        <v>470321</v>
      </c>
      <c r="H46" s="17">
        <v>450573</v>
      </c>
      <c r="I46" s="20">
        <v>92.709059182726747</v>
      </c>
      <c r="J46" s="33">
        <v>0</v>
      </c>
      <c r="K46" s="19">
        <v>0</v>
      </c>
      <c r="L46" s="19">
        <v>0</v>
      </c>
      <c r="M46" s="19">
        <v>0</v>
      </c>
      <c r="N46" s="19">
        <v>0</v>
      </c>
      <c r="O46" s="63">
        <v>0</v>
      </c>
    </row>
    <row r="47" spans="1:15" ht="15" customHeight="1" x14ac:dyDescent="0.15">
      <c r="A47" s="27"/>
      <c r="B47" s="28" t="s">
        <v>38</v>
      </c>
      <c r="C47" s="29"/>
      <c r="D47" s="24">
        <v>121301</v>
      </c>
      <c r="E47" s="24">
        <v>6112245</v>
      </c>
      <c r="F47" s="24">
        <v>729705</v>
      </c>
      <c r="G47" s="24">
        <v>727091</v>
      </c>
      <c r="H47" s="24">
        <v>696037</v>
      </c>
      <c r="I47" s="25">
        <v>119.38412154617494</v>
      </c>
      <c r="J47" s="32">
        <v>0</v>
      </c>
      <c r="K47" s="26">
        <v>0</v>
      </c>
      <c r="L47" s="26">
        <v>0</v>
      </c>
      <c r="M47" s="26">
        <v>0</v>
      </c>
      <c r="N47" s="26">
        <v>0</v>
      </c>
      <c r="O47" s="156">
        <v>0</v>
      </c>
    </row>
    <row r="48" spans="1:15" ht="15" customHeight="1" x14ac:dyDescent="0.15">
      <c r="A48" s="6"/>
      <c r="B48" s="16" t="s">
        <v>39</v>
      </c>
      <c r="C48" s="7"/>
      <c r="D48" s="17">
        <v>5604</v>
      </c>
      <c r="E48" s="17">
        <v>1507848</v>
      </c>
      <c r="F48" s="17">
        <v>173777</v>
      </c>
      <c r="G48" s="17">
        <v>173777</v>
      </c>
      <c r="H48" s="17">
        <v>163575</v>
      </c>
      <c r="I48" s="20">
        <v>115.24835394549052</v>
      </c>
      <c r="J48" s="33">
        <v>0</v>
      </c>
      <c r="K48" s="19">
        <v>0</v>
      </c>
      <c r="L48" s="19">
        <v>0</v>
      </c>
      <c r="M48" s="19">
        <v>0</v>
      </c>
      <c r="N48" s="19">
        <v>0</v>
      </c>
      <c r="O48" s="63">
        <v>0</v>
      </c>
    </row>
    <row r="49" spans="1:15" ht="15" customHeight="1" x14ac:dyDescent="0.15">
      <c r="A49" s="6"/>
      <c r="B49" s="16" t="s">
        <v>40</v>
      </c>
      <c r="C49" s="7"/>
      <c r="D49" s="17">
        <v>143725</v>
      </c>
      <c r="E49" s="17">
        <v>7489642</v>
      </c>
      <c r="F49" s="17">
        <v>745107</v>
      </c>
      <c r="G49" s="17">
        <v>736949</v>
      </c>
      <c r="H49" s="17">
        <v>697233</v>
      </c>
      <c r="I49" s="20">
        <v>99.484995410995609</v>
      </c>
      <c r="J49" s="33">
        <v>0</v>
      </c>
      <c r="K49" s="19">
        <v>0</v>
      </c>
      <c r="L49" s="19">
        <v>0</v>
      </c>
      <c r="M49" s="19">
        <v>0</v>
      </c>
      <c r="N49" s="19">
        <v>0</v>
      </c>
      <c r="O49" s="63">
        <v>0</v>
      </c>
    </row>
    <row r="50" spans="1:15" ht="15" customHeight="1" x14ac:dyDescent="0.15">
      <c r="A50" s="6"/>
      <c r="B50" s="16" t="s">
        <v>41</v>
      </c>
      <c r="C50" s="7"/>
      <c r="D50" s="17">
        <v>13216</v>
      </c>
      <c r="E50" s="17">
        <v>4309934</v>
      </c>
      <c r="F50" s="17">
        <v>397887</v>
      </c>
      <c r="G50" s="17">
        <v>397887</v>
      </c>
      <c r="H50" s="17">
        <v>379918</v>
      </c>
      <c r="I50" s="20">
        <v>92.318583068789451</v>
      </c>
      <c r="J50" s="33">
        <v>0</v>
      </c>
      <c r="K50" s="19">
        <v>0</v>
      </c>
      <c r="L50" s="19">
        <v>0</v>
      </c>
      <c r="M50" s="19">
        <v>0</v>
      </c>
      <c r="N50" s="19">
        <v>0</v>
      </c>
      <c r="O50" s="63">
        <v>0</v>
      </c>
    </row>
    <row r="51" spans="1:15" ht="15" customHeight="1" x14ac:dyDescent="0.15">
      <c r="A51" s="6"/>
      <c r="B51" s="16" t="s">
        <v>42</v>
      </c>
      <c r="C51" s="7"/>
      <c r="D51" s="17">
        <v>94799</v>
      </c>
      <c r="E51" s="17">
        <v>21625807</v>
      </c>
      <c r="F51" s="17">
        <v>2461586</v>
      </c>
      <c r="G51" s="17">
        <v>2461586</v>
      </c>
      <c r="H51" s="17">
        <v>2409613</v>
      </c>
      <c r="I51" s="20">
        <v>113.8263187126381</v>
      </c>
      <c r="J51" s="33">
        <v>0</v>
      </c>
      <c r="K51" s="19">
        <v>0</v>
      </c>
      <c r="L51" s="19">
        <v>0</v>
      </c>
      <c r="M51" s="19">
        <v>0</v>
      </c>
      <c r="N51" s="19">
        <v>0</v>
      </c>
      <c r="O51" s="63">
        <v>0</v>
      </c>
    </row>
    <row r="52" spans="1:15" ht="15" customHeight="1" x14ac:dyDescent="0.15">
      <c r="A52" s="27"/>
      <c r="B52" s="28" t="s">
        <v>43</v>
      </c>
      <c r="C52" s="29"/>
      <c r="D52" s="24">
        <v>185169</v>
      </c>
      <c r="E52" s="24">
        <v>2228348</v>
      </c>
      <c r="F52" s="24">
        <v>205108</v>
      </c>
      <c r="G52" s="24">
        <v>205108</v>
      </c>
      <c r="H52" s="24">
        <v>187600</v>
      </c>
      <c r="I52" s="25">
        <v>92.0448691138009</v>
      </c>
      <c r="J52" s="32">
        <v>0</v>
      </c>
      <c r="K52" s="26">
        <v>0</v>
      </c>
      <c r="L52" s="26">
        <v>0</v>
      </c>
      <c r="M52" s="26">
        <v>0</v>
      </c>
      <c r="N52" s="26">
        <v>0</v>
      </c>
      <c r="O52" s="153">
        <v>0</v>
      </c>
    </row>
    <row r="53" spans="1:15" ht="15" customHeight="1" x14ac:dyDescent="0.15">
      <c r="A53" s="34"/>
      <c r="B53" s="35" t="s">
        <v>44</v>
      </c>
      <c r="C53" s="36"/>
      <c r="D53" s="37">
        <v>165343</v>
      </c>
      <c r="E53" s="37">
        <v>10472124</v>
      </c>
      <c r="F53" s="37">
        <v>1181701</v>
      </c>
      <c r="G53" s="37">
        <v>1178062</v>
      </c>
      <c r="H53" s="37">
        <v>1139318</v>
      </c>
      <c r="I53" s="38">
        <v>112.84253318619986</v>
      </c>
      <c r="J53" s="154">
        <v>0</v>
      </c>
      <c r="K53" s="39">
        <v>0</v>
      </c>
      <c r="L53" s="39">
        <v>0</v>
      </c>
      <c r="M53" s="39">
        <v>0</v>
      </c>
      <c r="N53" s="39">
        <v>0</v>
      </c>
      <c r="O53" s="155">
        <v>0</v>
      </c>
    </row>
    <row r="54" spans="1:15" ht="15" customHeight="1" x14ac:dyDescent="0.15">
      <c r="A54" s="6"/>
      <c r="B54" s="16" t="s">
        <v>45</v>
      </c>
      <c r="C54" s="7"/>
      <c r="D54" s="17">
        <v>91970</v>
      </c>
      <c r="E54" s="17">
        <v>9990426</v>
      </c>
      <c r="F54" s="17">
        <v>1589225</v>
      </c>
      <c r="G54" s="17">
        <v>1583064</v>
      </c>
      <c r="H54" s="17">
        <v>1545587</v>
      </c>
      <c r="I54" s="20">
        <v>159.07479821180797</v>
      </c>
      <c r="J54" s="33">
        <v>0</v>
      </c>
      <c r="K54" s="19">
        <v>9445</v>
      </c>
      <c r="L54" s="19">
        <v>49970</v>
      </c>
      <c r="M54" s="19">
        <v>34319</v>
      </c>
      <c r="N54" s="19">
        <v>34087</v>
      </c>
      <c r="O54" s="63">
        <v>5290.6299629433561</v>
      </c>
    </row>
    <row r="55" spans="1:15" ht="15" customHeight="1" x14ac:dyDescent="0.15">
      <c r="A55" s="6"/>
      <c r="B55" s="16" t="s">
        <v>46</v>
      </c>
      <c r="C55" s="7"/>
      <c r="D55" s="17">
        <v>12496</v>
      </c>
      <c r="E55" s="17">
        <v>4445213</v>
      </c>
      <c r="F55" s="17">
        <v>571485</v>
      </c>
      <c r="G55" s="17">
        <v>571485</v>
      </c>
      <c r="H55" s="17">
        <v>545543</v>
      </c>
      <c r="I55" s="20">
        <v>128.56189343457783</v>
      </c>
      <c r="J55" s="33">
        <v>0</v>
      </c>
      <c r="K55" s="19">
        <v>4835</v>
      </c>
      <c r="L55" s="19">
        <v>34246</v>
      </c>
      <c r="M55" s="19">
        <v>23822</v>
      </c>
      <c r="N55" s="19">
        <v>23822</v>
      </c>
      <c r="O55" s="63">
        <v>7082.9369183040335</v>
      </c>
    </row>
    <row r="56" spans="1:15" ht="15" customHeight="1" x14ac:dyDescent="0.15">
      <c r="A56" s="6"/>
      <c r="B56" s="16" t="s">
        <v>47</v>
      </c>
      <c r="C56" s="7"/>
      <c r="D56" s="17">
        <v>86728</v>
      </c>
      <c r="E56" s="17">
        <v>4382962</v>
      </c>
      <c r="F56" s="17">
        <v>447878</v>
      </c>
      <c r="G56" s="17">
        <v>447482</v>
      </c>
      <c r="H56" s="17">
        <v>417066</v>
      </c>
      <c r="I56" s="20">
        <v>102.1861471762703</v>
      </c>
      <c r="J56" s="33">
        <v>0</v>
      </c>
      <c r="K56" s="19">
        <v>0</v>
      </c>
      <c r="L56" s="19">
        <v>0</v>
      </c>
      <c r="M56" s="19">
        <v>0</v>
      </c>
      <c r="N56" s="19">
        <v>0</v>
      </c>
      <c r="O56" s="63">
        <v>0</v>
      </c>
    </row>
    <row r="57" spans="1:15" ht="15" customHeight="1" x14ac:dyDescent="0.15">
      <c r="A57" s="21"/>
      <c r="B57" s="22" t="s">
        <v>48</v>
      </c>
      <c r="C57" s="23"/>
      <c r="D57" s="40">
        <v>111064</v>
      </c>
      <c r="E57" s="40">
        <v>4436937</v>
      </c>
      <c r="F57" s="40">
        <v>617511</v>
      </c>
      <c r="G57" s="40">
        <v>617511</v>
      </c>
      <c r="H57" s="40">
        <v>591104</v>
      </c>
      <c r="I57" s="41">
        <v>139.17506604218181</v>
      </c>
      <c r="J57" s="42">
        <v>0</v>
      </c>
      <c r="K57" s="43">
        <v>0</v>
      </c>
      <c r="L57" s="43">
        <v>0</v>
      </c>
      <c r="M57" s="43">
        <v>0</v>
      </c>
      <c r="N57" s="43">
        <v>0</v>
      </c>
      <c r="O57" s="157">
        <v>0</v>
      </c>
    </row>
    <row r="58" spans="1:15" ht="15" customHeight="1" x14ac:dyDescent="0.15">
      <c r="A58" s="44"/>
      <c r="B58" s="45" t="s">
        <v>49</v>
      </c>
      <c r="C58" s="46"/>
      <c r="D58" s="47">
        <v>18090</v>
      </c>
      <c r="E58" s="47">
        <v>1346391</v>
      </c>
      <c r="F58" s="47">
        <v>150329</v>
      </c>
      <c r="G58" s="47">
        <v>150137</v>
      </c>
      <c r="H58" s="47">
        <v>140488</v>
      </c>
      <c r="I58" s="48">
        <v>111.65330130697546</v>
      </c>
      <c r="J58" s="49">
        <v>0</v>
      </c>
      <c r="K58" s="50">
        <v>0</v>
      </c>
      <c r="L58" s="50">
        <v>0</v>
      </c>
      <c r="M58" s="50">
        <v>0</v>
      </c>
      <c r="N58" s="50">
        <v>0</v>
      </c>
      <c r="O58" s="158">
        <v>0</v>
      </c>
    </row>
    <row r="59" spans="1:15" ht="15" customHeight="1" x14ac:dyDescent="0.15">
      <c r="A59" s="6"/>
      <c r="B59" s="16" t="s">
        <v>50</v>
      </c>
      <c r="C59" s="7"/>
      <c r="D59" s="17">
        <v>0</v>
      </c>
      <c r="E59" s="17">
        <v>3949554</v>
      </c>
      <c r="F59" s="17">
        <v>483466</v>
      </c>
      <c r="G59" s="17">
        <v>483466</v>
      </c>
      <c r="H59" s="17">
        <v>461660</v>
      </c>
      <c r="I59" s="20">
        <v>122.41027721104712</v>
      </c>
      <c r="J59" s="33">
        <v>0</v>
      </c>
      <c r="K59" s="19">
        <v>0</v>
      </c>
      <c r="L59" s="19">
        <v>0</v>
      </c>
      <c r="M59" s="19">
        <v>0</v>
      </c>
      <c r="N59" s="19">
        <v>0</v>
      </c>
      <c r="O59" s="63">
        <v>0</v>
      </c>
    </row>
    <row r="60" spans="1:15" ht="15" customHeight="1" x14ac:dyDescent="0.15">
      <c r="A60" s="6"/>
      <c r="B60" s="16" t="s">
        <v>51</v>
      </c>
      <c r="C60" s="7"/>
      <c r="D60" s="17">
        <v>102116</v>
      </c>
      <c r="E60" s="17">
        <v>2585283</v>
      </c>
      <c r="F60" s="17">
        <v>320589</v>
      </c>
      <c r="G60" s="17">
        <v>320589</v>
      </c>
      <c r="H60" s="17">
        <v>296094</v>
      </c>
      <c r="I60" s="20">
        <v>124.00537968183754</v>
      </c>
      <c r="J60" s="33">
        <v>0</v>
      </c>
      <c r="K60" s="19">
        <v>0</v>
      </c>
      <c r="L60" s="19">
        <v>0</v>
      </c>
      <c r="M60" s="19">
        <v>0</v>
      </c>
      <c r="N60" s="19">
        <v>0</v>
      </c>
      <c r="O60" s="63">
        <v>0</v>
      </c>
    </row>
    <row r="61" spans="1:15" ht="15" customHeight="1" x14ac:dyDescent="0.15">
      <c r="A61" s="6"/>
      <c r="B61" s="16" t="s">
        <v>52</v>
      </c>
      <c r="C61" s="7"/>
      <c r="D61" s="17">
        <v>58593</v>
      </c>
      <c r="E61" s="17">
        <v>3275161</v>
      </c>
      <c r="F61" s="17">
        <v>365077</v>
      </c>
      <c r="G61" s="17">
        <v>365077</v>
      </c>
      <c r="H61" s="17">
        <v>350423</v>
      </c>
      <c r="I61" s="20">
        <v>111.46841330853658</v>
      </c>
      <c r="J61" s="33">
        <v>0</v>
      </c>
      <c r="K61" s="19">
        <v>0</v>
      </c>
      <c r="L61" s="19">
        <v>0</v>
      </c>
      <c r="M61" s="19">
        <v>0</v>
      </c>
      <c r="N61" s="19">
        <v>0</v>
      </c>
      <c r="O61" s="63">
        <v>0</v>
      </c>
    </row>
    <row r="62" spans="1:15" ht="15" customHeight="1" x14ac:dyDescent="0.15">
      <c r="A62" s="21"/>
      <c r="B62" s="22" t="s">
        <v>53</v>
      </c>
      <c r="C62" s="23"/>
      <c r="D62" s="40">
        <v>258529</v>
      </c>
      <c r="E62" s="40">
        <v>7232009</v>
      </c>
      <c r="F62" s="40">
        <v>715379</v>
      </c>
      <c r="G62" s="40">
        <v>712302</v>
      </c>
      <c r="H62" s="40">
        <v>671166</v>
      </c>
      <c r="I62" s="41">
        <v>98.918433315002787</v>
      </c>
      <c r="J62" s="42">
        <v>0</v>
      </c>
      <c r="K62" s="43">
        <v>0</v>
      </c>
      <c r="L62" s="43">
        <v>0</v>
      </c>
      <c r="M62" s="43">
        <v>0</v>
      </c>
      <c r="N62" s="43">
        <v>0</v>
      </c>
      <c r="O62" s="157">
        <v>0</v>
      </c>
    </row>
    <row r="63" spans="1:15" ht="15" customHeight="1" x14ac:dyDescent="0.15">
      <c r="A63" s="6"/>
      <c r="B63" s="16" t="s">
        <v>54</v>
      </c>
      <c r="C63" s="7"/>
      <c r="D63" s="17">
        <v>3039</v>
      </c>
      <c r="E63" s="17">
        <v>3989091</v>
      </c>
      <c r="F63" s="17">
        <v>424805</v>
      </c>
      <c r="G63" s="17">
        <v>424805</v>
      </c>
      <c r="H63" s="17">
        <v>391782</v>
      </c>
      <c r="I63" s="20">
        <v>106.49167943273292</v>
      </c>
      <c r="J63" s="33">
        <v>49</v>
      </c>
      <c r="K63" s="19">
        <v>864348</v>
      </c>
      <c r="L63" s="19">
        <v>5184895</v>
      </c>
      <c r="M63" s="19">
        <v>1496865</v>
      </c>
      <c r="N63" s="19">
        <v>1494112</v>
      </c>
      <c r="O63" s="63">
        <v>5998.6197688893826</v>
      </c>
    </row>
    <row r="64" spans="1:15" ht="15" customHeight="1" x14ac:dyDescent="0.15">
      <c r="A64" s="6"/>
      <c r="B64" s="16" t="s">
        <v>55</v>
      </c>
      <c r="C64" s="7"/>
      <c r="D64" s="17">
        <v>709984</v>
      </c>
      <c r="E64" s="17">
        <v>21983098</v>
      </c>
      <c r="F64" s="17">
        <v>2419884</v>
      </c>
      <c r="G64" s="17">
        <v>2419884</v>
      </c>
      <c r="H64" s="17">
        <v>2290350</v>
      </c>
      <c r="I64" s="20">
        <v>110.0792981953681</v>
      </c>
      <c r="J64" s="33">
        <v>0</v>
      </c>
      <c r="K64" s="19">
        <v>0</v>
      </c>
      <c r="L64" s="19">
        <v>0</v>
      </c>
      <c r="M64" s="19">
        <v>0</v>
      </c>
      <c r="N64" s="19">
        <v>0</v>
      </c>
      <c r="O64" s="63">
        <v>0</v>
      </c>
    </row>
    <row r="65" spans="1:15" ht="15" customHeight="1" x14ac:dyDescent="0.15">
      <c r="A65" s="6"/>
      <c r="B65" s="16" t="s">
        <v>56</v>
      </c>
      <c r="C65" s="7"/>
      <c r="D65" s="17">
        <v>0</v>
      </c>
      <c r="E65" s="17">
        <v>1619332</v>
      </c>
      <c r="F65" s="17">
        <v>163500</v>
      </c>
      <c r="G65" s="17">
        <v>163500</v>
      </c>
      <c r="H65" s="17">
        <v>147441</v>
      </c>
      <c r="I65" s="20">
        <v>100.96755946279083</v>
      </c>
      <c r="J65" s="33">
        <v>0</v>
      </c>
      <c r="K65" s="19">
        <v>0</v>
      </c>
      <c r="L65" s="19">
        <v>0</v>
      </c>
      <c r="M65" s="19">
        <v>0</v>
      </c>
      <c r="N65" s="19">
        <v>0</v>
      </c>
      <c r="O65" s="63">
        <v>0</v>
      </c>
    </row>
    <row r="66" spans="1:15" ht="15" customHeight="1" x14ac:dyDescent="0.15">
      <c r="A66" s="6"/>
      <c r="B66" s="16" t="s">
        <v>57</v>
      </c>
      <c r="C66" s="7"/>
      <c r="D66" s="17">
        <v>128831</v>
      </c>
      <c r="E66" s="17">
        <v>9192876</v>
      </c>
      <c r="F66" s="17">
        <v>1049786</v>
      </c>
      <c r="G66" s="17">
        <v>1048952</v>
      </c>
      <c r="H66" s="17">
        <v>989519</v>
      </c>
      <c r="I66" s="20">
        <v>114.19560102844855</v>
      </c>
      <c r="J66" s="33">
        <v>0</v>
      </c>
      <c r="K66" s="19">
        <v>0</v>
      </c>
      <c r="L66" s="19">
        <v>0</v>
      </c>
      <c r="M66" s="19">
        <v>0</v>
      </c>
      <c r="N66" s="19">
        <v>0</v>
      </c>
      <c r="O66" s="63">
        <v>0</v>
      </c>
    </row>
    <row r="67" spans="1:15" ht="15" customHeight="1" x14ac:dyDescent="0.15">
      <c r="A67" s="51"/>
      <c r="B67" s="52" t="s">
        <v>58</v>
      </c>
      <c r="C67" s="53"/>
      <c r="D67" s="54">
        <v>349338</v>
      </c>
      <c r="E67" s="54">
        <v>19205598</v>
      </c>
      <c r="F67" s="54">
        <v>1752981</v>
      </c>
      <c r="G67" s="54">
        <v>1734187</v>
      </c>
      <c r="H67" s="54">
        <v>1603928</v>
      </c>
      <c r="I67" s="55">
        <v>91.274481533977749</v>
      </c>
      <c r="J67" s="159">
        <v>0</v>
      </c>
      <c r="K67" s="56">
        <v>0</v>
      </c>
      <c r="L67" s="56">
        <v>0</v>
      </c>
      <c r="M67" s="56">
        <v>0</v>
      </c>
      <c r="N67" s="56">
        <v>0</v>
      </c>
      <c r="O67" s="160">
        <v>0</v>
      </c>
    </row>
    <row r="68" spans="1:15" ht="15" customHeight="1" x14ac:dyDescent="0.15">
      <c r="A68" s="57"/>
      <c r="B68" s="58" t="s">
        <v>59</v>
      </c>
      <c r="C68" s="59"/>
      <c r="D68" s="60">
        <f>SUM(D8:D9)</f>
        <v>7014468</v>
      </c>
      <c r="E68" s="60">
        <f>SUM(E8:E9)</f>
        <v>34534699</v>
      </c>
      <c r="F68" s="60">
        <f>SUM(F8:F9)</f>
        <v>3341789</v>
      </c>
      <c r="G68" s="60">
        <f>SUM(G8:G9)</f>
        <v>3339437</v>
      </c>
      <c r="H68" s="60">
        <f>SUM(H8:H9)</f>
        <v>3062420</v>
      </c>
      <c r="I68" s="18">
        <f>IF(E68=0,"",ROUND(F68/E68*1000,0))</f>
        <v>97</v>
      </c>
      <c r="J68" s="61">
        <f>SUM(J8:J9)</f>
        <v>14599</v>
      </c>
      <c r="K68" s="60">
        <f>SUM(K8:K9)</f>
        <v>3005043</v>
      </c>
      <c r="L68" s="60">
        <f>SUM(L8:L9)</f>
        <v>76997912</v>
      </c>
      <c r="M68" s="60">
        <f>SUM(M8:M9)</f>
        <v>20848598</v>
      </c>
      <c r="N68" s="60">
        <f>SUM(N8:N9)</f>
        <v>20841132</v>
      </c>
      <c r="O68" s="60">
        <f>IF(K68=0,"",ROUND(L68/K68*1000,0))</f>
        <v>25623</v>
      </c>
    </row>
    <row r="69" spans="1:15" ht="15" customHeight="1" x14ac:dyDescent="0.15">
      <c r="A69" s="6"/>
      <c r="B69" s="62" t="s">
        <v>79</v>
      </c>
      <c r="C69" s="7"/>
      <c r="D69" s="63">
        <f>SUM(D10:D36)</f>
        <v>8737600</v>
      </c>
      <c r="E69" s="63">
        <f>SUM(E10:E36)</f>
        <v>465139823</v>
      </c>
      <c r="F69" s="63">
        <f>SUM(F10:F36)</f>
        <v>59144796</v>
      </c>
      <c r="G69" s="63">
        <f>SUM(G10:G36)</f>
        <v>58906759</v>
      </c>
      <c r="H69" s="63">
        <f>SUM(H10:H36)</f>
        <v>56905672</v>
      </c>
      <c r="I69" s="20">
        <f>IF(E69=0,"",ROUND(F69/E69*1000,0))</f>
        <v>127</v>
      </c>
      <c r="J69" s="64">
        <f>SUM(J10:J36)</f>
        <v>146460</v>
      </c>
      <c r="K69" s="63">
        <f>SUM(K10:K36)</f>
        <v>3878699</v>
      </c>
      <c r="L69" s="63">
        <f>SUM(L10:L36)</f>
        <v>56208850</v>
      </c>
      <c r="M69" s="63">
        <f>SUM(M10:M36)</f>
        <v>16258516</v>
      </c>
      <c r="N69" s="63">
        <f>SUM(N10:N36)</f>
        <v>16246679</v>
      </c>
      <c r="O69" s="63">
        <f>IF(K69=0,"",ROUND(L69/K69*1000,0))</f>
        <v>14492</v>
      </c>
    </row>
    <row r="70" spans="1:15" ht="15" customHeight="1" x14ac:dyDescent="0.15">
      <c r="A70" s="6"/>
      <c r="B70" s="62" t="s">
        <v>80</v>
      </c>
      <c r="C70" s="7"/>
      <c r="D70" s="63">
        <f>SUM(D37:D67)</f>
        <v>2927921</v>
      </c>
      <c r="E70" s="63">
        <f>SUM(E37:E67)</f>
        <v>166326175</v>
      </c>
      <c r="F70" s="63">
        <f>SUM(F37:F67)</f>
        <v>18470997</v>
      </c>
      <c r="G70" s="63">
        <f>SUM(G37:G67)</f>
        <v>18417601</v>
      </c>
      <c r="H70" s="63">
        <f>SUM(H37:H67)</f>
        <v>17496812</v>
      </c>
      <c r="I70" s="20">
        <f>IF(E70=0,"",ROUND(F70/E70*1000,0))</f>
        <v>111</v>
      </c>
      <c r="J70" s="64">
        <f>SUM(J37:J67)</f>
        <v>93746</v>
      </c>
      <c r="K70" s="63">
        <f>SUM(K37:K67)</f>
        <v>1407117</v>
      </c>
      <c r="L70" s="63">
        <f>SUM(L37:L67)</f>
        <v>18936852</v>
      </c>
      <c r="M70" s="63">
        <f>SUM(M37:M67)</f>
        <v>4709396</v>
      </c>
      <c r="N70" s="63">
        <f>SUM(N37:N67)</f>
        <v>4703157</v>
      </c>
      <c r="O70" s="63">
        <f>IF(K70=0,"",ROUND(L70/K70*1000,0))</f>
        <v>13458</v>
      </c>
    </row>
    <row r="71" spans="1:15" ht="15" customHeight="1" x14ac:dyDescent="0.15">
      <c r="A71" s="65"/>
      <c r="B71" s="66" t="s">
        <v>81</v>
      </c>
      <c r="C71" s="67"/>
      <c r="D71" s="68">
        <f>SUM(D68:D70)</f>
        <v>18679989</v>
      </c>
      <c r="E71" s="68">
        <f>SUM(E68:E70)</f>
        <v>666000697</v>
      </c>
      <c r="F71" s="68">
        <f>SUM(F68:F70)</f>
        <v>80957582</v>
      </c>
      <c r="G71" s="68">
        <f>SUM(G68:G70)</f>
        <v>80663797</v>
      </c>
      <c r="H71" s="68">
        <f>SUM(H68:H70)</f>
        <v>77464904</v>
      </c>
      <c r="I71" s="69">
        <f>IF(E71=0,"",ROUND(F71/E71*1000,0))</f>
        <v>122</v>
      </c>
      <c r="J71" s="70">
        <f>SUM(J68:J70)</f>
        <v>254805</v>
      </c>
      <c r="K71" s="68">
        <f>SUM(K68:K70)</f>
        <v>8290859</v>
      </c>
      <c r="L71" s="68">
        <f>SUM(L68:L70)</f>
        <v>152143614</v>
      </c>
      <c r="M71" s="68">
        <f>SUM(M68:M70)</f>
        <v>41816510</v>
      </c>
      <c r="N71" s="68">
        <f>SUM(N68:N70)</f>
        <v>41790968</v>
      </c>
      <c r="O71" s="68">
        <f>IF(K71=0,"",ROUND(L71/K71*1000,0))</f>
        <v>18351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10" fitToHeight="0" orientation="portrait" horizontalDpi="1200" verticalDpi="1200" r:id="rId1"/>
  <headerFooter alignWithMargins="0">
    <oddHeader>&amp;L３　土地総括表（市町村別）
　（１）一般田・介在田等</oddHeader>
  </headerFooter>
  <rowBreaks count="4" manualBreakCount="4">
    <brk id="142" max="16383" man="1"/>
    <brk id="213" max="16383" man="1"/>
    <brk id="284" max="16383" man="1"/>
    <brk id="355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" style="183" customWidth="1"/>
    <col min="2" max="2" width="7.5" style="183" customWidth="1"/>
    <col min="3" max="3" width="1" style="183" customWidth="1"/>
    <col min="4" max="15" width="12.25" style="183" customWidth="1"/>
    <col min="16" max="16384" width="9" style="183"/>
  </cols>
  <sheetData>
    <row r="1" spans="1:15" s="182" customFormat="1" ht="15" customHeight="1" x14ac:dyDescent="0.15">
      <c r="A1" s="71"/>
      <c r="B1" s="1" t="s">
        <v>85</v>
      </c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s="182" customFormat="1" ht="15" customHeight="1" x14ac:dyDescent="0.15">
      <c r="B2" s="1" t="s">
        <v>89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s="182" customFormat="1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s="182" customFormat="1" ht="15" customHeight="1" x14ac:dyDescent="0.15">
      <c r="A4" s="4"/>
      <c r="B4" s="196" t="s">
        <v>0</v>
      </c>
      <c r="C4" s="5"/>
      <c r="D4" s="205" t="s">
        <v>92</v>
      </c>
      <c r="E4" s="206"/>
      <c r="F4" s="206"/>
      <c r="G4" s="206"/>
      <c r="H4" s="206"/>
      <c r="I4" s="207"/>
      <c r="J4" s="202" t="s">
        <v>60</v>
      </c>
      <c r="K4" s="208"/>
      <c r="L4" s="208"/>
      <c r="M4" s="208"/>
      <c r="N4" s="208"/>
      <c r="O4" s="209"/>
    </row>
    <row r="5" spans="1:15" s="182" customFormat="1" ht="15" customHeight="1" x14ac:dyDescent="0.15">
      <c r="A5" s="6"/>
      <c r="B5" s="197"/>
      <c r="C5" s="7"/>
      <c r="D5" s="186" t="s">
        <v>64</v>
      </c>
      <c r="E5" s="186" t="s">
        <v>65</v>
      </c>
      <c r="F5" s="186" t="s">
        <v>66</v>
      </c>
      <c r="G5" s="187" t="s">
        <v>67</v>
      </c>
      <c r="H5" s="188"/>
      <c r="I5" s="189" t="s">
        <v>68</v>
      </c>
      <c r="J5" s="190" t="s">
        <v>64</v>
      </c>
      <c r="K5" s="186" t="s">
        <v>65</v>
      </c>
      <c r="L5" s="186" t="s">
        <v>66</v>
      </c>
      <c r="M5" s="187" t="s">
        <v>67</v>
      </c>
      <c r="N5" s="188"/>
      <c r="O5" s="186" t="s">
        <v>68</v>
      </c>
    </row>
    <row r="6" spans="1:15" s="182" customFormat="1" ht="15" customHeight="1" x14ac:dyDescent="0.15">
      <c r="A6" s="6"/>
      <c r="B6" s="19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s="182" customFormat="1" ht="15" customHeight="1" x14ac:dyDescent="0.15">
      <c r="A7" s="11"/>
      <c r="B7" s="19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s="182" customFormat="1" ht="15" customHeight="1" x14ac:dyDescent="0.15">
      <c r="A8" s="6"/>
      <c r="B8" s="16" t="s">
        <v>1</v>
      </c>
      <c r="C8" s="7"/>
      <c r="D8" s="112">
        <v>1141562</v>
      </c>
      <c r="E8" s="112">
        <v>8335515</v>
      </c>
      <c r="F8" s="112">
        <v>365360</v>
      </c>
      <c r="G8" s="112">
        <v>365242</v>
      </c>
      <c r="H8" s="112">
        <v>321890</v>
      </c>
      <c r="I8" s="103">
        <v>43.831724854433112</v>
      </c>
      <c r="J8" s="119">
        <v>7870</v>
      </c>
      <c r="K8" s="113">
        <v>1356960</v>
      </c>
      <c r="L8" s="113">
        <v>15477674</v>
      </c>
      <c r="M8" s="113">
        <v>5243694</v>
      </c>
      <c r="N8" s="113">
        <v>5228166</v>
      </c>
      <c r="O8" s="102">
        <v>11406.138721848838</v>
      </c>
    </row>
    <row r="9" spans="1:15" s="182" customFormat="1" ht="15" customHeight="1" x14ac:dyDescent="0.15">
      <c r="A9" s="6"/>
      <c r="B9" s="16" t="s">
        <v>2</v>
      </c>
      <c r="C9" s="7"/>
      <c r="D9" s="112">
        <v>999529</v>
      </c>
      <c r="E9" s="112">
        <v>6331127</v>
      </c>
      <c r="F9" s="112">
        <v>168013</v>
      </c>
      <c r="G9" s="112">
        <v>168013</v>
      </c>
      <c r="H9" s="112">
        <v>136889</v>
      </c>
      <c r="I9" s="106">
        <v>26.5376132874921</v>
      </c>
      <c r="J9" s="119">
        <v>0</v>
      </c>
      <c r="K9" s="113">
        <v>762880</v>
      </c>
      <c r="L9" s="113">
        <v>30614945</v>
      </c>
      <c r="M9" s="113">
        <v>6293394</v>
      </c>
      <c r="N9" s="113">
        <v>6285354</v>
      </c>
      <c r="O9" s="105">
        <v>40130.747955117447</v>
      </c>
    </row>
    <row r="10" spans="1:15" s="182" customFormat="1" ht="15" customHeight="1" x14ac:dyDescent="0.15">
      <c r="A10" s="6"/>
      <c r="B10" s="16" t="s">
        <v>3</v>
      </c>
      <c r="C10" s="7"/>
      <c r="D10" s="112">
        <v>30841</v>
      </c>
      <c r="E10" s="112">
        <v>3888054</v>
      </c>
      <c r="F10" s="112">
        <v>138023</v>
      </c>
      <c r="G10" s="112">
        <v>137998</v>
      </c>
      <c r="H10" s="112">
        <v>115165</v>
      </c>
      <c r="I10" s="106">
        <v>35.49924975321845</v>
      </c>
      <c r="J10" s="119">
        <v>29704</v>
      </c>
      <c r="K10" s="113">
        <v>970319</v>
      </c>
      <c r="L10" s="113">
        <v>4480975</v>
      </c>
      <c r="M10" s="113">
        <v>1574382</v>
      </c>
      <c r="N10" s="113">
        <v>1551803</v>
      </c>
      <c r="O10" s="105">
        <v>4618.0431383905707</v>
      </c>
    </row>
    <row r="11" spans="1:15" s="182" customFormat="1" ht="15" customHeight="1" x14ac:dyDescent="0.15">
      <c r="A11" s="6"/>
      <c r="B11" s="16" t="s">
        <v>4</v>
      </c>
      <c r="C11" s="7"/>
      <c r="D11" s="112">
        <v>6099</v>
      </c>
      <c r="E11" s="112">
        <v>14258784</v>
      </c>
      <c r="F11" s="112">
        <v>775860</v>
      </c>
      <c r="G11" s="112">
        <v>775786</v>
      </c>
      <c r="H11" s="112">
        <v>724180</v>
      </c>
      <c r="I11" s="106">
        <v>54.412774609672184</v>
      </c>
      <c r="J11" s="119">
        <v>0</v>
      </c>
      <c r="K11" s="113">
        <v>820110</v>
      </c>
      <c r="L11" s="113">
        <v>16277852</v>
      </c>
      <c r="M11" s="113">
        <v>5260803</v>
      </c>
      <c r="N11" s="113">
        <v>5252375</v>
      </c>
      <c r="O11" s="105">
        <v>19848.37643730719</v>
      </c>
    </row>
    <row r="12" spans="1:15" s="182" customFormat="1" ht="15" customHeight="1" x14ac:dyDescent="0.15">
      <c r="A12" s="21"/>
      <c r="B12" s="22" t="s">
        <v>5</v>
      </c>
      <c r="C12" s="23"/>
      <c r="D12" s="115">
        <v>311978</v>
      </c>
      <c r="E12" s="115">
        <v>1664962</v>
      </c>
      <c r="F12" s="115">
        <v>98625</v>
      </c>
      <c r="G12" s="115">
        <v>98625</v>
      </c>
      <c r="H12" s="115">
        <v>85562</v>
      </c>
      <c r="I12" s="116">
        <v>59.235586157521915</v>
      </c>
      <c r="J12" s="118">
        <v>0</v>
      </c>
      <c r="K12" s="117">
        <v>0</v>
      </c>
      <c r="L12" s="117">
        <v>0</v>
      </c>
      <c r="M12" s="117">
        <v>0</v>
      </c>
      <c r="N12" s="117">
        <v>0</v>
      </c>
      <c r="O12" s="161">
        <v>0</v>
      </c>
    </row>
    <row r="13" spans="1:15" s="182" customFormat="1" ht="15" customHeight="1" x14ac:dyDescent="0.15">
      <c r="A13" s="6"/>
      <c r="B13" s="16" t="s">
        <v>6</v>
      </c>
      <c r="C13" s="7"/>
      <c r="D13" s="112">
        <v>136709</v>
      </c>
      <c r="E13" s="112">
        <v>5035288</v>
      </c>
      <c r="F13" s="112">
        <v>153762</v>
      </c>
      <c r="G13" s="112">
        <v>153478</v>
      </c>
      <c r="H13" s="112">
        <v>136540</v>
      </c>
      <c r="I13" s="106">
        <v>30.536882895278286</v>
      </c>
      <c r="J13" s="119">
        <v>0</v>
      </c>
      <c r="K13" s="113">
        <v>0</v>
      </c>
      <c r="L13" s="113">
        <v>0</v>
      </c>
      <c r="M13" s="113">
        <v>0</v>
      </c>
      <c r="N13" s="113">
        <v>0</v>
      </c>
      <c r="O13" s="105">
        <v>0</v>
      </c>
    </row>
    <row r="14" spans="1:15" s="182" customFormat="1" ht="15" customHeight="1" x14ac:dyDescent="0.15">
      <c r="A14" s="6"/>
      <c r="B14" s="16" t="s">
        <v>7</v>
      </c>
      <c r="C14" s="7"/>
      <c r="D14" s="112">
        <v>8514</v>
      </c>
      <c r="E14" s="112">
        <v>1099642</v>
      </c>
      <c r="F14" s="112">
        <v>51695</v>
      </c>
      <c r="G14" s="112">
        <v>51306</v>
      </c>
      <c r="H14" s="112">
        <v>45150</v>
      </c>
      <c r="I14" s="106">
        <v>47.010754409162253</v>
      </c>
      <c r="J14" s="119">
        <v>0</v>
      </c>
      <c r="K14" s="113">
        <v>3621</v>
      </c>
      <c r="L14" s="113">
        <v>25987</v>
      </c>
      <c r="M14" s="113">
        <v>18173</v>
      </c>
      <c r="N14" s="113">
        <v>18173</v>
      </c>
      <c r="O14" s="105">
        <v>7176.7467550400443</v>
      </c>
    </row>
    <row r="15" spans="1:15" s="182" customFormat="1" ht="15" customHeight="1" x14ac:dyDescent="0.15">
      <c r="A15" s="6"/>
      <c r="B15" s="16" t="s">
        <v>8</v>
      </c>
      <c r="C15" s="7"/>
      <c r="D15" s="112">
        <v>58748</v>
      </c>
      <c r="E15" s="112">
        <v>464320</v>
      </c>
      <c r="F15" s="112">
        <v>30608</v>
      </c>
      <c r="G15" s="112">
        <v>30608</v>
      </c>
      <c r="H15" s="112">
        <v>26762</v>
      </c>
      <c r="I15" s="106">
        <v>65.920055134390083</v>
      </c>
      <c r="J15" s="119">
        <v>0</v>
      </c>
      <c r="K15" s="113">
        <v>5301</v>
      </c>
      <c r="L15" s="113">
        <v>28467</v>
      </c>
      <c r="M15" s="113">
        <v>19927</v>
      </c>
      <c r="N15" s="113">
        <v>19927</v>
      </c>
      <c r="O15" s="105">
        <v>5370.1188455008487</v>
      </c>
    </row>
    <row r="16" spans="1:15" s="182" customFormat="1" ht="15" customHeight="1" x14ac:dyDescent="0.15">
      <c r="A16" s="6"/>
      <c r="B16" s="16" t="s">
        <v>9</v>
      </c>
      <c r="C16" s="7"/>
      <c r="D16" s="112">
        <v>1788964</v>
      </c>
      <c r="E16" s="112">
        <v>71595683</v>
      </c>
      <c r="F16" s="112">
        <v>3094374</v>
      </c>
      <c r="G16" s="112">
        <v>3061442</v>
      </c>
      <c r="H16" s="112">
        <v>2870280</v>
      </c>
      <c r="I16" s="106">
        <v>43.220119849963581</v>
      </c>
      <c r="J16" s="119">
        <v>885</v>
      </c>
      <c r="K16" s="113">
        <v>8914</v>
      </c>
      <c r="L16" s="113">
        <v>57115</v>
      </c>
      <c r="M16" s="113">
        <v>39075</v>
      </c>
      <c r="N16" s="113">
        <v>39075</v>
      </c>
      <c r="O16" s="105">
        <v>6407.3367736145392</v>
      </c>
    </row>
    <row r="17" spans="1:15" s="182" customFormat="1" ht="15" customHeight="1" x14ac:dyDescent="0.15">
      <c r="A17" s="27"/>
      <c r="B17" s="28" t="s">
        <v>10</v>
      </c>
      <c r="C17" s="29"/>
      <c r="D17" s="115">
        <v>325077</v>
      </c>
      <c r="E17" s="115">
        <v>4139728</v>
      </c>
      <c r="F17" s="115">
        <v>225884</v>
      </c>
      <c r="G17" s="115">
        <v>225822</v>
      </c>
      <c r="H17" s="115">
        <v>203003</v>
      </c>
      <c r="I17" s="116">
        <v>54.56493759976501</v>
      </c>
      <c r="J17" s="118">
        <v>120</v>
      </c>
      <c r="K17" s="117">
        <v>10966</v>
      </c>
      <c r="L17" s="117">
        <v>102573</v>
      </c>
      <c r="M17" s="117">
        <v>67100</v>
      </c>
      <c r="N17" s="117">
        <v>66857</v>
      </c>
      <c r="O17" s="161">
        <v>9353.7297100127671</v>
      </c>
    </row>
    <row r="18" spans="1:15" s="182" customFormat="1" ht="15" customHeight="1" x14ac:dyDescent="0.15">
      <c r="A18" s="6"/>
      <c r="B18" s="16" t="s">
        <v>11</v>
      </c>
      <c r="C18" s="7"/>
      <c r="D18" s="112">
        <v>5127</v>
      </c>
      <c r="E18" s="112">
        <v>82345</v>
      </c>
      <c r="F18" s="112">
        <v>5207</v>
      </c>
      <c r="G18" s="112">
        <v>5207</v>
      </c>
      <c r="H18" s="112">
        <v>4782</v>
      </c>
      <c r="I18" s="106">
        <v>63.233954702774909</v>
      </c>
      <c r="J18" s="119">
        <v>0</v>
      </c>
      <c r="K18" s="113">
        <v>402</v>
      </c>
      <c r="L18" s="113">
        <v>2627</v>
      </c>
      <c r="M18" s="113">
        <v>1839</v>
      </c>
      <c r="N18" s="113">
        <v>1839</v>
      </c>
      <c r="O18" s="105">
        <v>6534.8258706467659</v>
      </c>
    </row>
    <row r="19" spans="1:15" s="182" customFormat="1" ht="15" customHeight="1" x14ac:dyDescent="0.15">
      <c r="A19" s="6"/>
      <c r="B19" s="16" t="s">
        <v>12</v>
      </c>
      <c r="C19" s="7"/>
      <c r="D19" s="112">
        <v>301339</v>
      </c>
      <c r="E19" s="112">
        <v>3201072</v>
      </c>
      <c r="F19" s="112">
        <v>127241</v>
      </c>
      <c r="G19" s="112">
        <v>127241</v>
      </c>
      <c r="H19" s="112">
        <v>111178</v>
      </c>
      <c r="I19" s="106">
        <v>39.749496418699735</v>
      </c>
      <c r="J19" s="119">
        <v>28</v>
      </c>
      <c r="K19" s="113">
        <v>27277</v>
      </c>
      <c r="L19" s="113">
        <v>130452</v>
      </c>
      <c r="M19" s="113">
        <v>86442</v>
      </c>
      <c r="N19" s="113">
        <v>86375</v>
      </c>
      <c r="O19" s="105">
        <v>4782.4907431169113</v>
      </c>
    </row>
    <row r="20" spans="1:15" s="182" customFormat="1" ht="15" customHeight="1" x14ac:dyDescent="0.15">
      <c r="A20" s="6"/>
      <c r="B20" s="16" t="s">
        <v>13</v>
      </c>
      <c r="C20" s="7"/>
      <c r="D20" s="112">
        <v>0</v>
      </c>
      <c r="E20" s="112">
        <v>3094390</v>
      </c>
      <c r="F20" s="112">
        <v>131979</v>
      </c>
      <c r="G20" s="112">
        <v>131979</v>
      </c>
      <c r="H20" s="112">
        <v>119820</v>
      </c>
      <c r="I20" s="106">
        <v>42.65105562000911</v>
      </c>
      <c r="J20" s="119">
        <v>0</v>
      </c>
      <c r="K20" s="113">
        <v>17921</v>
      </c>
      <c r="L20" s="113">
        <v>61738</v>
      </c>
      <c r="M20" s="113">
        <v>43137</v>
      </c>
      <c r="N20" s="113">
        <v>43137</v>
      </c>
      <c r="O20" s="105">
        <v>3445.0086490709223</v>
      </c>
    </row>
    <row r="21" spans="1:15" s="182" customFormat="1" ht="15" customHeight="1" x14ac:dyDescent="0.15">
      <c r="A21" s="6"/>
      <c r="B21" s="16" t="s">
        <v>14</v>
      </c>
      <c r="C21" s="7"/>
      <c r="D21" s="112">
        <v>58</v>
      </c>
      <c r="E21" s="112">
        <v>140155</v>
      </c>
      <c r="F21" s="112">
        <v>9575</v>
      </c>
      <c r="G21" s="112">
        <v>9481</v>
      </c>
      <c r="H21" s="112">
        <v>8451</v>
      </c>
      <c r="I21" s="106">
        <v>68.31722022047019</v>
      </c>
      <c r="J21" s="119">
        <v>322</v>
      </c>
      <c r="K21" s="113">
        <v>76899</v>
      </c>
      <c r="L21" s="113">
        <v>497235</v>
      </c>
      <c r="M21" s="113">
        <v>161047</v>
      </c>
      <c r="N21" s="113">
        <v>159180</v>
      </c>
      <c r="O21" s="105">
        <v>6466.0788826902817</v>
      </c>
    </row>
    <row r="22" spans="1:15" s="182" customFormat="1" ht="15" customHeight="1" x14ac:dyDescent="0.15">
      <c r="A22" s="27"/>
      <c r="B22" s="28" t="s">
        <v>15</v>
      </c>
      <c r="C22" s="29"/>
      <c r="D22" s="115">
        <v>29323</v>
      </c>
      <c r="E22" s="115">
        <v>3790232</v>
      </c>
      <c r="F22" s="115">
        <v>175900</v>
      </c>
      <c r="G22" s="115">
        <v>175826</v>
      </c>
      <c r="H22" s="115">
        <v>157679</v>
      </c>
      <c r="I22" s="116">
        <v>46.408768645296647</v>
      </c>
      <c r="J22" s="118">
        <v>306</v>
      </c>
      <c r="K22" s="117">
        <v>173500</v>
      </c>
      <c r="L22" s="117">
        <v>3046815</v>
      </c>
      <c r="M22" s="117">
        <v>833710</v>
      </c>
      <c r="N22" s="117">
        <v>832714</v>
      </c>
      <c r="O22" s="161">
        <v>17560.893371757924</v>
      </c>
    </row>
    <row r="23" spans="1:15" s="182" customFormat="1" ht="15" customHeight="1" x14ac:dyDescent="0.15">
      <c r="A23" s="6"/>
      <c r="B23" s="16" t="s">
        <v>16</v>
      </c>
      <c r="C23" s="7"/>
      <c r="D23" s="112">
        <v>630019</v>
      </c>
      <c r="E23" s="112">
        <v>1430384</v>
      </c>
      <c r="F23" s="112">
        <v>52880</v>
      </c>
      <c r="G23" s="112">
        <v>52880</v>
      </c>
      <c r="H23" s="112">
        <v>48008</v>
      </c>
      <c r="I23" s="106">
        <v>36.969093614022526</v>
      </c>
      <c r="J23" s="119">
        <v>2773</v>
      </c>
      <c r="K23" s="113">
        <v>142083</v>
      </c>
      <c r="L23" s="113">
        <v>4021648</v>
      </c>
      <c r="M23" s="113">
        <v>908614</v>
      </c>
      <c r="N23" s="113">
        <v>906857</v>
      </c>
      <c r="O23" s="105">
        <v>28304.920363449532</v>
      </c>
    </row>
    <row r="24" spans="1:15" s="182" customFormat="1" ht="15" customHeight="1" x14ac:dyDescent="0.15">
      <c r="A24" s="6"/>
      <c r="B24" s="16" t="s">
        <v>17</v>
      </c>
      <c r="C24" s="7"/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06">
        <v>0</v>
      </c>
      <c r="J24" s="119">
        <v>251</v>
      </c>
      <c r="K24" s="113">
        <v>81379</v>
      </c>
      <c r="L24" s="113">
        <v>3523072</v>
      </c>
      <c r="M24" s="113">
        <v>866139</v>
      </c>
      <c r="N24" s="113">
        <v>865807</v>
      </c>
      <c r="O24" s="105">
        <v>43292.151537866033</v>
      </c>
    </row>
    <row r="25" spans="1:15" s="182" customFormat="1" ht="15" customHeight="1" x14ac:dyDescent="0.15">
      <c r="A25" s="6"/>
      <c r="B25" s="16" t="s">
        <v>18</v>
      </c>
      <c r="C25" s="7"/>
      <c r="D25" s="112">
        <v>6245</v>
      </c>
      <c r="E25" s="112">
        <v>38694</v>
      </c>
      <c r="F25" s="112">
        <v>1482</v>
      </c>
      <c r="G25" s="112">
        <v>1482</v>
      </c>
      <c r="H25" s="112">
        <v>1280</v>
      </c>
      <c r="I25" s="106">
        <v>38.300511707241434</v>
      </c>
      <c r="J25" s="119">
        <v>4629</v>
      </c>
      <c r="K25" s="113">
        <v>63881</v>
      </c>
      <c r="L25" s="113">
        <v>2960960</v>
      </c>
      <c r="M25" s="113">
        <v>653014</v>
      </c>
      <c r="N25" s="113">
        <v>652826</v>
      </c>
      <c r="O25" s="105">
        <v>46351.184233183572</v>
      </c>
    </row>
    <row r="26" spans="1:15" s="182" customFormat="1" ht="15" customHeight="1" x14ac:dyDescent="0.15">
      <c r="A26" s="6"/>
      <c r="B26" s="16" t="s">
        <v>19</v>
      </c>
      <c r="C26" s="7"/>
      <c r="D26" s="112">
        <v>300683</v>
      </c>
      <c r="E26" s="112">
        <v>7574350</v>
      </c>
      <c r="F26" s="112">
        <v>363568</v>
      </c>
      <c r="G26" s="112">
        <v>363535</v>
      </c>
      <c r="H26" s="112">
        <v>326606</v>
      </c>
      <c r="I26" s="106">
        <v>47.999894380375871</v>
      </c>
      <c r="J26" s="119">
        <v>8592</v>
      </c>
      <c r="K26" s="113">
        <v>338638</v>
      </c>
      <c r="L26" s="113">
        <v>3071816</v>
      </c>
      <c r="M26" s="113">
        <v>1012328</v>
      </c>
      <c r="N26" s="113">
        <v>1010800</v>
      </c>
      <c r="O26" s="105">
        <v>9071.0906631860562</v>
      </c>
    </row>
    <row r="27" spans="1:15" s="182" customFormat="1" ht="15" customHeight="1" x14ac:dyDescent="0.15">
      <c r="A27" s="27"/>
      <c r="B27" s="28" t="s">
        <v>20</v>
      </c>
      <c r="C27" s="29"/>
      <c r="D27" s="115">
        <v>0</v>
      </c>
      <c r="E27" s="115">
        <v>140435</v>
      </c>
      <c r="F27" s="115">
        <v>5718</v>
      </c>
      <c r="G27" s="115">
        <v>5718</v>
      </c>
      <c r="H27" s="115">
        <v>5070</v>
      </c>
      <c r="I27" s="116">
        <v>40.716345640331824</v>
      </c>
      <c r="J27" s="118">
        <v>0</v>
      </c>
      <c r="K27" s="117">
        <v>95381</v>
      </c>
      <c r="L27" s="117">
        <v>2383055</v>
      </c>
      <c r="M27" s="117">
        <v>694826</v>
      </c>
      <c r="N27" s="117">
        <v>694645</v>
      </c>
      <c r="O27" s="161">
        <v>24984.588125517661</v>
      </c>
    </row>
    <row r="28" spans="1:15" s="182" customFormat="1" ht="15" customHeight="1" x14ac:dyDescent="0.15">
      <c r="A28" s="6"/>
      <c r="B28" s="16" t="s">
        <v>21</v>
      </c>
      <c r="C28" s="7"/>
      <c r="D28" s="112">
        <v>0</v>
      </c>
      <c r="E28" s="112">
        <v>2283949</v>
      </c>
      <c r="F28" s="112">
        <v>108862</v>
      </c>
      <c r="G28" s="112">
        <v>108862</v>
      </c>
      <c r="H28" s="112">
        <v>97850</v>
      </c>
      <c r="I28" s="106">
        <v>47.663936453922567</v>
      </c>
      <c r="J28" s="119">
        <v>0</v>
      </c>
      <c r="K28" s="113">
        <v>51523</v>
      </c>
      <c r="L28" s="113">
        <v>847351</v>
      </c>
      <c r="M28" s="113">
        <v>223864</v>
      </c>
      <c r="N28" s="113">
        <v>223864</v>
      </c>
      <c r="O28" s="105">
        <v>16446.072627758476</v>
      </c>
    </row>
    <row r="29" spans="1:15" s="182" customFormat="1" ht="15" customHeight="1" x14ac:dyDescent="0.15">
      <c r="A29" s="30"/>
      <c r="B29" s="16" t="s">
        <v>22</v>
      </c>
      <c r="C29" s="31"/>
      <c r="D29" s="112">
        <v>496177</v>
      </c>
      <c r="E29" s="112">
        <v>5617872</v>
      </c>
      <c r="F29" s="112">
        <v>369267</v>
      </c>
      <c r="G29" s="112">
        <v>369267</v>
      </c>
      <c r="H29" s="112">
        <v>346849</v>
      </c>
      <c r="I29" s="106">
        <v>65.730760686608733</v>
      </c>
      <c r="J29" s="119">
        <v>4347</v>
      </c>
      <c r="K29" s="113">
        <v>145664</v>
      </c>
      <c r="L29" s="113">
        <v>3641258</v>
      </c>
      <c r="M29" s="113">
        <v>910286</v>
      </c>
      <c r="N29" s="113">
        <v>909497</v>
      </c>
      <c r="O29" s="105">
        <v>24997.652130931459</v>
      </c>
    </row>
    <row r="30" spans="1:15" s="182" customFormat="1" ht="15" customHeight="1" x14ac:dyDescent="0.15">
      <c r="A30" s="6"/>
      <c r="B30" s="16" t="s">
        <v>23</v>
      </c>
      <c r="C30" s="7"/>
      <c r="D30" s="112">
        <v>225527</v>
      </c>
      <c r="E30" s="112">
        <v>13575612</v>
      </c>
      <c r="F30" s="112">
        <v>603640</v>
      </c>
      <c r="G30" s="112">
        <v>603640</v>
      </c>
      <c r="H30" s="112">
        <v>546768</v>
      </c>
      <c r="I30" s="106">
        <v>44.465030379477554</v>
      </c>
      <c r="J30" s="119">
        <v>0</v>
      </c>
      <c r="K30" s="113">
        <v>0</v>
      </c>
      <c r="L30" s="113">
        <v>0</v>
      </c>
      <c r="M30" s="113">
        <v>0</v>
      </c>
      <c r="N30" s="113">
        <v>0</v>
      </c>
      <c r="O30" s="105">
        <v>0</v>
      </c>
    </row>
    <row r="31" spans="1:15" s="182" customFormat="1" ht="15" customHeight="1" x14ac:dyDescent="0.15">
      <c r="A31" s="6"/>
      <c r="B31" s="16" t="s">
        <v>24</v>
      </c>
      <c r="C31" s="7"/>
      <c r="D31" s="112">
        <v>110395</v>
      </c>
      <c r="E31" s="112">
        <v>2898625</v>
      </c>
      <c r="F31" s="112">
        <v>94231</v>
      </c>
      <c r="G31" s="112">
        <v>94231</v>
      </c>
      <c r="H31" s="112">
        <v>82226</v>
      </c>
      <c r="I31" s="106">
        <v>32.508861960412261</v>
      </c>
      <c r="J31" s="119">
        <v>0</v>
      </c>
      <c r="K31" s="113">
        <v>0</v>
      </c>
      <c r="L31" s="113">
        <v>0</v>
      </c>
      <c r="M31" s="113">
        <v>0</v>
      </c>
      <c r="N31" s="113">
        <v>0</v>
      </c>
      <c r="O31" s="105">
        <v>0</v>
      </c>
    </row>
    <row r="32" spans="1:15" s="182" customFormat="1" ht="15" customHeight="1" x14ac:dyDescent="0.15">
      <c r="A32" s="27"/>
      <c r="B32" s="28" t="s">
        <v>25</v>
      </c>
      <c r="C32" s="29"/>
      <c r="D32" s="115">
        <v>36744</v>
      </c>
      <c r="E32" s="115">
        <v>2918909</v>
      </c>
      <c r="F32" s="115">
        <v>100234</v>
      </c>
      <c r="G32" s="115">
        <v>100234</v>
      </c>
      <c r="H32" s="115">
        <v>92964</v>
      </c>
      <c r="I32" s="116">
        <v>34.339542616779077</v>
      </c>
      <c r="J32" s="118">
        <v>0</v>
      </c>
      <c r="K32" s="117">
        <v>0</v>
      </c>
      <c r="L32" s="117">
        <v>0</v>
      </c>
      <c r="M32" s="117">
        <v>0</v>
      </c>
      <c r="N32" s="117">
        <v>0</v>
      </c>
      <c r="O32" s="161">
        <v>0</v>
      </c>
    </row>
    <row r="33" spans="1:15" s="182" customFormat="1" ht="15" customHeight="1" x14ac:dyDescent="0.15">
      <c r="A33" s="6"/>
      <c r="B33" s="16" t="s">
        <v>26</v>
      </c>
      <c r="C33" s="7"/>
      <c r="D33" s="112">
        <v>0</v>
      </c>
      <c r="E33" s="112">
        <v>19130108</v>
      </c>
      <c r="F33" s="112">
        <v>793722</v>
      </c>
      <c r="G33" s="112">
        <v>793722</v>
      </c>
      <c r="H33" s="112">
        <v>729056</v>
      </c>
      <c r="I33" s="106">
        <v>41.490722373339452</v>
      </c>
      <c r="J33" s="119">
        <v>0</v>
      </c>
      <c r="K33" s="113">
        <v>101632</v>
      </c>
      <c r="L33" s="113">
        <v>394015</v>
      </c>
      <c r="M33" s="113">
        <v>268463</v>
      </c>
      <c r="N33" s="113">
        <v>267908</v>
      </c>
      <c r="O33" s="105">
        <v>3876.8793293450881</v>
      </c>
    </row>
    <row r="34" spans="1:15" s="182" customFormat="1" ht="15" customHeight="1" x14ac:dyDescent="0.15">
      <c r="A34" s="6"/>
      <c r="B34" s="16" t="s">
        <v>27</v>
      </c>
      <c r="C34" s="7"/>
      <c r="D34" s="112">
        <v>9415</v>
      </c>
      <c r="E34" s="112">
        <v>14846390</v>
      </c>
      <c r="F34" s="112">
        <v>619780</v>
      </c>
      <c r="G34" s="112">
        <v>574218</v>
      </c>
      <c r="H34" s="112">
        <v>531478</v>
      </c>
      <c r="I34" s="106">
        <v>41.746175332858698</v>
      </c>
      <c r="J34" s="119">
        <v>0</v>
      </c>
      <c r="K34" s="113">
        <v>64755</v>
      </c>
      <c r="L34" s="113">
        <v>260673</v>
      </c>
      <c r="M34" s="113">
        <v>111124</v>
      </c>
      <c r="N34" s="113">
        <v>109867</v>
      </c>
      <c r="O34" s="105">
        <v>4025.5269863331018</v>
      </c>
    </row>
    <row r="35" spans="1:15" s="182" customFormat="1" ht="15" customHeight="1" x14ac:dyDescent="0.15">
      <c r="A35" s="6"/>
      <c r="B35" s="16" t="s">
        <v>77</v>
      </c>
      <c r="C35" s="7"/>
      <c r="D35" s="112">
        <v>196195</v>
      </c>
      <c r="E35" s="112">
        <v>19556217</v>
      </c>
      <c r="F35" s="112">
        <v>732382</v>
      </c>
      <c r="G35" s="112">
        <v>731191</v>
      </c>
      <c r="H35" s="112">
        <v>666411</v>
      </c>
      <c r="I35" s="106">
        <v>37.450085566139911</v>
      </c>
      <c r="J35" s="119">
        <v>0</v>
      </c>
      <c r="K35" s="113">
        <v>226941</v>
      </c>
      <c r="L35" s="113">
        <v>3893296</v>
      </c>
      <c r="M35" s="113">
        <v>590350</v>
      </c>
      <c r="N35" s="113">
        <v>589104</v>
      </c>
      <c r="O35" s="105">
        <v>17155.542630022781</v>
      </c>
    </row>
    <row r="36" spans="1:15" s="182" customFormat="1" ht="15" customHeight="1" x14ac:dyDescent="0.15">
      <c r="A36" s="6"/>
      <c r="B36" s="16" t="s">
        <v>82</v>
      </c>
      <c r="C36" s="7"/>
      <c r="D36" s="112">
        <v>137846</v>
      </c>
      <c r="E36" s="112">
        <v>586829</v>
      </c>
      <c r="F36" s="112">
        <v>21039</v>
      </c>
      <c r="G36" s="112">
        <v>21039</v>
      </c>
      <c r="H36" s="112">
        <v>18224</v>
      </c>
      <c r="I36" s="106">
        <v>35.852011403662736</v>
      </c>
      <c r="J36" s="119">
        <v>295</v>
      </c>
      <c r="K36" s="113">
        <v>48200</v>
      </c>
      <c r="L36" s="113">
        <v>1876555</v>
      </c>
      <c r="M36" s="113">
        <v>410380</v>
      </c>
      <c r="N36" s="113">
        <v>409972</v>
      </c>
      <c r="O36" s="105">
        <v>38932.67634854772</v>
      </c>
    </row>
    <row r="37" spans="1:15" s="182" customFormat="1" ht="15" customHeight="1" x14ac:dyDescent="0.15">
      <c r="A37" s="27"/>
      <c r="B37" s="28" t="s">
        <v>28</v>
      </c>
      <c r="C37" s="29"/>
      <c r="D37" s="115">
        <v>1873</v>
      </c>
      <c r="E37" s="115">
        <v>149021</v>
      </c>
      <c r="F37" s="115">
        <v>6415</v>
      </c>
      <c r="G37" s="115">
        <v>6415</v>
      </c>
      <c r="H37" s="115">
        <v>5569</v>
      </c>
      <c r="I37" s="116">
        <v>43.047624160353237</v>
      </c>
      <c r="J37" s="149">
        <v>0</v>
      </c>
      <c r="K37" s="150">
        <v>1974</v>
      </c>
      <c r="L37" s="150">
        <v>20359</v>
      </c>
      <c r="M37" s="150">
        <v>12303</v>
      </c>
      <c r="N37" s="150">
        <v>12303</v>
      </c>
      <c r="O37" s="162">
        <v>10313.576494427558</v>
      </c>
    </row>
    <row r="38" spans="1:15" s="182" customFormat="1" ht="15" customHeight="1" x14ac:dyDescent="0.15">
      <c r="A38" s="6"/>
      <c r="B38" s="16" t="s">
        <v>29</v>
      </c>
      <c r="C38" s="7"/>
      <c r="D38" s="112">
        <v>6839</v>
      </c>
      <c r="E38" s="112">
        <v>243364</v>
      </c>
      <c r="F38" s="112">
        <v>8563</v>
      </c>
      <c r="G38" s="112">
        <v>8563</v>
      </c>
      <c r="H38" s="112">
        <v>7749</v>
      </c>
      <c r="I38" s="106">
        <v>35.185976561857956</v>
      </c>
      <c r="J38" s="119">
        <v>0</v>
      </c>
      <c r="K38" s="113">
        <v>42202</v>
      </c>
      <c r="L38" s="113">
        <v>1045597</v>
      </c>
      <c r="M38" s="113">
        <v>267785</v>
      </c>
      <c r="N38" s="113">
        <v>267317</v>
      </c>
      <c r="O38" s="105">
        <v>24776.005876498744</v>
      </c>
    </row>
    <row r="39" spans="1:15" s="182" customFormat="1" ht="15" customHeight="1" x14ac:dyDescent="0.15">
      <c r="A39" s="6"/>
      <c r="B39" s="16" t="s">
        <v>30</v>
      </c>
      <c r="C39" s="7"/>
      <c r="D39" s="112">
        <v>0</v>
      </c>
      <c r="E39" s="112">
        <v>37885</v>
      </c>
      <c r="F39" s="112">
        <v>1739</v>
      </c>
      <c r="G39" s="112">
        <v>1739</v>
      </c>
      <c r="H39" s="112">
        <v>1403</v>
      </c>
      <c r="I39" s="106">
        <v>45.902072060182128</v>
      </c>
      <c r="J39" s="119">
        <v>0</v>
      </c>
      <c r="K39" s="113">
        <v>62433</v>
      </c>
      <c r="L39" s="113">
        <v>2156575</v>
      </c>
      <c r="M39" s="113">
        <v>562502</v>
      </c>
      <c r="N39" s="113">
        <v>562502</v>
      </c>
      <c r="O39" s="105">
        <v>34542.229269777199</v>
      </c>
    </row>
    <row r="40" spans="1:15" s="182" customFormat="1" ht="15" customHeight="1" x14ac:dyDescent="0.15">
      <c r="A40" s="6"/>
      <c r="B40" s="16" t="s">
        <v>31</v>
      </c>
      <c r="C40" s="7"/>
      <c r="D40" s="112">
        <v>0</v>
      </c>
      <c r="E40" s="112">
        <v>133078</v>
      </c>
      <c r="F40" s="112">
        <v>5006</v>
      </c>
      <c r="G40" s="112">
        <v>5006</v>
      </c>
      <c r="H40" s="112">
        <v>4156</v>
      </c>
      <c r="I40" s="106">
        <v>37.617036625137139</v>
      </c>
      <c r="J40" s="119">
        <v>0</v>
      </c>
      <c r="K40" s="113">
        <v>4461</v>
      </c>
      <c r="L40" s="113">
        <v>88870</v>
      </c>
      <c r="M40" s="113">
        <v>49659</v>
      </c>
      <c r="N40" s="113">
        <v>49659</v>
      </c>
      <c r="O40" s="105">
        <v>19921.542255099754</v>
      </c>
    </row>
    <row r="41" spans="1:15" s="182" customFormat="1" ht="15" customHeight="1" x14ac:dyDescent="0.15">
      <c r="A41" s="6"/>
      <c r="B41" s="16" t="s">
        <v>32</v>
      </c>
      <c r="C41" s="7"/>
      <c r="D41" s="112">
        <v>0</v>
      </c>
      <c r="E41" s="112">
        <v>2955209</v>
      </c>
      <c r="F41" s="112">
        <v>140530</v>
      </c>
      <c r="G41" s="112">
        <v>140529</v>
      </c>
      <c r="H41" s="112">
        <v>117381</v>
      </c>
      <c r="I41" s="106">
        <v>47.553320255860079</v>
      </c>
      <c r="J41" s="119">
        <v>0</v>
      </c>
      <c r="K41" s="113">
        <v>242550</v>
      </c>
      <c r="L41" s="113">
        <v>3110472</v>
      </c>
      <c r="M41" s="113">
        <v>606781</v>
      </c>
      <c r="N41" s="113">
        <v>604337</v>
      </c>
      <c r="O41" s="105">
        <v>12824.044526901669</v>
      </c>
    </row>
    <row r="42" spans="1:15" s="182" customFormat="1" ht="15" customHeight="1" x14ac:dyDescent="0.15">
      <c r="A42" s="6"/>
      <c r="B42" s="16" t="s">
        <v>33</v>
      </c>
      <c r="C42" s="7"/>
      <c r="D42" s="112">
        <v>50145</v>
      </c>
      <c r="E42" s="112">
        <v>480923</v>
      </c>
      <c r="F42" s="112">
        <v>19610</v>
      </c>
      <c r="G42" s="112">
        <v>19610</v>
      </c>
      <c r="H42" s="112">
        <v>16215</v>
      </c>
      <c r="I42" s="106">
        <v>40.775758281471255</v>
      </c>
      <c r="J42" s="119">
        <v>916</v>
      </c>
      <c r="K42" s="113">
        <v>9798</v>
      </c>
      <c r="L42" s="113">
        <v>132167</v>
      </c>
      <c r="M42" s="113">
        <v>43544</v>
      </c>
      <c r="N42" s="113">
        <v>43544</v>
      </c>
      <c r="O42" s="105">
        <v>13489.181465605225</v>
      </c>
    </row>
    <row r="43" spans="1:15" s="182" customFormat="1" ht="15" customHeight="1" x14ac:dyDescent="0.15">
      <c r="A43" s="34"/>
      <c r="B43" s="35" t="s">
        <v>34</v>
      </c>
      <c r="C43" s="36"/>
      <c r="D43" s="121">
        <v>36032</v>
      </c>
      <c r="E43" s="121">
        <v>277658</v>
      </c>
      <c r="F43" s="121">
        <v>12452</v>
      </c>
      <c r="G43" s="121">
        <v>12452</v>
      </c>
      <c r="H43" s="121">
        <v>10828</v>
      </c>
      <c r="I43" s="122">
        <v>44.84653782711105</v>
      </c>
      <c r="J43" s="163">
        <v>129527</v>
      </c>
      <c r="K43" s="123">
        <v>116070</v>
      </c>
      <c r="L43" s="123">
        <v>4144931</v>
      </c>
      <c r="M43" s="123">
        <v>986408</v>
      </c>
      <c r="N43" s="123">
        <v>985413</v>
      </c>
      <c r="O43" s="164">
        <v>35710.614284483505</v>
      </c>
    </row>
    <row r="44" spans="1:15" s="182" customFormat="1" ht="15" customHeight="1" x14ac:dyDescent="0.15">
      <c r="A44" s="6"/>
      <c r="B44" s="16" t="s">
        <v>35</v>
      </c>
      <c r="C44" s="7"/>
      <c r="D44" s="112">
        <v>31137</v>
      </c>
      <c r="E44" s="112">
        <v>490114</v>
      </c>
      <c r="F44" s="112">
        <v>23235</v>
      </c>
      <c r="G44" s="112">
        <v>23235</v>
      </c>
      <c r="H44" s="112">
        <v>21416</v>
      </c>
      <c r="I44" s="106">
        <v>47.407337884655405</v>
      </c>
      <c r="J44" s="119">
        <v>0</v>
      </c>
      <c r="K44" s="113">
        <v>0</v>
      </c>
      <c r="L44" s="113">
        <v>0</v>
      </c>
      <c r="M44" s="113">
        <v>0</v>
      </c>
      <c r="N44" s="113">
        <v>0</v>
      </c>
      <c r="O44" s="105">
        <v>0</v>
      </c>
    </row>
    <row r="45" spans="1:15" s="182" customFormat="1" ht="15" customHeight="1" x14ac:dyDescent="0.15">
      <c r="A45" s="6"/>
      <c r="B45" s="16" t="s">
        <v>36</v>
      </c>
      <c r="C45" s="7"/>
      <c r="D45" s="112">
        <v>43</v>
      </c>
      <c r="E45" s="112">
        <v>123372</v>
      </c>
      <c r="F45" s="112">
        <v>6007</v>
      </c>
      <c r="G45" s="112">
        <v>6007</v>
      </c>
      <c r="H45" s="112">
        <v>5458</v>
      </c>
      <c r="I45" s="106">
        <v>48.690140388418769</v>
      </c>
      <c r="J45" s="119">
        <v>0</v>
      </c>
      <c r="K45" s="113">
        <v>0</v>
      </c>
      <c r="L45" s="113">
        <v>0</v>
      </c>
      <c r="M45" s="113">
        <v>0</v>
      </c>
      <c r="N45" s="113">
        <v>0</v>
      </c>
      <c r="O45" s="105">
        <v>0</v>
      </c>
    </row>
    <row r="46" spans="1:15" s="182" customFormat="1" ht="15" customHeight="1" x14ac:dyDescent="0.15">
      <c r="A46" s="6"/>
      <c r="B46" s="16" t="s">
        <v>37</v>
      </c>
      <c r="C46" s="7"/>
      <c r="D46" s="112">
        <v>13092</v>
      </c>
      <c r="E46" s="112">
        <v>2129322</v>
      </c>
      <c r="F46" s="112">
        <v>72414</v>
      </c>
      <c r="G46" s="112">
        <v>72373</v>
      </c>
      <c r="H46" s="112">
        <v>65602</v>
      </c>
      <c r="I46" s="106">
        <v>34.008008182886385</v>
      </c>
      <c r="J46" s="119">
        <v>0</v>
      </c>
      <c r="K46" s="113">
        <v>0</v>
      </c>
      <c r="L46" s="113">
        <v>0</v>
      </c>
      <c r="M46" s="113">
        <v>0</v>
      </c>
      <c r="N46" s="113">
        <v>0</v>
      </c>
      <c r="O46" s="105">
        <v>0</v>
      </c>
    </row>
    <row r="47" spans="1:15" s="182" customFormat="1" ht="15" customHeight="1" x14ac:dyDescent="0.15">
      <c r="A47" s="27"/>
      <c r="B47" s="28" t="s">
        <v>38</v>
      </c>
      <c r="C47" s="29"/>
      <c r="D47" s="115">
        <v>16136</v>
      </c>
      <c r="E47" s="115">
        <v>741808</v>
      </c>
      <c r="F47" s="115">
        <v>48768</v>
      </c>
      <c r="G47" s="115">
        <v>48768</v>
      </c>
      <c r="H47" s="115">
        <v>44844</v>
      </c>
      <c r="I47" s="116">
        <v>65.742078812846458</v>
      </c>
      <c r="J47" s="118">
        <v>0</v>
      </c>
      <c r="K47" s="117">
        <v>0</v>
      </c>
      <c r="L47" s="117">
        <v>0</v>
      </c>
      <c r="M47" s="117">
        <v>0</v>
      </c>
      <c r="N47" s="117">
        <v>0</v>
      </c>
      <c r="O47" s="161">
        <v>0</v>
      </c>
    </row>
    <row r="48" spans="1:15" s="182" customFormat="1" ht="15" customHeight="1" x14ac:dyDescent="0.15">
      <c r="A48" s="6"/>
      <c r="B48" s="16" t="s">
        <v>39</v>
      </c>
      <c r="C48" s="7"/>
      <c r="D48" s="112">
        <v>1923</v>
      </c>
      <c r="E48" s="112">
        <v>172766</v>
      </c>
      <c r="F48" s="112">
        <v>10799</v>
      </c>
      <c r="G48" s="112">
        <v>10799</v>
      </c>
      <c r="H48" s="112">
        <v>8950</v>
      </c>
      <c r="I48" s="106">
        <v>62.50651169790352</v>
      </c>
      <c r="J48" s="119">
        <v>0</v>
      </c>
      <c r="K48" s="113">
        <v>0</v>
      </c>
      <c r="L48" s="113">
        <v>0</v>
      </c>
      <c r="M48" s="113">
        <v>0</v>
      </c>
      <c r="N48" s="113">
        <v>0</v>
      </c>
      <c r="O48" s="105">
        <v>0</v>
      </c>
    </row>
    <row r="49" spans="1:15" s="182" customFormat="1" ht="15" customHeight="1" x14ac:dyDescent="0.15">
      <c r="A49" s="6"/>
      <c r="B49" s="16" t="s">
        <v>40</v>
      </c>
      <c r="C49" s="7"/>
      <c r="D49" s="112">
        <v>56385</v>
      </c>
      <c r="E49" s="112">
        <v>1792392</v>
      </c>
      <c r="F49" s="112">
        <v>59509</v>
      </c>
      <c r="G49" s="112">
        <v>59485</v>
      </c>
      <c r="H49" s="112">
        <v>51554</v>
      </c>
      <c r="I49" s="106">
        <v>33.200884627916217</v>
      </c>
      <c r="J49" s="119">
        <v>0</v>
      </c>
      <c r="K49" s="113">
        <v>0</v>
      </c>
      <c r="L49" s="113">
        <v>0</v>
      </c>
      <c r="M49" s="113">
        <v>0</v>
      </c>
      <c r="N49" s="113">
        <v>0</v>
      </c>
      <c r="O49" s="105">
        <v>0</v>
      </c>
    </row>
    <row r="50" spans="1:15" s="182" customFormat="1" ht="15" customHeight="1" x14ac:dyDescent="0.15">
      <c r="A50" s="6"/>
      <c r="B50" s="16" t="s">
        <v>41</v>
      </c>
      <c r="C50" s="7"/>
      <c r="D50" s="112">
        <v>14794</v>
      </c>
      <c r="E50" s="112">
        <v>660040</v>
      </c>
      <c r="F50" s="112">
        <v>16440</v>
      </c>
      <c r="G50" s="112">
        <v>16440</v>
      </c>
      <c r="H50" s="112">
        <v>13917</v>
      </c>
      <c r="I50" s="106">
        <v>24.907581358705531</v>
      </c>
      <c r="J50" s="119">
        <v>0</v>
      </c>
      <c r="K50" s="113">
        <v>0</v>
      </c>
      <c r="L50" s="113">
        <v>0</v>
      </c>
      <c r="M50" s="113">
        <v>0</v>
      </c>
      <c r="N50" s="113">
        <v>0</v>
      </c>
      <c r="O50" s="105">
        <v>0</v>
      </c>
    </row>
    <row r="51" spans="1:15" s="182" customFormat="1" ht="15" customHeight="1" x14ac:dyDescent="0.15">
      <c r="A51" s="6"/>
      <c r="B51" s="16" t="s">
        <v>42</v>
      </c>
      <c r="C51" s="7"/>
      <c r="D51" s="112">
        <v>19105</v>
      </c>
      <c r="E51" s="112">
        <v>2916137</v>
      </c>
      <c r="F51" s="112">
        <v>100202</v>
      </c>
      <c r="G51" s="112">
        <v>100202</v>
      </c>
      <c r="H51" s="112">
        <v>92600</v>
      </c>
      <c r="I51" s="106">
        <v>34.361211424566129</v>
      </c>
      <c r="J51" s="119">
        <v>0</v>
      </c>
      <c r="K51" s="113">
        <v>0</v>
      </c>
      <c r="L51" s="113">
        <v>0</v>
      </c>
      <c r="M51" s="113">
        <v>0</v>
      </c>
      <c r="N51" s="113">
        <v>0</v>
      </c>
      <c r="O51" s="105">
        <v>0</v>
      </c>
    </row>
    <row r="52" spans="1:15" s="182" customFormat="1" ht="15" customHeight="1" x14ac:dyDescent="0.15">
      <c r="A52" s="27"/>
      <c r="B52" s="28" t="s">
        <v>43</v>
      </c>
      <c r="C52" s="29"/>
      <c r="D52" s="115">
        <v>44831</v>
      </c>
      <c r="E52" s="115">
        <v>824271</v>
      </c>
      <c r="F52" s="115">
        <v>24285</v>
      </c>
      <c r="G52" s="115">
        <v>24285</v>
      </c>
      <c r="H52" s="115">
        <v>20263</v>
      </c>
      <c r="I52" s="116">
        <v>29.462397682315647</v>
      </c>
      <c r="J52" s="118">
        <v>0</v>
      </c>
      <c r="K52" s="117">
        <v>0</v>
      </c>
      <c r="L52" s="117">
        <v>0</v>
      </c>
      <c r="M52" s="117">
        <v>0</v>
      </c>
      <c r="N52" s="117">
        <v>0</v>
      </c>
      <c r="O52" s="161">
        <v>0</v>
      </c>
    </row>
    <row r="53" spans="1:15" s="182" customFormat="1" ht="15" customHeight="1" x14ac:dyDescent="0.15">
      <c r="A53" s="34"/>
      <c r="B53" s="35" t="s">
        <v>44</v>
      </c>
      <c r="C53" s="36"/>
      <c r="D53" s="121">
        <v>22879</v>
      </c>
      <c r="E53" s="121">
        <v>2749482</v>
      </c>
      <c r="F53" s="121">
        <v>94192</v>
      </c>
      <c r="G53" s="121">
        <v>94083</v>
      </c>
      <c r="H53" s="121">
        <v>80945</v>
      </c>
      <c r="I53" s="122">
        <v>34.258089341919678</v>
      </c>
      <c r="J53" s="163">
        <v>0</v>
      </c>
      <c r="K53" s="123">
        <v>0</v>
      </c>
      <c r="L53" s="123">
        <v>0</v>
      </c>
      <c r="M53" s="123">
        <v>0</v>
      </c>
      <c r="N53" s="123">
        <v>0</v>
      </c>
      <c r="O53" s="164">
        <v>0</v>
      </c>
    </row>
    <row r="54" spans="1:15" s="182" customFormat="1" ht="15" customHeight="1" x14ac:dyDescent="0.15">
      <c r="A54" s="6"/>
      <c r="B54" s="16" t="s">
        <v>45</v>
      </c>
      <c r="C54" s="7"/>
      <c r="D54" s="112">
        <v>993</v>
      </c>
      <c r="E54" s="112">
        <v>69875</v>
      </c>
      <c r="F54" s="112">
        <v>4759</v>
      </c>
      <c r="G54" s="112">
        <v>4759</v>
      </c>
      <c r="H54" s="112">
        <v>4249</v>
      </c>
      <c r="I54" s="106">
        <v>68.10733452593918</v>
      </c>
      <c r="J54" s="119">
        <v>0</v>
      </c>
      <c r="K54" s="113">
        <v>542</v>
      </c>
      <c r="L54" s="113">
        <v>3642</v>
      </c>
      <c r="M54" s="113">
        <v>2545</v>
      </c>
      <c r="N54" s="113">
        <v>2545</v>
      </c>
      <c r="O54" s="105">
        <v>6719.5571955719561</v>
      </c>
    </row>
    <row r="55" spans="1:15" s="182" customFormat="1" ht="15" customHeight="1" x14ac:dyDescent="0.15">
      <c r="A55" s="6"/>
      <c r="B55" s="16" t="s">
        <v>46</v>
      </c>
      <c r="C55" s="7"/>
      <c r="D55" s="112">
        <v>15986</v>
      </c>
      <c r="E55" s="112">
        <v>7800716</v>
      </c>
      <c r="F55" s="112">
        <v>272066</v>
      </c>
      <c r="G55" s="112">
        <v>272066</v>
      </c>
      <c r="H55" s="112">
        <v>237507</v>
      </c>
      <c r="I55" s="106">
        <v>34.877054875475537</v>
      </c>
      <c r="J55" s="119">
        <v>0</v>
      </c>
      <c r="K55" s="113">
        <v>8547</v>
      </c>
      <c r="L55" s="113">
        <v>70624</v>
      </c>
      <c r="M55" s="113">
        <v>48947</v>
      </c>
      <c r="N55" s="113">
        <v>48947</v>
      </c>
      <c r="O55" s="105">
        <v>8263.0162630162631</v>
      </c>
    </row>
    <row r="56" spans="1:15" s="182" customFormat="1" ht="15" customHeight="1" x14ac:dyDescent="0.15">
      <c r="A56" s="6"/>
      <c r="B56" s="16" t="s">
        <v>47</v>
      </c>
      <c r="C56" s="7"/>
      <c r="D56" s="112">
        <v>20273</v>
      </c>
      <c r="E56" s="112">
        <v>1046503</v>
      </c>
      <c r="F56" s="112">
        <v>30559</v>
      </c>
      <c r="G56" s="112">
        <v>30559</v>
      </c>
      <c r="H56" s="112">
        <v>25721</v>
      </c>
      <c r="I56" s="106">
        <v>29.201062968763587</v>
      </c>
      <c r="J56" s="119">
        <v>0</v>
      </c>
      <c r="K56" s="113">
        <v>0</v>
      </c>
      <c r="L56" s="113">
        <v>0</v>
      </c>
      <c r="M56" s="113">
        <v>0</v>
      </c>
      <c r="N56" s="113">
        <v>0</v>
      </c>
      <c r="O56" s="105">
        <v>0</v>
      </c>
    </row>
    <row r="57" spans="1:15" s="182" customFormat="1" ht="15" customHeight="1" x14ac:dyDescent="0.15">
      <c r="A57" s="21"/>
      <c r="B57" s="22" t="s">
        <v>48</v>
      </c>
      <c r="C57" s="23"/>
      <c r="D57" s="125">
        <v>30575</v>
      </c>
      <c r="E57" s="125">
        <v>1458249</v>
      </c>
      <c r="F57" s="125">
        <v>61051</v>
      </c>
      <c r="G57" s="125">
        <v>61051</v>
      </c>
      <c r="H57" s="125">
        <v>52704</v>
      </c>
      <c r="I57" s="126">
        <v>41.865963906027019</v>
      </c>
      <c r="J57" s="127">
        <v>0</v>
      </c>
      <c r="K57" s="128">
        <v>0</v>
      </c>
      <c r="L57" s="128">
        <v>0</v>
      </c>
      <c r="M57" s="128">
        <v>0</v>
      </c>
      <c r="N57" s="128">
        <v>0</v>
      </c>
      <c r="O57" s="165">
        <v>0</v>
      </c>
    </row>
    <row r="58" spans="1:15" s="182" customFormat="1" ht="15" customHeight="1" x14ac:dyDescent="0.15">
      <c r="A58" s="44"/>
      <c r="B58" s="45" t="s">
        <v>49</v>
      </c>
      <c r="C58" s="46"/>
      <c r="D58" s="130">
        <v>28365</v>
      </c>
      <c r="E58" s="130">
        <v>192616</v>
      </c>
      <c r="F58" s="130">
        <v>9348</v>
      </c>
      <c r="G58" s="130">
        <v>9348</v>
      </c>
      <c r="H58" s="130">
        <v>8177</v>
      </c>
      <c r="I58" s="131">
        <v>48.531793828134731</v>
      </c>
      <c r="J58" s="132">
        <v>0</v>
      </c>
      <c r="K58" s="133">
        <v>0</v>
      </c>
      <c r="L58" s="133">
        <v>0</v>
      </c>
      <c r="M58" s="133">
        <v>0</v>
      </c>
      <c r="N58" s="133">
        <v>0</v>
      </c>
      <c r="O58" s="166">
        <v>0</v>
      </c>
    </row>
    <row r="59" spans="1:15" s="182" customFormat="1" ht="15" customHeight="1" x14ac:dyDescent="0.15">
      <c r="A59" s="6"/>
      <c r="B59" s="16" t="s">
        <v>50</v>
      </c>
      <c r="C59" s="7"/>
      <c r="D59" s="112">
        <v>0</v>
      </c>
      <c r="E59" s="112">
        <v>1352958</v>
      </c>
      <c r="F59" s="112">
        <v>59356</v>
      </c>
      <c r="G59" s="112">
        <v>59356</v>
      </c>
      <c r="H59" s="112">
        <v>51826</v>
      </c>
      <c r="I59" s="106">
        <v>43.871280557120031</v>
      </c>
      <c r="J59" s="119">
        <v>0</v>
      </c>
      <c r="K59" s="113">
        <v>0</v>
      </c>
      <c r="L59" s="113">
        <v>0</v>
      </c>
      <c r="M59" s="113">
        <v>0</v>
      </c>
      <c r="N59" s="113">
        <v>0</v>
      </c>
      <c r="O59" s="105">
        <v>0</v>
      </c>
    </row>
    <row r="60" spans="1:15" s="182" customFormat="1" ht="15" customHeight="1" x14ac:dyDescent="0.15">
      <c r="A60" s="6"/>
      <c r="B60" s="16" t="s">
        <v>51</v>
      </c>
      <c r="C60" s="7"/>
      <c r="D60" s="112">
        <v>15278</v>
      </c>
      <c r="E60" s="112">
        <v>291653</v>
      </c>
      <c r="F60" s="112">
        <v>12678</v>
      </c>
      <c r="G60" s="112">
        <v>12678</v>
      </c>
      <c r="H60" s="112">
        <v>10238</v>
      </c>
      <c r="I60" s="106">
        <v>43.469465426379976</v>
      </c>
      <c r="J60" s="119">
        <v>0</v>
      </c>
      <c r="K60" s="113">
        <v>0</v>
      </c>
      <c r="L60" s="113">
        <v>0</v>
      </c>
      <c r="M60" s="113">
        <v>0</v>
      </c>
      <c r="N60" s="113">
        <v>0</v>
      </c>
      <c r="O60" s="105">
        <v>0</v>
      </c>
    </row>
    <row r="61" spans="1:15" s="182" customFormat="1" ht="15" customHeight="1" x14ac:dyDescent="0.15">
      <c r="A61" s="6"/>
      <c r="B61" s="16" t="s">
        <v>52</v>
      </c>
      <c r="C61" s="7"/>
      <c r="D61" s="112">
        <v>17451</v>
      </c>
      <c r="E61" s="112">
        <v>811496</v>
      </c>
      <c r="F61" s="112">
        <v>27487</v>
      </c>
      <c r="G61" s="112">
        <v>27487</v>
      </c>
      <c r="H61" s="112">
        <v>24753</v>
      </c>
      <c r="I61" s="106">
        <v>33.872009227402231</v>
      </c>
      <c r="J61" s="119">
        <v>0</v>
      </c>
      <c r="K61" s="113">
        <v>0</v>
      </c>
      <c r="L61" s="113">
        <v>0</v>
      </c>
      <c r="M61" s="113">
        <v>0</v>
      </c>
      <c r="N61" s="113">
        <v>0</v>
      </c>
      <c r="O61" s="105">
        <v>0</v>
      </c>
    </row>
    <row r="62" spans="1:15" s="182" customFormat="1" ht="15" customHeight="1" x14ac:dyDescent="0.15">
      <c r="A62" s="21"/>
      <c r="B62" s="22" t="s">
        <v>53</v>
      </c>
      <c r="C62" s="23"/>
      <c r="D62" s="125">
        <v>264116</v>
      </c>
      <c r="E62" s="125">
        <v>1234074</v>
      </c>
      <c r="F62" s="125">
        <v>53048</v>
      </c>
      <c r="G62" s="125">
        <v>53047</v>
      </c>
      <c r="H62" s="125">
        <v>45338</v>
      </c>
      <c r="I62" s="126">
        <v>42.986077009968611</v>
      </c>
      <c r="J62" s="127">
        <v>0</v>
      </c>
      <c r="K62" s="128">
        <v>0</v>
      </c>
      <c r="L62" s="128">
        <v>0</v>
      </c>
      <c r="M62" s="128">
        <v>0</v>
      </c>
      <c r="N62" s="128">
        <v>0</v>
      </c>
      <c r="O62" s="165">
        <v>0</v>
      </c>
    </row>
    <row r="63" spans="1:15" s="182" customFormat="1" ht="15" customHeight="1" x14ac:dyDescent="0.15">
      <c r="A63" s="6"/>
      <c r="B63" s="16" t="s">
        <v>54</v>
      </c>
      <c r="C63" s="7"/>
      <c r="D63" s="112">
        <v>1380</v>
      </c>
      <c r="E63" s="112">
        <v>399074</v>
      </c>
      <c r="F63" s="112">
        <v>14108</v>
      </c>
      <c r="G63" s="112">
        <v>14108</v>
      </c>
      <c r="H63" s="112">
        <v>12185</v>
      </c>
      <c r="I63" s="106">
        <v>35.351839508462092</v>
      </c>
      <c r="J63" s="119">
        <v>236</v>
      </c>
      <c r="K63" s="113">
        <v>258550</v>
      </c>
      <c r="L63" s="113">
        <v>2512518</v>
      </c>
      <c r="M63" s="113">
        <v>497671</v>
      </c>
      <c r="N63" s="113">
        <v>493736</v>
      </c>
      <c r="O63" s="105">
        <v>9717.725778379423</v>
      </c>
    </row>
    <row r="64" spans="1:15" s="182" customFormat="1" ht="15" customHeight="1" x14ac:dyDescent="0.15">
      <c r="A64" s="6"/>
      <c r="B64" s="16" t="s">
        <v>55</v>
      </c>
      <c r="C64" s="7"/>
      <c r="D64" s="112">
        <v>150321</v>
      </c>
      <c r="E64" s="112">
        <v>3038886</v>
      </c>
      <c r="F64" s="112">
        <v>103358</v>
      </c>
      <c r="G64" s="112">
        <v>103358</v>
      </c>
      <c r="H64" s="112">
        <v>89118</v>
      </c>
      <c r="I64" s="106">
        <v>34.011805641935894</v>
      </c>
      <c r="J64" s="119">
        <v>0</v>
      </c>
      <c r="K64" s="113">
        <v>0</v>
      </c>
      <c r="L64" s="113">
        <v>0</v>
      </c>
      <c r="M64" s="113">
        <v>0</v>
      </c>
      <c r="N64" s="113">
        <v>0</v>
      </c>
      <c r="O64" s="105">
        <v>0</v>
      </c>
    </row>
    <row r="65" spans="1:15" s="182" customFormat="1" ht="15" customHeight="1" x14ac:dyDescent="0.15">
      <c r="A65" s="6"/>
      <c r="B65" s="16" t="s">
        <v>56</v>
      </c>
      <c r="C65" s="7"/>
      <c r="D65" s="112">
        <v>0</v>
      </c>
      <c r="E65" s="112">
        <v>228755</v>
      </c>
      <c r="F65" s="112">
        <v>12066</v>
      </c>
      <c r="G65" s="112">
        <v>12066</v>
      </c>
      <c r="H65" s="112">
        <v>9976</v>
      </c>
      <c r="I65" s="106">
        <v>52.74638805709165</v>
      </c>
      <c r="J65" s="119">
        <v>0</v>
      </c>
      <c r="K65" s="113">
        <v>0</v>
      </c>
      <c r="L65" s="113">
        <v>0</v>
      </c>
      <c r="M65" s="113">
        <v>0</v>
      </c>
      <c r="N65" s="113">
        <v>0</v>
      </c>
      <c r="O65" s="105">
        <v>0</v>
      </c>
    </row>
    <row r="66" spans="1:15" s="182" customFormat="1" ht="15" customHeight="1" x14ac:dyDescent="0.15">
      <c r="A66" s="6"/>
      <c r="B66" s="16" t="s">
        <v>57</v>
      </c>
      <c r="C66" s="7"/>
      <c r="D66" s="112">
        <v>29957</v>
      </c>
      <c r="E66" s="112">
        <v>1728759</v>
      </c>
      <c r="F66" s="112">
        <v>56693</v>
      </c>
      <c r="G66" s="112">
        <v>56693</v>
      </c>
      <c r="H66" s="112">
        <v>50397</v>
      </c>
      <c r="I66" s="106">
        <v>32.794044745392505</v>
      </c>
      <c r="J66" s="119">
        <v>0</v>
      </c>
      <c r="K66" s="113">
        <v>0</v>
      </c>
      <c r="L66" s="113">
        <v>0</v>
      </c>
      <c r="M66" s="113">
        <v>0</v>
      </c>
      <c r="N66" s="113">
        <v>0</v>
      </c>
      <c r="O66" s="105">
        <v>0</v>
      </c>
    </row>
    <row r="67" spans="1:15" s="182" customFormat="1" ht="15" customHeight="1" x14ac:dyDescent="0.15">
      <c r="A67" s="51"/>
      <c r="B67" s="52" t="s">
        <v>58</v>
      </c>
      <c r="C67" s="53"/>
      <c r="D67" s="135">
        <v>119202</v>
      </c>
      <c r="E67" s="135">
        <v>2512527</v>
      </c>
      <c r="F67" s="135">
        <v>65335</v>
      </c>
      <c r="G67" s="135">
        <v>65259</v>
      </c>
      <c r="H67" s="135">
        <v>52372</v>
      </c>
      <c r="I67" s="136">
        <v>26.00370065674916</v>
      </c>
      <c r="J67" s="167">
        <v>0</v>
      </c>
      <c r="K67" s="137">
        <v>0</v>
      </c>
      <c r="L67" s="137">
        <v>0</v>
      </c>
      <c r="M67" s="137">
        <v>0</v>
      </c>
      <c r="N67" s="137">
        <v>0</v>
      </c>
      <c r="O67" s="168">
        <v>0</v>
      </c>
    </row>
    <row r="68" spans="1:15" s="182" customFormat="1" ht="15" customHeight="1" x14ac:dyDescent="0.15">
      <c r="A68" s="57"/>
      <c r="B68" s="58" t="s">
        <v>59</v>
      </c>
      <c r="C68" s="59"/>
      <c r="D68" s="102">
        <f>SUM(D8:D9)</f>
        <v>2141091</v>
      </c>
      <c r="E68" s="102">
        <f>SUM(E8:E9)</f>
        <v>14666642</v>
      </c>
      <c r="F68" s="102">
        <f>SUM(F8:F9)</f>
        <v>533373</v>
      </c>
      <c r="G68" s="102">
        <f>SUM(G8:G9)</f>
        <v>533255</v>
      </c>
      <c r="H68" s="102">
        <f>SUM(H8:H9)</f>
        <v>458779</v>
      </c>
      <c r="I68" s="103">
        <f>IF(E68=0,"",ROUND(F68/E68*1000,0))</f>
        <v>36</v>
      </c>
      <c r="J68" s="104">
        <f>SUM(J8:J9)</f>
        <v>7870</v>
      </c>
      <c r="K68" s="102">
        <f>SUM(K8:K9)</f>
        <v>2119840</v>
      </c>
      <c r="L68" s="102">
        <f>SUM(L8:L9)</f>
        <v>46092619</v>
      </c>
      <c r="M68" s="102">
        <f>SUM(M8:M9)</f>
        <v>11537088</v>
      </c>
      <c r="N68" s="102">
        <f>SUM(N8:N9)</f>
        <v>11513520</v>
      </c>
      <c r="O68" s="102">
        <f>IF(K68=0,"",ROUND(L68/K68*1000,0))</f>
        <v>21743</v>
      </c>
    </row>
    <row r="69" spans="1:15" s="182" customFormat="1" ht="15" customHeight="1" x14ac:dyDescent="0.15">
      <c r="A69" s="6"/>
      <c r="B69" s="62" t="s">
        <v>79</v>
      </c>
      <c r="C69" s="7"/>
      <c r="D69" s="105">
        <f>SUM(D10:D36)</f>
        <v>5152023</v>
      </c>
      <c r="E69" s="105">
        <f>SUM(E10:E36)</f>
        <v>203053029</v>
      </c>
      <c r="F69" s="105">
        <f>SUM(F10:F36)</f>
        <v>8885538</v>
      </c>
      <c r="G69" s="105">
        <f>SUM(G10:G36)</f>
        <v>8804818</v>
      </c>
      <c r="H69" s="105">
        <f>SUM(H10:H36)</f>
        <v>8101342</v>
      </c>
      <c r="I69" s="106">
        <f>IF(E69=0,"",ROUND(F69/E69*1000,0))</f>
        <v>44</v>
      </c>
      <c r="J69" s="107">
        <f>SUM(J10:J36)</f>
        <v>52252</v>
      </c>
      <c r="K69" s="105">
        <f>SUM(K10:K36)</f>
        <v>3475307</v>
      </c>
      <c r="L69" s="105">
        <f>SUM(L10:L36)</f>
        <v>51585535</v>
      </c>
      <c r="M69" s="105">
        <f>SUM(M10:M36)</f>
        <v>14755023</v>
      </c>
      <c r="N69" s="105">
        <f>SUM(N10:N36)</f>
        <v>14712602</v>
      </c>
      <c r="O69" s="105">
        <f>IF(K69=0,"",ROUND(L69/K69*1000,0))</f>
        <v>14843</v>
      </c>
    </row>
    <row r="70" spans="1:15" s="182" customFormat="1" ht="15" customHeight="1" x14ac:dyDescent="0.15">
      <c r="A70" s="6"/>
      <c r="B70" s="62" t="s">
        <v>80</v>
      </c>
      <c r="C70" s="7"/>
      <c r="D70" s="105">
        <f>SUM(D37:D67)</f>
        <v>1009111</v>
      </c>
      <c r="E70" s="105">
        <f>SUM(E37:E67)</f>
        <v>39042983</v>
      </c>
      <c r="F70" s="105">
        <f>SUM(F37:F67)</f>
        <v>1432078</v>
      </c>
      <c r="G70" s="105">
        <f>SUM(G37:G67)</f>
        <v>1431826</v>
      </c>
      <c r="H70" s="105">
        <f>SUM(H37:H67)</f>
        <v>1243411</v>
      </c>
      <c r="I70" s="106">
        <f>IF(E70=0,"",ROUND(F70/E70*1000,0))</f>
        <v>37</v>
      </c>
      <c r="J70" s="107">
        <f>SUM(J37:J67)</f>
        <v>130679</v>
      </c>
      <c r="K70" s="105">
        <f>SUM(K37:K67)</f>
        <v>747127</v>
      </c>
      <c r="L70" s="105">
        <f>SUM(L37:L67)</f>
        <v>13285755</v>
      </c>
      <c r="M70" s="105">
        <f>SUM(M37:M67)</f>
        <v>3078145</v>
      </c>
      <c r="N70" s="105">
        <f>SUM(N37:N67)</f>
        <v>3070303</v>
      </c>
      <c r="O70" s="105">
        <f>IF(K70=0,"",ROUND(L70/K70*1000,0))</f>
        <v>17782</v>
      </c>
    </row>
    <row r="71" spans="1:15" s="182" customFormat="1" ht="15" customHeight="1" x14ac:dyDescent="0.15">
      <c r="A71" s="65"/>
      <c r="B71" s="66" t="s">
        <v>81</v>
      </c>
      <c r="C71" s="67"/>
      <c r="D71" s="108">
        <f>SUM(D68:D70)</f>
        <v>8302225</v>
      </c>
      <c r="E71" s="108">
        <f>SUM(E68:E70)</f>
        <v>256762654</v>
      </c>
      <c r="F71" s="108">
        <f>SUM(F68:F70)</f>
        <v>10850989</v>
      </c>
      <c r="G71" s="108">
        <f>SUM(G68:G70)</f>
        <v>10769899</v>
      </c>
      <c r="H71" s="108">
        <f>SUM(H68:H70)</f>
        <v>9803532</v>
      </c>
      <c r="I71" s="109">
        <f>IF(E71=0,"",ROUND(F71/E71*1000,0))</f>
        <v>42</v>
      </c>
      <c r="J71" s="110">
        <f>SUM(J68:J70)</f>
        <v>190801</v>
      </c>
      <c r="K71" s="108">
        <f>SUM(K68:K70)</f>
        <v>6342274</v>
      </c>
      <c r="L71" s="108">
        <f>SUM(L68:L70)</f>
        <v>110963909</v>
      </c>
      <c r="M71" s="108">
        <f>SUM(M68:M70)</f>
        <v>29370256</v>
      </c>
      <c r="N71" s="108">
        <f>SUM(N68:N70)</f>
        <v>29296425</v>
      </c>
      <c r="O71" s="108">
        <f>IF(K71=0,"",ROUND(L71/K71*1000,0))</f>
        <v>17496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（２）一般畑・介在畑等</oddHead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zoomScaleSheetLayoutView="100" workbookViewId="0"/>
  </sheetViews>
  <sheetFormatPr defaultRowHeight="13.5" x14ac:dyDescent="0.15"/>
  <cols>
    <col min="1" max="1" width="1" style="183" customWidth="1"/>
    <col min="2" max="2" width="7.5" style="183" customWidth="1"/>
    <col min="3" max="3" width="1" style="183" customWidth="1"/>
    <col min="4" max="15" width="12.25" style="183" customWidth="1"/>
    <col min="16" max="16384" width="9" style="183"/>
  </cols>
  <sheetData>
    <row r="1" spans="1:15" s="182" customFormat="1" ht="15" customHeight="1" x14ac:dyDescent="0.15">
      <c r="A1" s="71"/>
      <c r="B1" s="148" t="s">
        <v>84</v>
      </c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s="182" customFormat="1" ht="15" customHeight="1" x14ac:dyDescent="0.15">
      <c r="B2" s="1" t="s">
        <v>88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s="182" customFormat="1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s="182" customFormat="1" ht="15" customHeight="1" x14ac:dyDescent="0.15">
      <c r="A4" s="4"/>
      <c r="B4" s="196" t="s">
        <v>0</v>
      </c>
      <c r="C4" s="5"/>
      <c r="D4" s="205" t="s">
        <v>93</v>
      </c>
      <c r="E4" s="206"/>
      <c r="F4" s="206"/>
      <c r="G4" s="206"/>
      <c r="H4" s="206"/>
      <c r="I4" s="207"/>
      <c r="J4" s="210" t="s">
        <v>94</v>
      </c>
      <c r="K4" s="206"/>
      <c r="L4" s="206"/>
      <c r="M4" s="206"/>
      <c r="N4" s="206"/>
      <c r="O4" s="211"/>
    </row>
    <row r="5" spans="1:15" s="182" customFormat="1" ht="15" customHeight="1" x14ac:dyDescent="0.15">
      <c r="A5" s="6"/>
      <c r="B5" s="197"/>
      <c r="C5" s="7"/>
      <c r="D5" s="186" t="s">
        <v>64</v>
      </c>
      <c r="E5" s="186" t="s">
        <v>65</v>
      </c>
      <c r="F5" s="186" t="s">
        <v>66</v>
      </c>
      <c r="G5" s="187" t="s">
        <v>67</v>
      </c>
      <c r="H5" s="188"/>
      <c r="I5" s="189" t="s">
        <v>68</v>
      </c>
      <c r="J5" s="190" t="s">
        <v>64</v>
      </c>
      <c r="K5" s="186" t="s">
        <v>65</v>
      </c>
      <c r="L5" s="186" t="s">
        <v>66</v>
      </c>
      <c r="M5" s="187" t="s">
        <v>67</v>
      </c>
      <c r="N5" s="188"/>
      <c r="O5" s="186" t="s">
        <v>68</v>
      </c>
    </row>
    <row r="6" spans="1:15" s="182" customFormat="1" ht="15" customHeight="1" x14ac:dyDescent="0.15">
      <c r="A6" s="6"/>
      <c r="B6" s="19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s="182" customFormat="1" ht="15" customHeight="1" x14ac:dyDescent="0.15">
      <c r="A7" s="11"/>
      <c r="B7" s="19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s="182" customFormat="1" ht="15" customHeight="1" x14ac:dyDescent="0.15">
      <c r="A8" s="6"/>
      <c r="B8" s="16" t="s">
        <v>1</v>
      </c>
      <c r="C8" s="7"/>
      <c r="D8" s="112">
        <v>26749462</v>
      </c>
      <c r="E8" s="112">
        <v>45779491</v>
      </c>
      <c r="F8" s="112">
        <v>881600</v>
      </c>
      <c r="G8" s="112">
        <v>881598</v>
      </c>
      <c r="H8" s="112">
        <v>723912</v>
      </c>
      <c r="I8" s="103">
        <v>19.25753171873405</v>
      </c>
      <c r="J8" s="119">
        <v>222712</v>
      </c>
      <c r="K8" s="113">
        <v>3879891</v>
      </c>
      <c r="L8" s="113">
        <v>3489974</v>
      </c>
      <c r="M8" s="113">
        <v>2383913</v>
      </c>
      <c r="N8" s="113">
        <v>2320923</v>
      </c>
      <c r="O8" s="102">
        <v>899.50310459752609</v>
      </c>
    </row>
    <row r="9" spans="1:15" s="182" customFormat="1" ht="15" customHeight="1" x14ac:dyDescent="0.15">
      <c r="A9" s="6"/>
      <c r="B9" s="16" t="s">
        <v>2</v>
      </c>
      <c r="C9" s="7"/>
      <c r="D9" s="112">
        <v>16886813</v>
      </c>
      <c r="E9" s="112">
        <v>46939895</v>
      </c>
      <c r="F9" s="112">
        <v>999150</v>
      </c>
      <c r="G9" s="112">
        <v>999150</v>
      </c>
      <c r="H9" s="112">
        <v>827263</v>
      </c>
      <c r="I9" s="106">
        <v>21.285731465739325</v>
      </c>
      <c r="J9" s="119">
        <v>0</v>
      </c>
      <c r="K9" s="113">
        <v>1439666</v>
      </c>
      <c r="L9" s="113">
        <v>5336165</v>
      </c>
      <c r="M9" s="113">
        <v>2949013</v>
      </c>
      <c r="N9" s="113">
        <v>2923373</v>
      </c>
      <c r="O9" s="105">
        <v>3706.5298478952759</v>
      </c>
    </row>
    <row r="10" spans="1:15" s="182" customFormat="1" ht="15" customHeight="1" x14ac:dyDescent="0.15">
      <c r="A10" s="6"/>
      <c r="B10" s="16" t="s">
        <v>3</v>
      </c>
      <c r="C10" s="7"/>
      <c r="D10" s="112">
        <v>723558</v>
      </c>
      <c r="E10" s="112">
        <v>6908909</v>
      </c>
      <c r="F10" s="112">
        <v>139532</v>
      </c>
      <c r="G10" s="112">
        <v>139532</v>
      </c>
      <c r="H10" s="112">
        <v>109122</v>
      </c>
      <c r="I10" s="106">
        <v>20.195952790809663</v>
      </c>
      <c r="J10" s="119">
        <v>29893</v>
      </c>
      <c r="K10" s="113">
        <v>1275781</v>
      </c>
      <c r="L10" s="113">
        <v>507221</v>
      </c>
      <c r="M10" s="113">
        <v>348597</v>
      </c>
      <c r="N10" s="113">
        <v>336308</v>
      </c>
      <c r="O10" s="105">
        <v>397.5768568429848</v>
      </c>
    </row>
    <row r="11" spans="1:15" s="182" customFormat="1" ht="15" customHeight="1" x14ac:dyDescent="0.15">
      <c r="A11" s="6"/>
      <c r="B11" s="16" t="s">
        <v>4</v>
      </c>
      <c r="C11" s="7"/>
      <c r="D11" s="112">
        <v>963</v>
      </c>
      <c r="E11" s="112">
        <v>15003461</v>
      </c>
      <c r="F11" s="112">
        <v>299275</v>
      </c>
      <c r="G11" s="112">
        <v>299275</v>
      </c>
      <c r="H11" s="112">
        <v>256259</v>
      </c>
      <c r="I11" s="106">
        <v>19.947064214050346</v>
      </c>
      <c r="J11" s="119">
        <v>57</v>
      </c>
      <c r="K11" s="113">
        <v>563524</v>
      </c>
      <c r="L11" s="113">
        <v>543084</v>
      </c>
      <c r="M11" s="113">
        <v>360484</v>
      </c>
      <c r="N11" s="113">
        <v>357169</v>
      </c>
      <c r="O11" s="105">
        <v>963.72825292267942</v>
      </c>
    </row>
    <row r="12" spans="1:15" s="182" customFormat="1" ht="15" customHeight="1" x14ac:dyDescent="0.15">
      <c r="A12" s="21"/>
      <c r="B12" s="22" t="s">
        <v>5</v>
      </c>
      <c r="C12" s="23"/>
      <c r="D12" s="115">
        <v>7727220</v>
      </c>
      <c r="E12" s="115">
        <v>7454107</v>
      </c>
      <c r="F12" s="115">
        <v>139161</v>
      </c>
      <c r="G12" s="115">
        <v>139161</v>
      </c>
      <c r="H12" s="115">
        <v>115182</v>
      </c>
      <c r="I12" s="116">
        <v>18.669037082510354</v>
      </c>
      <c r="J12" s="118">
        <v>0</v>
      </c>
      <c r="K12" s="117">
        <v>0</v>
      </c>
      <c r="L12" s="117">
        <v>0</v>
      </c>
      <c r="M12" s="117">
        <v>0</v>
      </c>
      <c r="N12" s="117">
        <v>0</v>
      </c>
      <c r="O12" s="161">
        <v>0</v>
      </c>
    </row>
    <row r="13" spans="1:15" s="182" customFormat="1" ht="15" customHeight="1" x14ac:dyDescent="0.15">
      <c r="A13" s="6"/>
      <c r="B13" s="16" t="s">
        <v>6</v>
      </c>
      <c r="C13" s="7"/>
      <c r="D13" s="112">
        <v>21429356</v>
      </c>
      <c r="E13" s="112">
        <v>44237005</v>
      </c>
      <c r="F13" s="112">
        <v>786428</v>
      </c>
      <c r="G13" s="112">
        <v>786220</v>
      </c>
      <c r="H13" s="112">
        <v>688922</v>
      </c>
      <c r="I13" s="106">
        <v>17.777604971222623</v>
      </c>
      <c r="J13" s="119">
        <v>0</v>
      </c>
      <c r="K13" s="113">
        <v>0</v>
      </c>
      <c r="L13" s="113">
        <v>0</v>
      </c>
      <c r="M13" s="113">
        <v>0</v>
      </c>
      <c r="N13" s="113">
        <v>0</v>
      </c>
      <c r="O13" s="105">
        <v>0</v>
      </c>
    </row>
    <row r="14" spans="1:15" s="182" customFormat="1" ht="15" customHeight="1" x14ac:dyDescent="0.15">
      <c r="A14" s="6"/>
      <c r="B14" s="16" t="s">
        <v>7</v>
      </c>
      <c r="C14" s="7"/>
      <c r="D14" s="112">
        <v>905090</v>
      </c>
      <c r="E14" s="112">
        <v>8582914</v>
      </c>
      <c r="F14" s="112">
        <v>132822</v>
      </c>
      <c r="G14" s="112">
        <v>132822</v>
      </c>
      <c r="H14" s="112">
        <v>117212</v>
      </c>
      <c r="I14" s="106">
        <v>15.475163796351682</v>
      </c>
      <c r="J14" s="119">
        <v>0</v>
      </c>
      <c r="K14" s="113">
        <v>94110</v>
      </c>
      <c r="L14" s="113">
        <v>17127</v>
      </c>
      <c r="M14" s="113">
        <v>17127</v>
      </c>
      <c r="N14" s="113">
        <v>16989</v>
      </c>
      <c r="O14" s="105">
        <v>181.98916161938158</v>
      </c>
    </row>
    <row r="15" spans="1:15" s="182" customFormat="1" ht="15" customHeight="1" x14ac:dyDescent="0.15">
      <c r="A15" s="6"/>
      <c r="B15" s="16" t="s">
        <v>8</v>
      </c>
      <c r="C15" s="7"/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06">
        <v>0</v>
      </c>
      <c r="J15" s="119">
        <v>0</v>
      </c>
      <c r="K15" s="113">
        <v>0</v>
      </c>
      <c r="L15" s="113">
        <v>0</v>
      </c>
      <c r="M15" s="113">
        <v>0</v>
      </c>
      <c r="N15" s="113">
        <v>0</v>
      </c>
      <c r="O15" s="105">
        <v>0</v>
      </c>
    </row>
    <row r="16" spans="1:15" s="182" customFormat="1" ht="15" customHeight="1" x14ac:dyDescent="0.15">
      <c r="A16" s="6"/>
      <c r="B16" s="16" t="s">
        <v>9</v>
      </c>
      <c r="C16" s="7"/>
      <c r="D16" s="112">
        <v>8706746</v>
      </c>
      <c r="E16" s="112">
        <v>142323182</v>
      </c>
      <c r="F16" s="112">
        <v>3745591</v>
      </c>
      <c r="G16" s="112">
        <v>3686798</v>
      </c>
      <c r="H16" s="112">
        <v>3342614</v>
      </c>
      <c r="I16" s="106">
        <v>26.317504621278072</v>
      </c>
      <c r="J16" s="119">
        <v>0</v>
      </c>
      <c r="K16" s="113">
        <v>0</v>
      </c>
      <c r="L16" s="113">
        <v>0</v>
      </c>
      <c r="M16" s="113">
        <v>0</v>
      </c>
      <c r="N16" s="113">
        <v>0</v>
      </c>
      <c r="O16" s="105">
        <v>0</v>
      </c>
    </row>
    <row r="17" spans="1:15" s="182" customFormat="1" ht="15" customHeight="1" x14ac:dyDescent="0.15">
      <c r="A17" s="27"/>
      <c r="B17" s="28" t="s">
        <v>10</v>
      </c>
      <c r="C17" s="29"/>
      <c r="D17" s="115">
        <v>15846</v>
      </c>
      <c r="E17" s="115">
        <v>173677</v>
      </c>
      <c r="F17" s="115">
        <v>5355</v>
      </c>
      <c r="G17" s="115">
        <v>5355</v>
      </c>
      <c r="H17" s="115">
        <v>4151</v>
      </c>
      <c r="I17" s="116">
        <v>30.833098222562572</v>
      </c>
      <c r="J17" s="118">
        <v>0</v>
      </c>
      <c r="K17" s="117">
        <v>0</v>
      </c>
      <c r="L17" s="117">
        <v>0</v>
      </c>
      <c r="M17" s="117">
        <v>0</v>
      </c>
      <c r="N17" s="117">
        <v>0</v>
      </c>
      <c r="O17" s="161">
        <v>0</v>
      </c>
    </row>
    <row r="18" spans="1:15" s="182" customFormat="1" ht="15" customHeight="1" x14ac:dyDescent="0.15">
      <c r="A18" s="6"/>
      <c r="B18" s="16" t="s">
        <v>11</v>
      </c>
      <c r="C18" s="7"/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06">
        <v>0</v>
      </c>
      <c r="J18" s="119">
        <v>0</v>
      </c>
      <c r="K18" s="113">
        <v>0</v>
      </c>
      <c r="L18" s="113">
        <v>0</v>
      </c>
      <c r="M18" s="113">
        <v>0</v>
      </c>
      <c r="N18" s="113">
        <v>0</v>
      </c>
      <c r="O18" s="105">
        <v>0</v>
      </c>
    </row>
    <row r="19" spans="1:15" s="182" customFormat="1" ht="15" customHeight="1" x14ac:dyDescent="0.15">
      <c r="A19" s="6"/>
      <c r="B19" s="16" t="s">
        <v>12</v>
      </c>
      <c r="C19" s="7"/>
      <c r="D19" s="112">
        <v>450577</v>
      </c>
      <c r="E19" s="112">
        <v>9426072</v>
      </c>
      <c r="F19" s="112">
        <v>156856</v>
      </c>
      <c r="G19" s="112">
        <v>156856</v>
      </c>
      <c r="H19" s="112">
        <v>127192</v>
      </c>
      <c r="I19" s="106">
        <v>16.640653710262345</v>
      </c>
      <c r="J19" s="119">
        <v>0</v>
      </c>
      <c r="K19" s="113">
        <v>0</v>
      </c>
      <c r="L19" s="113">
        <v>0</v>
      </c>
      <c r="M19" s="113">
        <v>0</v>
      </c>
      <c r="N19" s="113">
        <v>0</v>
      </c>
      <c r="O19" s="105">
        <v>0</v>
      </c>
    </row>
    <row r="20" spans="1:15" s="182" customFormat="1" ht="15" customHeight="1" x14ac:dyDescent="0.15">
      <c r="A20" s="6"/>
      <c r="B20" s="16" t="s">
        <v>13</v>
      </c>
      <c r="C20" s="7"/>
      <c r="D20" s="112">
        <v>0</v>
      </c>
      <c r="E20" s="112">
        <v>19255975</v>
      </c>
      <c r="F20" s="112">
        <v>360702</v>
      </c>
      <c r="G20" s="112">
        <v>360702</v>
      </c>
      <c r="H20" s="112">
        <v>325311</v>
      </c>
      <c r="I20" s="106">
        <v>18.731952030473657</v>
      </c>
      <c r="J20" s="119">
        <v>0</v>
      </c>
      <c r="K20" s="113">
        <v>0</v>
      </c>
      <c r="L20" s="113">
        <v>0</v>
      </c>
      <c r="M20" s="113">
        <v>0</v>
      </c>
      <c r="N20" s="113">
        <v>0</v>
      </c>
      <c r="O20" s="105">
        <v>0</v>
      </c>
    </row>
    <row r="21" spans="1:15" s="182" customFormat="1" ht="15" customHeight="1" x14ac:dyDescent="0.15">
      <c r="A21" s="6"/>
      <c r="B21" s="16" t="s">
        <v>14</v>
      </c>
      <c r="C21" s="7"/>
      <c r="D21" s="112">
        <v>31065</v>
      </c>
      <c r="E21" s="112">
        <v>414680</v>
      </c>
      <c r="F21" s="112">
        <v>5902</v>
      </c>
      <c r="G21" s="112">
        <v>5902</v>
      </c>
      <c r="H21" s="112">
        <v>5215</v>
      </c>
      <c r="I21" s="106">
        <v>14.232661329217709</v>
      </c>
      <c r="J21" s="119">
        <v>75465</v>
      </c>
      <c r="K21" s="113">
        <v>377440</v>
      </c>
      <c r="L21" s="113">
        <v>150552</v>
      </c>
      <c r="M21" s="113">
        <v>146856</v>
      </c>
      <c r="N21" s="113">
        <v>140749</v>
      </c>
      <c r="O21" s="105">
        <v>398.87664264518867</v>
      </c>
    </row>
    <row r="22" spans="1:15" s="182" customFormat="1" ht="15" customHeight="1" x14ac:dyDescent="0.15">
      <c r="A22" s="27"/>
      <c r="B22" s="28" t="s">
        <v>15</v>
      </c>
      <c r="C22" s="29"/>
      <c r="D22" s="115">
        <v>26426</v>
      </c>
      <c r="E22" s="115">
        <v>1400860</v>
      </c>
      <c r="F22" s="115">
        <v>21909</v>
      </c>
      <c r="G22" s="115">
        <v>21909</v>
      </c>
      <c r="H22" s="115">
        <v>16348</v>
      </c>
      <c r="I22" s="116">
        <v>15.639678483217452</v>
      </c>
      <c r="J22" s="118">
        <v>974</v>
      </c>
      <c r="K22" s="117">
        <v>40656</v>
      </c>
      <c r="L22" s="117">
        <v>206093</v>
      </c>
      <c r="M22" s="117">
        <v>121241</v>
      </c>
      <c r="N22" s="117">
        <v>120737</v>
      </c>
      <c r="O22" s="161">
        <v>5069.1902794175521</v>
      </c>
    </row>
    <row r="23" spans="1:15" s="182" customFormat="1" ht="15" customHeight="1" x14ac:dyDescent="0.15">
      <c r="A23" s="6"/>
      <c r="B23" s="16" t="s">
        <v>16</v>
      </c>
      <c r="C23" s="7"/>
      <c r="D23" s="112">
        <v>2574847</v>
      </c>
      <c r="E23" s="112">
        <v>20229107</v>
      </c>
      <c r="F23" s="112">
        <v>351137</v>
      </c>
      <c r="G23" s="112">
        <v>351136</v>
      </c>
      <c r="H23" s="112">
        <v>288339</v>
      </c>
      <c r="I23" s="106">
        <v>17.358007943702113</v>
      </c>
      <c r="J23" s="119">
        <v>78742</v>
      </c>
      <c r="K23" s="113">
        <v>314720</v>
      </c>
      <c r="L23" s="113">
        <v>528401</v>
      </c>
      <c r="M23" s="113">
        <v>294558</v>
      </c>
      <c r="N23" s="113">
        <v>284814</v>
      </c>
      <c r="O23" s="105">
        <v>1678.9558973055414</v>
      </c>
    </row>
    <row r="24" spans="1:15" s="182" customFormat="1" ht="15" customHeight="1" x14ac:dyDescent="0.15">
      <c r="A24" s="6"/>
      <c r="B24" s="16" t="s">
        <v>17</v>
      </c>
      <c r="C24" s="7"/>
      <c r="D24" s="112">
        <v>168</v>
      </c>
      <c r="E24" s="112">
        <v>224352</v>
      </c>
      <c r="F24" s="112">
        <v>6810</v>
      </c>
      <c r="G24" s="112">
        <v>6810</v>
      </c>
      <c r="H24" s="112">
        <v>4732</v>
      </c>
      <c r="I24" s="106">
        <v>30.354086435601197</v>
      </c>
      <c r="J24" s="119">
        <v>133070</v>
      </c>
      <c r="K24" s="113">
        <v>90262</v>
      </c>
      <c r="L24" s="113">
        <v>328419</v>
      </c>
      <c r="M24" s="113">
        <v>187360</v>
      </c>
      <c r="N24" s="113">
        <v>186478</v>
      </c>
      <c r="O24" s="105">
        <v>3638.5078992266958</v>
      </c>
    </row>
    <row r="25" spans="1:15" s="182" customFormat="1" ht="15" customHeight="1" x14ac:dyDescent="0.15">
      <c r="A25" s="6"/>
      <c r="B25" s="16" t="s">
        <v>18</v>
      </c>
      <c r="C25" s="7"/>
      <c r="D25" s="112">
        <v>2087679</v>
      </c>
      <c r="E25" s="112">
        <v>3769602</v>
      </c>
      <c r="F25" s="112">
        <v>64979</v>
      </c>
      <c r="G25" s="112">
        <v>64979</v>
      </c>
      <c r="H25" s="112">
        <v>54031</v>
      </c>
      <c r="I25" s="106">
        <v>17.237628800069608</v>
      </c>
      <c r="J25" s="119">
        <v>75163</v>
      </c>
      <c r="K25" s="113">
        <v>114647</v>
      </c>
      <c r="L25" s="113">
        <v>279210</v>
      </c>
      <c r="M25" s="113">
        <v>162834</v>
      </c>
      <c r="N25" s="113">
        <v>157472</v>
      </c>
      <c r="O25" s="105">
        <v>2435.3886277006814</v>
      </c>
    </row>
    <row r="26" spans="1:15" s="182" customFormat="1" ht="15" customHeight="1" x14ac:dyDescent="0.15">
      <c r="A26" s="6"/>
      <c r="B26" s="16" t="s">
        <v>19</v>
      </c>
      <c r="C26" s="7"/>
      <c r="D26" s="112">
        <v>4191827</v>
      </c>
      <c r="E26" s="112">
        <v>33750129</v>
      </c>
      <c r="F26" s="112">
        <v>658915</v>
      </c>
      <c r="G26" s="112">
        <v>658909</v>
      </c>
      <c r="H26" s="112">
        <v>546879</v>
      </c>
      <c r="I26" s="106">
        <v>19.523332784890986</v>
      </c>
      <c r="J26" s="119">
        <v>0</v>
      </c>
      <c r="K26" s="113">
        <v>0</v>
      </c>
      <c r="L26" s="113">
        <v>0</v>
      </c>
      <c r="M26" s="113">
        <v>0</v>
      </c>
      <c r="N26" s="113">
        <v>0</v>
      </c>
      <c r="O26" s="105">
        <v>0</v>
      </c>
    </row>
    <row r="27" spans="1:15" s="182" customFormat="1" ht="15" customHeight="1" x14ac:dyDescent="0.15">
      <c r="A27" s="27"/>
      <c r="B27" s="28" t="s">
        <v>20</v>
      </c>
      <c r="C27" s="29"/>
      <c r="D27" s="115">
        <v>1611845</v>
      </c>
      <c r="E27" s="115">
        <v>3529272</v>
      </c>
      <c r="F27" s="115">
        <v>64789</v>
      </c>
      <c r="G27" s="115">
        <v>64789</v>
      </c>
      <c r="H27" s="115">
        <v>51496</v>
      </c>
      <c r="I27" s="116">
        <v>18.357610294701004</v>
      </c>
      <c r="J27" s="118">
        <v>17890</v>
      </c>
      <c r="K27" s="117">
        <v>171911</v>
      </c>
      <c r="L27" s="117">
        <v>221501</v>
      </c>
      <c r="M27" s="117">
        <v>137015</v>
      </c>
      <c r="N27" s="117">
        <v>128795</v>
      </c>
      <c r="O27" s="161">
        <v>1288.4632164317584</v>
      </c>
    </row>
    <row r="28" spans="1:15" s="182" customFormat="1" ht="15" customHeight="1" x14ac:dyDescent="0.15">
      <c r="A28" s="6"/>
      <c r="B28" s="16" t="s">
        <v>21</v>
      </c>
      <c r="C28" s="7"/>
      <c r="D28" s="112">
        <v>0</v>
      </c>
      <c r="E28" s="112">
        <v>7290784</v>
      </c>
      <c r="F28" s="112">
        <v>123120</v>
      </c>
      <c r="G28" s="112">
        <v>123119</v>
      </c>
      <c r="H28" s="112">
        <v>101917</v>
      </c>
      <c r="I28" s="106">
        <v>16.887072775712461</v>
      </c>
      <c r="J28" s="119">
        <v>0</v>
      </c>
      <c r="K28" s="113">
        <v>52762</v>
      </c>
      <c r="L28" s="113">
        <v>13352</v>
      </c>
      <c r="M28" s="113">
        <v>13342</v>
      </c>
      <c r="N28" s="113">
        <v>12883</v>
      </c>
      <c r="O28" s="105">
        <v>253.06091505249989</v>
      </c>
    </row>
    <row r="29" spans="1:15" s="182" customFormat="1" ht="15" customHeight="1" x14ac:dyDescent="0.15">
      <c r="A29" s="30"/>
      <c r="B29" s="16" t="s">
        <v>22</v>
      </c>
      <c r="C29" s="31"/>
      <c r="D29" s="112">
        <v>1560070</v>
      </c>
      <c r="E29" s="112">
        <v>10994250</v>
      </c>
      <c r="F29" s="112">
        <v>195939</v>
      </c>
      <c r="G29" s="112">
        <v>195939</v>
      </c>
      <c r="H29" s="112">
        <v>164054</v>
      </c>
      <c r="I29" s="106">
        <v>17.821952384200831</v>
      </c>
      <c r="J29" s="119">
        <v>0</v>
      </c>
      <c r="K29" s="113">
        <v>0</v>
      </c>
      <c r="L29" s="113">
        <v>0</v>
      </c>
      <c r="M29" s="113">
        <v>0</v>
      </c>
      <c r="N29" s="113">
        <v>0</v>
      </c>
      <c r="O29" s="105">
        <v>0</v>
      </c>
    </row>
    <row r="30" spans="1:15" s="182" customFormat="1" ht="15" customHeight="1" x14ac:dyDescent="0.15">
      <c r="A30" s="6"/>
      <c r="B30" s="16" t="s">
        <v>23</v>
      </c>
      <c r="C30" s="7"/>
      <c r="D30" s="112">
        <v>1603503</v>
      </c>
      <c r="E30" s="112">
        <v>13364815</v>
      </c>
      <c r="F30" s="112">
        <v>276494</v>
      </c>
      <c r="G30" s="112">
        <v>276494</v>
      </c>
      <c r="H30" s="112">
        <v>236917</v>
      </c>
      <c r="I30" s="106">
        <v>20.68820256771231</v>
      </c>
      <c r="J30" s="119">
        <v>0</v>
      </c>
      <c r="K30" s="113">
        <v>0</v>
      </c>
      <c r="L30" s="113">
        <v>0</v>
      </c>
      <c r="M30" s="113">
        <v>0</v>
      </c>
      <c r="N30" s="113">
        <v>0</v>
      </c>
      <c r="O30" s="105">
        <v>0</v>
      </c>
    </row>
    <row r="31" spans="1:15" s="182" customFormat="1" ht="15" customHeight="1" x14ac:dyDescent="0.15">
      <c r="A31" s="6"/>
      <c r="B31" s="16" t="s">
        <v>24</v>
      </c>
      <c r="C31" s="7"/>
      <c r="D31" s="112">
        <v>24446399</v>
      </c>
      <c r="E31" s="112">
        <v>35433945</v>
      </c>
      <c r="F31" s="112">
        <v>662449</v>
      </c>
      <c r="G31" s="112">
        <v>662449</v>
      </c>
      <c r="H31" s="112">
        <v>566060</v>
      </c>
      <c r="I31" s="106">
        <v>18.695321675303159</v>
      </c>
      <c r="J31" s="119">
        <v>0</v>
      </c>
      <c r="K31" s="113">
        <v>0</v>
      </c>
      <c r="L31" s="113">
        <v>0</v>
      </c>
      <c r="M31" s="113">
        <v>0</v>
      </c>
      <c r="N31" s="113">
        <v>0</v>
      </c>
      <c r="O31" s="105">
        <v>0</v>
      </c>
    </row>
    <row r="32" spans="1:15" s="182" customFormat="1" ht="15" customHeight="1" x14ac:dyDescent="0.15">
      <c r="A32" s="27"/>
      <c r="B32" s="28" t="s">
        <v>25</v>
      </c>
      <c r="C32" s="29"/>
      <c r="D32" s="115">
        <v>8621087</v>
      </c>
      <c r="E32" s="115">
        <v>34863180</v>
      </c>
      <c r="F32" s="115">
        <v>532980</v>
      </c>
      <c r="G32" s="115">
        <v>532980</v>
      </c>
      <c r="H32" s="115">
        <v>457020</v>
      </c>
      <c r="I32" s="116">
        <v>15.287762045803051</v>
      </c>
      <c r="J32" s="118">
        <v>0</v>
      </c>
      <c r="K32" s="117">
        <v>0</v>
      </c>
      <c r="L32" s="117">
        <v>0</v>
      </c>
      <c r="M32" s="117">
        <v>0</v>
      </c>
      <c r="N32" s="117">
        <v>0</v>
      </c>
      <c r="O32" s="161">
        <v>0</v>
      </c>
    </row>
    <row r="33" spans="1:15" s="182" customFormat="1" ht="15" customHeight="1" x14ac:dyDescent="0.15">
      <c r="A33" s="6"/>
      <c r="B33" s="16" t="s">
        <v>26</v>
      </c>
      <c r="C33" s="7"/>
      <c r="D33" s="112">
        <v>15735591</v>
      </c>
      <c r="E33" s="112">
        <v>43536174</v>
      </c>
      <c r="F33" s="112">
        <v>824075</v>
      </c>
      <c r="G33" s="112">
        <v>824075</v>
      </c>
      <c r="H33" s="112">
        <v>703013</v>
      </c>
      <c r="I33" s="106">
        <v>18.928512183914002</v>
      </c>
      <c r="J33" s="119">
        <v>822</v>
      </c>
      <c r="K33" s="113">
        <v>242810</v>
      </c>
      <c r="L33" s="113">
        <v>14856</v>
      </c>
      <c r="M33" s="113">
        <v>14856</v>
      </c>
      <c r="N33" s="113">
        <v>13146</v>
      </c>
      <c r="O33" s="105">
        <v>61.183641530414725</v>
      </c>
    </row>
    <row r="34" spans="1:15" s="182" customFormat="1" ht="15" customHeight="1" x14ac:dyDescent="0.15">
      <c r="A34" s="6"/>
      <c r="B34" s="16" t="s">
        <v>27</v>
      </c>
      <c r="C34" s="7"/>
      <c r="D34" s="112">
        <v>211129</v>
      </c>
      <c r="E34" s="112">
        <v>21641123</v>
      </c>
      <c r="F34" s="112">
        <v>416688</v>
      </c>
      <c r="G34" s="112">
        <v>415218</v>
      </c>
      <c r="H34" s="112">
        <v>370196</v>
      </c>
      <c r="I34" s="106">
        <v>19.254453662132043</v>
      </c>
      <c r="J34" s="119">
        <v>2696</v>
      </c>
      <c r="K34" s="113">
        <v>282181</v>
      </c>
      <c r="L34" s="113">
        <v>26637</v>
      </c>
      <c r="M34" s="113">
        <v>20643</v>
      </c>
      <c r="N34" s="113">
        <v>17786</v>
      </c>
      <c r="O34" s="105">
        <v>94.396858753778602</v>
      </c>
    </row>
    <row r="35" spans="1:15" s="182" customFormat="1" ht="15" customHeight="1" x14ac:dyDescent="0.15">
      <c r="A35" s="6"/>
      <c r="B35" s="16" t="s">
        <v>77</v>
      </c>
      <c r="C35" s="7"/>
      <c r="D35" s="112">
        <v>4176554</v>
      </c>
      <c r="E35" s="112">
        <v>51856214</v>
      </c>
      <c r="F35" s="112">
        <v>1289095</v>
      </c>
      <c r="G35" s="112">
        <v>1289095</v>
      </c>
      <c r="H35" s="112">
        <v>1113911</v>
      </c>
      <c r="I35" s="106">
        <v>24.859026538265983</v>
      </c>
      <c r="J35" s="119">
        <v>51</v>
      </c>
      <c r="K35" s="113">
        <v>25449</v>
      </c>
      <c r="L35" s="113">
        <v>54871</v>
      </c>
      <c r="M35" s="113">
        <v>29506</v>
      </c>
      <c r="N35" s="113">
        <v>28633</v>
      </c>
      <c r="O35" s="105">
        <v>2156.1161538763804</v>
      </c>
    </row>
    <row r="36" spans="1:15" s="182" customFormat="1" ht="15" customHeight="1" x14ac:dyDescent="0.15">
      <c r="A36" s="6"/>
      <c r="B36" s="16" t="s">
        <v>82</v>
      </c>
      <c r="C36" s="7"/>
      <c r="D36" s="112">
        <v>2193483</v>
      </c>
      <c r="E36" s="112">
        <v>29853654</v>
      </c>
      <c r="F36" s="112">
        <v>615101</v>
      </c>
      <c r="G36" s="112">
        <v>615101</v>
      </c>
      <c r="H36" s="112">
        <v>527532</v>
      </c>
      <c r="I36" s="106">
        <v>20.603876496994303</v>
      </c>
      <c r="J36" s="119">
        <v>12688</v>
      </c>
      <c r="K36" s="113">
        <v>70337</v>
      </c>
      <c r="L36" s="113">
        <v>135483</v>
      </c>
      <c r="M36" s="113">
        <v>81053</v>
      </c>
      <c r="N36" s="113">
        <v>76599</v>
      </c>
      <c r="O36" s="105">
        <v>1926.1981602854828</v>
      </c>
    </row>
    <row r="37" spans="1:15" s="182" customFormat="1" ht="15" customHeight="1" x14ac:dyDescent="0.15">
      <c r="A37" s="27"/>
      <c r="B37" s="28" t="s">
        <v>28</v>
      </c>
      <c r="C37" s="29"/>
      <c r="D37" s="115">
        <v>8117710</v>
      </c>
      <c r="E37" s="115">
        <v>3230440</v>
      </c>
      <c r="F37" s="115">
        <v>63437</v>
      </c>
      <c r="G37" s="115">
        <v>63437</v>
      </c>
      <c r="H37" s="115">
        <v>51766</v>
      </c>
      <c r="I37" s="116">
        <v>19.637263035375987</v>
      </c>
      <c r="J37" s="118">
        <v>0</v>
      </c>
      <c r="K37" s="117">
        <v>0</v>
      </c>
      <c r="L37" s="117">
        <v>0</v>
      </c>
      <c r="M37" s="117">
        <v>0</v>
      </c>
      <c r="N37" s="117">
        <v>0</v>
      </c>
      <c r="O37" s="161">
        <v>0</v>
      </c>
    </row>
    <row r="38" spans="1:15" s="182" customFormat="1" ht="15" customHeight="1" x14ac:dyDescent="0.15">
      <c r="A38" s="6"/>
      <c r="B38" s="16" t="s">
        <v>29</v>
      </c>
      <c r="C38" s="7"/>
      <c r="D38" s="112">
        <v>5027934</v>
      </c>
      <c r="E38" s="112">
        <v>10146900</v>
      </c>
      <c r="F38" s="112">
        <v>202675</v>
      </c>
      <c r="G38" s="112">
        <v>202675</v>
      </c>
      <c r="H38" s="112">
        <v>174806</v>
      </c>
      <c r="I38" s="106">
        <v>19.974080753727741</v>
      </c>
      <c r="J38" s="119">
        <v>2910</v>
      </c>
      <c r="K38" s="113">
        <v>74947</v>
      </c>
      <c r="L38" s="113">
        <v>88461</v>
      </c>
      <c r="M38" s="113">
        <v>45811</v>
      </c>
      <c r="N38" s="113">
        <v>42986</v>
      </c>
      <c r="O38" s="105">
        <v>1180.3140886226267</v>
      </c>
    </row>
    <row r="39" spans="1:15" s="182" customFormat="1" ht="15" customHeight="1" x14ac:dyDescent="0.15">
      <c r="A39" s="6"/>
      <c r="B39" s="16" t="s">
        <v>30</v>
      </c>
      <c r="C39" s="7"/>
      <c r="D39" s="112">
        <v>0</v>
      </c>
      <c r="E39" s="112">
        <v>0</v>
      </c>
      <c r="F39" s="112">
        <v>0</v>
      </c>
      <c r="G39" s="112">
        <v>0</v>
      </c>
      <c r="H39" s="112">
        <v>0</v>
      </c>
      <c r="I39" s="106">
        <v>0</v>
      </c>
      <c r="J39" s="119">
        <v>83164</v>
      </c>
      <c r="K39" s="113">
        <v>72772</v>
      </c>
      <c r="L39" s="113">
        <v>138815</v>
      </c>
      <c r="M39" s="113">
        <v>79322</v>
      </c>
      <c r="N39" s="113">
        <v>78835</v>
      </c>
      <c r="O39" s="105">
        <v>1907.5331171329633</v>
      </c>
    </row>
    <row r="40" spans="1:15" s="182" customFormat="1" ht="15" customHeight="1" x14ac:dyDescent="0.15">
      <c r="A40" s="6"/>
      <c r="B40" s="16" t="s">
        <v>31</v>
      </c>
      <c r="C40" s="7"/>
      <c r="D40" s="112">
        <v>1347743</v>
      </c>
      <c r="E40" s="112">
        <v>1417617</v>
      </c>
      <c r="F40" s="112">
        <v>23566</v>
      </c>
      <c r="G40" s="112">
        <v>23566</v>
      </c>
      <c r="H40" s="112">
        <v>18184</v>
      </c>
      <c r="I40" s="106">
        <v>16.623671979102959</v>
      </c>
      <c r="J40" s="119">
        <v>0</v>
      </c>
      <c r="K40" s="113">
        <v>0</v>
      </c>
      <c r="L40" s="113">
        <v>0</v>
      </c>
      <c r="M40" s="113">
        <v>0</v>
      </c>
      <c r="N40" s="113">
        <v>0</v>
      </c>
      <c r="O40" s="105">
        <v>0</v>
      </c>
    </row>
    <row r="41" spans="1:15" s="182" customFormat="1" ht="15" customHeight="1" x14ac:dyDescent="0.15">
      <c r="A41" s="6"/>
      <c r="B41" s="16" t="s">
        <v>32</v>
      </c>
      <c r="C41" s="7"/>
      <c r="D41" s="112">
        <v>59729</v>
      </c>
      <c r="E41" s="112">
        <v>2203222</v>
      </c>
      <c r="F41" s="112">
        <v>42345</v>
      </c>
      <c r="G41" s="112">
        <v>42147</v>
      </c>
      <c r="H41" s="112">
        <v>32662</v>
      </c>
      <c r="I41" s="106">
        <v>19.219579325188292</v>
      </c>
      <c r="J41" s="119">
        <v>0</v>
      </c>
      <c r="K41" s="113">
        <v>0</v>
      </c>
      <c r="L41" s="113">
        <v>0</v>
      </c>
      <c r="M41" s="113">
        <v>0</v>
      </c>
      <c r="N41" s="113">
        <v>0</v>
      </c>
      <c r="O41" s="105">
        <v>0</v>
      </c>
    </row>
    <row r="42" spans="1:15" s="182" customFormat="1" ht="15" customHeight="1" x14ac:dyDescent="0.15">
      <c r="A42" s="6"/>
      <c r="B42" s="16" t="s">
        <v>33</v>
      </c>
      <c r="C42" s="7"/>
      <c r="D42" s="112">
        <v>6348303</v>
      </c>
      <c r="E42" s="112">
        <v>3447766</v>
      </c>
      <c r="F42" s="112">
        <v>68160</v>
      </c>
      <c r="G42" s="112">
        <v>68160</v>
      </c>
      <c r="H42" s="112">
        <v>59601</v>
      </c>
      <c r="I42" s="106">
        <v>19.769323092112401</v>
      </c>
      <c r="J42" s="119">
        <v>0</v>
      </c>
      <c r="K42" s="113">
        <v>987</v>
      </c>
      <c r="L42" s="113">
        <v>1258</v>
      </c>
      <c r="M42" s="113">
        <v>857</v>
      </c>
      <c r="N42" s="113">
        <v>857</v>
      </c>
      <c r="O42" s="105">
        <v>1274.5694022289767</v>
      </c>
    </row>
    <row r="43" spans="1:15" s="182" customFormat="1" ht="15" customHeight="1" x14ac:dyDescent="0.15">
      <c r="A43" s="34"/>
      <c r="B43" s="35" t="s">
        <v>34</v>
      </c>
      <c r="C43" s="36"/>
      <c r="D43" s="121">
        <v>330659</v>
      </c>
      <c r="E43" s="121">
        <v>413155</v>
      </c>
      <c r="F43" s="121">
        <v>4815</v>
      </c>
      <c r="G43" s="121">
        <v>4815</v>
      </c>
      <c r="H43" s="121">
        <v>4116</v>
      </c>
      <c r="I43" s="122">
        <v>11.654221781171715</v>
      </c>
      <c r="J43" s="163">
        <v>0</v>
      </c>
      <c r="K43" s="123">
        <v>24339</v>
      </c>
      <c r="L43" s="123">
        <v>43005</v>
      </c>
      <c r="M43" s="123">
        <v>24195</v>
      </c>
      <c r="N43" s="123">
        <v>23463</v>
      </c>
      <c r="O43" s="164">
        <v>1766.9172932330828</v>
      </c>
    </row>
    <row r="44" spans="1:15" s="182" customFormat="1" ht="15" customHeight="1" x14ac:dyDescent="0.15">
      <c r="A44" s="6"/>
      <c r="B44" s="16" t="s">
        <v>35</v>
      </c>
      <c r="C44" s="7"/>
      <c r="D44" s="112">
        <v>768095</v>
      </c>
      <c r="E44" s="112">
        <v>516677</v>
      </c>
      <c r="F44" s="112">
        <v>7401</v>
      </c>
      <c r="G44" s="112">
        <v>7401</v>
      </c>
      <c r="H44" s="112">
        <v>5141</v>
      </c>
      <c r="I44" s="106">
        <v>14.324229644439368</v>
      </c>
      <c r="J44" s="119">
        <v>0</v>
      </c>
      <c r="K44" s="113">
        <v>0</v>
      </c>
      <c r="L44" s="113">
        <v>0</v>
      </c>
      <c r="M44" s="113">
        <v>0</v>
      </c>
      <c r="N44" s="113">
        <v>0</v>
      </c>
      <c r="O44" s="105">
        <v>0</v>
      </c>
    </row>
    <row r="45" spans="1:15" s="182" customFormat="1" ht="15" customHeight="1" x14ac:dyDescent="0.15">
      <c r="A45" s="6"/>
      <c r="B45" s="16" t="s">
        <v>36</v>
      </c>
      <c r="C45" s="7"/>
      <c r="D45" s="112">
        <v>7581</v>
      </c>
      <c r="E45" s="112">
        <v>864569</v>
      </c>
      <c r="F45" s="112">
        <v>16034</v>
      </c>
      <c r="G45" s="112">
        <v>16034</v>
      </c>
      <c r="H45" s="112">
        <v>13231</v>
      </c>
      <c r="I45" s="106">
        <v>18.545656853299157</v>
      </c>
      <c r="J45" s="119">
        <v>0</v>
      </c>
      <c r="K45" s="113">
        <v>0</v>
      </c>
      <c r="L45" s="113">
        <v>0</v>
      </c>
      <c r="M45" s="113">
        <v>0</v>
      </c>
      <c r="N45" s="113">
        <v>0</v>
      </c>
      <c r="O45" s="105">
        <v>0</v>
      </c>
    </row>
    <row r="46" spans="1:15" s="182" customFormat="1" ht="15" customHeight="1" x14ac:dyDescent="0.15">
      <c r="A46" s="6"/>
      <c r="B46" s="16" t="s">
        <v>37</v>
      </c>
      <c r="C46" s="7"/>
      <c r="D46" s="112">
        <v>8630085</v>
      </c>
      <c r="E46" s="112">
        <v>16080649</v>
      </c>
      <c r="F46" s="112">
        <v>174227</v>
      </c>
      <c r="G46" s="112">
        <v>174227</v>
      </c>
      <c r="H46" s="112">
        <v>138034</v>
      </c>
      <c r="I46" s="106">
        <v>10.834575146811551</v>
      </c>
      <c r="J46" s="119">
        <v>0</v>
      </c>
      <c r="K46" s="113">
        <v>0</v>
      </c>
      <c r="L46" s="113">
        <v>0</v>
      </c>
      <c r="M46" s="113">
        <v>0</v>
      </c>
      <c r="N46" s="113">
        <v>0</v>
      </c>
      <c r="O46" s="105">
        <v>0</v>
      </c>
    </row>
    <row r="47" spans="1:15" s="182" customFormat="1" ht="15" customHeight="1" x14ac:dyDescent="0.15">
      <c r="A47" s="27"/>
      <c r="B47" s="28" t="s">
        <v>38</v>
      </c>
      <c r="C47" s="29"/>
      <c r="D47" s="115">
        <v>1904673</v>
      </c>
      <c r="E47" s="115">
        <v>2183600</v>
      </c>
      <c r="F47" s="115">
        <v>44088</v>
      </c>
      <c r="G47" s="115">
        <v>44088</v>
      </c>
      <c r="H47" s="115">
        <v>39126</v>
      </c>
      <c r="I47" s="116">
        <v>20.190511082615863</v>
      </c>
      <c r="J47" s="118">
        <v>0</v>
      </c>
      <c r="K47" s="117">
        <v>0</v>
      </c>
      <c r="L47" s="117">
        <v>0</v>
      </c>
      <c r="M47" s="117">
        <v>0</v>
      </c>
      <c r="N47" s="117">
        <v>0</v>
      </c>
      <c r="O47" s="161">
        <v>0</v>
      </c>
    </row>
    <row r="48" spans="1:15" s="182" customFormat="1" ht="15" customHeight="1" x14ac:dyDescent="0.15">
      <c r="A48" s="6"/>
      <c r="B48" s="16" t="s">
        <v>39</v>
      </c>
      <c r="C48" s="7"/>
      <c r="D48" s="112">
        <v>650068</v>
      </c>
      <c r="E48" s="112">
        <v>1711400</v>
      </c>
      <c r="F48" s="112">
        <v>30806</v>
      </c>
      <c r="G48" s="112">
        <v>30805</v>
      </c>
      <c r="H48" s="112">
        <v>24150</v>
      </c>
      <c r="I48" s="106">
        <v>18.000467453546804</v>
      </c>
      <c r="J48" s="119">
        <v>0</v>
      </c>
      <c r="K48" s="113">
        <v>0</v>
      </c>
      <c r="L48" s="113">
        <v>0</v>
      </c>
      <c r="M48" s="113">
        <v>0</v>
      </c>
      <c r="N48" s="113">
        <v>0</v>
      </c>
      <c r="O48" s="105">
        <v>0</v>
      </c>
    </row>
    <row r="49" spans="1:15" s="182" customFormat="1" ht="15" customHeight="1" x14ac:dyDescent="0.15">
      <c r="A49" s="6"/>
      <c r="B49" s="16" t="s">
        <v>40</v>
      </c>
      <c r="C49" s="7"/>
      <c r="D49" s="112">
        <v>1067015</v>
      </c>
      <c r="E49" s="112">
        <v>6891168</v>
      </c>
      <c r="F49" s="112">
        <v>71442</v>
      </c>
      <c r="G49" s="112">
        <v>71442</v>
      </c>
      <c r="H49" s="112">
        <v>56070</v>
      </c>
      <c r="I49" s="106">
        <v>10.367183037766603</v>
      </c>
      <c r="J49" s="119">
        <v>0</v>
      </c>
      <c r="K49" s="113">
        <v>0</v>
      </c>
      <c r="L49" s="113">
        <v>0</v>
      </c>
      <c r="M49" s="113">
        <v>0</v>
      </c>
      <c r="N49" s="113">
        <v>0</v>
      </c>
      <c r="O49" s="105">
        <v>0</v>
      </c>
    </row>
    <row r="50" spans="1:15" s="182" customFormat="1" ht="15" customHeight="1" x14ac:dyDescent="0.15">
      <c r="A50" s="6"/>
      <c r="B50" s="16" t="s">
        <v>41</v>
      </c>
      <c r="C50" s="7"/>
      <c r="D50" s="112">
        <v>513757</v>
      </c>
      <c r="E50" s="112">
        <v>2193764</v>
      </c>
      <c r="F50" s="112">
        <v>29302</v>
      </c>
      <c r="G50" s="112">
        <v>29302</v>
      </c>
      <c r="H50" s="112">
        <v>24398</v>
      </c>
      <c r="I50" s="106">
        <v>13.356951796091101</v>
      </c>
      <c r="J50" s="119">
        <v>0</v>
      </c>
      <c r="K50" s="113">
        <v>0</v>
      </c>
      <c r="L50" s="113">
        <v>0</v>
      </c>
      <c r="M50" s="113">
        <v>0</v>
      </c>
      <c r="N50" s="113">
        <v>0</v>
      </c>
      <c r="O50" s="105">
        <v>0</v>
      </c>
    </row>
    <row r="51" spans="1:15" s="182" customFormat="1" ht="15" customHeight="1" x14ac:dyDescent="0.15">
      <c r="A51" s="6"/>
      <c r="B51" s="16" t="s">
        <v>42</v>
      </c>
      <c r="C51" s="7"/>
      <c r="D51" s="112">
        <v>2334952</v>
      </c>
      <c r="E51" s="112">
        <v>14098092</v>
      </c>
      <c r="F51" s="112">
        <v>230041</v>
      </c>
      <c r="G51" s="112">
        <v>230041</v>
      </c>
      <c r="H51" s="112">
        <v>197057</v>
      </c>
      <c r="I51" s="106">
        <v>16.317172564911619</v>
      </c>
      <c r="J51" s="119">
        <v>0</v>
      </c>
      <c r="K51" s="113">
        <v>0</v>
      </c>
      <c r="L51" s="113">
        <v>0</v>
      </c>
      <c r="M51" s="113">
        <v>0</v>
      </c>
      <c r="N51" s="113">
        <v>0</v>
      </c>
      <c r="O51" s="105">
        <v>0</v>
      </c>
    </row>
    <row r="52" spans="1:15" s="182" customFormat="1" ht="15" customHeight="1" x14ac:dyDescent="0.15">
      <c r="A52" s="27"/>
      <c r="B52" s="28" t="s">
        <v>43</v>
      </c>
      <c r="C52" s="29"/>
      <c r="D52" s="115">
        <v>1014890</v>
      </c>
      <c r="E52" s="115">
        <v>11348813</v>
      </c>
      <c r="F52" s="115">
        <v>260087</v>
      </c>
      <c r="G52" s="115">
        <v>260087</v>
      </c>
      <c r="H52" s="115">
        <v>213736</v>
      </c>
      <c r="I52" s="116">
        <v>22.917550936824846</v>
      </c>
      <c r="J52" s="118">
        <v>0</v>
      </c>
      <c r="K52" s="117">
        <v>0</v>
      </c>
      <c r="L52" s="117">
        <v>0</v>
      </c>
      <c r="M52" s="117">
        <v>0</v>
      </c>
      <c r="N52" s="117">
        <v>0</v>
      </c>
      <c r="O52" s="161">
        <v>0</v>
      </c>
    </row>
    <row r="53" spans="1:15" s="182" customFormat="1" ht="15" customHeight="1" x14ac:dyDescent="0.15">
      <c r="A53" s="34"/>
      <c r="B53" s="35" t="s">
        <v>44</v>
      </c>
      <c r="C53" s="36"/>
      <c r="D53" s="121">
        <v>8100</v>
      </c>
      <c r="E53" s="121">
        <v>83932</v>
      </c>
      <c r="F53" s="121">
        <v>1623</v>
      </c>
      <c r="G53" s="121">
        <v>1623</v>
      </c>
      <c r="H53" s="121">
        <v>1315</v>
      </c>
      <c r="I53" s="122">
        <v>19.337082400038128</v>
      </c>
      <c r="J53" s="163">
        <v>0</v>
      </c>
      <c r="K53" s="123">
        <v>0</v>
      </c>
      <c r="L53" s="123">
        <v>0</v>
      </c>
      <c r="M53" s="123">
        <v>0</v>
      </c>
      <c r="N53" s="123">
        <v>0</v>
      </c>
      <c r="O53" s="164">
        <v>0</v>
      </c>
    </row>
    <row r="54" spans="1:15" s="182" customFormat="1" ht="15" customHeight="1" x14ac:dyDescent="0.15">
      <c r="A54" s="6"/>
      <c r="B54" s="16" t="s">
        <v>45</v>
      </c>
      <c r="C54" s="7"/>
      <c r="D54" s="112">
        <v>991</v>
      </c>
      <c r="E54" s="112">
        <v>12295</v>
      </c>
      <c r="F54" s="112">
        <v>303</v>
      </c>
      <c r="G54" s="112">
        <v>303</v>
      </c>
      <c r="H54" s="112">
        <v>247</v>
      </c>
      <c r="I54" s="106">
        <v>24.644164294428631</v>
      </c>
      <c r="J54" s="119">
        <v>0</v>
      </c>
      <c r="K54" s="113">
        <v>0</v>
      </c>
      <c r="L54" s="113">
        <v>0</v>
      </c>
      <c r="M54" s="113">
        <v>0</v>
      </c>
      <c r="N54" s="113">
        <v>0</v>
      </c>
      <c r="O54" s="105">
        <v>0</v>
      </c>
    </row>
    <row r="55" spans="1:15" s="182" customFormat="1" ht="15" customHeight="1" x14ac:dyDescent="0.15">
      <c r="A55" s="6"/>
      <c r="B55" s="16" t="s">
        <v>46</v>
      </c>
      <c r="C55" s="7"/>
      <c r="D55" s="112">
        <v>34477</v>
      </c>
      <c r="E55" s="112">
        <v>8871970</v>
      </c>
      <c r="F55" s="112">
        <v>195693</v>
      </c>
      <c r="G55" s="112">
        <v>195680</v>
      </c>
      <c r="H55" s="112">
        <v>172644</v>
      </c>
      <c r="I55" s="106">
        <v>22.05744609145432</v>
      </c>
      <c r="J55" s="119">
        <v>0</v>
      </c>
      <c r="K55" s="113">
        <v>0</v>
      </c>
      <c r="L55" s="113">
        <v>0</v>
      </c>
      <c r="M55" s="113">
        <v>0</v>
      </c>
      <c r="N55" s="113">
        <v>0</v>
      </c>
      <c r="O55" s="105">
        <v>0</v>
      </c>
    </row>
    <row r="56" spans="1:15" s="182" customFormat="1" ht="15" customHeight="1" x14ac:dyDescent="0.15">
      <c r="A56" s="6"/>
      <c r="B56" s="16" t="s">
        <v>47</v>
      </c>
      <c r="C56" s="7"/>
      <c r="D56" s="112">
        <v>311741</v>
      </c>
      <c r="E56" s="112">
        <v>13516693</v>
      </c>
      <c r="F56" s="112">
        <v>246328</v>
      </c>
      <c r="G56" s="112">
        <v>246328</v>
      </c>
      <c r="H56" s="112">
        <v>215269</v>
      </c>
      <c r="I56" s="106">
        <v>18.223984224543681</v>
      </c>
      <c r="J56" s="119">
        <v>0</v>
      </c>
      <c r="K56" s="113">
        <v>0</v>
      </c>
      <c r="L56" s="113">
        <v>0</v>
      </c>
      <c r="M56" s="113">
        <v>0</v>
      </c>
      <c r="N56" s="113">
        <v>0</v>
      </c>
      <c r="O56" s="105">
        <v>0</v>
      </c>
    </row>
    <row r="57" spans="1:15" s="182" customFormat="1" ht="15" customHeight="1" x14ac:dyDescent="0.15">
      <c r="A57" s="21"/>
      <c r="B57" s="22" t="s">
        <v>48</v>
      </c>
      <c r="C57" s="23"/>
      <c r="D57" s="125">
        <v>1573564</v>
      </c>
      <c r="E57" s="125">
        <v>12120960</v>
      </c>
      <c r="F57" s="125">
        <v>310225</v>
      </c>
      <c r="G57" s="125">
        <v>310225</v>
      </c>
      <c r="H57" s="125">
        <v>242945</v>
      </c>
      <c r="I57" s="126">
        <v>25.59409485717303</v>
      </c>
      <c r="J57" s="127">
        <v>0</v>
      </c>
      <c r="K57" s="128">
        <v>0</v>
      </c>
      <c r="L57" s="128">
        <v>0</v>
      </c>
      <c r="M57" s="128">
        <v>0</v>
      </c>
      <c r="N57" s="128">
        <v>0</v>
      </c>
      <c r="O57" s="165">
        <v>0</v>
      </c>
    </row>
    <row r="58" spans="1:15" s="182" customFormat="1" ht="15" customHeight="1" x14ac:dyDescent="0.15">
      <c r="A58" s="44"/>
      <c r="B58" s="45" t="s">
        <v>49</v>
      </c>
      <c r="C58" s="46"/>
      <c r="D58" s="130">
        <v>181674</v>
      </c>
      <c r="E58" s="130">
        <v>1268847</v>
      </c>
      <c r="F58" s="130">
        <v>15146</v>
      </c>
      <c r="G58" s="130">
        <v>15146</v>
      </c>
      <c r="H58" s="130">
        <v>12632</v>
      </c>
      <c r="I58" s="131">
        <v>11.936821381931786</v>
      </c>
      <c r="J58" s="132">
        <v>0</v>
      </c>
      <c r="K58" s="133">
        <v>0</v>
      </c>
      <c r="L58" s="133">
        <v>0</v>
      </c>
      <c r="M58" s="133">
        <v>0</v>
      </c>
      <c r="N58" s="133">
        <v>0</v>
      </c>
      <c r="O58" s="166">
        <v>0</v>
      </c>
    </row>
    <row r="59" spans="1:15" s="182" customFormat="1" ht="15" customHeight="1" x14ac:dyDescent="0.15">
      <c r="A59" s="6"/>
      <c r="B59" s="16" t="s">
        <v>50</v>
      </c>
      <c r="C59" s="7"/>
      <c r="D59" s="112">
        <v>1420648</v>
      </c>
      <c r="E59" s="112">
        <v>8361846</v>
      </c>
      <c r="F59" s="112">
        <v>210658</v>
      </c>
      <c r="G59" s="112">
        <v>210658</v>
      </c>
      <c r="H59" s="112">
        <v>189214</v>
      </c>
      <c r="I59" s="106">
        <v>25.192762459389947</v>
      </c>
      <c r="J59" s="119">
        <v>0</v>
      </c>
      <c r="K59" s="113">
        <v>0</v>
      </c>
      <c r="L59" s="113">
        <v>0</v>
      </c>
      <c r="M59" s="113">
        <v>0</v>
      </c>
      <c r="N59" s="113">
        <v>0</v>
      </c>
      <c r="O59" s="105">
        <v>0</v>
      </c>
    </row>
    <row r="60" spans="1:15" s="182" customFormat="1" ht="15" customHeight="1" x14ac:dyDescent="0.15">
      <c r="A60" s="6"/>
      <c r="B60" s="16" t="s">
        <v>51</v>
      </c>
      <c r="C60" s="7"/>
      <c r="D60" s="112">
        <v>223373</v>
      </c>
      <c r="E60" s="112">
        <v>1945605</v>
      </c>
      <c r="F60" s="112">
        <v>37294</v>
      </c>
      <c r="G60" s="112">
        <v>37294</v>
      </c>
      <c r="H60" s="112">
        <v>27492</v>
      </c>
      <c r="I60" s="106">
        <v>19.168330673492306</v>
      </c>
      <c r="J60" s="119">
        <v>0</v>
      </c>
      <c r="K60" s="113">
        <v>0</v>
      </c>
      <c r="L60" s="113">
        <v>0</v>
      </c>
      <c r="M60" s="113">
        <v>0</v>
      </c>
      <c r="N60" s="113">
        <v>0</v>
      </c>
      <c r="O60" s="105">
        <v>0</v>
      </c>
    </row>
    <row r="61" spans="1:15" s="182" customFormat="1" ht="15" customHeight="1" x14ac:dyDescent="0.15">
      <c r="A61" s="6"/>
      <c r="B61" s="16" t="s">
        <v>52</v>
      </c>
      <c r="C61" s="7"/>
      <c r="D61" s="112">
        <v>474992</v>
      </c>
      <c r="E61" s="112">
        <v>12578286</v>
      </c>
      <c r="F61" s="112">
        <v>313167</v>
      </c>
      <c r="G61" s="112">
        <v>313167</v>
      </c>
      <c r="H61" s="112">
        <v>281128</v>
      </c>
      <c r="I61" s="106">
        <v>24.8974303812141</v>
      </c>
      <c r="J61" s="119">
        <v>0</v>
      </c>
      <c r="K61" s="113">
        <v>0</v>
      </c>
      <c r="L61" s="113">
        <v>0</v>
      </c>
      <c r="M61" s="113">
        <v>0</v>
      </c>
      <c r="N61" s="113">
        <v>0</v>
      </c>
      <c r="O61" s="105">
        <v>0</v>
      </c>
    </row>
    <row r="62" spans="1:15" s="182" customFormat="1" ht="15" customHeight="1" x14ac:dyDescent="0.15">
      <c r="A62" s="21"/>
      <c r="B62" s="22" t="s">
        <v>53</v>
      </c>
      <c r="C62" s="23"/>
      <c r="D62" s="125">
        <v>7434953</v>
      </c>
      <c r="E62" s="125">
        <v>7848820</v>
      </c>
      <c r="F62" s="125">
        <v>153407</v>
      </c>
      <c r="G62" s="125">
        <v>153407</v>
      </c>
      <c r="H62" s="125">
        <v>135323</v>
      </c>
      <c r="I62" s="126">
        <v>19.545231002876864</v>
      </c>
      <c r="J62" s="127">
        <v>0</v>
      </c>
      <c r="K62" s="128">
        <v>0</v>
      </c>
      <c r="L62" s="128">
        <v>0</v>
      </c>
      <c r="M62" s="128">
        <v>0</v>
      </c>
      <c r="N62" s="128">
        <v>0</v>
      </c>
      <c r="O62" s="165">
        <v>0</v>
      </c>
    </row>
    <row r="63" spans="1:15" s="182" customFormat="1" ht="15" customHeight="1" x14ac:dyDescent="0.15">
      <c r="A63" s="6"/>
      <c r="B63" s="16" t="s">
        <v>54</v>
      </c>
      <c r="C63" s="7"/>
      <c r="D63" s="112">
        <v>1193620</v>
      </c>
      <c r="E63" s="112">
        <v>8880039</v>
      </c>
      <c r="F63" s="112">
        <v>111810</v>
      </c>
      <c r="G63" s="112">
        <v>111810</v>
      </c>
      <c r="H63" s="112">
        <v>88852</v>
      </c>
      <c r="I63" s="106">
        <v>12.591160917198675</v>
      </c>
      <c r="J63" s="119">
        <v>16595</v>
      </c>
      <c r="K63" s="113">
        <v>73147</v>
      </c>
      <c r="L63" s="113">
        <v>40243</v>
      </c>
      <c r="M63" s="113">
        <v>27055</v>
      </c>
      <c r="N63" s="113">
        <v>25292</v>
      </c>
      <c r="O63" s="105">
        <v>550.16610387302285</v>
      </c>
    </row>
    <row r="64" spans="1:15" s="182" customFormat="1" ht="15" customHeight="1" x14ac:dyDescent="0.15">
      <c r="A64" s="6"/>
      <c r="B64" s="16" t="s">
        <v>55</v>
      </c>
      <c r="C64" s="7"/>
      <c r="D64" s="112">
        <v>3781969</v>
      </c>
      <c r="E64" s="112">
        <v>45425442</v>
      </c>
      <c r="F64" s="112">
        <v>781988</v>
      </c>
      <c r="G64" s="112">
        <v>781961</v>
      </c>
      <c r="H64" s="112">
        <v>674096</v>
      </c>
      <c r="I64" s="106">
        <v>17.214758196519035</v>
      </c>
      <c r="J64" s="119">
        <v>0</v>
      </c>
      <c r="K64" s="113">
        <v>0</v>
      </c>
      <c r="L64" s="113">
        <v>0</v>
      </c>
      <c r="M64" s="113">
        <v>0</v>
      </c>
      <c r="N64" s="113">
        <v>0</v>
      </c>
      <c r="O64" s="105">
        <v>0</v>
      </c>
    </row>
    <row r="65" spans="1:15" s="182" customFormat="1" ht="15" customHeight="1" x14ac:dyDescent="0.15">
      <c r="A65" s="6"/>
      <c r="B65" s="16" t="s">
        <v>56</v>
      </c>
      <c r="C65" s="7"/>
      <c r="D65" s="112">
        <v>38247</v>
      </c>
      <c r="E65" s="112">
        <v>45848</v>
      </c>
      <c r="F65" s="112">
        <v>469</v>
      </c>
      <c r="G65" s="112">
        <v>469</v>
      </c>
      <c r="H65" s="112">
        <v>378</v>
      </c>
      <c r="I65" s="106">
        <v>10.229453847496075</v>
      </c>
      <c r="J65" s="119">
        <v>0</v>
      </c>
      <c r="K65" s="113">
        <v>0</v>
      </c>
      <c r="L65" s="113">
        <v>0</v>
      </c>
      <c r="M65" s="113">
        <v>0</v>
      </c>
      <c r="N65" s="113">
        <v>0</v>
      </c>
      <c r="O65" s="105">
        <v>0</v>
      </c>
    </row>
    <row r="66" spans="1:15" s="182" customFormat="1" ht="15" customHeight="1" x14ac:dyDescent="0.15">
      <c r="A66" s="6"/>
      <c r="B66" s="16" t="s">
        <v>57</v>
      </c>
      <c r="C66" s="7"/>
      <c r="D66" s="112">
        <v>549189</v>
      </c>
      <c r="E66" s="112">
        <v>9807483</v>
      </c>
      <c r="F66" s="112">
        <v>176994</v>
      </c>
      <c r="G66" s="112">
        <v>176994</v>
      </c>
      <c r="H66" s="112">
        <v>149205</v>
      </c>
      <c r="I66" s="106">
        <v>18.046832199454233</v>
      </c>
      <c r="J66" s="119">
        <v>0</v>
      </c>
      <c r="K66" s="113">
        <v>0</v>
      </c>
      <c r="L66" s="113">
        <v>0</v>
      </c>
      <c r="M66" s="113">
        <v>0</v>
      </c>
      <c r="N66" s="113">
        <v>0</v>
      </c>
      <c r="O66" s="105">
        <v>0</v>
      </c>
    </row>
    <row r="67" spans="1:15" s="182" customFormat="1" ht="15" customHeight="1" x14ac:dyDescent="0.15">
      <c r="A67" s="51"/>
      <c r="B67" s="52" t="s">
        <v>58</v>
      </c>
      <c r="C67" s="53"/>
      <c r="D67" s="135">
        <v>1616010</v>
      </c>
      <c r="E67" s="135">
        <v>19527680</v>
      </c>
      <c r="F67" s="135">
        <v>301264</v>
      </c>
      <c r="G67" s="135">
        <v>301251</v>
      </c>
      <c r="H67" s="135">
        <v>244111</v>
      </c>
      <c r="I67" s="136">
        <v>15.427536706869429</v>
      </c>
      <c r="J67" s="167">
        <v>0</v>
      </c>
      <c r="K67" s="137">
        <v>0</v>
      </c>
      <c r="L67" s="137">
        <v>0</v>
      </c>
      <c r="M67" s="137">
        <v>0</v>
      </c>
      <c r="N67" s="137">
        <v>0</v>
      </c>
      <c r="O67" s="168">
        <v>0</v>
      </c>
    </row>
    <row r="68" spans="1:15" s="182" customFormat="1" ht="15" customHeight="1" x14ac:dyDescent="0.15">
      <c r="A68" s="57"/>
      <c r="B68" s="58" t="s">
        <v>59</v>
      </c>
      <c r="C68" s="59"/>
      <c r="D68" s="102">
        <f>SUM(D8:D9)</f>
        <v>43636275</v>
      </c>
      <c r="E68" s="102">
        <f>SUM(E8:E9)</f>
        <v>92719386</v>
      </c>
      <c r="F68" s="102">
        <f>SUM(F8:F9)</f>
        <v>1880750</v>
      </c>
      <c r="G68" s="102">
        <f>SUM(G8:G9)</f>
        <v>1880748</v>
      </c>
      <c r="H68" s="102">
        <f>SUM(H8:H9)</f>
        <v>1551175</v>
      </c>
      <c r="I68" s="103">
        <f>IF(E68=0,"",ROUND(F68/E68*1000,0))</f>
        <v>20</v>
      </c>
      <c r="J68" s="104">
        <f>SUM(J8:J9)</f>
        <v>222712</v>
      </c>
      <c r="K68" s="102">
        <f>SUM(K8:K9)</f>
        <v>5319557</v>
      </c>
      <c r="L68" s="102">
        <f>SUM(L8:L9)</f>
        <v>8826139</v>
      </c>
      <c r="M68" s="102">
        <f>SUM(M8:M9)</f>
        <v>5332926</v>
      </c>
      <c r="N68" s="102">
        <f>SUM(N8:N9)</f>
        <v>5244296</v>
      </c>
      <c r="O68" s="102">
        <f>IF(K68=0,"",ROUND(L68/K68*1000,0))</f>
        <v>1659</v>
      </c>
    </row>
    <row r="69" spans="1:15" s="182" customFormat="1" ht="15" customHeight="1" x14ac:dyDescent="0.15">
      <c r="A69" s="6"/>
      <c r="B69" s="62" t="s">
        <v>79</v>
      </c>
      <c r="C69" s="7"/>
      <c r="D69" s="105">
        <f>SUM(D10:D36)</f>
        <v>109031029</v>
      </c>
      <c r="E69" s="105">
        <f>SUM(E10:E36)</f>
        <v>565517443</v>
      </c>
      <c r="F69" s="105">
        <f>SUM(F10:F36)</f>
        <v>11876104</v>
      </c>
      <c r="G69" s="105">
        <f>SUM(G10:G36)</f>
        <v>11815625</v>
      </c>
      <c r="H69" s="105">
        <f>SUM(H10:H36)</f>
        <v>10293625</v>
      </c>
      <c r="I69" s="106">
        <f>IF(E69=0,"",ROUND(F69/E69*1000,0))</f>
        <v>21</v>
      </c>
      <c r="J69" s="107">
        <f>SUM(J10:J36)</f>
        <v>427511</v>
      </c>
      <c r="K69" s="105">
        <f>SUM(K10:K36)</f>
        <v>3716590</v>
      </c>
      <c r="L69" s="105">
        <f>SUM(L10:L36)</f>
        <v>3026807</v>
      </c>
      <c r="M69" s="105">
        <f>SUM(M10:M36)</f>
        <v>1935472</v>
      </c>
      <c r="N69" s="105">
        <f>SUM(N10:N36)</f>
        <v>1878558</v>
      </c>
      <c r="O69" s="105">
        <f>IF(K69=0,"",ROUND(L69/K69*1000,0))</f>
        <v>814</v>
      </c>
    </row>
    <row r="70" spans="1:15" s="182" customFormat="1" ht="15" customHeight="1" x14ac:dyDescent="0.15">
      <c r="A70" s="6"/>
      <c r="B70" s="62" t="s">
        <v>80</v>
      </c>
      <c r="C70" s="7"/>
      <c r="D70" s="105">
        <f>SUM(D37:D67)</f>
        <v>56966742</v>
      </c>
      <c r="E70" s="105">
        <f>SUM(E37:E67)</f>
        <v>227043578</v>
      </c>
      <c r="F70" s="105">
        <f>SUM(F37:F67)</f>
        <v>4124795</v>
      </c>
      <c r="G70" s="105">
        <f>SUM(G37:G67)</f>
        <v>4124543</v>
      </c>
      <c r="H70" s="105">
        <f>SUM(H37:H67)</f>
        <v>3486929</v>
      </c>
      <c r="I70" s="106">
        <f>IF(E70=0,"",ROUND(F70/E70*1000,0))</f>
        <v>18</v>
      </c>
      <c r="J70" s="107">
        <f>SUM(J37:J67)</f>
        <v>102669</v>
      </c>
      <c r="K70" s="105">
        <f>SUM(K37:K67)</f>
        <v>246192</v>
      </c>
      <c r="L70" s="105">
        <f>SUM(L37:L67)</f>
        <v>311782</v>
      </c>
      <c r="M70" s="105">
        <f>SUM(M37:M67)</f>
        <v>177240</v>
      </c>
      <c r="N70" s="105">
        <f>SUM(N37:N67)</f>
        <v>171433</v>
      </c>
      <c r="O70" s="105">
        <f>IF(K70=0,"",ROUND(L70/K70*1000,0))</f>
        <v>1266</v>
      </c>
    </row>
    <row r="71" spans="1:15" s="182" customFormat="1" ht="15" customHeight="1" x14ac:dyDescent="0.15">
      <c r="A71" s="65"/>
      <c r="B71" s="66" t="s">
        <v>81</v>
      </c>
      <c r="C71" s="67"/>
      <c r="D71" s="108">
        <f>SUM(D68:D70)</f>
        <v>209634046</v>
      </c>
      <c r="E71" s="108">
        <f>SUM(E68:E70)</f>
        <v>885280407</v>
      </c>
      <c r="F71" s="108">
        <f>SUM(F68:F70)</f>
        <v>17881649</v>
      </c>
      <c r="G71" s="108">
        <f>SUM(G68:G70)</f>
        <v>17820916</v>
      </c>
      <c r="H71" s="108">
        <f>SUM(H68:H70)</f>
        <v>15331729</v>
      </c>
      <c r="I71" s="109">
        <f>IF(E71=0,"",ROUND(F71/E71*1000,0))</f>
        <v>20</v>
      </c>
      <c r="J71" s="110">
        <f>SUM(J68:J70)</f>
        <v>752892</v>
      </c>
      <c r="K71" s="108">
        <f>SUM(K68:K70)</f>
        <v>9282339</v>
      </c>
      <c r="L71" s="108">
        <f>SUM(L68:L70)</f>
        <v>12164728</v>
      </c>
      <c r="M71" s="108">
        <f>SUM(M68:M70)</f>
        <v>7445638</v>
      </c>
      <c r="N71" s="108">
        <f>SUM(N68:N70)</f>
        <v>7294287</v>
      </c>
      <c r="O71" s="108">
        <f>IF(K71=0,"",ROUND(L71/K71*1000,0))</f>
        <v>1311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（３）一般山林・介在山林</oddHead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" style="183" customWidth="1"/>
    <col min="2" max="2" width="7.375" style="183" customWidth="1"/>
    <col min="3" max="3" width="1" style="183" customWidth="1"/>
    <col min="4" max="15" width="12.25" style="183" customWidth="1"/>
    <col min="16" max="16384" width="9" style="183"/>
  </cols>
  <sheetData>
    <row r="1" spans="1:15" s="182" customFormat="1" ht="15" customHeight="1" x14ac:dyDescent="0.15">
      <c r="A1" s="71"/>
      <c r="B1" s="1" t="s">
        <v>85</v>
      </c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s="182" customFormat="1" ht="15" customHeight="1" x14ac:dyDescent="0.15">
      <c r="B2" s="1" t="s">
        <v>90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s="182" customFormat="1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s="182" customFormat="1" ht="15" customHeight="1" x14ac:dyDescent="0.15">
      <c r="A4" s="4"/>
      <c r="B4" s="196" t="s">
        <v>0</v>
      </c>
      <c r="C4" s="5"/>
      <c r="D4" s="212" t="s">
        <v>61</v>
      </c>
      <c r="E4" s="208"/>
      <c r="F4" s="208"/>
      <c r="G4" s="208"/>
      <c r="H4" s="208"/>
      <c r="I4" s="213"/>
      <c r="J4" s="202" t="s">
        <v>72</v>
      </c>
      <c r="K4" s="214"/>
      <c r="L4" s="214"/>
      <c r="M4" s="214"/>
      <c r="N4" s="214"/>
      <c r="O4" s="215"/>
    </row>
    <row r="5" spans="1:15" s="182" customFormat="1" ht="15" customHeight="1" x14ac:dyDescent="0.15">
      <c r="A5" s="6"/>
      <c r="B5" s="197"/>
      <c r="C5" s="7"/>
      <c r="D5" s="186" t="s">
        <v>64</v>
      </c>
      <c r="E5" s="186" t="s">
        <v>65</v>
      </c>
      <c r="F5" s="186" t="s">
        <v>66</v>
      </c>
      <c r="G5" s="187" t="s">
        <v>67</v>
      </c>
      <c r="H5" s="188"/>
      <c r="I5" s="189" t="s">
        <v>68</v>
      </c>
      <c r="J5" s="190" t="s">
        <v>64</v>
      </c>
      <c r="K5" s="186" t="s">
        <v>65</v>
      </c>
      <c r="L5" s="186" t="s">
        <v>66</v>
      </c>
      <c r="M5" s="187" t="s">
        <v>67</v>
      </c>
      <c r="N5" s="188"/>
      <c r="O5" s="186" t="s">
        <v>68</v>
      </c>
    </row>
    <row r="6" spans="1:15" s="182" customFormat="1" ht="15" customHeight="1" x14ac:dyDescent="0.15">
      <c r="A6" s="6"/>
      <c r="B6" s="19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s="182" customFormat="1" ht="15" customHeight="1" x14ac:dyDescent="0.15">
      <c r="A7" s="11"/>
      <c r="B7" s="19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s="182" customFormat="1" ht="15" customHeight="1" x14ac:dyDescent="0.15">
      <c r="A8" s="6"/>
      <c r="B8" s="16" t="s">
        <v>1</v>
      </c>
      <c r="C8" s="7"/>
      <c r="D8" s="111" t="s">
        <v>62</v>
      </c>
      <c r="E8" s="112">
        <v>49346355</v>
      </c>
      <c r="F8" s="112">
        <v>1748867831</v>
      </c>
      <c r="G8" s="112">
        <v>289661183</v>
      </c>
      <c r="H8" s="112">
        <v>288108495</v>
      </c>
      <c r="I8" s="103">
        <v>35440.668940998781</v>
      </c>
      <c r="J8" s="142" t="s">
        <v>62</v>
      </c>
      <c r="K8" s="113">
        <v>12531964</v>
      </c>
      <c r="L8" s="113">
        <v>325040987</v>
      </c>
      <c r="M8" s="113">
        <v>107913500</v>
      </c>
      <c r="N8" s="113">
        <v>107839581</v>
      </c>
      <c r="O8" s="102">
        <v>25936.95505349361</v>
      </c>
    </row>
    <row r="9" spans="1:15" s="182" customFormat="1" ht="15" customHeight="1" x14ac:dyDescent="0.15">
      <c r="A9" s="6"/>
      <c r="B9" s="16" t="s">
        <v>2</v>
      </c>
      <c r="C9" s="7"/>
      <c r="D9" s="111" t="s">
        <v>62</v>
      </c>
      <c r="E9" s="112">
        <v>56149723</v>
      </c>
      <c r="F9" s="112">
        <v>6570246454</v>
      </c>
      <c r="G9" s="112">
        <v>834800610</v>
      </c>
      <c r="H9" s="112">
        <v>834530350</v>
      </c>
      <c r="I9" s="106">
        <v>117012.98070517641</v>
      </c>
      <c r="J9" s="142" t="s">
        <v>62</v>
      </c>
      <c r="K9" s="113">
        <v>9873101</v>
      </c>
      <c r="L9" s="113">
        <v>679376414</v>
      </c>
      <c r="M9" s="113">
        <v>191509827</v>
      </c>
      <c r="N9" s="113">
        <v>191478761</v>
      </c>
      <c r="O9" s="105">
        <v>68810.844130937185</v>
      </c>
    </row>
    <row r="10" spans="1:15" s="182" customFormat="1" ht="15" customHeight="1" x14ac:dyDescent="0.15">
      <c r="A10" s="6"/>
      <c r="B10" s="16" t="s">
        <v>3</v>
      </c>
      <c r="C10" s="7"/>
      <c r="D10" s="111" t="s">
        <v>62</v>
      </c>
      <c r="E10" s="112">
        <v>8115217</v>
      </c>
      <c r="F10" s="112">
        <v>104567429</v>
      </c>
      <c r="G10" s="112">
        <v>17427769</v>
      </c>
      <c r="H10" s="112">
        <v>16697173</v>
      </c>
      <c r="I10" s="106">
        <v>12885.352172344868</v>
      </c>
      <c r="J10" s="142" t="s">
        <v>62</v>
      </c>
      <c r="K10" s="113">
        <v>3786932</v>
      </c>
      <c r="L10" s="113">
        <v>40745403</v>
      </c>
      <c r="M10" s="113">
        <v>13581691</v>
      </c>
      <c r="N10" s="113">
        <v>13524018</v>
      </c>
      <c r="O10" s="105">
        <v>10759.475744481284</v>
      </c>
    </row>
    <row r="11" spans="1:15" s="182" customFormat="1" ht="15" customHeight="1" x14ac:dyDescent="0.15">
      <c r="A11" s="6"/>
      <c r="B11" s="16" t="s">
        <v>4</v>
      </c>
      <c r="C11" s="7"/>
      <c r="D11" s="111" t="s">
        <v>62</v>
      </c>
      <c r="E11" s="112">
        <v>17870901</v>
      </c>
      <c r="F11" s="112">
        <v>486250382</v>
      </c>
      <c r="G11" s="112">
        <v>79671839</v>
      </c>
      <c r="H11" s="112">
        <v>79350096</v>
      </c>
      <c r="I11" s="106">
        <v>27209.058010001845</v>
      </c>
      <c r="J11" s="142" t="s">
        <v>62</v>
      </c>
      <c r="K11" s="113">
        <v>11550656</v>
      </c>
      <c r="L11" s="113">
        <v>190315469</v>
      </c>
      <c r="M11" s="113">
        <v>62923053</v>
      </c>
      <c r="N11" s="113">
        <v>62843164</v>
      </c>
      <c r="O11" s="105">
        <v>16476.593970074082</v>
      </c>
    </row>
    <row r="12" spans="1:15" s="182" customFormat="1" ht="15" customHeight="1" x14ac:dyDescent="0.15">
      <c r="A12" s="21"/>
      <c r="B12" s="22" t="s">
        <v>5</v>
      </c>
      <c r="C12" s="23"/>
      <c r="D12" s="111" t="s">
        <v>62</v>
      </c>
      <c r="E12" s="115">
        <v>4137774</v>
      </c>
      <c r="F12" s="115">
        <v>56276686</v>
      </c>
      <c r="G12" s="115">
        <v>9362488</v>
      </c>
      <c r="H12" s="115">
        <v>9079699</v>
      </c>
      <c r="I12" s="116">
        <v>13600.715263810929</v>
      </c>
      <c r="J12" s="141" t="s">
        <v>62</v>
      </c>
      <c r="K12" s="117">
        <v>2810496</v>
      </c>
      <c r="L12" s="117">
        <v>32584733</v>
      </c>
      <c r="M12" s="117">
        <v>10849905</v>
      </c>
      <c r="N12" s="117">
        <v>10827791</v>
      </c>
      <c r="O12" s="161">
        <v>11593.943915949356</v>
      </c>
    </row>
    <row r="13" spans="1:15" s="182" customFormat="1" ht="15" customHeight="1" x14ac:dyDescent="0.15">
      <c r="A13" s="6"/>
      <c r="B13" s="16" t="s">
        <v>6</v>
      </c>
      <c r="C13" s="7"/>
      <c r="D13" s="129" t="s">
        <v>62</v>
      </c>
      <c r="E13" s="112">
        <v>9034609</v>
      </c>
      <c r="F13" s="112">
        <v>113237645</v>
      </c>
      <c r="G13" s="112">
        <v>18760773</v>
      </c>
      <c r="H13" s="112">
        <v>18146011</v>
      </c>
      <c r="I13" s="106">
        <v>12533.762667537687</v>
      </c>
      <c r="J13" s="142" t="s">
        <v>62</v>
      </c>
      <c r="K13" s="113">
        <v>6674710</v>
      </c>
      <c r="L13" s="113">
        <v>62282880</v>
      </c>
      <c r="M13" s="113">
        <v>20655325</v>
      </c>
      <c r="N13" s="113">
        <v>20594150</v>
      </c>
      <c r="O13" s="105">
        <v>9331.1739386430272</v>
      </c>
    </row>
    <row r="14" spans="1:15" s="182" customFormat="1" ht="15" customHeight="1" x14ac:dyDescent="0.15">
      <c r="A14" s="6"/>
      <c r="B14" s="16" t="s">
        <v>7</v>
      </c>
      <c r="C14" s="7"/>
      <c r="D14" s="111" t="s">
        <v>62</v>
      </c>
      <c r="E14" s="112">
        <v>3241635</v>
      </c>
      <c r="F14" s="112">
        <v>33163762</v>
      </c>
      <c r="G14" s="112">
        <v>5527196</v>
      </c>
      <c r="H14" s="112">
        <v>5225547</v>
      </c>
      <c r="I14" s="106">
        <v>10230.566365429791</v>
      </c>
      <c r="J14" s="142" t="s">
        <v>62</v>
      </c>
      <c r="K14" s="113">
        <v>2916931</v>
      </c>
      <c r="L14" s="113">
        <v>26682899</v>
      </c>
      <c r="M14" s="113">
        <v>8894228</v>
      </c>
      <c r="N14" s="113">
        <v>8871959</v>
      </c>
      <c r="O14" s="105">
        <v>9147.593480956526</v>
      </c>
    </row>
    <row r="15" spans="1:15" s="182" customFormat="1" ht="15" customHeight="1" x14ac:dyDescent="0.15">
      <c r="A15" s="6"/>
      <c r="B15" s="16" t="s">
        <v>8</v>
      </c>
      <c r="C15" s="7"/>
      <c r="D15" s="111" t="s">
        <v>62</v>
      </c>
      <c r="E15" s="112">
        <v>4518909</v>
      </c>
      <c r="F15" s="112">
        <v>50627792</v>
      </c>
      <c r="G15" s="112">
        <v>8415700</v>
      </c>
      <c r="H15" s="112">
        <v>8117322</v>
      </c>
      <c r="I15" s="106">
        <v>11203.543156102502</v>
      </c>
      <c r="J15" s="142" t="s">
        <v>62</v>
      </c>
      <c r="K15" s="113">
        <v>4622528</v>
      </c>
      <c r="L15" s="113">
        <v>44741263</v>
      </c>
      <c r="M15" s="113">
        <v>14895487</v>
      </c>
      <c r="N15" s="113">
        <v>14828094</v>
      </c>
      <c r="O15" s="105">
        <v>9678.9598678472048</v>
      </c>
    </row>
    <row r="16" spans="1:15" s="182" customFormat="1" ht="15" customHeight="1" x14ac:dyDescent="0.15">
      <c r="A16" s="6"/>
      <c r="B16" s="16" t="s">
        <v>9</v>
      </c>
      <c r="C16" s="7"/>
      <c r="D16" s="111" t="s">
        <v>62</v>
      </c>
      <c r="E16" s="112">
        <v>4847083</v>
      </c>
      <c r="F16" s="112">
        <v>39459058</v>
      </c>
      <c r="G16" s="112">
        <v>6541495</v>
      </c>
      <c r="H16" s="112">
        <v>6244405</v>
      </c>
      <c r="I16" s="106">
        <v>8140.7844676891236</v>
      </c>
      <c r="J16" s="142" t="s">
        <v>62</v>
      </c>
      <c r="K16" s="113">
        <v>5316477</v>
      </c>
      <c r="L16" s="113">
        <v>34879597</v>
      </c>
      <c r="M16" s="113">
        <v>11594738</v>
      </c>
      <c r="N16" s="113">
        <v>11475862</v>
      </c>
      <c r="O16" s="105">
        <v>6560.659812879845</v>
      </c>
    </row>
    <row r="17" spans="1:15" s="182" customFormat="1" ht="15" customHeight="1" x14ac:dyDescent="0.15">
      <c r="A17" s="27"/>
      <c r="B17" s="28" t="s">
        <v>10</v>
      </c>
      <c r="C17" s="29"/>
      <c r="D17" s="114" t="s">
        <v>62</v>
      </c>
      <c r="E17" s="115">
        <v>3434961</v>
      </c>
      <c r="F17" s="115">
        <v>56542613</v>
      </c>
      <c r="G17" s="115">
        <v>9263205</v>
      </c>
      <c r="H17" s="115">
        <v>9210196</v>
      </c>
      <c r="I17" s="116">
        <v>16460.918479132659</v>
      </c>
      <c r="J17" s="141" t="s">
        <v>62</v>
      </c>
      <c r="K17" s="117">
        <v>2872341</v>
      </c>
      <c r="L17" s="117">
        <v>39909453</v>
      </c>
      <c r="M17" s="117">
        <v>13106250</v>
      </c>
      <c r="N17" s="117">
        <v>13090259</v>
      </c>
      <c r="O17" s="161">
        <v>13894.399376675679</v>
      </c>
    </row>
    <row r="18" spans="1:15" s="182" customFormat="1" ht="15" customHeight="1" x14ac:dyDescent="0.15">
      <c r="A18" s="6"/>
      <c r="B18" s="16" t="s">
        <v>11</v>
      </c>
      <c r="C18" s="7"/>
      <c r="D18" s="111" t="s">
        <v>62</v>
      </c>
      <c r="E18" s="112">
        <v>2257898</v>
      </c>
      <c r="F18" s="112">
        <v>22985758</v>
      </c>
      <c r="G18" s="112">
        <v>3825578</v>
      </c>
      <c r="H18" s="112">
        <v>3543259</v>
      </c>
      <c r="I18" s="106">
        <v>10180.157828210131</v>
      </c>
      <c r="J18" s="142" t="s">
        <v>62</v>
      </c>
      <c r="K18" s="113">
        <v>1861254</v>
      </c>
      <c r="L18" s="113">
        <v>17358053</v>
      </c>
      <c r="M18" s="113">
        <v>5776438</v>
      </c>
      <c r="N18" s="113">
        <v>5746728</v>
      </c>
      <c r="O18" s="105">
        <v>9325.9990307609824</v>
      </c>
    </row>
    <row r="19" spans="1:15" s="182" customFormat="1" ht="15" customHeight="1" x14ac:dyDescent="0.15">
      <c r="A19" s="6"/>
      <c r="B19" s="16" t="s">
        <v>12</v>
      </c>
      <c r="C19" s="7"/>
      <c r="D19" s="111" t="s">
        <v>62</v>
      </c>
      <c r="E19" s="112">
        <v>5463803</v>
      </c>
      <c r="F19" s="112">
        <v>82634988</v>
      </c>
      <c r="G19" s="112">
        <v>13771139</v>
      </c>
      <c r="H19" s="112">
        <v>13616030</v>
      </c>
      <c r="I19" s="106">
        <v>15124.078961119205</v>
      </c>
      <c r="J19" s="142" t="s">
        <v>62</v>
      </c>
      <c r="K19" s="113">
        <v>4160968</v>
      </c>
      <c r="L19" s="113">
        <v>48174526</v>
      </c>
      <c r="M19" s="113">
        <v>16056625</v>
      </c>
      <c r="N19" s="113">
        <v>16039932</v>
      </c>
      <c r="O19" s="105">
        <v>11577.72085726206</v>
      </c>
    </row>
    <row r="20" spans="1:15" s="182" customFormat="1" ht="15" customHeight="1" x14ac:dyDescent="0.15">
      <c r="A20" s="6"/>
      <c r="B20" s="16" t="s">
        <v>13</v>
      </c>
      <c r="C20" s="7"/>
      <c r="D20" s="111" t="s">
        <v>62</v>
      </c>
      <c r="E20" s="112">
        <v>2107635</v>
      </c>
      <c r="F20" s="112">
        <v>19719928</v>
      </c>
      <c r="G20" s="112">
        <v>3285353</v>
      </c>
      <c r="H20" s="112">
        <v>3169364</v>
      </c>
      <c r="I20" s="106">
        <v>9356.4246181146173</v>
      </c>
      <c r="J20" s="142" t="s">
        <v>62</v>
      </c>
      <c r="K20" s="113">
        <v>2447284</v>
      </c>
      <c r="L20" s="113">
        <v>19528246</v>
      </c>
      <c r="M20" s="113">
        <v>6506959</v>
      </c>
      <c r="N20" s="113">
        <v>6477191</v>
      </c>
      <c r="O20" s="105">
        <v>7979.558563697552</v>
      </c>
    </row>
    <row r="21" spans="1:15" s="182" customFormat="1" ht="15" customHeight="1" x14ac:dyDescent="0.15">
      <c r="A21" s="6"/>
      <c r="B21" s="16" t="s">
        <v>14</v>
      </c>
      <c r="C21" s="7"/>
      <c r="D21" s="111" t="s">
        <v>62</v>
      </c>
      <c r="E21" s="112">
        <v>2979895</v>
      </c>
      <c r="F21" s="112">
        <v>53903529</v>
      </c>
      <c r="G21" s="112">
        <v>8983646</v>
      </c>
      <c r="H21" s="112">
        <v>8848671</v>
      </c>
      <c r="I21" s="106">
        <v>18089.069916893044</v>
      </c>
      <c r="J21" s="142" t="s">
        <v>62</v>
      </c>
      <c r="K21" s="113">
        <v>1199663</v>
      </c>
      <c r="L21" s="113">
        <v>18960547</v>
      </c>
      <c r="M21" s="113">
        <v>6318712</v>
      </c>
      <c r="N21" s="113">
        <v>6310195</v>
      </c>
      <c r="O21" s="105">
        <v>15804.894374503507</v>
      </c>
    </row>
    <row r="22" spans="1:15" s="182" customFormat="1" ht="15" customHeight="1" x14ac:dyDescent="0.15">
      <c r="A22" s="27"/>
      <c r="B22" s="28" t="s">
        <v>15</v>
      </c>
      <c r="C22" s="29"/>
      <c r="D22" s="114" t="s">
        <v>62</v>
      </c>
      <c r="E22" s="115">
        <v>3843670</v>
      </c>
      <c r="F22" s="115">
        <v>126625613</v>
      </c>
      <c r="G22" s="115">
        <v>19519100</v>
      </c>
      <c r="H22" s="115">
        <v>19503248</v>
      </c>
      <c r="I22" s="116">
        <v>32943.934572947212</v>
      </c>
      <c r="J22" s="141" t="s">
        <v>62</v>
      </c>
      <c r="K22" s="117">
        <v>2618317</v>
      </c>
      <c r="L22" s="117">
        <v>56565837</v>
      </c>
      <c r="M22" s="117">
        <v>17485513</v>
      </c>
      <c r="N22" s="117">
        <v>17476875</v>
      </c>
      <c r="O22" s="161">
        <v>21603.891736562073</v>
      </c>
    </row>
    <row r="23" spans="1:15" s="182" customFormat="1" ht="15" customHeight="1" x14ac:dyDescent="0.15">
      <c r="A23" s="6"/>
      <c r="B23" s="16" t="s">
        <v>16</v>
      </c>
      <c r="C23" s="7"/>
      <c r="D23" s="111" t="s">
        <v>62</v>
      </c>
      <c r="E23" s="112">
        <v>5843820</v>
      </c>
      <c r="F23" s="112">
        <v>280522464</v>
      </c>
      <c r="G23" s="112">
        <v>38590085</v>
      </c>
      <c r="H23" s="112">
        <v>38557054</v>
      </c>
      <c r="I23" s="106">
        <v>48003.269094530631</v>
      </c>
      <c r="J23" s="142" t="s">
        <v>62</v>
      </c>
      <c r="K23" s="113">
        <v>2508824</v>
      </c>
      <c r="L23" s="113">
        <v>82657443</v>
      </c>
      <c r="M23" s="113">
        <v>23709522</v>
      </c>
      <c r="N23" s="113">
        <v>23702394</v>
      </c>
      <c r="O23" s="105">
        <v>32946.68856803028</v>
      </c>
    </row>
    <row r="24" spans="1:15" s="182" customFormat="1" ht="15" customHeight="1" x14ac:dyDescent="0.15">
      <c r="A24" s="6"/>
      <c r="B24" s="16" t="s">
        <v>17</v>
      </c>
      <c r="C24" s="7"/>
      <c r="D24" s="111" t="s">
        <v>62</v>
      </c>
      <c r="E24" s="112">
        <v>4915442</v>
      </c>
      <c r="F24" s="112">
        <v>410923988</v>
      </c>
      <c r="G24" s="112">
        <v>56136073</v>
      </c>
      <c r="H24" s="112">
        <v>56129336</v>
      </c>
      <c r="I24" s="106">
        <v>83598.583403079523</v>
      </c>
      <c r="J24" s="142" t="s">
        <v>62</v>
      </c>
      <c r="K24" s="113">
        <v>813817</v>
      </c>
      <c r="L24" s="113">
        <v>62146740</v>
      </c>
      <c r="M24" s="113">
        <v>17278135</v>
      </c>
      <c r="N24" s="113">
        <v>17276041</v>
      </c>
      <c r="O24" s="105">
        <v>76364.514380997207</v>
      </c>
    </row>
    <row r="25" spans="1:15" s="182" customFormat="1" ht="15" customHeight="1" x14ac:dyDescent="0.15">
      <c r="A25" s="6"/>
      <c r="B25" s="16" t="s">
        <v>18</v>
      </c>
      <c r="C25" s="7"/>
      <c r="D25" s="111" t="s">
        <v>62</v>
      </c>
      <c r="E25" s="112">
        <v>4882357</v>
      </c>
      <c r="F25" s="112">
        <v>372664647</v>
      </c>
      <c r="G25" s="112">
        <v>49479677</v>
      </c>
      <c r="H25" s="112">
        <v>49471984</v>
      </c>
      <c r="I25" s="106">
        <v>76328.840148313611</v>
      </c>
      <c r="J25" s="142" t="s">
        <v>62</v>
      </c>
      <c r="K25" s="113">
        <v>1099192</v>
      </c>
      <c r="L25" s="113">
        <v>68293390</v>
      </c>
      <c r="M25" s="113">
        <v>18954184</v>
      </c>
      <c r="N25" s="113">
        <v>18950044</v>
      </c>
      <c r="O25" s="105">
        <v>62130.537704058981</v>
      </c>
    </row>
    <row r="26" spans="1:15" s="182" customFormat="1" ht="15" customHeight="1" x14ac:dyDescent="0.15">
      <c r="A26" s="6"/>
      <c r="B26" s="16" t="s">
        <v>19</v>
      </c>
      <c r="C26" s="7"/>
      <c r="D26" s="111" t="s">
        <v>62</v>
      </c>
      <c r="E26" s="112">
        <v>6943894</v>
      </c>
      <c r="F26" s="112">
        <v>136789188</v>
      </c>
      <c r="G26" s="112">
        <v>22634359</v>
      </c>
      <c r="H26" s="112">
        <v>22506703</v>
      </c>
      <c r="I26" s="106">
        <v>19699.204509746261</v>
      </c>
      <c r="J26" s="142" t="s">
        <v>62</v>
      </c>
      <c r="K26" s="113">
        <v>4434622</v>
      </c>
      <c r="L26" s="113">
        <v>65734526</v>
      </c>
      <c r="M26" s="113">
        <v>21798824</v>
      </c>
      <c r="N26" s="113">
        <v>21775379</v>
      </c>
      <c r="O26" s="105">
        <v>14823.027982993815</v>
      </c>
    </row>
    <row r="27" spans="1:15" s="182" customFormat="1" ht="15" customHeight="1" x14ac:dyDescent="0.15">
      <c r="A27" s="27"/>
      <c r="B27" s="28" t="s">
        <v>20</v>
      </c>
      <c r="C27" s="29"/>
      <c r="D27" s="114" t="s">
        <v>62</v>
      </c>
      <c r="E27" s="115">
        <v>4349013</v>
      </c>
      <c r="F27" s="115">
        <v>215840530</v>
      </c>
      <c r="G27" s="115">
        <v>31178875</v>
      </c>
      <c r="H27" s="115">
        <v>31164538</v>
      </c>
      <c r="I27" s="116">
        <v>49629.773468140935</v>
      </c>
      <c r="J27" s="141" t="s">
        <v>62</v>
      </c>
      <c r="K27" s="117">
        <v>1296977</v>
      </c>
      <c r="L27" s="117">
        <v>55291665</v>
      </c>
      <c r="M27" s="117">
        <v>16185122</v>
      </c>
      <c r="N27" s="117">
        <v>16181575</v>
      </c>
      <c r="O27" s="161">
        <v>42631.183899174772</v>
      </c>
    </row>
    <row r="28" spans="1:15" s="182" customFormat="1" ht="15" customHeight="1" x14ac:dyDescent="0.15">
      <c r="A28" s="6"/>
      <c r="B28" s="16" t="s">
        <v>21</v>
      </c>
      <c r="C28" s="7"/>
      <c r="D28" s="111" t="s">
        <v>62</v>
      </c>
      <c r="E28" s="112">
        <v>3580737</v>
      </c>
      <c r="F28" s="112">
        <v>131772142</v>
      </c>
      <c r="G28" s="112">
        <v>19857913</v>
      </c>
      <c r="H28" s="112">
        <v>19830011</v>
      </c>
      <c r="I28" s="106">
        <v>36800.284969267501</v>
      </c>
      <c r="J28" s="142" t="s">
        <v>62</v>
      </c>
      <c r="K28" s="113">
        <v>1439224</v>
      </c>
      <c r="L28" s="113">
        <v>39145189</v>
      </c>
      <c r="M28" s="113">
        <v>11994845</v>
      </c>
      <c r="N28" s="113">
        <v>11988060</v>
      </c>
      <c r="O28" s="105">
        <v>27198.816167601428</v>
      </c>
    </row>
    <row r="29" spans="1:15" s="182" customFormat="1" ht="15" customHeight="1" x14ac:dyDescent="0.15">
      <c r="A29" s="30"/>
      <c r="B29" s="16" t="s">
        <v>22</v>
      </c>
      <c r="C29" s="31"/>
      <c r="D29" s="111" t="s">
        <v>62</v>
      </c>
      <c r="E29" s="112">
        <v>4408255</v>
      </c>
      <c r="F29" s="112">
        <v>139519929</v>
      </c>
      <c r="G29" s="112">
        <v>19968124</v>
      </c>
      <c r="H29" s="112">
        <v>19896190</v>
      </c>
      <c r="I29" s="106">
        <v>31649.69562786182</v>
      </c>
      <c r="J29" s="142" t="s">
        <v>62</v>
      </c>
      <c r="K29" s="113">
        <v>2301907</v>
      </c>
      <c r="L29" s="113">
        <v>49551197</v>
      </c>
      <c r="M29" s="113">
        <v>14304285</v>
      </c>
      <c r="N29" s="113">
        <v>14293690</v>
      </c>
      <c r="O29" s="105">
        <v>21526.150708955662</v>
      </c>
    </row>
    <row r="30" spans="1:15" s="182" customFormat="1" ht="15" customHeight="1" x14ac:dyDescent="0.15">
      <c r="A30" s="6"/>
      <c r="B30" s="16" t="s">
        <v>23</v>
      </c>
      <c r="C30" s="7"/>
      <c r="D30" s="111" t="s">
        <v>62</v>
      </c>
      <c r="E30" s="112">
        <v>2151157</v>
      </c>
      <c r="F30" s="112">
        <v>16889502</v>
      </c>
      <c r="G30" s="112">
        <v>2805217</v>
      </c>
      <c r="H30" s="112">
        <v>2672325</v>
      </c>
      <c r="I30" s="106">
        <v>7851.3571998696516</v>
      </c>
      <c r="J30" s="142" t="s">
        <v>62</v>
      </c>
      <c r="K30" s="113">
        <v>2895645</v>
      </c>
      <c r="L30" s="113">
        <v>18452977</v>
      </c>
      <c r="M30" s="113">
        <v>6131397</v>
      </c>
      <c r="N30" s="113">
        <v>6086899</v>
      </c>
      <c r="O30" s="105">
        <v>6372.6655028499699</v>
      </c>
    </row>
    <row r="31" spans="1:15" s="182" customFormat="1" ht="15" customHeight="1" x14ac:dyDescent="0.15">
      <c r="A31" s="6"/>
      <c r="B31" s="16" t="s">
        <v>24</v>
      </c>
      <c r="C31" s="7"/>
      <c r="D31" s="111" t="s">
        <v>62</v>
      </c>
      <c r="E31" s="112">
        <v>2171657</v>
      </c>
      <c r="F31" s="112">
        <v>15537093</v>
      </c>
      <c r="G31" s="112">
        <v>2581609</v>
      </c>
      <c r="H31" s="112">
        <v>2365098</v>
      </c>
      <c r="I31" s="106">
        <v>7154.4875641042763</v>
      </c>
      <c r="J31" s="142" t="s">
        <v>62</v>
      </c>
      <c r="K31" s="113">
        <v>2610854</v>
      </c>
      <c r="L31" s="113">
        <v>14789203</v>
      </c>
      <c r="M31" s="113">
        <v>4914245</v>
      </c>
      <c r="N31" s="113">
        <v>4872690</v>
      </c>
      <c r="O31" s="105">
        <v>5664.5078583482646</v>
      </c>
    </row>
    <row r="32" spans="1:15" s="182" customFormat="1" ht="15" customHeight="1" x14ac:dyDescent="0.15">
      <c r="A32" s="27"/>
      <c r="B32" s="28" t="s">
        <v>25</v>
      </c>
      <c r="C32" s="29"/>
      <c r="D32" s="114" t="s">
        <v>62</v>
      </c>
      <c r="E32" s="115">
        <v>2605454</v>
      </c>
      <c r="F32" s="115">
        <v>14901616</v>
      </c>
      <c r="G32" s="115">
        <v>2477490</v>
      </c>
      <c r="H32" s="115">
        <v>2110864</v>
      </c>
      <c r="I32" s="116">
        <v>5719.3932420223118</v>
      </c>
      <c r="J32" s="141" t="s">
        <v>62</v>
      </c>
      <c r="K32" s="117">
        <v>3421934</v>
      </c>
      <c r="L32" s="117">
        <v>15538139</v>
      </c>
      <c r="M32" s="117">
        <v>5175196</v>
      </c>
      <c r="N32" s="117">
        <v>5085927</v>
      </c>
      <c r="O32" s="161">
        <v>4540.7477175188069</v>
      </c>
    </row>
    <row r="33" spans="1:15" s="182" customFormat="1" ht="15" customHeight="1" x14ac:dyDescent="0.15">
      <c r="A33" s="6"/>
      <c r="B33" s="16" t="s">
        <v>26</v>
      </c>
      <c r="C33" s="7"/>
      <c r="D33" s="111" t="s">
        <v>62</v>
      </c>
      <c r="E33" s="112">
        <v>3934335</v>
      </c>
      <c r="F33" s="112">
        <v>40376044</v>
      </c>
      <c r="G33" s="112">
        <v>6660410</v>
      </c>
      <c r="H33" s="112">
        <v>6489276</v>
      </c>
      <c r="I33" s="106">
        <v>10262.482477979125</v>
      </c>
      <c r="J33" s="142" t="s">
        <v>62</v>
      </c>
      <c r="K33" s="113">
        <v>5497144</v>
      </c>
      <c r="L33" s="113">
        <v>40843765</v>
      </c>
      <c r="M33" s="113">
        <v>13543057</v>
      </c>
      <c r="N33" s="113">
        <v>13498129</v>
      </c>
      <c r="O33" s="105">
        <v>7429.99728586335</v>
      </c>
    </row>
    <row r="34" spans="1:15" s="182" customFormat="1" ht="15" customHeight="1" x14ac:dyDescent="0.15">
      <c r="A34" s="6"/>
      <c r="B34" s="16" t="s">
        <v>27</v>
      </c>
      <c r="C34" s="7"/>
      <c r="D34" s="111" t="s">
        <v>62</v>
      </c>
      <c r="E34" s="112">
        <v>2739881</v>
      </c>
      <c r="F34" s="112">
        <v>22141146</v>
      </c>
      <c r="G34" s="112">
        <v>3668130</v>
      </c>
      <c r="H34" s="112">
        <v>3503215</v>
      </c>
      <c r="I34" s="106">
        <v>8081.0611847740829</v>
      </c>
      <c r="J34" s="142" t="s">
        <v>62</v>
      </c>
      <c r="K34" s="113">
        <v>3688110</v>
      </c>
      <c r="L34" s="113">
        <v>25376923</v>
      </c>
      <c r="M34" s="113">
        <v>8413009</v>
      </c>
      <c r="N34" s="113">
        <v>8370227</v>
      </c>
      <c r="O34" s="105">
        <v>6880.7391861956394</v>
      </c>
    </row>
    <row r="35" spans="1:15" s="182" customFormat="1" ht="15" customHeight="1" x14ac:dyDescent="0.15">
      <c r="A35" s="6"/>
      <c r="B35" s="16" t="s">
        <v>77</v>
      </c>
      <c r="C35" s="7"/>
      <c r="D35" s="111" t="s">
        <v>62</v>
      </c>
      <c r="E35" s="112">
        <v>6504624</v>
      </c>
      <c r="F35" s="112">
        <v>160372060</v>
      </c>
      <c r="G35" s="112">
        <v>23807759</v>
      </c>
      <c r="H35" s="112">
        <v>23529119</v>
      </c>
      <c r="I35" s="106">
        <v>24655.085366963562</v>
      </c>
      <c r="J35" s="142" t="s">
        <v>62</v>
      </c>
      <c r="K35" s="113">
        <v>5489144</v>
      </c>
      <c r="L35" s="113">
        <v>68028037</v>
      </c>
      <c r="M35" s="113">
        <v>21291918</v>
      </c>
      <c r="N35" s="113">
        <v>21259226</v>
      </c>
      <c r="O35" s="105">
        <v>12393.195915428709</v>
      </c>
    </row>
    <row r="36" spans="1:15" s="182" customFormat="1" ht="15" customHeight="1" x14ac:dyDescent="0.15">
      <c r="A36" s="6"/>
      <c r="B36" s="16" t="s">
        <v>82</v>
      </c>
      <c r="C36" s="7"/>
      <c r="D36" s="111" t="s">
        <v>62</v>
      </c>
      <c r="E36" s="112">
        <v>2524025</v>
      </c>
      <c r="F36" s="112">
        <v>117045362</v>
      </c>
      <c r="G36" s="112">
        <v>17794308</v>
      </c>
      <c r="H36" s="112">
        <v>17785269</v>
      </c>
      <c r="I36" s="106">
        <v>46372.505026693478</v>
      </c>
      <c r="J36" s="142" t="s">
        <v>62</v>
      </c>
      <c r="K36" s="113">
        <v>1150584</v>
      </c>
      <c r="L36" s="113">
        <v>35733121</v>
      </c>
      <c r="M36" s="113">
        <v>11141042</v>
      </c>
      <c r="N36" s="113">
        <v>11137547</v>
      </c>
      <c r="O36" s="105">
        <v>31056.507825591179</v>
      </c>
    </row>
    <row r="37" spans="1:15" s="182" customFormat="1" ht="15" customHeight="1" x14ac:dyDescent="0.15">
      <c r="A37" s="27"/>
      <c r="B37" s="28" t="s">
        <v>28</v>
      </c>
      <c r="C37" s="29"/>
      <c r="D37" s="111" t="s">
        <v>62</v>
      </c>
      <c r="E37" s="115">
        <v>2404664</v>
      </c>
      <c r="F37" s="115">
        <v>73368443</v>
      </c>
      <c r="G37" s="115">
        <v>10856595</v>
      </c>
      <c r="H37" s="115">
        <v>10812486</v>
      </c>
      <c r="I37" s="116">
        <v>30510.891750365125</v>
      </c>
      <c r="J37" s="141" t="s">
        <v>62</v>
      </c>
      <c r="K37" s="117">
        <v>759139</v>
      </c>
      <c r="L37" s="117">
        <v>18480551</v>
      </c>
      <c r="M37" s="117">
        <v>5463934</v>
      </c>
      <c r="N37" s="117">
        <v>5458982</v>
      </c>
      <c r="O37" s="161">
        <v>24344.093769388743</v>
      </c>
    </row>
    <row r="38" spans="1:15" s="182" customFormat="1" ht="15" customHeight="1" x14ac:dyDescent="0.15">
      <c r="A38" s="6"/>
      <c r="B38" s="16" t="s">
        <v>29</v>
      </c>
      <c r="C38" s="7"/>
      <c r="D38" s="129" t="s">
        <v>62</v>
      </c>
      <c r="E38" s="112">
        <v>1719494</v>
      </c>
      <c r="F38" s="112">
        <v>64094478</v>
      </c>
      <c r="G38" s="112">
        <v>9027079</v>
      </c>
      <c r="H38" s="112">
        <v>9009795</v>
      </c>
      <c r="I38" s="106">
        <v>37275.1972382573</v>
      </c>
      <c r="J38" s="142" t="s">
        <v>62</v>
      </c>
      <c r="K38" s="113">
        <v>704135</v>
      </c>
      <c r="L38" s="113">
        <v>18939989</v>
      </c>
      <c r="M38" s="113">
        <v>5468839</v>
      </c>
      <c r="N38" s="113">
        <v>5463329</v>
      </c>
      <c r="O38" s="105">
        <v>26898.235423604849</v>
      </c>
    </row>
    <row r="39" spans="1:15" s="182" customFormat="1" ht="15" customHeight="1" x14ac:dyDescent="0.15">
      <c r="A39" s="6"/>
      <c r="B39" s="16" t="s">
        <v>30</v>
      </c>
      <c r="C39" s="7"/>
      <c r="D39" s="111" t="s">
        <v>62</v>
      </c>
      <c r="E39" s="112">
        <v>2287377</v>
      </c>
      <c r="F39" s="112">
        <v>115570913</v>
      </c>
      <c r="G39" s="112">
        <v>15795083</v>
      </c>
      <c r="H39" s="112">
        <v>15778102</v>
      </c>
      <c r="I39" s="106">
        <v>50525.520279341799</v>
      </c>
      <c r="J39" s="142" t="s">
        <v>62</v>
      </c>
      <c r="K39" s="113">
        <v>597194</v>
      </c>
      <c r="L39" s="113">
        <v>28200849</v>
      </c>
      <c r="M39" s="113">
        <v>7884713</v>
      </c>
      <c r="N39" s="113">
        <v>7883238</v>
      </c>
      <c r="O39" s="105">
        <v>47222.25775878525</v>
      </c>
    </row>
    <row r="40" spans="1:15" s="182" customFormat="1" ht="15" customHeight="1" x14ac:dyDescent="0.15">
      <c r="A40" s="6"/>
      <c r="B40" s="16" t="s">
        <v>31</v>
      </c>
      <c r="C40" s="7"/>
      <c r="D40" s="111" t="s">
        <v>62</v>
      </c>
      <c r="E40" s="112">
        <v>1807732</v>
      </c>
      <c r="F40" s="112">
        <v>67827324</v>
      </c>
      <c r="G40" s="112">
        <v>9190520</v>
      </c>
      <c r="H40" s="112">
        <v>9173850</v>
      </c>
      <c r="I40" s="106">
        <v>37520.674524763628</v>
      </c>
      <c r="J40" s="142" t="s">
        <v>62</v>
      </c>
      <c r="K40" s="113">
        <v>703787</v>
      </c>
      <c r="L40" s="113">
        <v>23201128</v>
      </c>
      <c r="M40" s="113">
        <v>6450009</v>
      </c>
      <c r="N40" s="113">
        <v>6447084</v>
      </c>
      <c r="O40" s="105">
        <v>32966.121852208125</v>
      </c>
    </row>
    <row r="41" spans="1:15" s="182" customFormat="1" ht="15" customHeight="1" x14ac:dyDescent="0.15">
      <c r="A41" s="6"/>
      <c r="B41" s="16" t="s">
        <v>32</v>
      </c>
      <c r="C41" s="7"/>
      <c r="D41" s="111" t="s">
        <v>62</v>
      </c>
      <c r="E41" s="112">
        <v>1698904</v>
      </c>
      <c r="F41" s="112">
        <v>78916494</v>
      </c>
      <c r="G41" s="112">
        <v>11417395</v>
      </c>
      <c r="H41" s="112">
        <v>11405729</v>
      </c>
      <c r="I41" s="106">
        <v>46451.41455903335</v>
      </c>
      <c r="J41" s="142" t="s">
        <v>62</v>
      </c>
      <c r="K41" s="113">
        <v>545077</v>
      </c>
      <c r="L41" s="113">
        <v>17554081</v>
      </c>
      <c r="M41" s="113">
        <v>5211200</v>
      </c>
      <c r="N41" s="113">
        <v>5209509</v>
      </c>
      <c r="O41" s="105">
        <v>32204.772903644807</v>
      </c>
    </row>
    <row r="42" spans="1:15" s="182" customFormat="1" ht="15" customHeight="1" x14ac:dyDescent="0.15">
      <c r="A42" s="6"/>
      <c r="B42" s="16" t="s">
        <v>33</v>
      </c>
      <c r="C42" s="7"/>
      <c r="D42" s="111" t="s">
        <v>62</v>
      </c>
      <c r="E42" s="112">
        <v>643470</v>
      </c>
      <c r="F42" s="112">
        <v>13729011</v>
      </c>
      <c r="G42" s="112">
        <v>2272235</v>
      </c>
      <c r="H42" s="112">
        <v>2267720</v>
      </c>
      <c r="I42" s="106">
        <v>21335.899109515594</v>
      </c>
      <c r="J42" s="142" t="s">
        <v>62</v>
      </c>
      <c r="K42" s="113">
        <v>617955</v>
      </c>
      <c r="L42" s="113">
        <v>12430911</v>
      </c>
      <c r="M42" s="113">
        <v>4114615</v>
      </c>
      <c r="N42" s="113">
        <v>4113238</v>
      </c>
      <c r="O42" s="105">
        <v>20116.20749083671</v>
      </c>
    </row>
    <row r="43" spans="1:15" s="182" customFormat="1" ht="15" customHeight="1" x14ac:dyDescent="0.15">
      <c r="A43" s="34"/>
      <c r="B43" s="35" t="s">
        <v>34</v>
      </c>
      <c r="C43" s="36"/>
      <c r="D43" s="120" t="s">
        <v>62</v>
      </c>
      <c r="E43" s="121">
        <v>2290378</v>
      </c>
      <c r="F43" s="121">
        <v>112079608</v>
      </c>
      <c r="G43" s="121">
        <v>15393892</v>
      </c>
      <c r="H43" s="121">
        <v>15388879</v>
      </c>
      <c r="I43" s="122">
        <v>48934.982784501073</v>
      </c>
      <c r="J43" s="180" t="s">
        <v>62</v>
      </c>
      <c r="K43" s="123">
        <v>761613</v>
      </c>
      <c r="L43" s="123">
        <v>32159509</v>
      </c>
      <c r="M43" s="123">
        <v>9140533</v>
      </c>
      <c r="N43" s="123">
        <v>9139206</v>
      </c>
      <c r="O43" s="164">
        <v>42225.52529959441</v>
      </c>
    </row>
    <row r="44" spans="1:15" s="182" customFormat="1" ht="15" customHeight="1" x14ac:dyDescent="0.15">
      <c r="A44" s="6"/>
      <c r="B44" s="16" t="s">
        <v>35</v>
      </c>
      <c r="C44" s="7"/>
      <c r="D44" s="111" t="s">
        <v>62</v>
      </c>
      <c r="E44" s="112">
        <v>870181</v>
      </c>
      <c r="F44" s="112">
        <v>13420017</v>
      </c>
      <c r="G44" s="112">
        <v>2236667</v>
      </c>
      <c r="H44" s="112">
        <v>2191492</v>
      </c>
      <c r="I44" s="106">
        <v>15422.098391024396</v>
      </c>
      <c r="J44" s="142" t="s">
        <v>62</v>
      </c>
      <c r="K44" s="113">
        <v>410948</v>
      </c>
      <c r="L44" s="113">
        <v>5496394</v>
      </c>
      <c r="M44" s="113">
        <v>1832130</v>
      </c>
      <c r="N44" s="113">
        <v>1828815</v>
      </c>
      <c r="O44" s="105">
        <v>13374.913614374567</v>
      </c>
    </row>
    <row r="45" spans="1:15" s="182" customFormat="1" ht="15" customHeight="1" x14ac:dyDescent="0.15">
      <c r="A45" s="6"/>
      <c r="B45" s="16" t="s">
        <v>36</v>
      </c>
      <c r="C45" s="7"/>
      <c r="D45" s="111" t="s">
        <v>62</v>
      </c>
      <c r="E45" s="112">
        <v>1851767</v>
      </c>
      <c r="F45" s="112">
        <v>38035207</v>
      </c>
      <c r="G45" s="112">
        <v>6338352</v>
      </c>
      <c r="H45" s="112">
        <v>6315910</v>
      </c>
      <c r="I45" s="106">
        <v>20539.952920642823</v>
      </c>
      <c r="J45" s="142" t="s">
        <v>62</v>
      </c>
      <c r="K45" s="113">
        <v>619757</v>
      </c>
      <c r="L45" s="113">
        <v>11438502</v>
      </c>
      <c r="M45" s="113">
        <v>3812016</v>
      </c>
      <c r="N45" s="113">
        <v>3809463</v>
      </c>
      <c r="O45" s="105">
        <v>18456.430504213749</v>
      </c>
    </row>
    <row r="46" spans="1:15" s="182" customFormat="1" ht="15" customHeight="1" x14ac:dyDescent="0.15">
      <c r="A46" s="6"/>
      <c r="B46" s="16" t="s">
        <v>37</v>
      </c>
      <c r="C46" s="7"/>
      <c r="D46" s="111" t="s">
        <v>62</v>
      </c>
      <c r="E46" s="112">
        <v>2465181</v>
      </c>
      <c r="F46" s="112">
        <v>41534965</v>
      </c>
      <c r="G46" s="112">
        <v>6921470</v>
      </c>
      <c r="H46" s="112">
        <v>6875172</v>
      </c>
      <c r="I46" s="106">
        <v>16848.647219007449</v>
      </c>
      <c r="J46" s="142" t="s">
        <v>62</v>
      </c>
      <c r="K46" s="113">
        <v>1617254</v>
      </c>
      <c r="L46" s="113">
        <v>21639217</v>
      </c>
      <c r="M46" s="113">
        <v>7212253</v>
      </c>
      <c r="N46" s="113">
        <v>7206386</v>
      </c>
      <c r="O46" s="105">
        <v>13380.221659677452</v>
      </c>
    </row>
    <row r="47" spans="1:15" s="182" customFormat="1" ht="15" customHeight="1" x14ac:dyDescent="0.15">
      <c r="A47" s="27"/>
      <c r="B47" s="28" t="s">
        <v>38</v>
      </c>
      <c r="C47" s="29"/>
      <c r="D47" s="114" t="s">
        <v>62</v>
      </c>
      <c r="E47" s="115">
        <v>1450875</v>
      </c>
      <c r="F47" s="115">
        <v>25193101</v>
      </c>
      <c r="G47" s="115">
        <v>4196450</v>
      </c>
      <c r="H47" s="115">
        <v>4178220</v>
      </c>
      <c r="I47" s="116">
        <v>17364.074093219609</v>
      </c>
      <c r="J47" s="141" t="s">
        <v>62</v>
      </c>
      <c r="K47" s="117">
        <v>986791</v>
      </c>
      <c r="L47" s="117">
        <v>13707579</v>
      </c>
      <c r="M47" s="117">
        <v>4567316</v>
      </c>
      <c r="N47" s="117">
        <v>4563196</v>
      </c>
      <c r="O47" s="161">
        <v>13891.066092009352</v>
      </c>
    </row>
    <row r="48" spans="1:15" s="182" customFormat="1" ht="15" customHeight="1" x14ac:dyDescent="0.15">
      <c r="A48" s="6"/>
      <c r="B48" s="16" t="s">
        <v>39</v>
      </c>
      <c r="C48" s="7"/>
      <c r="D48" s="111" t="s">
        <v>62</v>
      </c>
      <c r="E48" s="112">
        <v>597366</v>
      </c>
      <c r="F48" s="112">
        <v>3594118</v>
      </c>
      <c r="G48" s="112">
        <v>598945</v>
      </c>
      <c r="H48" s="112">
        <v>511912</v>
      </c>
      <c r="I48" s="106">
        <v>6016.6095827348727</v>
      </c>
      <c r="J48" s="142" t="s">
        <v>62</v>
      </c>
      <c r="K48" s="113">
        <v>619661</v>
      </c>
      <c r="L48" s="113">
        <v>3350670</v>
      </c>
      <c r="M48" s="113">
        <v>1116410</v>
      </c>
      <c r="N48" s="113">
        <v>1098508</v>
      </c>
      <c r="O48" s="105">
        <v>5407.2630034809354</v>
      </c>
    </row>
    <row r="49" spans="1:15" s="182" customFormat="1" ht="15" customHeight="1" x14ac:dyDescent="0.15">
      <c r="A49" s="6"/>
      <c r="B49" s="16" t="s">
        <v>40</v>
      </c>
      <c r="C49" s="7"/>
      <c r="D49" s="111" t="s">
        <v>62</v>
      </c>
      <c r="E49" s="112">
        <v>1236373</v>
      </c>
      <c r="F49" s="112">
        <v>12615654</v>
      </c>
      <c r="G49" s="112">
        <v>2102606</v>
      </c>
      <c r="H49" s="112">
        <v>1989236</v>
      </c>
      <c r="I49" s="106">
        <v>10203.760515637272</v>
      </c>
      <c r="J49" s="142" t="s">
        <v>62</v>
      </c>
      <c r="K49" s="113">
        <v>1300556</v>
      </c>
      <c r="L49" s="113">
        <v>10931159</v>
      </c>
      <c r="M49" s="113">
        <v>3643717</v>
      </c>
      <c r="N49" s="113">
        <v>3634394</v>
      </c>
      <c r="O49" s="105">
        <v>8404.989096970834</v>
      </c>
    </row>
    <row r="50" spans="1:15" s="182" customFormat="1" ht="15" customHeight="1" x14ac:dyDescent="0.15">
      <c r="A50" s="6"/>
      <c r="B50" s="16" t="s">
        <v>41</v>
      </c>
      <c r="C50" s="7"/>
      <c r="D50" s="111" t="s">
        <v>62</v>
      </c>
      <c r="E50" s="112">
        <v>1007666</v>
      </c>
      <c r="F50" s="112">
        <v>9270739</v>
      </c>
      <c r="G50" s="112">
        <v>1541313</v>
      </c>
      <c r="H50" s="112">
        <v>1397092</v>
      </c>
      <c r="I50" s="106">
        <v>9200.2101886934761</v>
      </c>
      <c r="J50" s="142" t="s">
        <v>62</v>
      </c>
      <c r="K50" s="113">
        <v>982107</v>
      </c>
      <c r="L50" s="113">
        <v>8316095</v>
      </c>
      <c r="M50" s="113">
        <v>2764639</v>
      </c>
      <c r="N50" s="113">
        <v>2755011</v>
      </c>
      <c r="O50" s="105">
        <v>8467.6058718652857</v>
      </c>
    </row>
    <row r="51" spans="1:15" s="182" customFormat="1" ht="15" customHeight="1" x14ac:dyDescent="0.15">
      <c r="A51" s="6"/>
      <c r="B51" s="16" t="s">
        <v>42</v>
      </c>
      <c r="C51" s="7"/>
      <c r="D51" s="111" t="s">
        <v>62</v>
      </c>
      <c r="E51" s="112">
        <v>2102701</v>
      </c>
      <c r="F51" s="112">
        <v>29785984</v>
      </c>
      <c r="G51" s="112">
        <v>4727381</v>
      </c>
      <c r="H51" s="112">
        <v>4662292</v>
      </c>
      <c r="I51" s="106">
        <v>14165.582267759421</v>
      </c>
      <c r="J51" s="142" t="s">
        <v>62</v>
      </c>
      <c r="K51" s="113">
        <v>2328087</v>
      </c>
      <c r="L51" s="113">
        <v>25869188</v>
      </c>
      <c r="M51" s="113">
        <v>8363646</v>
      </c>
      <c r="N51" s="113">
        <v>8355288</v>
      </c>
      <c r="O51" s="105">
        <v>11111.778898297185</v>
      </c>
    </row>
    <row r="52" spans="1:15" s="182" customFormat="1" ht="15" customHeight="1" x14ac:dyDescent="0.15">
      <c r="A52" s="27"/>
      <c r="B52" s="28" t="s">
        <v>43</v>
      </c>
      <c r="C52" s="29"/>
      <c r="D52" s="114" t="s">
        <v>62</v>
      </c>
      <c r="E52" s="115">
        <v>178882</v>
      </c>
      <c r="F52" s="115">
        <v>631117</v>
      </c>
      <c r="G52" s="115">
        <v>105186</v>
      </c>
      <c r="H52" s="115">
        <v>91185</v>
      </c>
      <c r="I52" s="116">
        <v>3528.1190952695074</v>
      </c>
      <c r="J52" s="141" t="s">
        <v>62</v>
      </c>
      <c r="K52" s="117">
        <v>276599</v>
      </c>
      <c r="L52" s="117">
        <v>909162</v>
      </c>
      <c r="M52" s="117">
        <v>303054</v>
      </c>
      <c r="N52" s="117">
        <v>293175</v>
      </c>
      <c r="O52" s="161">
        <v>3286.9316230355134</v>
      </c>
    </row>
    <row r="53" spans="1:15" s="182" customFormat="1" ht="15" customHeight="1" x14ac:dyDescent="0.15">
      <c r="A53" s="34"/>
      <c r="B53" s="35" t="s">
        <v>44</v>
      </c>
      <c r="C53" s="36"/>
      <c r="D53" s="120" t="s">
        <v>62</v>
      </c>
      <c r="E53" s="121">
        <v>1066356</v>
      </c>
      <c r="F53" s="121">
        <v>13126540</v>
      </c>
      <c r="G53" s="121">
        <v>2174040</v>
      </c>
      <c r="H53" s="121">
        <v>2153066</v>
      </c>
      <c r="I53" s="122">
        <v>12309.716454917494</v>
      </c>
      <c r="J53" s="180" t="s">
        <v>62</v>
      </c>
      <c r="K53" s="123">
        <v>1307413</v>
      </c>
      <c r="L53" s="123">
        <v>13418452</v>
      </c>
      <c r="M53" s="123">
        <v>4458385</v>
      </c>
      <c r="N53" s="123">
        <v>4450921</v>
      </c>
      <c r="O53" s="164">
        <v>10263.361309700913</v>
      </c>
    </row>
    <row r="54" spans="1:15" s="182" customFormat="1" ht="15" customHeight="1" x14ac:dyDescent="0.15">
      <c r="A54" s="6"/>
      <c r="B54" s="16" t="s">
        <v>45</v>
      </c>
      <c r="C54" s="7"/>
      <c r="D54" s="111" t="s">
        <v>62</v>
      </c>
      <c r="E54" s="112">
        <v>943531</v>
      </c>
      <c r="F54" s="112">
        <v>10611110</v>
      </c>
      <c r="G54" s="112">
        <v>1768329</v>
      </c>
      <c r="H54" s="112">
        <v>1741276</v>
      </c>
      <c r="I54" s="106">
        <v>11246.169972157777</v>
      </c>
      <c r="J54" s="142" t="s">
        <v>62</v>
      </c>
      <c r="K54" s="113">
        <v>1127830</v>
      </c>
      <c r="L54" s="113">
        <v>11602413</v>
      </c>
      <c r="M54" s="113">
        <v>3867196</v>
      </c>
      <c r="N54" s="113">
        <v>3859441</v>
      </c>
      <c r="O54" s="105">
        <v>10287.377530301552</v>
      </c>
    </row>
    <row r="55" spans="1:15" s="182" customFormat="1" ht="15" customHeight="1" x14ac:dyDescent="0.15">
      <c r="A55" s="6"/>
      <c r="B55" s="16" t="s">
        <v>46</v>
      </c>
      <c r="C55" s="7"/>
      <c r="D55" s="111" t="s">
        <v>62</v>
      </c>
      <c r="E55" s="112">
        <v>1454146</v>
      </c>
      <c r="F55" s="112">
        <v>17695419</v>
      </c>
      <c r="G55" s="112">
        <v>2946433</v>
      </c>
      <c r="H55" s="112">
        <v>2898710</v>
      </c>
      <c r="I55" s="106">
        <v>12168.942458322617</v>
      </c>
      <c r="J55" s="142" t="s">
        <v>62</v>
      </c>
      <c r="K55" s="113">
        <v>1283955</v>
      </c>
      <c r="L55" s="113">
        <v>14244567</v>
      </c>
      <c r="M55" s="113">
        <v>4742910</v>
      </c>
      <c r="N55" s="113">
        <v>4733870</v>
      </c>
      <c r="O55" s="105">
        <v>11094.288351227262</v>
      </c>
    </row>
    <row r="56" spans="1:15" s="182" customFormat="1" ht="15" customHeight="1" x14ac:dyDescent="0.15">
      <c r="A56" s="6"/>
      <c r="B56" s="16" t="s">
        <v>47</v>
      </c>
      <c r="C56" s="7"/>
      <c r="D56" s="111" t="s">
        <v>62</v>
      </c>
      <c r="E56" s="112">
        <v>881131</v>
      </c>
      <c r="F56" s="112">
        <v>5828517</v>
      </c>
      <c r="G56" s="112">
        <v>971067</v>
      </c>
      <c r="H56" s="112">
        <v>879239</v>
      </c>
      <c r="I56" s="106">
        <v>6614.813234354483</v>
      </c>
      <c r="J56" s="142" t="s">
        <v>62</v>
      </c>
      <c r="K56" s="113">
        <v>1180525</v>
      </c>
      <c r="L56" s="113">
        <v>6944117</v>
      </c>
      <c r="M56" s="113">
        <v>2313123</v>
      </c>
      <c r="N56" s="113">
        <v>2294508</v>
      </c>
      <c r="O56" s="105">
        <v>5882.2278223671674</v>
      </c>
    </row>
    <row r="57" spans="1:15" s="182" customFormat="1" ht="15" customHeight="1" x14ac:dyDescent="0.15">
      <c r="A57" s="21"/>
      <c r="B57" s="22" t="s">
        <v>48</v>
      </c>
      <c r="C57" s="23"/>
      <c r="D57" s="124" t="s">
        <v>62</v>
      </c>
      <c r="E57" s="125">
        <v>745538</v>
      </c>
      <c r="F57" s="125">
        <v>3453944</v>
      </c>
      <c r="G57" s="125">
        <v>575399</v>
      </c>
      <c r="H57" s="125">
        <v>475769</v>
      </c>
      <c r="I57" s="126">
        <v>4632.8208622498114</v>
      </c>
      <c r="J57" s="143" t="s">
        <v>62</v>
      </c>
      <c r="K57" s="128">
        <v>1030218</v>
      </c>
      <c r="L57" s="128">
        <v>3982384</v>
      </c>
      <c r="M57" s="128">
        <v>1326843</v>
      </c>
      <c r="N57" s="128">
        <v>1286636</v>
      </c>
      <c r="O57" s="165">
        <v>3865.5740823786809</v>
      </c>
    </row>
    <row r="58" spans="1:15" s="182" customFormat="1" ht="15" customHeight="1" x14ac:dyDescent="0.15">
      <c r="A58" s="44"/>
      <c r="B58" s="45" t="s">
        <v>49</v>
      </c>
      <c r="C58" s="46"/>
      <c r="D58" s="129" t="s">
        <v>62</v>
      </c>
      <c r="E58" s="130">
        <v>585317</v>
      </c>
      <c r="F58" s="130">
        <v>4255146</v>
      </c>
      <c r="G58" s="130">
        <v>708633</v>
      </c>
      <c r="H58" s="130">
        <v>626517</v>
      </c>
      <c r="I58" s="131">
        <v>7269.8144765998595</v>
      </c>
      <c r="J58" s="144" t="s">
        <v>62</v>
      </c>
      <c r="K58" s="133">
        <v>555810</v>
      </c>
      <c r="L58" s="133">
        <v>3770019</v>
      </c>
      <c r="M58" s="133">
        <v>1255662</v>
      </c>
      <c r="N58" s="133">
        <v>1249137</v>
      </c>
      <c r="O58" s="166">
        <v>6782.9276191504287</v>
      </c>
    </row>
    <row r="59" spans="1:15" s="182" customFormat="1" ht="15" customHeight="1" x14ac:dyDescent="0.15">
      <c r="A59" s="6"/>
      <c r="B59" s="16" t="s">
        <v>50</v>
      </c>
      <c r="C59" s="7"/>
      <c r="D59" s="111" t="s">
        <v>62</v>
      </c>
      <c r="E59" s="112">
        <v>1073108</v>
      </c>
      <c r="F59" s="112">
        <v>7256801</v>
      </c>
      <c r="G59" s="112">
        <v>1209465</v>
      </c>
      <c r="H59" s="112">
        <v>1051126</v>
      </c>
      <c r="I59" s="106">
        <v>6762.4144074967289</v>
      </c>
      <c r="J59" s="142" t="s">
        <v>62</v>
      </c>
      <c r="K59" s="113">
        <v>1324624</v>
      </c>
      <c r="L59" s="113">
        <v>7694193</v>
      </c>
      <c r="M59" s="113">
        <v>2564729</v>
      </c>
      <c r="N59" s="113">
        <v>2545400</v>
      </c>
      <c r="O59" s="105">
        <v>5808.5864366038968</v>
      </c>
    </row>
    <row r="60" spans="1:15" s="182" customFormat="1" ht="15" customHeight="1" x14ac:dyDescent="0.15">
      <c r="A60" s="6"/>
      <c r="B60" s="16" t="s">
        <v>51</v>
      </c>
      <c r="C60" s="7"/>
      <c r="D60" s="111" t="s">
        <v>62</v>
      </c>
      <c r="E60" s="112">
        <v>371711</v>
      </c>
      <c r="F60" s="112">
        <v>2216541</v>
      </c>
      <c r="G60" s="112">
        <v>369406</v>
      </c>
      <c r="H60" s="112">
        <v>333156</v>
      </c>
      <c r="I60" s="106">
        <v>5963.0761532480883</v>
      </c>
      <c r="J60" s="142" t="s">
        <v>62</v>
      </c>
      <c r="K60" s="113">
        <v>623462</v>
      </c>
      <c r="L60" s="113">
        <v>3566893</v>
      </c>
      <c r="M60" s="113">
        <v>1188955</v>
      </c>
      <c r="N60" s="113">
        <v>1182582</v>
      </c>
      <c r="O60" s="105">
        <v>5721.1073008459216</v>
      </c>
    </row>
    <row r="61" spans="1:15" s="182" customFormat="1" ht="15" customHeight="1" x14ac:dyDescent="0.15">
      <c r="A61" s="6"/>
      <c r="B61" s="16" t="s">
        <v>52</v>
      </c>
      <c r="C61" s="7"/>
      <c r="D61" s="111" t="s">
        <v>62</v>
      </c>
      <c r="E61" s="112">
        <v>232652</v>
      </c>
      <c r="F61" s="112">
        <v>716582</v>
      </c>
      <c r="G61" s="112">
        <v>118586</v>
      </c>
      <c r="H61" s="112">
        <v>102198</v>
      </c>
      <c r="I61" s="106">
        <v>3080.0594879906471</v>
      </c>
      <c r="J61" s="142" t="s">
        <v>62</v>
      </c>
      <c r="K61" s="113">
        <v>508413</v>
      </c>
      <c r="L61" s="113">
        <v>1316268</v>
      </c>
      <c r="M61" s="113">
        <v>436887</v>
      </c>
      <c r="N61" s="113">
        <v>423335</v>
      </c>
      <c r="O61" s="105">
        <v>2588.9739247422863</v>
      </c>
    </row>
    <row r="62" spans="1:15" s="182" customFormat="1" ht="15" customHeight="1" x14ac:dyDescent="0.15">
      <c r="A62" s="21"/>
      <c r="B62" s="22" t="s">
        <v>53</v>
      </c>
      <c r="C62" s="23"/>
      <c r="D62" s="124" t="s">
        <v>62</v>
      </c>
      <c r="E62" s="125">
        <v>1446182</v>
      </c>
      <c r="F62" s="125">
        <v>8776924</v>
      </c>
      <c r="G62" s="125">
        <v>1460257</v>
      </c>
      <c r="H62" s="125">
        <v>1254124</v>
      </c>
      <c r="I62" s="126">
        <v>6069.0314220478476</v>
      </c>
      <c r="J62" s="143" t="s">
        <v>62</v>
      </c>
      <c r="K62" s="128">
        <v>1835160</v>
      </c>
      <c r="L62" s="128">
        <v>9211046</v>
      </c>
      <c r="M62" s="128">
        <v>3065650</v>
      </c>
      <c r="N62" s="128">
        <v>3034524</v>
      </c>
      <c r="O62" s="165">
        <v>5019.2059547941326</v>
      </c>
    </row>
    <row r="63" spans="1:15" s="182" customFormat="1" ht="15" customHeight="1" x14ac:dyDescent="0.15">
      <c r="A63" s="6"/>
      <c r="B63" s="16" t="s">
        <v>54</v>
      </c>
      <c r="C63" s="7"/>
      <c r="D63" s="111" t="s">
        <v>62</v>
      </c>
      <c r="E63" s="112">
        <v>2619309</v>
      </c>
      <c r="F63" s="112">
        <v>57856497</v>
      </c>
      <c r="G63" s="112">
        <v>9551144</v>
      </c>
      <c r="H63" s="112">
        <v>9525087</v>
      </c>
      <c r="I63" s="106">
        <v>22088.458062794423</v>
      </c>
      <c r="J63" s="142" t="s">
        <v>62</v>
      </c>
      <c r="K63" s="113">
        <v>1352046</v>
      </c>
      <c r="L63" s="113">
        <v>23255403</v>
      </c>
      <c r="M63" s="113">
        <v>7721204</v>
      </c>
      <c r="N63" s="113">
        <v>7715536</v>
      </c>
      <c r="O63" s="105">
        <v>17200.156651474877</v>
      </c>
    </row>
    <row r="64" spans="1:15" s="182" customFormat="1" ht="15" customHeight="1" x14ac:dyDescent="0.15">
      <c r="A64" s="6"/>
      <c r="B64" s="16" t="s">
        <v>55</v>
      </c>
      <c r="C64" s="7"/>
      <c r="D64" s="111" t="s">
        <v>62</v>
      </c>
      <c r="E64" s="112">
        <v>1572305</v>
      </c>
      <c r="F64" s="112">
        <v>9390113</v>
      </c>
      <c r="G64" s="112">
        <v>1564620</v>
      </c>
      <c r="H64" s="112">
        <v>1479149</v>
      </c>
      <c r="I64" s="106">
        <v>5972.1955981822866</v>
      </c>
      <c r="J64" s="142" t="s">
        <v>62</v>
      </c>
      <c r="K64" s="113">
        <v>3075486</v>
      </c>
      <c r="L64" s="113">
        <v>16994117</v>
      </c>
      <c r="M64" s="113">
        <v>5663813</v>
      </c>
      <c r="N64" s="113">
        <v>5631335</v>
      </c>
      <c r="O64" s="105">
        <v>5525.6687886077189</v>
      </c>
    </row>
    <row r="65" spans="1:15" s="182" customFormat="1" ht="15" customHeight="1" x14ac:dyDescent="0.15">
      <c r="A65" s="6"/>
      <c r="B65" s="16" t="s">
        <v>56</v>
      </c>
      <c r="C65" s="7"/>
      <c r="D65" s="111" t="s">
        <v>62</v>
      </c>
      <c r="E65" s="112">
        <v>555205</v>
      </c>
      <c r="F65" s="112">
        <v>5149157</v>
      </c>
      <c r="G65" s="112">
        <v>858192</v>
      </c>
      <c r="H65" s="112">
        <v>794550</v>
      </c>
      <c r="I65" s="106">
        <v>9274.3347051989804</v>
      </c>
      <c r="J65" s="142" t="s">
        <v>62</v>
      </c>
      <c r="K65" s="113">
        <v>432898</v>
      </c>
      <c r="L65" s="113">
        <v>3881116</v>
      </c>
      <c r="M65" s="113">
        <v>1293705</v>
      </c>
      <c r="N65" s="113">
        <v>1290537</v>
      </c>
      <c r="O65" s="105">
        <v>8965.4283457073034</v>
      </c>
    </row>
    <row r="66" spans="1:15" s="182" customFormat="1" ht="15" customHeight="1" x14ac:dyDescent="0.15">
      <c r="A66" s="6"/>
      <c r="B66" s="16" t="s">
        <v>57</v>
      </c>
      <c r="C66" s="7"/>
      <c r="D66" s="111" t="s">
        <v>62</v>
      </c>
      <c r="E66" s="112">
        <v>643974</v>
      </c>
      <c r="F66" s="112">
        <v>2717573</v>
      </c>
      <c r="G66" s="112">
        <v>452927</v>
      </c>
      <c r="H66" s="112">
        <v>411408</v>
      </c>
      <c r="I66" s="106">
        <v>4220.0042237730095</v>
      </c>
      <c r="J66" s="142" t="s">
        <v>62</v>
      </c>
      <c r="K66" s="113">
        <v>1197354</v>
      </c>
      <c r="L66" s="113">
        <v>4732399</v>
      </c>
      <c r="M66" s="113">
        <v>1577465</v>
      </c>
      <c r="N66" s="113">
        <v>1549921</v>
      </c>
      <c r="O66" s="105">
        <v>3952.3808330702532</v>
      </c>
    </row>
    <row r="67" spans="1:15" s="182" customFormat="1" ht="15" customHeight="1" x14ac:dyDescent="0.15">
      <c r="A67" s="51"/>
      <c r="B67" s="52" t="s">
        <v>58</v>
      </c>
      <c r="C67" s="53"/>
      <c r="D67" s="134" t="s">
        <v>62</v>
      </c>
      <c r="E67" s="135">
        <v>1511691</v>
      </c>
      <c r="F67" s="135">
        <v>10244079</v>
      </c>
      <c r="G67" s="135">
        <v>1706472</v>
      </c>
      <c r="H67" s="135">
        <v>1604953</v>
      </c>
      <c r="I67" s="136">
        <v>6776.5694179564471</v>
      </c>
      <c r="J67" s="181" t="s">
        <v>62</v>
      </c>
      <c r="K67" s="137">
        <v>2159001</v>
      </c>
      <c r="L67" s="137">
        <v>12327271</v>
      </c>
      <c r="M67" s="137">
        <v>4106987</v>
      </c>
      <c r="N67" s="137">
        <v>4077667</v>
      </c>
      <c r="O67" s="168">
        <v>5709.710648582377</v>
      </c>
    </row>
    <row r="68" spans="1:15" s="182" customFormat="1" ht="15" customHeight="1" x14ac:dyDescent="0.15">
      <c r="A68" s="57"/>
      <c r="B68" s="58" t="s">
        <v>59</v>
      </c>
      <c r="C68" s="59"/>
      <c r="D68" s="138" t="s">
        <v>62</v>
      </c>
      <c r="E68" s="102">
        <f>SUM(E8:E9)</f>
        <v>105496078</v>
      </c>
      <c r="F68" s="102">
        <f>SUM(F8:F9)</f>
        <v>8319114285</v>
      </c>
      <c r="G68" s="102">
        <f>SUM(G8:G9)</f>
        <v>1124461793</v>
      </c>
      <c r="H68" s="102">
        <f>SUM(H8:H9)</f>
        <v>1122638845</v>
      </c>
      <c r="I68" s="103">
        <f>IF(E68=0,"",ROUND(F68/E68*1000,0))</f>
        <v>78857</v>
      </c>
      <c r="J68" s="145" t="s">
        <v>62</v>
      </c>
      <c r="K68" s="102">
        <f>SUM(K8:K9)</f>
        <v>22405065</v>
      </c>
      <c r="L68" s="102">
        <f>SUM(L8:L9)</f>
        <v>1004417401</v>
      </c>
      <c r="M68" s="102">
        <f>SUM(M8:M9)</f>
        <v>299423327</v>
      </c>
      <c r="N68" s="102">
        <f>SUM(N8:N9)</f>
        <v>299318342</v>
      </c>
      <c r="O68" s="102">
        <f>IF(K68=0,"",ROUND(L68/K68*1000,0))</f>
        <v>44830</v>
      </c>
    </row>
    <row r="69" spans="1:15" s="182" customFormat="1" ht="15" customHeight="1" x14ac:dyDescent="0.15">
      <c r="A69" s="6"/>
      <c r="B69" s="62" t="s">
        <v>79</v>
      </c>
      <c r="C69" s="7"/>
      <c r="D69" s="139" t="s">
        <v>62</v>
      </c>
      <c r="E69" s="105">
        <f>SUM(E10:E36)</f>
        <v>129408641</v>
      </c>
      <c r="F69" s="105">
        <f>SUM(F10:F36)</f>
        <v>3321290894</v>
      </c>
      <c r="G69" s="105">
        <f>SUM(G10:G36)</f>
        <v>501995310</v>
      </c>
      <c r="H69" s="105">
        <f>SUM(H10:H36)</f>
        <v>496762003</v>
      </c>
      <c r="I69" s="106">
        <f>IF(E69=0,"",ROUND(F69/E69*1000,0))</f>
        <v>25665</v>
      </c>
      <c r="J69" s="146" t="s">
        <v>62</v>
      </c>
      <c r="K69" s="105">
        <f>SUM(K10:K36)</f>
        <v>91486535</v>
      </c>
      <c r="L69" s="105">
        <f>SUM(L10:L36)</f>
        <v>1274311221</v>
      </c>
      <c r="M69" s="105">
        <f>SUM(M10:M36)</f>
        <v>403479705</v>
      </c>
      <c r="N69" s="105">
        <f>SUM(N10:N36)</f>
        <v>402584046</v>
      </c>
      <c r="O69" s="105">
        <f>IF(K69=0,"",ROUND(L69/K69*1000,0))</f>
        <v>13929</v>
      </c>
    </row>
    <row r="70" spans="1:15" s="182" customFormat="1" ht="15" customHeight="1" x14ac:dyDescent="0.15">
      <c r="A70" s="6"/>
      <c r="B70" s="62" t="s">
        <v>80</v>
      </c>
      <c r="C70" s="7"/>
      <c r="D70" s="139" t="s">
        <v>62</v>
      </c>
      <c r="E70" s="105">
        <f>SUM(E37:E67)</f>
        <v>40315167</v>
      </c>
      <c r="F70" s="105">
        <f>SUM(F37:F67)</f>
        <v>858962116</v>
      </c>
      <c r="G70" s="105">
        <f>SUM(G37:G67)</f>
        <v>129156139</v>
      </c>
      <c r="H70" s="105">
        <f>SUM(H37:H67)</f>
        <v>127379400</v>
      </c>
      <c r="I70" s="106">
        <f>IF(E70=0,"",ROUND(F70/E70*1000,0))</f>
        <v>21306</v>
      </c>
      <c r="J70" s="146" t="s">
        <v>62</v>
      </c>
      <c r="K70" s="105">
        <f>SUM(K37:K67)</f>
        <v>32824855</v>
      </c>
      <c r="L70" s="105">
        <f>SUM(L37:L67)</f>
        <v>389565642</v>
      </c>
      <c r="M70" s="105">
        <f>SUM(M37:M67)</f>
        <v>122932538</v>
      </c>
      <c r="N70" s="105">
        <f>SUM(N37:N67)</f>
        <v>122584172</v>
      </c>
      <c r="O70" s="105">
        <f>IF(K70=0,"",ROUND(L70/K70*1000,0))</f>
        <v>11868</v>
      </c>
    </row>
    <row r="71" spans="1:15" s="182" customFormat="1" ht="15" customHeight="1" x14ac:dyDescent="0.15">
      <c r="A71" s="65"/>
      <c r="B71" s="66" t="s">
        <v>81</v>
      </c>
      <c r="C71" s="67"/>
      <c r="D71" s="140" t="s">
        <v>62</v>
      </c>
      <c r="E71" s="108">
        <f>SUM(E68:E70)</f>
        <v>275219886</v>
      </c>
      <c r="F71" s="108">
        <f>SUM(F68:F70)</f>
        <v>12499367295</v>
      </c>
      <c r="G71" s="108">
        <f>SUM(G68:G70)</f>
        <v>1755613242</v>
      </c>
      <c r="H71" s="108">
        <f>SUM(H68:H70)</f>
        <v>1746780248</v>
      </c>
      <c r="I71" s="109">
        <f>IF(E71=0,"",ROUND(F71/E71*1000,0))</f>
        <v>45416</v>
      </c>
      <c r="J71" s="147" t="s">
        <v>62</v>
      </c>
      <c r="K71" s="108">
        <f>SUM(K68:K70)</f>
        <v>146716455</v>
      </c>
      <c r="L71" s="108">
        <f>SUM(L68:L70)</f>
        <v>2668294264</v>
      </c>
      <c r="M71" s="108">
        <f>SUM(M68:M70)</f>
        <v>825835570</v>
      </c>
      <c r="N71" s="108">
        <f>SUM(N68:N70)</f>
        <v>824486560</v>
      </c>
      <c r="O71" s="108">
        <f>IF(K71=0,"",ROUND(L71/K71*1000,0))</f>
        <v>18187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（４）小規模住宅用地・一般住宅用地</oddHead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/>
  </sheetViews>
  <sheetFormatPr defaultRowHeight="13.5" x14ac:dyDescent="0.15"/>
  <cols>
    <col min="1" max="1" width="1" style="183" customWidth="1"/>
    <col min="2" max="2" width="7.5" style="183" customWidth="1"/>
    <col min="3" max="3" width="1" style="183" customWidth="1"/>
    <col min="4" max="15" width="12.25" style="183" customWidth="1"/>
    <col min="16" max="16384" width="9" style="183"/>
  </cols>
  <sheetData>
    <row r="1" spans="1:15" s="182" customFormat="1" ht="15" customHeight="1" x14ac:dyDescent="0.15">
      <c r="A1" s="71"/>
      <c r="B1" s="1" t="s">
        <v>85</v>
      </c>
      <c r="C1" s="71"/>
      <c r="D1" s="73"/>
      <c r="E1" s="72"/>
      <c r="F1" s="72"/>
      <c r="G1" s="72"/>
      <c r="H1" s="72"/>
      <c r="I1" s="72"/>
      <c r="J1" s="73"/>
      <c r="K1" s="72"/>
      <c r="L1" s="72"/>
      <c r="M1" s="72"/>
      <c r="N1" s="72"/>
      <c r="O1" s="72"/>
    </row>
    <row r="2" spans="1:15" s="182" customFormat="1" ht="15" customHeight="1" x14ac:dyDescent="0.15">
      <c r="B2" s="1" t="s">
        <v>87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s="182" customFormat="1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s="182" customFormat="1" ht="15" customHeight="1" x14ac:dyDescent="0.15">
      <c r="A4" s="4"/>
      <c r="B4" s="196" t="s">
        <v>0</v>
      </c>
      <c r="C4" s="5"/>
      <c r="D4" s="212" t="s">
        <v>95</v>
      </c>
      <c r="E4" s="208"/>
      <c r="F4" s="208"/>
      <c r="G4" s="208"/>
      <c r="H4" s="208"/>
      <c r="I4" s="213"/>
      <c r="J4" s="210" t="s">
        <v>96</v>
      </c>
      <c r="K4" s="206"/>
      <c r="L4" s="206"/>
      <c r="M4" s="206"/>
      <c r="N4" s="206"/>
      <c r="O4" s="211"/>
    </row>
    <row r="5" spans="1:15" s="182" customFormat="1" ht="15" customHeight="1" x14ac:dyDescent="0.15">
      <c r="A5" s="6"/>
      <c r="B5" s="197"/>
      <c r="C5" s="7"/>
      <c r="D5" s="186" t="s">
        <v>64</v>
      </c>
      <c r="E5" s="186" t="s">
        <v>65</v>
      </c>
      <c r="F5" s="186" t="s">
        <v>66</v>
      </c>
      <c r="G5" s="187" t="s">
        <v>67</v>
      </c>
      <c r="H5" s="188"/>
      <c r="I5" s="189" t="s">
        <v>68</v>
      </c>
      <c r="J5" s="190" t="s">
        <v>64</v>
      </c>
      <c r="K5" s="186" t="s">
        <v>65</v>
      </c>
      <c r="L5" s="186" t="s">
        <v>66</v>
      </c>
      <c r="M5" s="187" t="s">
        <v>67</v>
      </c>
      <c r="N5" s="188"/>
      <c r="O5" s="186" t="s">
        <v>68</v>
      </c>
    </row>
    <row r="6" spans="1:15" s="182" customFormat="1" ht="15" customHeight="1" x14ac:dyDescent="0.15">
      <c r="A6" s="6"/>
      <c r="B6" s="197"/>
      <c r="C6" s="7"/>
      <c r="D6" s="8"/>
      <c r="E6" s="8" t="s">
        <v>69</v>
      </c>
      <c r="F6" s="8" t="s">
        <v>70</v>
      </c>
      <c r="G6" s="8"/>
      <c r="H6" s="9" t="s">
        <v>71</v>
      </c>
      <c r="I6" s="10" t="s">
        <v>73</v>
      </c>
      <c r="J6" s="151"/>
      <c r="K6" s="8" t="s">
        <v>69</v>
      </c>
      <c r="L6" s="8" t="s">
        <v>70</v>
      </c>
      <c r="M6" s="8"/>
      <c r="N6" s="9" t="s">
        <v>71</v>
      </c>
      <c r="O6" s="8" t="s">
        <v>73</v>
      </c>
    </row>
    <row r="7" spans="1:15" s="182" customFormat="1" ht="15" customHeight="1" x14ac:dyDescent="0.15">
      <c r="A7" s="11"/>
      <c r="B7" s="198"/>
      <c r="C7" s="12"/>
      <c r="D7" s="13" t="s">
        <v>74</v>
      </c>
      <c r="E7" s="13" t="s">
        <v>74</v>
      </c>
      <c r="F7" s="13" t="s">
        <v>75</v>
      </c>
      <c r="G7" s="13" t="s">
        <v>75</v>
      </c>
      <c r="H7" s="14" t="s">
        <v>78</v>
      </c>
      <c r="I7" s="15" t="s">
        <v>76</v>
      </c>
      <c r="J7" s="152" t="s">
        <v>74</v>
      </c>
      <c r="K7" s="13" t="s">
        <v>74</v>
      </c>
      <c r="L7" s="13" t="s">
        <v>75</v>
      </c>
      <c r="M7" s="13" t="s">
        <v>75</v>
      </c>
      <c r="N7" s="14" t="s">
        <v>78</v>
      </c>
      <c r="O7" s="13" t="s">
        <v>76</v>
      </c>
    </row>
    <row r="8" spans="1:15" s="182" customFormat="1" ht="15" customHeight="1" x14ac:dyDescent="0.15">
      <c r="A8" s="6"/>
      <c r="B8" s="16" t="s">
        <v>1</v>
      </c>
      <c r="C8" s="7"/>
      <c r="D8" s="111" t="s">
        <v>62</v>
      </c>
      <c r="E8" s="112">
        <v>59144920</v>
      </c>
      <c r="F8" s="112">
        <v>1571499460</v>
      </c>
      <c r="G8" s="112">
        <v>1031759507</v>
      </c>
      <c r="H8" s="112">
        <v>1031676867</v>
      </c>
      <c r="I8" s="103">
        <v>26570.320155982965</v>
      </c>
      <c r="J8" s="119">
        <v>18831527</v>
      </c>
      <c r="K8" s="113">
        <v>121023239</v>
      </c>
      <c r="L8" s="113">
        <v>3645408278</v>
      </c>
      <c r="M8" s="113">
        <v>1429334190</v>
      </c>
      <c r="N8" s="113">
        <v>1427624943</v>
      </c>
      <c r="O8" s="102">
        <v>30121.556059163151</v>
      </c>
    </row>
    <row r="9" spans="1:15" s="182" customFormat="1" ht="15" customHeight="1" x14ac:dyDescent="0.15">
      <c r="A9" s="6"/>
      <c r="B9" s="16" t="s">
        <v>2</v>
      </c>
      <c r="C9" s="7"/>
      <c r="D9" s="111" t="s">
        <v>62</v>
      </c>
      <c r="E9" s="112">
        <v>28202261</v>
      </c>
      <c r="F9" s="112">
        <v>6614121069</v>
      </c>
      <c r="G9" s="112">
        <v>2889940605</v>
      </c>
      <c r="H9" s="112">
        <v>2889883319</v>
      </c>
      <c r="I9" s="106">
        <v>234524.49677704918</v>
      </c>
      <c r="J9" s="119">
        <v>18876064</v>
      </c>
      <c r="K9" s="113">
        <v>94225085</v>
      </c>
      <c r="L9" s="113">
        <v>13863743937</v>
      </c>
      <c r="M9" s="113">
        <v>3916251042</v>
      </c>
      <c r="N9" s="113">
        <v>3915892430</v>
      </c>
      <c r="O9" s="105">
        <v>147134.3213646345</v>
      </c>
    </row>
    <row r="10" spans="1:15" s="182" customFormat="1" ht="15" customHeight="1" x14ac:dyDescent="0.15">
      <c r="A10" s="6"/>
      <c r="B10" s="16" t="s">
        <v>3</v>
      </c>
      <c r="C10" s="7"/>
      <c r="D10" s="111" t="s">
        <v>62</v>
      </c>
      <c r="E10" s="112">
        <v>9176151</v>
      </c>
      <c r="F10" s="112">
        <v>83841243</v>
      </c>
      <c r="G10" s="112">
        <v>57841528</v>
      </c>
      <c r="H10" s="112">
        <v>57817771</v>
      </c>
      <c r="I10" s="106">
        <v>9136.8639203953808</v>
      </c>
      <c r="J10" s="119">
        <v>1755935</v>
      </c>
      <c r="K10" s="113">
        <v>21078300</v>
      </c>
      <c r="L10" s="113">
        <v>229154075</v>
      </c>
      <c r="M10" s="113">
        <v>88850988</v>
      </c>
      <c r="N10" s="113">
        <v>88038962</v>
      </c>
      <c r="O10" s="105">
        <v>10871.563408813803</v>
      </c>
    </row>
    <row r="11" spans="1:15" s="182" customFormat="1" ht="15" customHeight="1" x14ac:dyDescent="0.15">
      <c r="A11" s="6"/>
      <c r="B11" s="16" t="s">
        <v>4</v>
      </c>
      <c r="C11" s="7"/>
      <c r="D11" s="111" t="s">
        <v>62</v>
      </c>
      <c r="E11" s="112">
        <v>13298539</v>
      </c>
      <c r="F11" s="112">
        <v>369791988</v>
      </c>
      <c r="G11" s="112">
        <v>234297596</v>
      </c>
      <c r="H11" s="112">
        <v>234248482</v>
      </c>
      <c r="I11" s="106">
        <v>27806.963456662419</v>
      </c>
      <c r="J11" s="119">
        <v>1540</v>
      </c>
      <c r="K11" s="113">
        <v>42720096</v>
      </c>
      <c r="L11" s="113">
        <v>1046357839</v>
      </c>
      <c r="M11" s="113">
        <v>376892488</v>
      </c>
      <c r="N11" s="113">
        <v>376441742</v>
      </c>
      <c r="O11" s="105">
        <v>24493.340066464269</v>
      </c>
    </row>
    <row r="12" spans="1:15" s="182" customFormat="1" ht="15" customHeight="1" x14ac:dyDescent="0.15">
      <c r="A12" s="21"/>
      <c r="B12" s="22" t="s">
        <v>5</v>
      </c>
      <c r="C12" s="23"/>
      <c r="D12" s="114" t="s">
        <v>62</v>
      </c>
      <c r="E12" s="115">
        <v>4206037</v>
      </c>
      <c r="F12" s="115">
        <v>50050468</v>
      </c>
      <c r="G12" s="115">
        <v>33368915</v>
      </c>
      <c r="H12" s="115">
        <v>33356399</v>
      </c>
      <c r="I12" s="116">
        <v>11899.673730877783</v>
      </c>
      <c r="J12" s="118">
        <v>1190807</v>
      </c>
      <c r="K12" s="117">
        <v>11154307</v>
      </c>
      <c r="L12" s="117">
        <v>138911887</v>
      </c>
      <c r="M12" s="117">
        <v>53581308</v>
      </c>
      <c r="N12" s="117">
        <v>53263889</v>
      </c>
      <c r="O12" s="161">
        <v>12453.654628655999</v>
      </c>
    </row>
    <row r="13" spans="1:15" s="182" customFormat="1" ht="15" customHeight="1" x14ac:dyDescent="0.15">
      <c r="A13" s="6"/>
      <c r="B13" s="16" t="s">
        <v>6</v>
      </c>
      <c r="C13" s="7"/>
      <c r="D13" s="111" t="s">
        <v>62</v>
      </c>
      <c r="E13" s="112">
        <v>9183748</v>
      </c>
      <c r="F13" s="112">
        <v>101195418</v>
      </c>
      <c r="G13" s="112">
        <v>66888365</v>
      </c>
      <c r="H13" s="112">
        <v>66869660</v>
      </c>
      <c r="I13" s="106">
        <v>11018.967201626177</v>
      </c>
      <c r="J13" s="119">
        <v>3441271</v>
      </c>
      <c r="K13" s="113">
        <v>24893067</v>
      </c>
      <c r="L13" s="113">
        <v>276715943</v>
      </c>
      <c r="M13" s="113">
        <v>106304463</v>
      </c>
      <c r="N13" s="113">
        <v>105609821</v>
      </c>
      <c r="O13" s="105">
        <v>11116.185201285161</v>
      </c>
    </row>
    <row r="14" spans="1:15" s="182" customFormat="1" ht="15" customHeight="1" x14ac:dyDescent="0.15">
      <c r="A14" s="6"/>
      <c r="B14" s="16" t="s">
        <v>7</v>
      </c>
      <c r="C14" s="7"/>
      <c r="D14" s="111" t="s">
        <v>62</v>
      </c>
      <c r="E14" s="112">
        <v>4404009</v>
      </c>
      <c r="F14" s="112">
        <v>35958997</v>
      </c>
      <c r="G14" s="112">
        <v>25051863</v>
      </c>
      <c r="H14" s="112">
        <v>25034778</v>
      </c>
      <c r="I14" s="106">
        <v>8165.0598352546513</v>
      </c>
      <c r="J14" s="119">
        <v>924378</v>
      </c>
      <c r="K14" s="113">
        <v>10562575</v>
      </c>
      <c r="L14" s="113">
        <v>95805658</v>
      </c>
      <c r="M14" s="113">
        <v>39473287</v>
      </c>
      <c r="N14" s="113">
        <v>39132284</v>
      </c>
      <c r="O14" s="105">
        <v>9070.2937493934951</v>
      </c>
    </row>
    <row r="15" spans="1:15" s="182" customFormat="1" ht="15" customHeight="1" x14ac:dyDescent="0.15">
      <c r="A15" s="6"/>
      <c r="B15" s="16" t="s">
        <v>8</v>
      </c>
      <c r="C15" s="7"/>
      <c r="D15" s="111" t="s">
        <v>62</v>
      </c>
      <c r="E15" s="112">
        <v>4594038</v>
      </c>
      <c r="F15" s="112">
        <v>54044315</v>
      </c>
      <c r="G15" s="112">
        <v>37295062</v>
      </c>
      <c r="H15" s="112">
        <v>37262864</v>
      </c>
      <c r="I15" s="106">
        <v>11764.011312052708</v>
      </c>
      <c r="J15" s="119">
        <v>1032883</v>
      </c>
      <c r="K15" s="113">
        <v>13735475</v>
      </c>
      <c r="L15" s="113">
        <v>149413370</v>
      </c>
      <c r="M15" s="113">
        <v>60606249</v>
      </c>
      <c r="N15" s="113">
        <v>60208280</v>
      </c>
      <c r="O15" s="105">
        <v>10877.917946048463</v>
      </c>
    </row>
    <row r="16" spans="1:15" s="182" customFormat="1" ht="15" customHeight="1" x14ac:dyDescent="0.15">
      <c r="A16" s="6"/>
      <c r="B16" s="16" t="s">
        <v>9</v>
      </c>
      <c r="C16" s="7"/>
      <c r="D16" s="111" t="s">
        <v>62</v>
      </c>
      <c r="E16" s="112">
        <v>5036607</v>
      </c>
      <c r="F16" s="112">
        <v>46003955</v>
      </c>
      <c r="G16" s="112">
        <v>30698300</v>
      </c>
      <c r="H16" s="112">
        <v>30645120</v>
      </c>
      <c r="I16" s="106">
        <v>9133.9179332435506</v>
      </c>
      <c r="J16" s="119">
        <v>1634233</v>
      </c>
      <c r="K16" s="113">
        <v>15200167</v>
      </c>
      <c r="L16" s="113">
        <v>120342610</v>
      </c>
      <c r="M16" s="113">
        <v>48834533</v>
      </c>
      <c r="N16" s="113">
        <v>48365387</v>
      </c>
      <c r="O16" s="105">
        <v>7917.1899887678865</v>
      </c>
    </row>
    <row r="17" spans="1:15" s="182" customFormat="1" ht="15" customHeight="1" x14ac:dyDescent="0.15">
      <c r="A17" s="27"/>
      <c r="B17" s="28" t="s">
        <v>10</v>
      </c>
      <c r="C17" s="29"/>
      <c r="D17" s="114" t="s">
        <v>62</v>
      </c>
      <c r="E17" s="115">
        <v>3623310</v>
      </c>
      <c r="F17" s="115">
        <v>50384462</v>
      </c>
      <c r="G17" s="115">
        <v>31889507</v>
      </c>
      <c r="H17" s="115">
        <v>31883812</v>
      </c>
      <c r="I17" s="116">
        <v>13905.644838559218</v>
      </c>
      <c r="J17" s="118">
        <v>747466</v>
      </c>
      <c r="K17" s="117">
        <v>9930612</v>
      </c>
      <c r="L17" s="117">
        <v>146836528</v>
      </c>
      <c r="M17" s="117">
        <v>54258962</v>
      </c>
      <c r="N17" s="117">
        <v>54184267</v>
      </c>
      <c r="O17" s="161">
        <v>14786.251642899753</v>
      </c>
    </row>
    <row r="18" spans="1:15" s="182" customFormat="1" ht="15" customHeight="1" x14ac:dyDescent="0.15">
      <c r="A18" s="6"/>
      <c r="B18" s="16" t="s">
        <v>11</v>
      </c>
      <c r="C18" s="7"/>
      <c r="D18" s="111" t="s">
        <v>62</v>
      </c>
      <c r="E18" s="112">
        <v>3241828</v>
      </c>
      <c r="F18" s="112">
        <v>35523251</v>
      </c>
      <c r="G18" s="112">
        <v>24465392</v>
      </c>
      <c r="H18" s="112">
        <v>24446999</v>
      </c>
      <c r="I18" s="106">
        <v>10957.78400334626</v>
      </c>
      <c r="J18" s="119">
        <v>504971</v>
      </c>
      <c r="K18" s="113">
        <v>7360980</v>
      </c>
      <c r="L18" s="113">
        <v>75867062</v>
      </c>
      <c r="M18" s="113">
        <v>34067408</v>
      </c>
      <c r="N18" s="113">
        <v>33736986</v>
      </c>
      <c r="O18" s="105">
        <v>10306.65237509136</v>
      </c>
    </row>
    <row r="19" spans="1:15" s="182" customFormat="1" ht="15" customHeight="1" x14ac:dyDescent="0.15">
      <c r="A19" s="6"/>
      <c r="B19" s="16" t="s">
        <v>12</v>
      </c>
      <c r="C19" s="7"/>
      <c r="D19" s="111" t="s">
        <v>62</v>
      </c>
      <c r="E19" s="112">
        <v>3500558</v>
      </c>
      <c r="F19" s="112">
        <v>53581711</v>
      </c>
      <c r="G19" s="112">
        <v>35926260</v>
      </c>
      <c r="H19" s="112">
        <v>35904350</v>
      </c>
      <c r="I19" s="106">
        <v>15306.619973158566</v>
      </c>
      <c r="J19" s="119">
        <v>720023</v>
      </c>
      <c r="K19" s="113">
        <v>13125329</v>
      </c>
      <c r="L19" s="113">
        <v>184391225</v>
      </c>
      <c r="M19" s="113">
        <v>65754024</v>
      </c>
      <c r="N19" s="113">
        <v>65560312</v>
      </c>
      <c r="O19" s="105">
        <v>14048.503088951142</v>
      </c>
    </row>
    <row r="20" spans="1:15" s="182" customFormat="1" ht="15" customHeight="1" x14ac:dyDescent="0.15">
      <c r="A20" s="6"/>
      <c r="B20" s="16" t="s">
        <v>13</v>
      </c>
      <c r="C20" s="7"/>
      <c r="D20" s="111" t="s">
        <v>62</v>
      </c>
      <c r="E20" s="112">
        <v>2205511</v>
      </c>
      <c r="F20" s="112">
        <v>16456668</v>
      </c>
      <c r="G20" s="112">
        <v>11351972</v>
      </c>
      <c r="H20" s="112">
        <v>11343774</v>
      </c>
      <c r="I20" s="106">
        <v>7461.612297558253</v>
      </c>
      <c r="J20" s="119">
        <v>0</v>
      </c>
      <c r="K20" s="113">
        <v>6760430</v>
      </c>
      <c r="L20" s="113">
        <v>55704842</v>
      </c>
      <c r="M20" s="113">
        <v>21144284</v>
      </c>
      <c r="N20" s="113">
        <v>20990329</v>
      </c>
      <c r="O20" s="105">
        <v>8239.8371109530017</v>
      </c>
    </row>
    <row r="21" spans="1:15" s="182" customFormat="1" ht="15" customHeight="1" x14ac:dyDescent="0.15">
      <c r="A21" s="6"/>
      <c r="B21" s="16" t="s">
        <v>14</v>
      </c>
      <c r="C21" s="7"/>
      <c r="D21" s="111" t="s">
        <v>62</v>
      </c>
      <c r="E21" s="112">
        <v>1468747</v>
      </c>
      <c r="F21" s="112">
        <v>23431353</v>
      </c>
      <c r="G21" s="112">
        <v>16276208</v>
      </c>
      <c r="H21" s="112">
        <v>16267282</v>
      </c>
      <c r="I21" s="106">
        <v>15953.294202473264</v>
      </c>
      <c r="J21" s="119">
        <v>564739</v>
      </c>
      <c r="K21" s="113">
        <v>5648305</v>
      </c>
      <c r="L21" s="113">
        <v>96295429</v>
      </c>
      <c r="M21" s="113">
        <v>31578566</v>
      </c>
      <c r="N21" s="113">
        <v>31426148</v>
      </c>
      <c r="O21" s="105">
        <v>17048.553327060064</v>
      </c>
    </row>
    <row r="22" spans="1:15" s="182" customFormat="1" ht="15" customHeight="1" x14ac:dyDescent="0.15">
      <c r="A22" s="27"/>
      <c r="B22" s="28" t="s">
        <v>15</v>
      </c>
      <c r="C22" s="29"/>
      <c r="D22" s="114" t="s">
        <v>62</v>
      </c>
      <c r="E22" s="115">
        <v>2179210</v>
      </c>
      <c r="F22" s="115">
        <v>47598947</v>
      </c>
      <c r="G22" s="115">
        <v>27217012</v>
      </c>
      <c r="H22" s="115">
        <v>27213952</v>
      </c>
      <c r="I22" s="116">
        <v>21842.294684771088</v>
      </c>
      <c r="J22" s="118">
        <v>1073384</v>
      </c>
      <c r="K22" s="117">
        <v>8641197</v>
      </c>
      <c r="L22" s="117">
        <v>230790397</v>
      </c>
      <c r="M22" s="117">
        <v>64221625</v>
      </c>
      <c r="N22" s="117">
        <v>64194075</v>
      </c>
      <c r="O22" s="161">
        <v>26708.151312833164</v>
      </c>
    </row>
    <row r="23" spans="1:15" s="182" customFormat="1" ht="15" customHeight="1" x14ac:dyDescent="0.15">
      <c r="A23" s="6"/>
      <c r="B23" s="16" t="s">
        <v>16</v>
      </c>
      <c r="C23" s="7"/>
      <c r="D23" s="111" t="s">
        <v>62</v>
      </c>
      <c r="E23" s="112">
        <v>3454757</v>
      </c>
      <c r="F23" s="112">
        <v>128458724</v>
      </c>
      <c r="G23" s="112">
        <v>69304734</v>
      </c>
      <c r="H23" s="112">
        <v>69300567</v>
      </c>
      <c r="I23" s="106">
        <v>37183.143126998511</v>
      </c>
      <c r="J23" s="119">
        <v>984359</v>
      </c>
      <c r="K23" s="113">
        <v>11807401</v>
      </c>
      <c r="L23" s="113">
        <v>491638631</v>
      </c>
      <c r="M23" s="113">
        <v>131604341</v>
      </c>
      <c r="N23" s="113">
        <v>131560015</v>
      </c>
      <c r="O23" s="105">
        <v>41638.175158106344</v>
      </c>
    </row>
    <row r="24" spans="1:15" s="182" customFormat="1" ht="15" customHeight="1" x14ac:dyDescent="0.15">
      <c r="A24" s="6"/>
      <c r="B24" s="16" t="s">
        <v>17</v>
      </c>
      <c r="C24" s="7"/>
      <c r="D24" s="111" t="s">
        <v>62</v>
      </c>
      <c r="E24" s="112">
        <v>1217549</v>
      </c>
      <c r="F24" s="112">
        <v>119513533</v>
      </c>
      <c r="G24" s="112">
        <v>65149546</v>
      </c>
      <c r="H24" s="112">
        <v>65148603</v>
      </c>
      <c r="I24" s="106">
        <v>98159.115567422748</v>
      </c>
      <c r="J24" s="119">
        <v>1108840</v>
      </c>
      <c r="K24" s="113">
        <v>6946808</v>
      </c>
      <c r="L24" s="113">
        <v>592584261</v>
      </c>
      <c r="M24" s="113">
        <v>138563754</v>
      </c>
      <c r="N24" s="113">
        <v>138553980</v>
      </c>
      <c r="O24" s="105">
        <v>85303.100503137553</v>
      </c>
    </row>
    <row r="25" spans="1:15" s="182" customFormat="1" ht="15" customHeight="1" x14ac:dyDescent="0.15">
      <c r="A25" s="6"/>
      <c r="B25" s="16" t="s">
        <v>18</v>
      </c>
      <c r="C25" s="7"/>
      <c r="D25" s="111" t="s">
        <v>62</v>
      </c>
      <c r="E25" s="112">
        <v>2173729</v>
      </c>
      <c r="F25" s="112">
        <v>192533011</v>
      </c>
      <c r="G25" s="112">
        <v>98977591</v>
      </c>
      <c r="H25" s="112">
        <v>98975850</v>
      </c>
      <c r="I25" s="106">
        <v>88572.683623395555</v>
      </c>
      <c r="J25" s="119">
        <v>398445</v>
      </c>
      <c r="K25" s="113">
        <v>8155278</v>
      </c>
      <c r="L25" s="113">
        <v>633491048</v>
      </c>
      <c r="M25" s="113">
        <v>167411452</v>
      </c>
      <c r="N25" s="113">
        <v>167397878</v>
      </c>
      <c r="O25" s="105">
        <v>77678.657674208036</v>
      </c>
    </row>
    <row r="26" spans="1:15" s="182" customFormat="1" ht="15" customHeight="1" x14ac:dyDescent="0.15">
      <c r="A26" s="6"/>
      <c r="B26" s="16" t="s">
        <v>19</v>
      </c>
      <c r="C26" s="7"/>
      <c r="D26" s="111" t="s">
        <v>62</v>
      </c>
      <c r="E26" s="112">
        <v>2983536</v>
      </c>
      <c r="F26" s="112">
        <v>57694764</v>
      </c>
      <c r="G26" s="112">
        <v>36861655</v>
      </c>
      <c r="H26" s="112">
        <v>36852854</v>
      </c>
      <c r="I26" s="106">
        <v>19337.713370979938</v>
      </c>
      <c r="J26" s="119">
        <v>2362170</v>
      </c>
      <c r="K26" s="113">
        <v>14362052</v>
      </c>
      <c r="L26" s="113">
        <v>260218478</v>
      </c>
      <c r="M26" s="113">
        <v>81294838</v>
      </c>
      <c r="N26" s="113">
        <v>81134936</v>
      </c>
      <c r="O26" s="105">
        <v>18118.474853036321</v>
      </c>
    </row>
    <row r="27" spans="1:15" s="182" customFormat="1" ht="15" customHeight="1" x14ac:dyDescent="0.15">
      <c r="A27" s="27"/>
      <c r="B27" s="28" t="s">
        <v>20</v>
      </c>
      <c r="C27" s="29"/>
      <c r="D27" s="114" t="s">
        <v>62</v>
      </c>
      <c r="E27" s="115">
        <v>1382818</v>
      </c>
      <c r="F27" s="115">
        <v>71535304</v>
      </c>
      <c r="G27" s="115">
        <v>39966391</v>
      </c>
      <c r="H27" s="115">
        <v>39965201</v>
      </c>
      <c r="I27" s="116">
        <v>51731.539508453032</v>
      </c>
      <c r="J27" s="118">
        <v>298590</v>
      </c>
      <c r="K27" s="117">
        <v>7028808</v>
      </c>
      <c r="L27" s="117">
        <v>342667499</v>
      </c>
      <c r="M27" s="117">
        <v>87330388</v>
      </c>
      <c r="N27" s="117">
        <v>87311314</v>
      </c>
      <c r="O27" s="161">
        <v>48751.865038851538</v>
      </c>
    </row>
    <row r="28" spans="1:15" s="182" customFormat="1" ht="15" customHeight="1" x14ac:dyDescent="0.15">
      <c r="A28" s="6"/>
      <c r="B28" s="16" t="s">
        <v>21</v>
      </c>
      <c r="C28" s="7"/>
      <c r="D28" s="111" t="s">
        <v>62</v>
      </c>
      <c r="E28" s="112">
        <v>3419013</v>
      </c>
      <c r="F28" s="112">
        <v>88527954</v>
      </c>
      <c r="G28" s="112">
        <v>50498803</v>
      </c>
      <c r="H28" s="112">
        <v>50495429</v>
      </c>
      <c r="I28" s="106">
        <v>25892.839249221925</v>
      </c>
      <c r="J28" s="119">
        <v>0</v>
      </c>
      <c r="K28" s="113">
        <v>8438974</v>
      </c>
      <c r="L28" s="113">
        <v>259445285</v>
      </c>
      <c r="M28" s="113">
        <v>82351561</v>
      </c>
      <c r="N28" s="113">
        <v>82313500</v>
      </c>
      <c r="O28" s="105">
        <v>30743.700004289622</v>
      </c>
    </row>
    <row r="29" spans="1:15" s="182" customFormat="1" ht="15" customHeight="1" x14ac:dyDescent="0.15">
      <c r="A29" s="30"/>
      <c r="B29" s="16" t="s">
        <v>22</v>
      </c>
      <c r="C29" s="31"/>
      <c r="D29" s="111" t="s">
        <v>62</v>
      </c>
      <c r="E29" s="112">
        <v>1685095</v>
      </c>
      <c r="F29" s="112">
        <v>51325150</v>
      </c>
      <c r="G29" s="112">
        <v>29254208</v>
      </c>
      <c r="H29" s="112">
        <v>29237644</v>
      </c>
      <c r="I29" s="106">
        <v>30458.312439358018</v>
      </c>
      <c r="J29" s="119">
        <v>707578</v>
      </c>
      <c r="K29" s="113">
        <v>8395257</v>
      </c>
      <c r="L29" s="113">
        <v>240396276</v>
      </c>
      <c r="M29" s="113">
        <v>63526617</v>
      </c>
      <c r="N29" s="113">
        <v>63427524</v>
      </c>
      <c r="O29" s="105">
        <v>28634.772705588406</v>
      </c>
    </row>
    <row r="30" spans="1:15" s="182" customFormat="1" ht="15" customHeight="1" x14ac:dyDescent="0.15">
      <c r="A30" s="6"/>
      <c r="B30" s="16" t="s">
        <v>23</v>
      </c>
      <c r="C30" s="7"/>
      <c r="D30" s="111" t="s">
        <v>62</v>
      </c>
      <c r="E30" s="112">
        <v>2366459</v>
      </c>
      <c r="F30" s="112">
        <v>17510809</v>
      </c>
      <c r="G30" s="112">
        <v>11728204</v>
      </c>
      <c r="H30" s="112">
        <v>11707684</v>
      </c>
      <c r="I30" s="106">
        <v>7399.5826676059041</v>
      </c>
      <c r="J30" s="119">
        <v>946784</v>
      </c>
      <c r="K30" s="113">
        <v>7413261</v>
      </c>
      <c r="L30" s="113">
        <v>52853288</v>
      </c>
      <c r="M30" s="113">
        <v>20664818</v>
      </c>
      <c r="N30" s="113">
        <v>20466908</v>
      </c>
      <c r="O30" s="105">
        <v>7129.5598522701412</v>
      </c>
    </row>
    <row r="31" spans="1:15" s="182" customFormat="1" ht="15" customHeight="1" x14ac:dyDescent="0.15">
      <c r="A31" s="6"/>
      <c r="B31" s="16" t="s">
        <v>24</v>
      </c>
      <c r="C31" s="7"/>
      <c r="D31" s="111" t="s">
        <v>62</v>
      </c>
      <c r="E31" s="112">
        <v>4130897</v>
      </c>
      <c r="F31" s="112">
        <v>28201538</v>
      </c>
      <c r="G31" s="112">
        <v>17937676</v>
      </c>
      <c r="H31" s="112">
        <v>17928928</v>
      </c>
      <c r="I31" s="106">
        <v>6826.9768043115091</v>
      </c>
      <c r="J31" s="119">
        <v>802145</v>
      </c>
      <c r="K31" s="113">
        <v>8913408</v>
      </c>
      <c r="L31" s="113">
        <v>58527834</v>
      </c>
      <c r="M31" s="113">
        <v>25433530</v>
      </c>
      <c r="N31" s="113">
        <v>25166716</v>
      </c>
      <c r="O31" s="105">
        <v>6566.2689287868343</v>
      </c>
    </row>
    <row r="32" spans="1:15" s="182" customFormat="1" ht="15" customHeight="1" x14ac:dyDescent="0.15">
      <c r="A32" s="27"/>
      <c r="B32" s="28" t="s">
        <v>25</v>
      </c>
      <c r="C32" s="29"/>
      <c r="D32" s="114" t="s">
        <v>62</v>
      </c>
      <c r="E32" s="115">
        <v>2521555</v>
      </c>
      <c r="F32" s="115">
        <v>11150616</v>
      </c>
      <c r="G32" s="115">
        <v>7534392</v>
      </c>
      <c r="H32" s="115">
        <v>7513909</v>
      </c>
      <c r="I32" s="116">
        <v>4422.1188909224666</v>
      </c>
      <c r="J32" s="118">
        <v>1751728</v>
      </c>
      <c r="K32" s="117">
        <v>8548943</v>
      </c>
      <c r="L32" s="117">
        <v>41590371</v>
      </c>
      <c r="M32" s="117">
        <v>15187078</v>
      </c>
      <c r="N32" s="117">
        <v>14710700</v>
      </c>
      <c r="O32" s="161">
        <v>4864.9723129514377</v>
      </c>
    </row>
    <row r="33" spans="1:15" s="182" customFormat="1" ht="15" customHeight="1" x14ac:dyDescent="0.15">
      <c r="A33" s="6"/>
      <c r="B33" s="16" t="s">
        <v>26</v>
      </c>
      <c r="C33" s="7"/>
      <c r="D33" s="111" t="s">
        <v>62</v>
      </c>
      <c r="E33" s="112">
        <v>6782152</v>
      </c>
      <c r="F33" s="112">
        <v>64468423</v>
      </c>
      <c r="G33" s="112">
        <v>41222992</v>
      </c>
      <c r="H33" s="112">
        <v>41195640</v>
      </c>
      <c r="I33" s="106">
        <v>9505.5998450049483</v>
      </c>
      <c r="J33" s="119">
        <v>757700</v>
      </c>
      <c r="K33" s="113">
        <v>16213631</v>
      </c>
      <c r="L33" s="113">
        <v>145688232</v>
      </c>
      <c r="M33" s="113">
        <v>61426459</v>
      </c>
      <c r="N33" s="113">
        <v>61183045</v>
      </c>
      <c r="O33" s="105">
        <v>8985.5401297833905</v>
      </c>
    </row>
    <row r="34" spans="1:15" s="182" customFormat="1" ht="15" customHeight="1" x14ac:dyDescent="0.15">
      <c r="A34" s="6"/>
      <c r="B34" s="16" t="s">
        <v>27</v>
      </c>
      <c r="C34" s="7"/>
      <c r="D34" s="111" t="s">
        <v>62</v>
      </c>
      <c r="E34" s="112">
        <v>2376550</v>
      </c>
      <c r="F34" s="112">
        <v>18950263</v>
      </c>
      <c r="G34" s="112">
        <v>12960950</v>
      </c>
      <c r="H34" s="112">
        <v>12950533</v>
      </c>
      <c r="I34" s="106">
        <v>7973.8541162609663</v>
      </c>
      <c r="J34" s="119">
        <v>934753</v>
      </c>
      <c r="K34" s="113">
        <v>8804541</v>
      </c>
      <c r="L34" s="113">
        <v>66468332</v>
      </c>
      <c r="M34" s="113">
        <v>25042089</v>
      </c>
      <c r="N34" s="113">
        <v>24823975</v>
      </c>
      <c r="O34" s="105">
        <v>7549.3239227348704</v>
      </c>
    </row>
    <row r="35" spans="1:15" s="182" customFormat="1" ht="15" customHeight="1" x14ac:dyDescent="0.15">
      <c r="A35" s="6"/>
      <c r="B35" s="16" t="s">
        <v>77</v>
      </c>
      <c r="C35" s="7"/>
      <c r="D35" s="111" t="s">
        <v>62</v>
      </c>
      <c r="E35" s="112">
        <v>4935763</v>
      </c>
      <c r="F35" s="112">
        <v>78139811</v>
      </c>
      <c r="G35" s="112">
        <v>46643887</v>
      </c>
      <c r="H35" s="112">
        <v>46632794</v>
      </c>
      <c r="I35" s="106">
        <v>15831.353936564621</v>
      </c>
      <c r="J35" s="119">
        <v>908649</v>
      </c>
      <c r="K35" s="113">
        <v>16929531</v>
      </c>
      <c r="L35" s="113">
        <v>306539908</v>
      </c>
      <c r="M35" s="113">
        <v>91743564</v>
      </c>
      <c r="N35" s="113">
        <v>91421139</v>
      </c>
      <c r="O35" s="105">
        <v>18106.816308142264</v>
      </c>
    </row>
    <row r="36" spans="1:15" s="182" customFormat="1" ht="15" customHeight="1" x14ac:dyDescent="0.15">
      <c r="A36" s="6"/>
      <c r="B36" s="16" t="s">
        <v>82</v>
      </c>
      <c r="C36" s="7"/>
      <c r="D36" s="111" t="s">
        <v>62</v>
      </c>
      <c r="E36" s="112">
        <v>1343087</v>
      </c>
      <c r="F36" s="112">
        <v>56609666</v>
      </c>
      <c r="G36" s="112">
        <v>33998473</v>
      </c>
      <c r="H36" s="112">
        <v>33984084</v>
      </c>
      <c r="I36" s="106">
        <v>42148.919615780658</v>
      </c>
      <c r="J36" s="119">
        <v>241851</v>
      </c>
      <c r="K36" s="113">
        <v>5017696</v>
      </c>
      <c r="L36" s="113">
        <v>209388149</v>
      </c>
      <c r="M36" s="113">
        <v>62933823</v>
      </c>
      <c r="N36" s="113">
        <v>62906900</v>
      </c>
      <c r="O36" s="105">
        <v>41729.939199186243</v>
      </c>
    </row>
    <row r="37" spans="1:15" s="182" customFormat="1" ht="15" customHeight="1" x14ac:dyDescent="0.15">
      <c r="A37" s="27"/>
      <c r="B37" s="28" t="s">
        <v>28</v>
      </c>
      <c r="C37" s="29"/>
      <c r="D37" s="114" t="s">
        <v>62</v>
      </c>
      <c r="E37" s="115">
        <v>2042926</v>
      </c>
      <c r="F37" s="115">
        <v>45083153</v>
      </c>
      <c r="G37" s="115">
        <v>24363099</v>
      </c>
      <c r="H37" s="115">
        <v>24361406</v>
      </c>
      <c r="I37" s="116">
        <v>22067.932465493122</v>
      </c>
      <c r="J37" s="118">
        <v>394033</v>
      </c>
      <c r="K37" s="117">
        <v>5206729</v>
      </c>
      <c r="L37" s="117">
        <v>136932147</v>
      </c>
      <c r="M37" s="117">
        <v>40683628</v>
      </c>
      <c r="N37" s="117">
        <v>40632874</v>
      </c>
      <c r="O37" s="161">
        <v>26299.073180109815</v>
      </c>
    </row>
    <row r="38" spans="1:15" s="182" customFormat="1" ht="15" customHeight="1" x14ac:dyDescent="0.15">
      <c r="A38" s="6"/>
      <c r="B38" s="16" t="s">
        <v>29</v>
      </c>
      <c r="C38" s="7"/>
      <c r="D38" s="111" t="s">
        <v>62</v>
      </c>
      <c r="E38" s="112">
        <v>941824</v>
      </c>
      <c r="F38" s="112">
        <v>29548946</v>
      </c>
      <c r="G38" s="112">
        <v>16060216</v>
      </c>
      <c r="H38" s="112">
        <v>16058444</v>
      </c>
      <c r="I38" s="106">
        <v>31374.16969624898</v>
      </c>
      <c r="J38" s="119">
        <v>295276</v>
      </c>
      <c r="K38" s="113">
        <v>3365453</v>
      </c>
      <c r="L38" s="113">
        <v>112583413</v>
      </c>
      <c r="M38" s="113">
        <v>30556134</v>
      </c>
      <c r="N38" s="113">
        <v>30531568</v>
      </c>
      <c r="O38" s="105">
        <v>33452.677247312618</v>
      </c>
    </row>
    <row r="39" spans="1:15" s="182" customFormat="1" ht="15" customHeight="1" x14ac:dyDescent="0.15">
      <c r="A39" s="6"/>
      <c r="B39" s="16" t="s">
        <v>30</v>
      </c>
      <c r="C39" s="7"/>
      <c r="D39" s="111" t="s">
        <v>62</v>
      </c>
      <c r="E39" s="112">
        <v>1615838</v>
      </c>
      <c r="F39" s="112">
        <v>90949047</v>
      </c>
      <c r="G39" s="112">
        <v>47838249</v>
      </c>
      <c r="H39" s="112">
        <v>47837629</v>
      </c>
      <c r="I39" s="106">
        <v>56285.993397853003</v>
      </c>
      <c r="J39" s="119">
        <v>529055</v>
      </c>
      <c r="K39" s="113">
        <v>4500409</v>
      </c>
      <c r="L39" s="113">
        <v>234720809</v>
      </c>
      <c r="M39" s="113">
        <v>71518045</v>
      </c>
      <c r="N39" s="113">
        <v>71498969</v>
      </c>
      <c r="O39" s="105">
        <v>52155.439427838668</v>
      </c>
    </row>
    <row r="40" spans="1:15" s="182" customFormat="1" ht="15" customHeight="1" x14ac:dyDescent="0.15">
      <c r="A40" s="6"/>
      <c r="B40" s="16" t="s">
        <v>31</v>
      </c>
      <c r="C40" s="7"/>
      <c r="D40" s="111" t="s">
        <v>62</v>
      </c>
      <c r="E40" s="112">
        <v>1921566</v>
      </c>
      <c r="F40" s="112">
        <v>54950435</v>
      </c>
      <c r="G40" s="112">
        <v>28783343</v>
      </c>
      <c r="H40" s="112">
        <v>28779684</v>
      </c>
      <c r="I40" s="106">
        <v>28596.69405058166</v>
      </c>
      <c r="J40" s="119">
        <v>405862</v>
      </c>
      <c r="K40" s="113">
        <v>4433085</v>
      </c>
      <c r="L40" s="113">
        <v>145978887</v>
      </c>
      <c r="M40" s="113">
        <v>44423872</v>
      </c>
      <c r="N40" s="113">
        <v>44400618</v>
      </c>
      <c r="O40" s="105">
        <v>32929.413038549901</v>
      </c>
    </row>
    <row r="41" spans="1:15" s="182" customFormat="1" ht="15" customHeight="1" x14ac:dyDescent="0.15">
      <c r="A41" s="6"/>
      <c r="B41" s="16" t="s">
        <v>32</v>
      </c>
      <c r="C41" s="7"/>
      <c r="D41" s="111" t="s">
        <v>62</v>
      </c>
      <c r="E41" s="112">
        <v>2009805</v>
      </c>
      <c r="F41" s="112">
        <v>75788196</v>
      </c>
      <c r="G41" s="112">
        <v>42223018</v>
      </c>
      <c r="H41" s="112">
        <v>42220140</v>
      </c>
      <c r="I41" s="106">
        <v>37709.228507243242</v>
      </c>
      <c r="J41" s="119">
        <v>161255</v>
      </c>
      <c r="K41" s="113">
        <v>4253786</v>
      </c>
      <c r="L41" s="113">
        <v>172258771</v>
      </c>
      <c r="M41" s="113">
        <v>58851613</v>
      </c>
      <c r="N41" s="113">
        <v>58835378</v>
      </c>
      <c r="O41" s="105">
        <v>40495.401273124691</v>
      </c>
    </row>
    <row r="42" spans="1:15" s="182" customFormat="1" ht="15" customHeight="1" x14ac:dyDescent="0.15">
      <c r="A42" s="6"/>
      <c r="B42" s="16" t="s">
        <v>33</v>
      </c>
      <c r="C42" s="7"/>
      <c r="D42" s="111" t="s">
        <v>62</v>
      </c>
      <c r="E42" s="112">
        <v>1466110</v>
      </c>
      <c r="F42" s="112">
        <v>39440740</v>
      </c>
      <c r="G42" s="112">
        <v>21408388</v>
      </c>
      <c r="H42" s="112">
        <v>21407577</v>
      </c>
      <c r="I42" s="106">
        <v>26901.624025482401</v>
      </c>
      <c r="J42" s="119">
        <v>275927</v>
      </c>
      <c r="K42" s="113">
        <v>2727535</v>
      </c>
      <c r="L42" s="113">
        <v>65600662</v>
      </c>
      <c r="M42" s="113">
        <v>27795238</v>
      </c>
      <c r="N42" s="113">
        <v>27788535</v>
      </c>
      <c r="O42" s="105">
        <v>24051.263136861671</v>
      </c>
    </row>
    <row r="43" spans="1:15" s="182" customFormat="1" ht="15" customHeight="1" x14ac:dyDescent="0.15">
      <c r="A43" s="34"/>
      <c r="B43" s="35" t="s">
        <v>34</v>
      </c>
      <c r="C43" s="36"/>
      <c r="D43" s="120" t="s">
        <v>62</v>
      </c>
      <c r="E43" s="121">
        <v>2402901</v>
      </c>
      <c r="F43" s="121">
        <v>114835597</v>
      </c>
      <c r="G43" s="121">
        <v>59648730</v>
      </c>
      <c r="H43" s="121">
        <v>59647643</v>
      </c>
      <c r="I43" s="122">
        <v>47790.398772150831</v>
      </c>
      <c r="J43" s="163">
        <v>287951</v>
      </c>
      <c r="K43" s="123">
        <v>5454892</v>
      </c>
      <c r="L43" s="123">
        <v>259074714</v>
      </c>
      <c r="M43" s="123">
        <v>84183155</v>
      </c>
      <c r="N43" s="123">
        <v>84175728</v>
      </c>
      <c r="O43" s="164">
        <v>47494.01344701233</v>
      </c>
    </row>
    <row r="44" spans="1:15" s="182" customFormat="1" ht="15" customHeight="1" x14ac:dyDescent="0.15">
      <c r="A44" s="6"/>
      <c r="B44" s="16" t="s">
        <v>35</v>
      </c>
      <c r="C44" s="7"/>
      <c r="D44" s="111" t="s">
        <v>62</v>
      </c>
      <c r="E44" s="112">
        <v>355538</v>
      </c>
      <c r="F44" s="112">
        <v>5009019</v>
      </c>
      <c r="G44" s="112">
        <v>3391074</v>
      </c>
      <c r="H44" s="112">
        <v>3389318</v>
      </c>
      <c r="I44" s="106">
        <v>14088.561560227035</v>
      </c>
      <c r="J44" s="119">
        <v>503218</v>
      </c>
      <c r="K44" s="113">
        <v>1636667</v>
      </c>
      <c r="L44" s="113">
        <v>23925430</v>
      </c>
      <c r="M44" s="113">
        <v>7459871</v>
      </c>
      <c r="N44" s="113">
        <v>7409625</v>
      </c>
      <c r="O44" s="105">
        <v>14618.38602476863</v>
      </c>
    </row>
    <row r="45" spans="1:15" s="182" customFormat="1" ht="15" customHeight="1" x14ac:dyDescent="0.15">
      <c r="A45" s="6"/>
      <c r="B45" s="16" t="s">
        <v>36</v>
      </c>
      <c r="C45" s="7"/>
      <c r="D45" s="111" t="s">
        <v>62</v>
      </c>
      <c r="E45" s="112">
        <v>993193</v>
      </c>
      <c r="F45" s="112">
        <v>18573403</v>
      </c>
      <c r="G45" s="112">
        <v>12326179</v>
      </c>
      <c r="H45" s="112">
        <v>12323435</v>
      </c>
      <c r="I45" s="106">
        <v>18700.698655749689</v>
      </c>
      <c r="J45" s="119">
        <v>50092</v>
      </c>
      <c r="K45" s="113">
        <v>3464717</v>
      </c>
      <c r="L45" s="113">
        <v>68047112</v>
      </c>
      <c r="M45" s="113">
        <v>22476547</v>
      </c>
      <c r="N45" s="113">
        <v>22448808</v>
      </c>
      <c r="O45" s="105">
        <v>19640.020238305176</v>
      </c>
    </row>
    <row r="46" spans="1:15" s="182" customFormat="1" ht="15" customHeight="1" x14ac:dyDescent="0.15">
      <c r="A46" s="6"/>
      <c r="B46" s="16" t="s">
        <v>37</v>
      </c>
      <c r="C46" s="7"/>
      <c r="D46" s="111" t="s">
        <v>62</v>
      </c>
      <c r="E46" s="112">
        <v>1278631</v>
      </c>
      <c r="F46" s="112">
        <v>17887007</v>
      </c>
      <c r="G46" s="112">
        <v>12379918</v>
      </c>
      <c r="H46" s="112">
        <v>12377335</v>
      </c>
      <c r="I46" s="106">
        <v>13989.186090435787</v>
      </c>
      <c r="J46" s="119">
        <v>191286</v>
      </c>
      <c r="K46" s="113">
        <v>5361066</v>
      </c>
      <c r="L46" s="113">
        <v>81061189</v>
      </c>
      <c r="M46" s="113">
        <v>26513641</v>
      </c>
      <c r="N46" s="113">
        <v>26458893</v>
      </c>
      <c r="O46" s="105">
        <v>15120.349012677703</v>
      </c>
    </row>
    <row r="47" spans="1:15" s="182" customFormat="1" ht="15" customHeight="1" x14ac:dyDescent="0.15">
      <c r="A47" s="27"/>
      <c r="B47" s="28" t="s">
        <v>38</v>
      </c>
      <c r="C47" s="29"/>
      <c r="D47" s="114" t="s">
        <v>62</v>
      </c>
      <c r="E47" s="115">
        <v>1082816</v>
      </c>
      <c r="F47" s="115">
        <v>15965449</v>
      </c>
      <c r="G47" s="115">
        <v>11052675</v>
      </c>
      <c r="H47" s="115">
        <v>11048833</v>
      </c>
      <c r="I47" s="116">
        <v>14744.378546308884</v>
      </c>
      <c r="J47" s="118">
        <v>269770</v>
      </c>
      <c r="K47" s="117">
        <v>3520482</v>
      </c>
      <c r="L47" s="117">
        <v>54866129</v>
      </c>
      <c r="M47" s="117">
        <v>19816441</v>
      </c>
      <c r="N47" s="117">
        <v>19790249</v>
      </c>
      <c r="O47" s="161">
        <v>15584.834406197788</v>
      </c>
    </row>
    <row r="48" spans="1:15" s="182" customFormat="1" ht="15" customHeight="1" x14ac:dyDescent="0.15">
      <c r="A48" s="6"/>
      <c r="B48" s="16" t="s">
        <v>39</v>
      </c>
      <c r="C48" s="7"/>
      <c r="D48" s="111" t="s">
        <v>62</v>
      </c>
      <c r="E48" s="112">
        <v>964388</v>
      </c>
      <c r="F48" s="112">
        <v>3557251</v>
      </c>
      <c r="G48" s="112">
        <v>2425084</v>
      </c>
      <c r="H48" s="112">
        <v>2423627</v>
      </c>
      <c r="I48" s="106">
        <v>3688.6097711709394</v>
      </c>
      <c r="J48" s="119">
        <v>521566</v>
      </c>
      <c r="K48" s="113">
        <v>2181415</v>
      </c>
      <c r="L48" s="113">
        <v>10502039</v>
      </c>
      <c r="M48" s="113">
        <v>4140439</v>
      </c>
      <c r="N48" s="113">
        <v>4034047</v>
      </c>
      <c r="O48" s="105">
        <v>4814.3241886573624</v>
      </c>
    </row>
    <row r="49" spans="1:15" s="182" customFormat="1" ht="15" customHeight="1" x14ac:dyDescent="0.15">
      <c r="A49" s="6"/>
      <c r="B49" s="16" t="s">
        <v>40</v>
      </c>
      <c r="C49" s="7"/>
      <c r="D49" s="111" t="s">
        <v>62</v>
      </c>
      <c r="E49" s="112">
        <v>1609051</v>
      </c>
      <c r="F49" s="112">
        <v>12347076</v>
      </c>
      <c r="G49" s="112">
        <v>8317699</v>
      </c>
      <c r="H49" s="112">
        <v>8314383</v>
      </c>
      <c r="I49" s="106">
        <v>7673.514388294715</v>
      </c>
      <c r="J49" s="119">
        <v>260950</v>
      </c>
      <c r="K49" s="113">
        <v>4145980</v>
      </c>
      <c r="L49" s="113">
        <v>35893889</v>
      </c>
      <c r="M49" s="113">
        <v>14064022</v>
      </c>
      <c r="N49" s="113">
        <v>13938013</v>
      </c>
      <c r="O49" s="105">
        <v>8657.5161964119452</v>
      </c>
    </row>
    <row r="50" spans="1:15" s="182" customFormat="1" ht="15" customHeight="1" x14ac:dyDescent="0.15">
      <c r="A50" s="6"/>
      <c r="B50" s="16" t="s">
        <v>41</v>
      </c>
      <c r="C50" s="7"/>
      <c r="D50" s="111" t="s">
        <v>62</v>
      </c>
      <c r="E50" s="112">
        <v>782992</v>
      </c>
      <c r="F50" s="112">
        <v>5462036</v>
      </c>
      <c r="G50" s="112">
        <v>3630473</v>
      </c>
      <c r="H50" s="112">
        <v>3624997</v>
      </c>
      <c r="I50" s="106">
        <v>6975.8516051249562</v>
      </c>
      <c r="J50" s="119">
        <v>49157</v>
      </c>
      <c r="K50" s="113">
        <v>2772765</v>
      </c>
      <c r="L50" s="113">
        <v>23048870</v>
      </c>
      <c r="M50" s="113">
        <v>7936425</v>
      </c>
      <c r="N50" s="113">
        <v>7777100</v>
      </c>
      <c r="O50" s="105">
        <v>8312.5941073260801</v>
      </c>
    </row>
    <row r="51" spans="1:15" s="182" customFormat="1" ht="15" customHeight="1" x14ac:dyDescent="0.15">
      <c r="A51" s="6"/>
      <c r="B51" s="16" t="s">
        <v>42</v>
      </c>
      <c r="C51" s="7"/>
      <c r="D51" s="111" t="s">
        <v>62</v>
      </c>
      <c r="E51" s="112">
        <v>2456939</v>
      </c>
      <c r="F51" s="112">
        <v>25929678</v>
      </c>
      <c r="G51" s="112">
        <v>16508730</v>
      </c>
      <c r="H51" s="112">
        <v>16501737</v>
      </c>
      <c r="I51" s="106">
        <v>10553.651515157682</v>
      </c>
      <c r="J51" s="119">
        <v>765381</v>
      </c>
      <c r="K51" s="113">
        <v>6887727</v>
      </c>
      <c r="L51" s="113">
        <v>81584850</v>
      </c>
      <c r="M51" s="113">
        <v>29599757</v>
      </c>
      <c r="N51" s="113">
        <v>29519317</v>
      </c>
      <c r="O51" s="105">
        <v>11844.959882991878</v>
      </c>
    </row>
    <row r="52" spans="1:15" s="182" customFormat="1" ht="15" customHeight="1" x14ac:dyDescent="0.15">
      <c r="A52" s="27"/>
      <c r="B52" s="28" t="s">
        <v>43</v>
      </c>
      <c r="C52" s="29"/>
      <c r="D52" s="114" t="s">
        <v>62</v>
      </c>
      <c r="E52" s="115">
        <v>193474</v>
      </c>
      <c r="F52" s="115">
        <v>678292</v>
      </c>
      <c r="G52" s="115">
        <v>472251</v>
      </c>
      <c r="H52" s="115">
        <v>468583</v>
      </c>
      <c r="I52" s="116">
        <v>3505.8560840216255</v>
      </c>
      <c r="J52" s="118">
        <v>75219</v>
      </c>
      <c r="K52" s="117">
        <v>648955</v>
      </c>
      <c r="L52" s="117">
        <v>2218571</v>
      </c>
      <c r="M52" s="117">
        <v>880491</v>
      </c>
      <c r="N52" s="117">
        <v>852943</v>
      </c>
      <c r="O52" s="161">
        <v>3418.6823431516823</v>
      </c>
    </row>
    <row r="53" spans="1:15" s="182" customFormat="1" ht="15" customHeight="1" x14ac:dyDescent="0.15">
      <c r="A53" s="34"/>
      <c r="B53" s="35" t="s">
        <v>44</v>
      </c>
      <c r="C53" s="36"/>
      <c r="D53" s="120" t="s">
        <v>62</v>
      </c>
      <c r="E53" s="121">
        <v>1224211</v>
      </c>
      <c r="F53" s="121">
        <v>13610841</v>
      </c>
      <c r="G53" s="121">
        <v>8964395</v>
      </c>
      <c r="H53" s="121">
        <v>8959640</v>
      </c>
      <c r="I53" s="122">
        <v>11118.051545035945</v>
      </c>
      <c r="J53" s="163">
        <v>289011</v>
      </c>
      <c r="K53" s="123">
        <v>3597980</v>
      </c>
      <c r="L53" s="123">
        <v>40155833</v>
      </c>
      <c r="M53" s="123">
        <v>15596820</v>
      </c>
      <c r="N53" s="123">
        <v>15563627</v>
      </c>
      <c r="O53" s="164">
        <v>11160.660426127994</v>
      </c>
    </row>
    <row r="54" spans="1:15" s="182" customFormat="1" ht="15" customHeight="1" x14ac:dyDescent="0.15">
      <c r="A54" s="6"/>
      <c r="B54" s="16" t="s">
        <v>45</v>
      </c>
      <c r="C54" s="7"/>
      <c r="D54" s="111" t="s">
        <v>62</v>
      </c>
      <c r="E54" s="112">
        <v>1129235</v>
      </c>
      <c r="F54" s="112">
        <v>10637902</v>
      </c>
      <c r="G54" s="112">
        <v>7324153</v>
      </c>
      <c r="H54" s="112">
        <v>7319414</v>
      </c>
      <c r="I54" s="106">
        <v>9420.4501277413474</v>
      </c>
      <c r="J54" s="119">
        <v>234259</v>
      </c>
      <c r="K54" s="113">
        <v>3200596</v>
      </c>
      <c r="L54" s="113">
        <v>32851425</v>
      </c>
      <c r="M54" s="113">
        <v>12959678</v>
      </c>
      <c r="N54" s="113">
        <v>12920131</v>
      </c>
      <c r="O54" s="105">
        <v>10264.158612958336</v>
      </c>
    </row>
    <row r="55" spans="1:15" s="182" customFormat="1" ht="15" customHeight="1" x14ac:dyDescent="0.15">
      <c r="A55" s="6"/>
      <c r="B55" s="16" t="s">
        <v>46</v>
      </c>
      <c r="C55" s="7"/>
      <c r="D55" s="111" t="s">
        <v>62</v>
      </c>
      <c r="E55" s="112">
        <v>1943055</v>
      </c>
      <c r="F55" s="112">
        <v>26278785</v>
      </c>
      <c r="G55" s="112">
        <v>16771249</v>
      </c>
      <c r="H55" s="112">
        <v>16765311</v>
      </c>
      <c r="I55" s="106">
        <v>13524.46791264272</v>
      </c>
      <c r="J55" s="119">
        <v>150233</v>
      </c>
      <c r="K55" s="113">
        <v>4681156</v>
      </c>
      <c r="L55" s="113">
        <v>58218771</v>
      </c>
      <c r="M55" s="113">
        <v>24460592</v>
      </c>
      <c r="N55" s="113">
        <v>24397891</v>
      </c>
      <c r="O55" s="105">
        <v>12436.836328462457</v>
      </c>
    </row>
    <row r="56" spans="1:15" s="182" customFormat="1" ht="15" customHeight="1" x14ac:dyDescent="0.15">
      <c r="A56" s="6"/>
      <c r="B56" s="16" t="s">
        <v>47</v>
      </c>
      <c r="C56" s="7"/>
      <c r="D56" s="111" t="s">
        <v>62</v>
      </c>
      <c r="E56" s="112">
        <v>823958</v>
      </c>
      <c r="F56" s="112">
        <v>5105956</v>
      </c>
      <c r="G56" s="112">
        <v>3561570</v>
      </c>
      <c r="H56" s="112">
        <v>3557442</v>
      </c>
      <c r="I56" s="106">
        <v>6196.8644032826915</v>
      </c>
      <c r="J56" s="119">
        <v>197880</v>
      </c>
      <c r="K56" s="113">
        <v>2885614</v>
      </c>
      <c r="L56" s="113">
        <v>17878590</v>
      </c>
      <c r="M56" s="113">
        <v>6845760</v>
      </c>
      <c r="N56" s="113">
        <v>6731189</v>
      </c>
      <c r="O56" s="105">
        <v>6195.7663083142788</v>
      </c>
    </row>
    <row r="57" spans="1:15" s="182" customFormat="1" ht="15" customHeight="1" x14ac:dyDescent="0.15">
      <c r="A57" s="21"/>
      <c r="B57" s="22" t="s">
        <v>48</v>
      </c>
      <c r="C57" s="23"/>
      <c r="D57" s="124" t="s">
        <v>62</v>
      </c>
      <c r="E57" s="125">
        <v>289523</v>
      </c>
      <c r="F57" s="125">
        <v>1305494</v>
      </c>
      <c r="G57" s="125">
        <v>911799</v>
      </c>
      <c r="H57" s="125">
        <v>909266</v>
      </c>
      <c r="I57" s="126">
        <v>4509.1201735268014</v>
      </c>
      <c r="J57" s="127">
        <v>374465</v>
      </c>
      <c r="K57" s="128">
        <v>2065279</v>
      </c>
      <c r="L57" s="128">
        <v>8741822</v>
      </c>
      <c r="M57" s="128">
        <v>2814041</v>
      </c>
      <c r="N57" s="128">
        <v>2671671</v>
      </c>
      <c r="O57" s="165">
        <v>4232.7559617853085</v>
      </c>
    </row>
    <row r="58" spans="1:15" s="182" customFormat="1" ht="15" customHeight="1" x14ac:dyDescent="0.15">
      <c r="A58" s="44"/>
      <c r="B58" s="45" t="s">
        <v>49</v>
      </c>
      <c r="C58" s="46"/>
      <c r="D58" s="129" t="s">
        <v>62</v>
      </c>
      <c r="E58" s="130">
        <v>233987</v>
      </c>
      <c r="F58" s="130">
        <v>1393590</v>
      </c>
      <c r="G58" s="130">
        <v>968042</v>
      </c>
      <c r="H58" s="130">
        <v>963631</v>
      </c>
      <c r="I58" s="131">
        <v>5955.8437007184157</v>
      </c>
      <c r="J58" s="132">
        <v>178785</v>
      </c>
      <c r="K58" s="133">
        <v>1375114</v>
      </c>
      <c r="L58" s="133">
        <v>9418755</v>
      </c>
      <c r="M58" s="133">
        <v>2932337</v>
      </c>
      <c r="N58" s="133">
        <v>2839285</v>
      </c>
      <c r="O58" s="166">
        <v>6849.4357558718766</v>
      </c>
    </row>
    <row r="59" spans="1:15" s="182" customFormat="1" ht="15" customHeight="1" x14ac:dyDescent="0.15">
      <c r="A59" s="6"/>
      <c r="B59" s="16" t="s">
        <v>50</v>
      </c>
      <c r="C59" s="7"/>
      <c r="D59" s="111" t="s">
        <v>62</v>
      </c>
      <c r="E59" s="112">
        <v>786332</v>
      </c>
      <c r="F59" s="112">
        <v>5364019</v>
      </c>
      <c r="G59" s="112">
        <v>3732746</v>
      </c>
      <c r="H59" s="112">
        <v>3728562</v>
      </c>
      <c r="I59" s="106">
        <v>6821.5702782031003</v>
      </c>
      <c r="J59" s="119">
        <v>585517</v>
      </c>
      <c r="K59" s="113">
        <v>3184064</v>
      </c>
      <c r="L59" s="113">
        <v>20315013</v>
      </c>
      <c r="M59" s="113">
        <v>7506940</v>
      </c>
      <c r="N59" s="113">
        <v>7325088</v>
      </c>
      <c r="O59" s="105">
        <v>6380.2150333661639</v>
      </c>
    </row>
    <row r="60" spans="1:15" s="182" customFormat="1" ht="15" customHeight="1" x14ac:dyDescent="0.15">
      <c r="A60" s="6"/>
      <c r="B60" s="16" t="s">
        <v>51</v>
      </c>
      <c r="C60" s="7"/>
      <c r="D60" s="111" t="s">
        <v>62</v>
      </c>
      <c r="E60" s="112">
        <v>196207</v>
      </c>
      <c r="F60" s="112">
        <v>1000034</v>
      </c>
      <c r="G60" s="112">
        <v>694713</v>
      </c>
      <c r="H60" s="112">
        <v>693950</v>
      </c>
      <c r="I60" s="106">
        <v>5096.8314076460065</v>
      </c>
      <c r="J60" s="119">
        <v>0</v>
      </c>
      <c r="K60" s="113">
        <v>1191380</v>
      </c>
      <c r="L60" s="113">
        <v>6783468</v>
      </c>
      <c r="M60" s="113">
        <v>2253074</v>
      </c>
      <c r="N60" s="113">
        <v>2209688</v>
      </c>
      <c r="O60" s="105">
        <v>5693.7903943326228</v>
      </c>
    </row>
    <row r="61" spans="1:15" s="182" customFormat="1" ht="15" customHeight="1" x14ac:dyDescent="0.15">
      <c r="A61" s="6"/>
      <c r="B61" s="16" t="s">
        <v>52</v>
      </c>
      <c r="C61" s="7"/>
      <c r="D61" s="111" t="s">
        <v>62</v>
      </c>
      <c r="E61" s="112">
        <v>67746</v>
      </c>
      <c r="F61" s="112">
        <v>223028</v>
      </c>
      <c r="G61" s="112">
        <v>146815</v>
      </c>
      <c r="H61" s="112">
        <v>145415</v>
      </c>
      <c r="I61" s="106">
        <v>3292.1205680040148</v>
      </c>
      <c r="J61" s="119">
        <v>238343</v>
      </c>
      <c r="K61" s="113">
        <v>808811</v>
      </c>
      <c r="L61" s="113">
        <v>2255878</v>
      </c>
      <c r="M61" s="113">
        <v>702288</v>
      </c>
      <c r="N61" s="113">
        <v>670948</v>
      </c>
      <c r="O61" s="105">
        <v>2789.1287334123795</v>
      </c>
    </row>
    <row r="62" spans="1:15" s="182" customFormat="1" ht="15" customHeight="1" x14ac:dyDescent="0.15">
      <c r="A62" s="21"/>
      <c r="B62" s="22" t="s">
        <v>53</v>
      </c>
      <c r="C62" s="23"/>
      <c r="D62" s="124" t="s">
        <v>62</v>
      </c>
      <c r="E62" s="125">
        <v>1172289</v>
      </c>
      <c r="F62" s="125">
        <v>4807884</v>
      </c>
      <c r="G62" s="125">
        <v>3304940</v>
      </c>
      <c r="H62" s="125">
        <v>3293945</v>
      </c>
      <c r="I62" s="126">
        <v>4101.2787802325192</v>
      </c>
      <c r="J62" s="127">
        <v>1316514</v>
      </c>
      <c r="K62" s="128">
        <v>4453631</v>
      </c>
      <c r="L62" s="128">
        <v>22795854</v>
      </c>
      <c r="M62" s="128">
        <v>7830847</v>
      </c>
      <c r="N62" s="128">
        <v>7582593</v>
      </c>
      <c r="O62" s="165">
        <v>5118.4873645795979</v>
      </c>
    </row>
    <row r="63" spans="1:15" s="182" customFormat="1" ht="15" customHeight="1" x14ac:dyDescent="0.15">
      <c r="A63" s="6"/>
      <c r="B63" s="16" t="s">
        <v>54</v>
      </c>
      <c r="C63" s="7"/>
      <c r="D63" s="111" t="s">
        <v>62</v>
      </c>
      <c r="E63" s="112">
        <v>6974405</v>
      </c>
      <c r="F63" s="112">
        <v>96860197</v>
      </c>
      <c r="G63" s="112">
        <v>60485923</v>
      </c>
      <c r="H63" s="112">
        <v>60479577</v>
      </c>
      <c r="I63" s="106">
        <v>13887.951301939018</v>
      </c>
      <c r="J63" s="119">
        <v>525312</v>
      </c>
      <c r="K63" s="113">
        <v>10945760</v>
      </c>
      <c r="L63" s="113">
        <v>177972097</v>
      </c>
      <c r="M63" s="113">
        <v>77758271</v>
      </c>
      <c r="N63" s="113">
        <v>77720200</v>
      </c>
      <c r="O63" s="105">
        <v>16259.455442107263</v>
      </c>
    </row>
    <row r="64" spans="1:15" s="182" customFormat="1" ht="15" customHeight="1" x14ac:dyDescent="0.15">
      <c r="A64" s="6"/>
      <c r="B64" s="16" t="s">
        <v>55</v>
      </c>
      <c r="C64" s="7"/>
      <c r="D64" s="111" t="s">
        <v>62</v>
      </c>
      <c r="E64" s="112">
        <v>1259349</v>
      </c>
      <c r="F64" s="112">
        <v>7434422</v>
      </c>
      <c r="G64" s="112">
        <v>5177141</v>
      </c>
      <c r="H64" s="112">
        <v>5167731</v>
      </c>
      <c r="I64" s="106">
        <v>5903.3850028864117</v>
      </c>
      <c r="J64" s="119">
        <v>609390</v>
      </c>
      <c r="K64" s="113">
        <v>5907140</v>
      </c>
      <c r="L64" s="113">
        <v>33818652</v>
      </c>
      <c r="M64" s="113">
        <v>12405574</v>
      </c>
      <c r="N64" s="113">
        <v>12278215</v>
      </c>
      <c r="O64" s="105">
        <v>5725.0466384747951</v>
      </c>
    </row>
    <row r="65" spans="1:15" s="182" customFormat="1" ht="15" customHeight="1" x14ac:dyDescent="0.15">
      <c r="A65" s="6"/>
      <c r="B65" s="16" t="s">
        <v>56</v>
      </c>
      <c r="C65" s="7"/>
      <c r="D65" s="111" t="s">
        <v>62</v>
      </c>
      <c r="E65" s="112">
        <v>666411</v>
      </c>
      <c r="F65" s="112">
        <v>3890016</v>
      </c>
      <c r="G65" s="112">
        <v>2710762</v>
      </c>
      <c r="H65" s="112">
        <v>2707525</v>
      </c>
      <c r="I65" s="106">
        <v>5837.2625902033433</v>
      </c>
      <c r="J65" s="119">
        <v>200559</v>
      </c>
      <c r="K65" s="113">
        <v>1654514</v>
      </c>
      <c r="L65" s="113">
        <v>12920289</v>
      </c>
      <c r="M65" s="113">
        <v>4862659</v>
      </c>
      <c r="N65" s="113">
        <v>4792612</v>
      </c>
      <c r="O65" s="105">
        <v>7809.1143381077463</v>
      </c>
    </row>
    <row r="66" spans="1:15" s="182" customFormat="1" ht="15" customHeight="1" x14ac:dyDescent="0.15">
      <c r="A66" s="6"/>
      <c r="B66" s="16" t="s">
        <v>57</v>
      </c>
      <c r="C66" s="7"/>
      <c r="D66" s="111" t="s">
        <v>62</v>
      </c>
      <c r="E66" s="112">
        <v>599917</v>
      </c>
      <c r="F66" s="112">
        <v>1935788</v>
      </c>
      <c r="G66" s="112">
        <v>1319027</v>
      </c>
      <c r="H66" s="112">
        <v>1311866</v>
      </c>
      <c r="I66" s="106">
        <v>3226.7597017587432</v>
      </c>
      <c r="J66" s="119">
        <v>312917</v>
      </c>
      <c r="K66" s="113">
        <v>2441245</v>
      </c>
      <c r="L66" s="113">
        <v>9385760</v>
      </c>
      <c r="M66" s="113">
        <v>3349419</v>
      </c>
      <c r="N66" s="113">
        <v>3273195</v>
      </c>
      <c r="O66" s="105">
        <v>3844.6612281847993</v>
      </c>
    </row>
    <row r="67" spans="1:15" s="182" customFormat="1" ht="15" customHeight="1" x14ac:dyDescent="0.15">
      <c r="A67" s="51"/>
      <c r="B67" s="52" t="s">
        <v>58</v>
      </c>
      <c r="C67" s="53"/>
      <c r="D67" s="134" t="s">
        <v>62</v>
      </c>
      <c r="E67" s="135">
        <v>789895</v>
      </c>
      <c r="F67" s="135">
        <v>5528846</v>
      </c>
      <c r="G67" s="135">
        <v>3837823</v>
      </c>
      <c r="H67" s="135">
        <v>3827061</v>
      </c>
      <c r="I67" s="136">
        <v>6999.4695497502835</v>
      </c>
      <c r="J67" s="167">
        <v>527087</v>
      </c>
      <c r="K67" s="137">
        <v>4460587</v>
      </c>
      <c r="L67" s="137">
        <v>28100196</v>
      </c>
      <c r="M67" s="137">
        <v>9651282</v>
      </c>
      <c r="N67" s="137">
        <v>9509681</v>
      </c>
      <c r="O67" s="168">
        <v>6299.6632505990801</v>
      </c>
    </row>
    <row r="68" spans="1:15" s="182" customFormat="1" ht="15" customHeight="1" x14ac:dyDescent="0.15">
      <c r="A68" s="57"/>
      <c r="B68" s="58" t="s">
        <v>59</v>
      </c>
      <c r="C68" s="59"/>
      <c r="D68" s="138" t="s">
        <v>62</v>
      </c>
      <c r="E68" s="102">
        <f>SUM(E8:E9)</f>
        <v>87347181</v>
      </c>
      <c r="F68" s="102">
        <f>SUM(F8:F9)</f>
        <v>8185620529</v>
      </c>
      <c r="G68" s="102">
        <f>SUM(G8:G9)</f>
        <v>3921700112</v>
      </c>
      <c r="H68" s="102">
        <f>SUM(H8:H9)</f>
        <v>3921560186</v>
      </c>
      <c r="I68" s="103">
        <f>IF(E68=0,"",ROUND(F68/E68*1000,0))</f>
        <v>93714</v>
      </c>
      <c r="J68" s="104">
        <f>SUM(J8:J9)</f>
        <v>37707591</v>
      </c>
      <c r="K68" s="102">
        <f>SUM(K8:K9)</f>
        <v>215248324</v>
      </c>
      <c r="L68" s="102">
        <f>SUM(L8:L9)</f>
        <v>17509152215</v>
      </c>
      <c r="M68" s="102">
        <f>SUM(M8:M9)</f>
        <v>5345585232</v>
      </c>
      <c r="N68" s="102">
        <f>SUM(N8:N9)</f>
        <v>5343517373</v>
      </c>
      <c r="O68" s="102">
        <f>IF(K68=0,"",ROUND(L68/K68*1000,0))</f>
        <v>81344</v>
      </c>
    </row>
    <row r="69" spans="1:15" s="182" customFormat="1" ht="15" customHeight="1" x14ac:dyDescent="0.15">
      <c r="A69" s="6"/>
      <c r="B69" s="62" t="s">
        <v>79</v>
      </c>
      <c r="C69" s="7"/>
      <c r="D69" s="139" t="s">
        <v>62</v>
      </c>
      <c r="E69" s="105">
        <f>SUM(E10:E36)</f>
        <v>106891253</v>
      </c>
      <c r="F69" s="105">
        <f>SUM(F10:F36)</f>
        <v>1952482342</v>
      </c>
      <c r="G69" s="105">
        <f>SUM(G10:G36)</f>
        <v>1194607482</v>
      </c>
      <c r="H69" s="105">
        <f>SUM(H10:H36)</f>
        <v>1194184963</v>
      </c>
      <c r="I69" s="106">
        <f>IF(E69=0,"",ROUND(F69/E69*1000,0))</f>
        <v>18266</v>
      </c>
      <c r="J69" s="107">
        <f>SUM(J10:J36)</f>
        <v>25795222</v>
      </c>
      <c r="K69" s="105">
        <f>SUM(K10:K36)</f>
        <v>327786429</v>
      </c>
      <c r="L69" s="105">
        <f>SUM(L10:L36)</f>
        <v>6548084457</v>
      </c>
      <c r="M69" s="105">
        <f>SUM(M10:M36)</f>
        <v>2100082497</v>
      </c>
      <c r="N69" s="105">
        <f>SUM(N10:N36)</f>
        <v>2093531012</v>
      </c>
      <c r="O69" s="105">
        <f>IF(K69=0,"",ROUND(L69/K69*1000,0))</f>
        <v>19977</v>
      </c>
    </row>
    <row r="70" spans="1:15" s="182" customFormat="1" ht="15" customHeight="1" x14ac:dyDescent="0.15">
      <c r="A70" s="6"/>
      <c r="B70" s="62" t="s">
        <v>80</v>
      </c>
      <c r="C70" s="7"/>
      <c r="D70" s="139" t="s">
        <v>62</v>
      </c>
      <c r="E70" s="105">
        <f>SUM(E37:E67)</f>
        <v>40274512</v>
      </c>
      <c r="F70" s="105">
        <f>SUM(F37:F67)</f>
        <v>741382127</v>
      </c>
      <c r="G70" s="105">
        <f>SUM(G37:G67)</f>
        <v>430740224</v>
      </c>
      <c r="H70" s="105">
        <f>SUM(H37:H67)</f>
        <v>430615107</v>
      </c>
      <c r="I70" s="106">
        <f>IF(E70=0,"",ROUND(F70/E70*1000,0))</f>
        <v>18408</v>
      </c>
      <c r="J70" s="107">
        <f>SUM(J37:J67)</f>
        <v>10776270</v>
      </c>
      <c r="K70" s="105">
        <f>SUM(K37:K67)</f>
        <v>113414534</v>
      </c>
      <c r="L70" s="105">
        <f>SUM(L37:L67)</f>
        <v>1989909885</v>
      </c>
      <c r="M70" s="105">
        <f>SUM(M37:M67)</f>
        <v>682828901</v>
      </c>
      <c r="N70" s="105">
        <f>SUM(N37:N67)</f>
        <v>680578679</v>
      </c>
      <c r="O70" s="105">
        <f>IF(K70=0,"",ROUND(L70/K70*1000,0))</f>
        <v>17545</v>
      </c>
    </row>
    <row r="71" spans="1:15" s="182" customFormat="1" ht="15" customHeight="1" x14ac:dyDescent="0.15">
      <c r="A71" s="65"/>
      <c r="B71" s="66" t="s">
        <v>81</v>
      </c>
      <c r="C71" s="67"/>
      <c r="D71" s="140" t="s">
        <v>62</v>
      </c>
      <c r="E71" s="108">
        <f>SUM(E68:E70)</f>
        <v>234512946</v>
      </c>
      <c r="F71" s="108">
        <f>SUM(F68:F70)</f>
        <v>10879484998</v>
      </c>
      <c r="G71" s="108">
        <f>SUM(G68:G70)</f>
        <v>5547047818</v>
      </c>
      <c r="H71" s="108">
        <f>SUM(H68:H70)</f>
        <v>5546360256</v>
      </c>
      <c r="I71" s="109">
        <f>IF(E71=0,"",ROUND(F71/E71*1000,0))</f>
        <v>46392</v>
      </c>
      <c r="J71" s="110">
        <f>SUM(J68:J70)</f>
        <v>74279083</v>
      </c>
      <c r="K71" s="108">
        <f>SUM(K68:K70)</f>
        <v>656449287</v>
      </c>
      <c r="L71" s="108">
        <f>SUM(L68:L70)</f>
        <v>26047146557</v>
      </c>
      <c r="M71" s="108">
        <f>SUM(M68:M70)</f>
        <v>8128496630</v>
      </c>
      <c r="N71" s="108">
        <f>SUM(N68:N70)</f>
        <v>8117627064</v>
      </c>
      <c r="O71" s="108">
        <f>IF(K71=0,"",ROUND(L71/K71*1000,0))</f>
        <v>39679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（５）住宅用地以外の宅地･宅地計</oddHeader>
  </headerFooter>
  <colBreaks count="1" manualBreakCount="1">
    <brk id="9" min="2" max="7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1" style="182" customWidth="1"/>
    <col min="2" max="2" width="7.5" style="182" customWidth="1"/>
    <col min="3" max="3" width="1" style="182" customWidth="1"/>
    <col min="4" max="15" width="12.25" style="182" customWidth="1"/>
    <col min="16" max="16384" width="9" style="182"/>
  </cols>
  <sheetData>
    <row r="1" spans="1:15" ht="15" customHeight="1" x14ac:dyDescent="0.15">
      <c r="A1" s="71"/>
      <c r="B1" s="1" t="s">
        <v>85</v>
      </c>
      <c r="C1" s="71"/>
      <c r="D1" s="73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5" customHeight="1" x14ac:dyDescent="0.15">
      <c r="B2" s="1" t="s">
        <v>83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ht="15" customHeight="1" x14ac:dyDescent="0.15">
      <c r="A4" s="4"/>
      <c r="B4" s="196" t="s">
        <v>0</v>
      </c>
      <c r="C4" s="5"/>
      <c r="D4" s="216" t="s">
        <v>97</v>
      </c>
      <c r="E4" s="217"/>
      <c r="F4" s="217"/>
      <c r="G4" s="217"/>
      <c r="H4" s="217"/>
      <c r="I4" s="218"/>
      <c r="J4" s="219" t="s">
        <v>98</v>
      </c>
      <c r="K4" s="217"/>
      <c r="L4" s="217"/>
      <c r="M4" s="217"/>
      <c r="N4" s="217"/>
      <c r="O4" s="220"/>
    </row>
    <row r="5" spans="1:15" ht="15" customHeight="1" x14ac:dyDescent="0.15">
      <c r="A5" s="6"/>
      <c r="B5" s="197"/>
      <c r="C5" s="7"/>
      <c r="D5" s="191" t="s">
        <v>64</v>
      </c>
      <c r="E5" s="191" t="s">
        <v>65</v>
      </c>
      <c r="F5" s="191" t="s">
        <v>66</v>
      </c>
      <c r="G5" s="192" t="s">
        <v>67</v>
      </c>
      <c r="H5" s="193"/>
      <c r="I5" s="194" t="s">
        <v>68</v>
      </c>
      <c r="J5" s="195" t="s">
        <v>64</v>
      </c>
      <c r="K5" s="191" t="s">
        <v>65</v>
      </c>
      <c r="L5" s="191" t="s">
        <v>66</v>
      </c>
      <c r="M5" s="192" t="s">
        <v>67</v>
      </c>
      <c r="N5" s="193"/>
      <c r="O5" s="191" t="s">
        <v>68</v>
      </c>
    </row>
    <row r="6" spans="1:15" ht="15" customHeight="1" x14ac:dyDescent="0.15">
      <c r="A6" s="6"/>
      <c r="B6" s="197"/>
      <c r="C6" s="7"/>
      <c r="D6" s="74"/>
      <c r="E6" s="74" t="s">
        <v>69</v>
      </c>
      <c r="F6" s="74" t="s">
        <v>70</v>
      </c>
      <c r="G6" s="74"/>
      <c r="H6" s="184" t="s">
        <v>71</v>
      </c>
      <c r="I6" s="75" t="s">
        <v>73</v>
      </c>
      <c r="J6" s="169"/>
      <c r="K6" s="74" t="s">
        <v>69</v>
      </c>
      <c r="L6" s="74" t="s">
        <v>70</v>
      </c>
      <c r="M6" s="74"/>
      <c r="N6" s="184" t="s">
        <v>71</v>
      </c>
      <c r="O6" s="74" t="s">
        <v>73</v>
      </c>
    </row>
    <row r="7" spans="1:15" ht="15" customHeight="1" x14ac:dyDescent="0.15">
      <c r="A7" s="11"/>
      <c r="B7" s="198"/>
      <c r="C7" s="12"/>
      <c r="D7" s="76" t="s">
        <v>74</v>
      </c>
      <c r="E7" s="76" t="s">
        <v>74</v>
      </c>
      <c r="F7" s="76" t="s">
        <v>75</v>
      </c>
      <c r="G7" s="76" t="s">
        <v>75</v>
      </c>
      <c r="H7" s="185" t="s">
        <v>78</v>
      </c>
      <c r="I7" s="77" t="s">
        <v>76</v>
      </c>
      <c r="J7" s="170" t="s">
        <v>74</v>
      </c>
      <c r="K7" s="76" t="s">
        <v>74</v>
      </c>
      <c r="L7" s="76" t="s">
        <v>75</v>
      </c>
      <c r="M7" s="76" t="s">
        <v>75</v>
      </c>
      <c r="N7" s="185" t="s">
        <v>78</v>
      </c>
      <c r="O7" s="76" t="s">
        <v>76</v>
      </c>
    </row>
    <row r="8" spans="1:15" ht="15" customHeight="1" x14ac:dyDescent="0.15">
      <c r="A8" s="6"/>
      <c r="B8" s="16" t="s">
        <v>1</v>
      </c>
      <c r="C8" s="7"/>
      <c r="D8" s="80">
        <v>84105040</v>
      </c>
      <c r="E8" s="80">
        <v>40985501</v>
      </c>
      <c r="F8" s="80">
        <v>175568791</v>
      </c>
      <c r="G8" s="80">
        <v>115300062</v>
      </c>
      <c r="H8" s="80">
        <v>114587800</v>
      </c>
      <c r="I8" s="81">
        <v>4283.6804898395658</v>
      </c>
      <c r="J8" s="87">
        <v>135159265</v>
      </c>
      <c r="K8" s="79">
        <v>242725836</v>
      </c>
      <c r="L8" s="79">
        <v>3863323328</v>
      </c>
      <c r="M8" s="79">
        <v>1561685083</v>
      </c>
      <c r="N8" s="79">
        <v>1558819299</v>
      </c>
      <c r="O8" s="171">
        <v>15916.407547155384</v>
      </c>
    </row>
    <row r="9" spans="1:15" ht="15" customHeight="1" x14ac:dyDescent="0.15">
      <c r="A9" s="6"/>
      <c r="B9" s="16" t="s">
        <v>2</v>
      </c>
      <c r="C9" s="7"/>
      <c r="D9" s="80">
        <v>71846659</v>
      </c>
      <c r="E9" s="80">
        <v>18612588</v>
      </c>
      <c r="F9" s="80">
        <v>834832374</v>
      </c>
      <c r="G9" s="80">
        <v>393586812</v>
      </c>
      <c r="H9" s="80">
        <v>393117643</v>
      </c>
      <c r="I9" s="82">
        <v>44853.105543409656</v>
      </c>
      <c r="J9" s="87">
        <v>111537040</v>
      </c>
      <c r="K9" s="79">
        <v>184485744</v>
      </c>
      <c r="L9" s="79">
        <v>14793902634</v>
      </c>
      <c r="M9" s="79">
        <v>4336259075</v>
      </c>
      <c r="N9" s="79">
        <v>4335074839</v>
      </c>
      <c r="O9" s="172">
        <v>80189.950254367621</v>
      </c>
    </row>
    <row r="10" spans="1:15" ht="15" customHeight="1" x14ac:dyDescent="0.15">
      <c r="A10" s="6"/>
      <c r="B10" s="16" t="s">
        <v>3</v>
      </c>
      <c r="C10" s="7"/>
      <c r="D10" s="80">
        <v>11367001</v>
      </c>
      <c r="E10" s="80">
        <v>5974575</v>
      </c>
      <c r="F10" s="80">
        <v>24973984</v>
      </c>
      <c r="G10" s="80">
        <v>17123053</v>
      </c>
      <c r="H10" s="80">
        <v>17022129</v>
      </c>
      <c r="I10" s="82">
        <v>4180.0436014277166</v>
      </c>
      <c r="J10" s="87">
        <v>14055679</v>
      </c>
      <c r="K10" s="79">
        <v>47935918</v>
      </c>
      <c r="L10" s="79">
        <v>264032655</v>
      </c>
      <c r="M10" s="79">
        <v>110236904</v>
      </c>
      <c r="N10" s="79">
        <v>109172378</v>
      </c>
      <c r="O10" s="172">
        <v>5508.0337670804593</v>
      </c>
    </row>
    <row r="11" spans="1:15" ht="15" customHeight="1" x14ac:dyDescent="0.15">
      <c r="A11" s="6"/>
      <c r="B11" s="16" t="s">
        <v>4</v>
      </c>
      <c r="C11" s="7"/>
      <c r="D11" s="80">
        <v>57557795</v>
      </c>
      <c r="E11" s="80">
        <v>6968252</v>
      </c>
      <c r="F11" s="80">
        <v>52450055</v>
      </c>
      <c r="G11" s="80">
        <v>34131681</v>
      </c>
      <c r="H11" s="80">
        <v>34072010</v>
      </c>
      <c r="I11" s="82">
        <v>7527.0031853038608</v>
      </c>
      <c r="J11" s="87">
        <v>57577010</v>
      </c>
      <c r="K11" s="79">
        <v>152786912</v>
      </c>
      <c r="L11" s="79">
        <v>1135249153</v>
      </c>
      <c r="M11" s="79">
        <v>430246668</v>
      </c>
      <c r="N11" s="79">
        <v>429372007</v>
      </c>
      <c r="O11" s="172">
        <v>7430.2774899986198</v>
      </c>
    </row>
    <row r="12" spans="1:15" ht="15" customHeight="1" x14ac:dyDescent="0.15">
      <c r="A12" s="21"/>
      <c r="B12" s="22" t="s">
        <v>5</v>
      </c>
      <c r="C12" s="23"/>
      <c r="D12" s="83">
        <v>11282590</v>
      </c>
      <c r="E12" s="83">
        <v>5914740</v>
      </c>
      <c r="F12" s="83">
        <v>13204926</v>
      </c>
      <c r="G12" s="83">
        <v>8767160</v>
      </c>
      <c r="H12" s="83">
        <v>8716899</v>
      </c>
      <c r="I12" s="84">
        <v>2232.5454711449702</v>
      </c>
      <c r="J12" s="86">
        <v>21850811</v>
      </c>
      <c r="K12" s="85">
        <v>32572546</v>
      </c>
      <c r="L12" s="85">
        <v>153093692</v>
      </c>
      <c r="M12" s="85">
        <v>63325347</v>
      </c>
      <c r="N12" s="85">
        <v>62876029</v>
      </c>
      <c r="O12" s="173">
        <v>4700.0836839711574</v>
      </c>
    </row>
    <row r="13" spans="1:15" ht="15" customHeight="1" x14ac:dyDescent="0.15">
      <c r="A13" s="6"/>
      <c r="B13" s="16" t="s">
        <v>6</v>
      </c>
      <c r="C13" s="7"/>
      <c r="D13" s="80">
        <v>63341869</v>
      </c>
      <c r="E13" s="80">
        <v>22165317</v>
      </c>
      <c r="F13" s="80">
        <v>30693728</v>
      </c>
      <c r="G13" s="80">
        <v>20672413</v>
      </c>
      <c r="H13" s="80">
        <v>20588172</v>
      </c>
      <c r="I13" s="82">
        <v>1384.7637730604079</v>
      </c>
      <c r="J13" s="87">
        <v>89013386</v>
      </c>
      <c r="K13" s="79">
        <v>120056734</v>
      </c>
      <c r="L13" s="79">
        <v>310813414</v>
      </c>
      <c r="M13" s="79">
        <v>130375429</v>
      </c>
      <c r="N13" s="79">
        <v>129381950</v>
      </c>
      <c r="O13" s="172">
        <v>2588.8878003294676</v>
      </c>
    </row>
    <row r="14" spans="1:15" ht="15" customHeight="1" x14ac:dyDescent="0.15">
      <c r="A14" s="6"/>
      <c r="B14" s="16" t="s">
        <v>7</v>
      </c>
      <c r="C14" s="7"/>
      <c r="D14" s="80">
        <v>19037956</v>
      </c>
      <c r="E14" s="80">
        <v>6808508</v>
      </c>
      <c r="F14" s="80">
        <v>10571205</v>
      </c>
      <c r="G14" s="80">
        <v>7258792</v>
      </c>
      <c r="H14" s="80">
        <v>7233745</v>
      </c>
      <c r="I14" s="82">
        <v>1552.6463360254552</v>
      </c>
      <c r="J14" s="87">
        <v>20910867</v>
      </c>
      <c r="K14" s="79">
        <v>33639133</v>
      </c>
      <c r="L14" s="79">
        <v>107303432</v>
      </c>
      <c r="M14" s="79">
        <v>47640959</v>
      </c>
      <c r="N14" s="79">
        <v>47209704</v>
      </c>
      <c r="O14" s="172">
        <v>3189.8394051951341</v>
      </c>
    </row>
    <row r="15" spans="1:15" ht="15" customHeight="1" x14ac:dyDescent="0.15">
      <c r="A15" s="6"/>
      <c r="B15" s="16" t="s">
        <v>8</v>
      </c>
      <c r="C15" s="7"/>
      <c r="D15" s="80">
        <v>14719634</v>
      </c>
      <c r="E15" s="80">
        <v>1402409</v>
      </c>
      <c r="F15" s="80">
        <v>7573892</v>
      </c>
      <c r="G15" s="80">
        <v>5314323</v>
      </c>
      <c r="H15" s="80">
        <v>5287156</v>
      </c>
      <c r="I15" s="82">
        <v>5400.6299160943772</v>
      </c>
      <c r="J15" s="87">
        <v>16339497</v>
      </c>
      <c r="K15" s="79">
        <v>54476294</v>
      </c>
      <c r="L15" s="79">
        <v>163768852</v>
      </c>
      <c r="M15" s="79">
        <v>72451438</v>
      </c>
      <c r="N15" s="79">
        <v>71888448</v>
      </c>
      <c r="O15" s="172">
        <v>3006.2406961824531</v>
      </c>
    </row>
    <row r="16" spans="1:15" ht="15" customHeight="1" x14ac:dyDescent="0.15">
      <c r="A16" s="6"/>
      <c r="B16" s="16" t="s">
        <v>9</v>
      </c>
      <c r="C16" s="7"/>
      <c r="D16" s="80">
        <v>188173258</v>
      </c>
      <c r="E16" s="80">
        <v>7840295</v>
      </c>
      <c r="F16" s="80">
        <v>12218326</v>
      </c>
      <c r="G16" s="80">
        <v>8212671</v>
      </c>
      <c r="H16" s="80">
        <v>8144660</v>
      </c>
      <c r="I16" s="82">
        <v>1558.4013101547837</v>
      </c>
      <c r="J16" s="87">
        <v>201035951</v>
      </c>
      <c r="K16" s="79">
        <v>268264271</v>
      </c>
      <c r="L16" s="79">
        <v>143303736</v>
      </c>
      <c r="M16" s="79">
        <v>67586999</v>
      </c>
      <c r="N16" s="79">
        <v>66356099</v>
      </c>
      <c r="O16" s="172">
        <v>534.18867695579183</v>
      </c>
    </row>
    <row r="17" spans="1:15" ht="15" customHeight="1" x14ac:dyDescent="0.15">
      <c r="A17" s="27"/>
      <c r="B17" s="28" t="s">
        <v>10</v>
      </c>
      <c r="C17" s="29"/>
      <c r="D17" s="83">
        <v>5469543</v>
      </c>
      <c r="E17" s="83">
        <v>1792633</v>
      </c>
      <c r="F17" s="83">
        <v>17755162</v>
      </c>
      <c r="G17" s="83">
        <v>11326885</v>
      </c>
      <c r="H17" s="83">
        <v>11293870</v>
      </c>
      <c r="I17" s="84">
        <v>9904.5158713467845</v>
      </c>
      <c r="J17" s="86">
        <v>7250035</v>
      </c>
      <c r="K17" s="85">
        <v>32034558</v>
      </c>
      <c r="L17" s="85">
        <v>167656926</v>
      </c>
      <c r="M17" s="85">
        <v>68572419</v>
      </c>
      <c r="N17" s="85">
        <v>68382578</v>
      </c>
      <c r="O17" s="173">
        <v>5233.6269474983856</v>
      </c>
    </row>
    <row r="18" spans="1:15" ht="15" customHeight="1" x14ac:dyDescent="0.15">
      <c r="A18" s="6"/>
      <c r="B18" s="16" t="s">
        <v>11</v>
      </c>
      <c r="C18" s="7"/>
      <c r="D18" s="80">
        <v>5752323</v>
      </c>
      <c r="E18" s="80">
        <v>764318</v>
      </c>
      <c r="F18" s="80">
        <v>5905984</v>
      </c>
      <c r="G18" s="80">
        <v>3979014</v>
      </c>
      <c r="H18" s="80">
        <v>3949478</v>
      </c>
      <c r="I18" s="82">
        <v>7727.1292838844565</v>
      </c>
      <c r="J18" s="87">
        <v>6474788</v>
      </c>
      <c r="K18" s="79">
        <v>21030695</v>
      </c>
      <c r="L18" s="79">
        <v>83952299</v>
      </c>
      <c r="M18" s="79">
        <v>40185228</v>
      </c>
      <c r="N18" s="79">
        <v>39766071</v>
      </c>
      <c r="O18" s="172">
        <v>3991.8937058428169</v>
      </c>
    </row>
    <row r="19" spans="1:15" ht="15" customHeight="1" x14ac:dyDescent="0.15">
      <c r="A19" s="6"/>
      <c r="B19" s="16" t="s">
        <v>12</v>
      </c>
      <c r="C19" s="7"/>
      <c r="D19" s="80">
        <v>13487749</v>
      </c>
      <c r="E19" s="80">
        <v>3172088</v>
      </c>
      <c r="F19" s="80">
        <v>16774778</v>
      </c>
      <c r="G19" s="80">
        <v>11334534</v>
      </c>
      <c r="H19" s="80">
        <v>11282961</v>
      </c>
      <c r="I19" s="82">
        <v>5288.2448406223284</v>
      </c>
      <c r="J19" s="87">
        <v>15987558</v>
      </c>
      <c r="K19" s="79">
        <v>48133487</v>
      </c>
      <c r="L19" s="79">
        <v>203740630</v>
      </c>
      <c r="M19" s="79">
        <v>79546016</v>
      </c>
      <c r="N19" s="79">
        <v>79103332</v>
      </c>
      <c r="O19" s="172">
        <v>4232.8250600252586</v>
      </c>
    </row>
    <row r="20" spans="1:15" ht="15" customHeight="1" x14ac:dyDescent="0.15">
      <c r="A20" s="6"/>
      <c r="B20" s="16" t="s">
        <v>13</v>
      </c>
      <c r="C20" s="7"/>
      <c r="D20" s="80">
        <v>48483219</v>
      </c>
      <c r="E20" s="80">
        <v>4711816</v>
      </c>
      <c r="F20" s="80">
        <v>9307392</v>
      </c>
      <c r="G20" s="80">
        <v>6563668</v>
      </c>
      <c r="H20" s="80">
        <v>6507469</v>
      </c>
      <c r="I20" s="82">
        <v>1975.3301062690055</v>
      </c>
      <c r="J20" s="87">
        <v>48483219</v>
      </c>
      <c r="K20" s="79">
        <v>49707928</v>
      </c>
      <c r="L20" s="79">
        <v>67401387</v>
      </c>
      <c r="M20" s="79">
        <v>30062125</v>
      </c>
      <c r="N20" s="79">
        <v>29709675</v>
      </c>
      <c r="O20" s="172">
        <v>1355.9484314051472</v>
      </c>
    </row>
    <row r="21" spans="1:15" ht="15" customHeight="1" x14ac:dyDescent="0.15">
      <c r="A21" s="6"/>
      <c r="B21" s="16" t="s">
        <v>14</v>
      </c>
      <c r="C21" s="7"/>
      <c r="D21" s="80">
        <v>5203528</v>
      </c>
      <c r="E21" s="80">
        <v>637002</v>
      </c>
      <c r="F21" s="80">
        <v>4404890</v>
      </c>
      <c r="G21" s="80">
        <v>3064521</v>
      </c>
      <c r="H21" s="80">
        <v>3050000</v>
      </c>
      <c r="I21" s="82">
        <v>6915.0332338046037</v>
      </c>
      <c r="J21" s="87">
        <v>5879583</v>
      </c>
      <c r="K21" s="79">
        <v>9798108</v>
      </c>
      <c r="L21" s="79">
        <v>102606752</v>
      </c>
      <c r="M21" s="79">
        <v>35572779</v>
      </c>
      <c r="N21" s="79">
        <v>35381416</v>
      </c>
      <c r="O21" s="172">
        <v>10472.098490851498</v>
      </c>
    </row>
    <row r="22" spans="1:15" ht="15" customHeight="1" x14ac:dyDescent="0.15">
      <c r="A22" s="27"/>
      <c r="B22" s="28" t="s">
        <v>15</v>
      </c>
      <c r="C22" s="29"/>
      <c r="D22" s="83">
        <v>7328958</v>
      </c>
      <c r="E22" s="83">
        <v>2887092</v>
      </c>
      <c r="F22" s="83">
        <v>19274062</v>
      </c>
      <c r="G22" s="83">
        <v>12032446</v>
      </c>
      <c r="H22" s="83">
        <v>11968445</v>
      </c>
      <c r="I22" s="84">
        <v>6675.9431289338891</v>
      </c>
      <c r="J22" s="86">
        <v>8499190</v>
      </c>
      <c r="K22" s="85">
        <v>33159644</v>
      </c>
      <c r="L22" s="85">
        <v>257224182</v>
      </c>
      <c r="M22" s="85">
        <v>80100986</v>
      </c>
      <c r="N22" s="85">
        <v>79932756</v>
      </c>
      <c r="O22" s="173">
        <v>7757.1454627196845</v>
      </c>
    </row>
    <row r="23" spans="1:15" ht="15" customHeight="1" x14ac:dyDescent="0.15">
      <c r="A23" s="6"/>
      <c r="B23" s="16" t="s">
        <v>16</v>
      </c>
      <c r="C23" s="7"/>
      <c r="D23" s="80">
        <v>27762440</v>
      </c>
      <c r="E23" s="80">
        <v>9081250</v>
      </c>
      <c r="F23" s="80">
        <v>35712428</v>
      </c>
      <c r="G23" s="80">
        <v>20981054</v>
      </c>
      <c r="H23" s="80">
        <v>20878385</v>
      </c>
      <c r="I23" s="82">
        <v>3932.5454094975912</v>
      </c>
      <c r="J23" s="87">
        <v>32461063</v>
      </c>
      <c r="K23" s="79">
        <v>52213227</v>
      </c>
      <c r="L23" s="79">
        <v>537966172</v>
      </c>
      <c r="M23" s="79">
        <v>156364828</v>
      </c>
      <c r="N23" s="79">
        <v>156094234</v>
      </c>
      <c r="O23" s="172">
        <v>10303.254614008056</v>
      </c>
    </row>
    <row r="24" spans="1:15" ht="15" customHeight="1" x14ac:dyDescent="0.15">
      <c r="A24" s="6"/>
      <c r="B24" s="16" t="s">
        <v>17</v>
      </c>
      <c r="C24" s="7"/>
      <c r="D24" s="80">
        <v>4065401</v>
      </c>
      <c r="E24" s="80">
        <v>870299</v>
      </c>
      <c r="F24" s="80">
        <v>49957862</v>
      </c>
      <c r="G24" s="80">
        <v>27022033</v>
      </c>
      <c r="H24" s="80">
        <v>27015702</v>
      </c>
      <c r="I24" s="82">
        <v>57403.101692636672</v>
      </c>
      <c r="J24" s="87">
        <v>5307730</v>
      </c>
      <c r="K24" s="79">
        <v>8292628</v>
      </c>
      <c r="L24" s="79">
        <v>650158949</v>
      </c>
      <c r="M24" s="79">
        <v>167673338</v>
      </c>
      <c r="N24" s="79">
        <v>167653941</v>
      </c>
      <c r="O24" s="172">
        <v>78402.039618803596</v>
      </c>
    </row>
    <row r="25" spans="1:15" ht="15" customHeight="1" x14ac:dyDescent="0.15">
      <c r="A25" s="6"/>
      <c r="B25" s="16" t="s">
        <v>18</v>
      </c>
      <c r="C25" s="7"/>
      <c r="D25" s="80">
        <v>10682019</v>
      </c>
      <c r="E25" s="80">
        <v>832166</v>
      </c>
      <c r="F25" s="80">
        <v>45552226</v>
      </c>
      <c r="G25" s="80">
        <v>23301407</v>
      </c>
      <c r="H25" s="80">
        <v>23258708</v>
      </c>
      <c r="I25" s="82">
        <v>54739.350081594297</v>
      </c>
      <c r="J25" s="87">
        <v>13285166</v>
      </c>
      <c r="K25" s="79">
        <v>13288374</v>
      </c>
      <c r="L25" s="79">
        <v>691653911</v>
      </c>
      <c r="M25" s="79">
        <v>194036763</v>
      </c>
      <c r="N25" s="79">
        <v>193963072</v>
      </c>
      <c r="O25" s="172">
        <v>52049.551811229874</v>
      </c>
    </row>
    <row r="26" spans="1:15" ht="15" customHeight="1" x14ac:dyDescent="0.15">
      <c r="A26" s="6"/>
      <c r="B26" s="16" t="s">
        <v>19</v>
      </c>
      <c r="C26" s="7"/>
      <c r="D26" s="80">
        <v>23180372</v>
      </c>
      <c r="E26" s="80">
        <v>12969125</v>
      </c>
      <c r="F26" s="80">
        <v>15127736</v>
      </c>
      <c r="G26" s="80">
        <v>10087749</v>
      </c>
      <c r="H26" s="80">
        <v>9968152</v>
      </c>
      <c r="I26" s="82">
        <v>1166.442300463601</v>
      </c>
      <c r="J26" s="87">
        <v>30863862</v>
      </c>
      <c r="K26" s="79">
        <v>85988714</v>
      </c>
      <c r="L26" s="79">
        <v>283041144</v>
      </c>
      <c r="M26" s="79">
        <v>95949434</v>
      </c>
      <c r="N26" s="79">
        <v>95460022</v>
      </c>
      <c r="O26" s="172">
        <v>3291.6080591692535</v>
      </c>
    </row>
    <row r="27" spans="1:15" ht="15" customHeight="1" x14ac:dyDescent="0.15">
      <c r="A27" s="27"/>
      <c r="B27" s="28" t="s">
        <v>20</v>
      </c>
      <c r="C27" s="29"/>
      <c r="D27" s="83">
        <v>11954589</v>
      </c>
      <c r="E27" s="83">
        <v>2461058</v>
      </c>
      <c r="F27" s="83">
        <v>24226026</v>
      </c>
      <c r="G27" s="83">
        <v>14031993</v>
      </c>
      <c r="H27" s="83">
        <v>13986853</v>
      </c>
      <c r="I27" s="84">
        <v>9843.7444383675647</v>
      </c>
      <c r="J27" s="86">
        <v>13882914</v>
      </c>
      <c r="K27" s="85">
        <v>14770561</v>
      </c>
      <c r="L27" s="85">
        <v>377350527</v>
      </c>
      <c r="M27" s="85">
        <v>104400066</v>
      </c>
      <c r="N27" s="85">
        <v>104308438</v>
      </c>
      <c r="O27" s="173">
        <v>25547.474263164411</v>
      </c>
    </row>
    <row r="28" spans="1:15" ht="15" customHeight="1" x14ac:dyDescent="0.15">
      <c r="A28" s="6"/>
      <c r="B28" s="16" t="s">
        <v>21</v>
      </c>
      <c r="C28" s="7"/>
      <c r="D28" s="80">
        <v>17537006</v>
      </c>
      <c r="E28" s="80">
        <v>1956617</v>
      </c>
      <c r="F28" s="80">
        <v>13526279</v>
      </c>
      <c r="G28" s="80">
        <v>8055064</v>
      </c>
      <c r="H28" s="80">
        <v>8030200</v>
      </c>
      <c r="I28" s="82">
        <v>6913.094897979523</v>
      </c>
      <c r="J28" s="87">
        <v>17537006</v>
      </c>
      <c r="K28" s="79">
        <v>24532994</v>
      </c>
      <c r="L28" s="79">
        <v>275294440</v>
      </c>
      <c r="M28" s="79">
        <v>91576256</v>
      </c>
      <c r="N28" s="79">
        <v>91451425</v>
      </c>
      <c r="O28" s="172">
        <v>11221.395969851865</v>
      </c>
    </row>
    <row r="29" spans="1:15" ht="15" customHeight="1" x14ac:dyDescent="0.15">
      <c r="A29" s="30"/>
      <c r="B29" s="16" t="s">
        <v>22</v>
      </c>
      <c r="C29" s="31"/>
      <c r="D29" s="80">
        <v>11888769</v>
      </c>
      <c r="E29" s="80">
        <v>3247194</v>
      </c>
      <c r="F29" s="80">
        <v>16795847</v>
      </c>
      <c r="G29" s="80">
        <v>10147873</v>
      </c>
      <c r="H29" s="80">
        <v>10093445</v>
      </c>
      <c r="I29" s="82">
        <v>5172.4187098153052</v>
      </c>
      <c r="J29" s="87">
        <v>15312397</v>
      </c>
      <c r="K29" s="79">
        <v>37447605</v>
      </c>
      <c r="L29" s="79">
        <v>264182629</v>
      </c>
      <c r="M29" s="79">
        <v>76770561</v>
      </c>
      <c r="N29" s="79">
        <v>76528191</v>
      </c>
      <c r="O29" s="172">
        <v>7054.7269711908148</v>
      </c>
    </row>
    <row r="30" spans="1:15" ht="15" customHeight="1" x14ac:dyDescent="0.15">
      <c r="A30" s="6"/>
      <c r="B30" s="16" t="s">
        <v>23</v>
      </c>
      <c r="C30" s="7"/>
      <c r="D30" s="80">
        <v>59543904</v>
      </c>
      <c r="E30" s="80">
        <v>2942029</v>
      </c>
      <c r="F30" s="80">
        <v>4915002</v>
      </c>
      <c r="G30" s="80">
        <v>3380811</v>
      </c>
      <c r="H30" s="80">
        <v>3360408</v>
      </c>
      <c r="I30" s="82">
        <v>1670.6164351201162</v>
      </c>
      <c r="J30" s="87">
        <v>62962464</v>
      </c>
      <c r="K30" s="79">
        <v>54497536</v>
      </c>
      <c r="L30" s="79">
        <v>60615819</v>
      </c>
      <c r="M30" s="79">
        <v>26893158</v>
      </c>
      <c r="N30" s="79">
        <v>26501023</v>
      </c>
      <c r="O30" s="172">
        <v>1112.2671491056035</v>
      </c>
    </row>
    <row r="31" spans="1:15" ht="15" customHeight="1" x14ac:dyDescent="0.15">
      <c r="A31" s="6"/>
      <c r="B31" s="16" t="s">
        <v>24</v>
      </c>
      <c r="C31" s="7"/>
      <c r="D31" s="80">
        <v>33312817</v>
      </c>
      <c r="E31" s="80">
        <v>10379879</v>
      </c>
      <c r="F31" s="80">
        <v>11065963</v>
      </c>
      <c r="G31" s="80">
        <v>7476388</v>
      </c>
      <c r="H31" s="80">
        <v>7448590</v>
      </c>
      <c r="I31" s="82">
        <v>1066.0974949707988</v>
      </c>
      <c r="J31" s="87">
        <v>58956993</v>
      </c>
      <c r="K31" s="79">
        <v>74096531</v>
      </c>
      <c r="L31" s="79">
        <v>72168599</v>
      </c>
      <c r="M31" s="79">
        <v>35484720</v>
      </c>
      <c r="N31" s="79">
        <v>35017623</v>
      </c>
      <c r="O31" s="172">
        <v>973.98080619995562</v>
      </c>
    </row>
    <row r="32" spans="1:15" ht="15" customHeight="1" x14ac:dyDescent="0.15">
      <c r="A32" s="27"/>
      <c r="B32" s="28" t="s">
        <v>25</v>
      </c>
      <c r="C32" s="29"/>
      <c r="D32" s="83">
        <v>50023152</v>
      </c>
      <c r="E32" s="83">
        <v>6037603</v>
      </c>
      <c r="F32" s="83">
        <v>4527434</v>
      </c>
      <c r="G32" s="83">
        <v>3103774</v>
      </c>
      <c r="H32" s="83">
        <v>3079890</v>
      </c>
      <c r="I32" s="84">
        <v>749.87275579397988</v>
      </c>
      <c r="J32" s="86">
        <v>60565768</v>
      </c>
      <c r="K32" s="85">
        <v>70242828</v>
      </c>
      <c r="L32" s="85">
        <v>48847152</v>
      </c>
      <c r="M32" s="85">
        <v>21018977</v>
      </c>
      <c r="N32" s="85">
        <v>20382770</v>
      </c>
      <c r="O32" s="173">
        <v>695.40412011885394</v>
      </c>
    </row>
    <row r="33" spans="1:15" ht="15" customHeight="1" x14ac:dyDescent="0.15">
      <c r="A33" s="6"/>
      <c r="B33" s="16" t="s">
        <v>26</v>
      </c>
      <c r="C33" s="7"/>
      <c r="D33" s="80">
        <v>108729098</v>
      </c>
      <c r="E33" s="80">
        <v>6742899</v>
      </c>
      <c r="F33" s="80">
        <v>16995239</v>
      </c>
      <c r="G33" s="80">
        <v>11196324</v>
      </c>
      <c r="H33" s="80">
        <v>11134497</v>
      </c>
      <c r="I33" s="82">
        <v>2520.464714064381</v>
      </c>
      <c r="J33" s="87">
        <v>125223211</v>
      </c>
      <c r="K33" s="79">
        <v>121486789</v>
      </c>
      <c r="L33" s="79">
        <v>169873668</v>
      </c>
      <c r="M33" s="79">
        <v>79629167</v>
      </c>
      <c r="N33" s="79">
        <v>78989543</v>
      </c>
      <c r="O33" s="172">
        <v>1398.2892246826937</v>
      </c>
    </row>
    <row r="34" spans="1:15" ht="15" customHeight="1" x14ac:dyDescent="0.15">
      <c r="A34" s="6"/>
      <c r="B34" s="16" t="s">
        <v>27</v>
      </c>
      <c r="C34" s="7"/>
      <c r="D34" s="80">
        <v>16131625</v>
      </c>
      <c r="E34" s="80">
        <v>5668012</v>
      </c>
      <c r="F34" s="80">
        <v>12086584</v>
      </c>
      <c r="G34" s="80">
        <v>8425741</v>
      </c>
      <c r="H34" s="80">
        <v>8381498</v>
      </c>
      <c r="I34" s="82">
        <v>2132.4203265624701</v>
      </c>
      <c r="J34" s="87">
        <v>17293502</v>
      </c>
      <c r="K34" s="79">
        <v>82116603</v>
      </c>
      <c r="L34" s="79">
        <v>85281635</v>
      </c>
      <c r="M34" s="79">
        <v>39293160</v>
      </c>
      <c r="N34" s="79">
        <v>38832542</v>
      </c>
      <c r="O34" s="172">
        <v>1038.5431433397214</v>
      </c>
    </row>
    <row r="35" spans="1:15" ht="15" customHeight="1" x14ac:dyDescent="0.15">
      <c r="A35" s="6"/>
      <c r="B35" s="16" t="s">
        <v>77</v>
      </c>
      <c r="C35" s="7"/>
      <c r="D35" s="80">
        <v>55771880</v>
      </c>
      <c r="E35" s="80">
        <v>14416354</v>
      </c>
      <c r="F35" s="80">
        <v>27610314</v>
      </c>
      <c r="G35" s="80">
        <v>17168043</v>
      </c>
      <c r="H35" s="80">
        <v>16913222</v>
      </c>
      <c r="I35" s="82">
        <v>1915.2078257789731</v>
      </c>
      <c r="J35" s="87">
        <v>61202506</v>
      </c>
      <c r="K35" s="79">
        <v>139522506</v>
      </c>
      <c r="L35" s="79">
        <v>347691255</v>
      </c>
      <c r="M35" s="79">
        <v>116364733</v>
      </c>
      <c r="N35" s="79">
        <v>115409234</v>
      </c>
      <c r="O35" s="172">
        <v>2492.0083860879049</v>
      </c>
    </row>
    <row r="36" spans="1:15" ht="15" customHeight="1" x14ac:dyDescent="0.15">
      <c r="A36" s="6"/>
      <c r="B36" s="16" t="s">
        <v>82</v>
      </c>
      <c r="C36" s="7"/>
      <c r="D36" s="80">
        <v>14022362</v>
      </c>
      <c r="E36" s="80">
        <v>3680554</v>
      </c>
      <c r="F36" s="80">
        <v>20282243</v>
      </c>
      <c r="G36" s="80">
        <v>12474293</v>
      </c>
      <c r="H36" s="80">
        <v>12461809</v>
      </c>
      <c r="I36" s="82">
        <v>5510.6494837461969</v>
      </c>
      <c r="J36" s="87">
        <v>16940798</v>
      </c>
      <c r="K36" s="79">
        <v>42798280</v>
      </c>
      <c r="L36" s="79">
        <v>238028644</v>
      </c>
      <c r="M36" s="79">
        <v>77833960</v>
      </c>
      <c r="N36" s="79">
        <v>77673342</v>
      </c>
      <c r="O36" s="172">
        <v>5561.6404210636501</v>
      </c>
    </row>
    <row r="37" spans="1:15" ht="15" customHeight="1" x14ac:dyDescent="0.15">
      <c r="A37" s="27"/>
      <c r="B37" s="28" t="s">
        <v>28</v>
      </c>
      <c r="C37" s="29"/>
      <c r="D37" s="83">
        <v>11022195</v>
      </c>
      <c r="E37" s="83">
        <v>687963</v>
      </c>
      <c r="F37" s="83">
        <v>5000433</v>
      </c>
      <c r="G37" s="83">
        <v>2861054</v>
      </c>
      <c r="H37" s="83">
        <v>2854677</v>
      </c>
      <c r="I37" s="84">
        <v>7268.4621120612592</v>
      </c>
      <c r="J37" s="86">
        <v>19552242</v>
      </c>
      <c r="K37" s="85">
        <v>10172417</v>
      </c>
      <c r="L37" s="85">
        <v>142194328</v>
      </c>
      <c r="M37" s="85">
        <v>43761393</v>
      </c>
      <c r="N37" s="85">
        <v>43685309</v>
      </c>
      <c r="O37" s="173">
        <v>13978.42105765031</v>
      </c>
    </row>
    <row r="38" spans="1:15" ht="15" customHeight="1" x14ac:dyDescent="0.15">
      <c r="A38" s="6"/>
      <c r="B38" s="16" t="s">
        <v>29</v>
      </c>
      <c r="C38" s="7"/>
      <c r="D38" s="80">
        <v>11532518</v>
      </c>
      <c r="E38" s="80">
        <v>1083053</v>
      </c>
      <c r="F38" s="80">
        <v>8433532</v>
      </c>
      <c r="G38" s="80">
        <v>4822213</v>
      </c>
      <c r="H38" s="80">
        <v>4808669</v>
      </c>
      <c r="I38" s="82">
        <v>7786.8137570368208</v>
      </c>
      <c r="J38" s="87">
        <v>16893022</v>
      </c>
      <c r="K38" s="79">
        <v>17055902</v>
      </c>
      <c r="L38" s="79">
        <v>125292594</v>
      </c>
      <c r="M38" s="79">
        <v>36836329</v>
      </c>
      <c r="N38" s="79">
        <v>36751950</v>
      </c>
      <c r="O38" s="172">
        <v>7345.9963595006584</v>
      </c>
    </row>
    <row r="39" spans="1:15" ht="15" customHeight="1" x14ac:dyDescent="0.15">
      <c r="A39" s="6"/>
      <c r="B39" s="16" t="s">
        <v>30</v>
      </c>
      <c r="C39" s="7"/>
      <c r="D39" s="80">
        <v>2603151</v>
      </c>
      <c r="E39" s="80">
        <v>284603</v>
      </c>
      <c r="F39" s="80">
        <v>8960451</v>
      </c>
      <c r="G39" s="80">
        <v>5033303</v>
      </c>
      <c r="H39" s="80">
        <v>5029314</v>
      </c>
      <c r="I39" s="82">
        <v>31484.035656686683</v>
      </c>
      <c r="J39" s="87">
        <v>3215370</v>
      </c>
      <c r="K39" s="79">
        <v>5474630</v>
      </c>
      <c r="L39" s="79">
        <v>248296751</v>
      </c>
      <c r="M39" s="79">
        <v>77842244</v>
      </c>
      <c r="N39" s="79">
        <v>77810479</v>
      </c>
      <c r="O39" s="172">
        <v>45354.069772751769</v>
      </c>
    </row>
    <row r="40" spans="1:15" ht="15" customHeight="1" x14ac:dyDescent="0.15">
      <c r="A40" s="6"/>
      <c r="B40" s="16" t="s">
        <v>31</v>
      </c>
      <c r="C40" s="7"/>
      <c r="D40" s="80">
        <v>7094463</v>
      </c>
      <c r="E40" s="80">
        <v>207337</v>
      </c>
      <c r="F40" s="80">
        <v>319696</v>
      </c>
      <c r="G40" s="80">
        <v>175990</v>
      </c>
      <c r="H40" s="80">
        <v>174759</v>
      </c>
      <c r="I40" s="82">
        <v>1541.9148535958368</v>
      </c>
      <c r="J40" s="87">
        <v>8848068</v>
      </c>
      <c r="K40" s="79">
        <v>7461932</v>
      </c>
      <c r="L40" s="79">
        <v>147288897</v>
      </c>
      <c r="M40" s="79">
        <v>45216773</v>
      </c>
      <c r="N40" s="79">
        <v>45174798</v>
      </c>
      <c r="O40" s="172">
        <v>19738.708018245139</v>
      </c>
    </row>
    <row r="41" spans="1:15" ht="15" customHeight="1" x14ac:dyDescent="0.15">
      <c r="A41" s="6"/>
      <c r="B41" s="16" t="s">
        <v>32</v>
      </c>
      <c r="C41" s="7"/>
      <c r="D41" s="80">
        <v>3097862</v>
      </c>
      <c r="E41" s="80">
        <v>1105794</v>
      </c>
      <c r="F41" s="80">
        <v>12256709</v>
      </c>
      <c r="G41" s="80">
        <v>6980340</v>
      </c>
      <c r="H41" s="80">
        <v>6966788</v>
      </c>
      <c r="I41" s="82">
        <v>11084.079855741666</v>
      </c>
      <c r="J41" s="87">
        <v>3318853</v>
      </c>
      <c r="K41" s="79">
        <v>11285912</v>
      </c>
      <c r="L41" s="79">
        <v>188456674</v>
      </c>
      <c r="M41" s="79">
        <v>66737434</v>
      </c>
      <c r="N41" s="79">
        <v>66666980</v>
      </c>
      <c r="O41" s="172">
        <v>16698.40009385152</v>
      </c>
    </row>
    <row r="42" spans="1:15" ht="15" customHeight="1" x14ac:dyDescent="0.15">
      <c r="A42" s="6"/>
      <c r="B42" s="16" t="s">
        <v>33</v>
      </c>
      <c r="C42" s="7"/>
      <c r="D42" s="80">
        <v>15981577</v>
      </c>
      <c r="E42" s="80">
        <v>1271756</v>
      </c>
      <c r="F42" s="80">
        <v>7601198</v>
      </c>
      <c r="G42" s="80">
        <v>4594198</v>
      </c>
      <c r="H42" s="80">
        <v>4592553</v>
      </c>
      <c r="I42" s="82">
        <v>5976.9311094266513</v>
      </c>
      <c r="J42" s="87">
        <v>22713710</v>
      </c>
      <c r="K42" s="79">
        <v>9684772</v>
      </c>
      <c r="L42" s="79">
        <v>73691538</v>
      </c>
      <c r="M42" s="79">
        <v>32738196</v>
      </c>
      <c r="N42" s="79">
        <v>32707006</v>
      </c>
      <c r="O42" s="172">
        <v>7609.0111362456446</v>
      </c>
    </row>
    <row r="43" spans="1:15" ht="15" customHeight="1" x14ac:dyDescent="0.15">
      <c r="A43" s="34"/>
      <c r="B43" s="35" t="s">
        <v>34</v>
      </c>
      <c r="C43" s="36"/>
      <c r="D43" s="88">
        <v>4101849</v>
      </c>
      <c r="E43" s="88">
        <v>857297</v>
      </c>
      <c r="F43" s="88">
        <v>18305694</v>
      </c>
      <c r="G43" s="88">
        <v>9920664</v>
      </c>
      <c r="H43" s="88">
        <v>9917244</v>
      </c>
      <c r="I43" s="89">
        <v>21352.803054250744</v>
      </c>
      <c r="J43" s="174">
        <v>5020269</v>
      </c>
      <c r="K43" s="90">
        <v>9104700</v>
      </c>
      <c r="L43" s="90">
        <v>288933335</v>
      </c>
      <c r="M43" s="90">
        <v>96589186</v>
      </c>
      <c r="N43" s="90">
        <v>96545169</v>
      </c>
      <c r="O43" s="175">
        <v>31734.525574703177</v>
      </c>
    </row>
    <row r="44" spans="1:15" ht="15" customHeight="1" x14ac:dyDescent="0.15">
      <c r="A44" s="6"/>
      <c r="B44" s="16" t="s">
        <v>35</v>
      </c>
      <c r="C44" s="7"/>
      <c r="D44" s="80">
        <v>5041368</v>
      </c>
      <c r="E44" s="80">
        <v>500834</v>
      </c>
      <c r="F44" s="80">
        <v>2667957</v>
      </c>
      <c r="G44" s="80">
        <v>1832799</v>
      </c>
      <c r="H44" s="80">
        <v>1827015</v>
      </c>
      <c r="I44" s="82">
        <v>5327.0285164345869</v>
      </c>
      <c r="J44" s="87">
        <v>6414074</v>
      </c>
      <c r="K44" s="79">
        <v>3591877</v>
      </c>
      <c r="L44" s="79">
        <v>26661063</v>
      </c>
      <c r="M44" s="79">
        <v>9360346</v>
      </c>
      <c r="N44" s="79">
        <v>9297553</v>
      </c>
      <c r="O44" s="172">
        <v>7422.5991034770959</v>
      </c>
    </row>
    <row r="45" spans="1:15" ht="15" customHeight="1" x14ac:dyDescent="0.15">
      <c r="A45" s="6"/>
      <c r="B45" s="16" t="s">
        <v>36</v>
      </c>
      <c r="C45" s="7"/>
      <c r="D45" s="80">
        <v>3325300</v>
      </c>
      <c r="E45" s="80">
        <v>466287</v>
      </c>
      <c r="F45" s="80">
        <v>3308603</v>
      </c>
      <c r="G45" s="80">
        <v>2154979</v>
      </c>
      <c r="H45" s="80">
        <v>2141722</v>
      </c>
      <c r="I45" s="82">
        <v>7095.6363784536134</v>
      </c>
      <c r="J45" s="87">
        <v>3385984</v>
      </c>
      <c r="K45" s="79">
        <v>5782333</v>
      </c>
      <c r="L45" s="79">
        <v>71477872</v>
      </c>
      <c r="M45" s="79">
        <v>24751469</v>
      </c>
      <c r="N45" s="79">
        <v>24698428</v>
      </c>
      <c r="O45" s="172">
        <v>12361.424359337312</v>
      </c>
    </row>
    <row r="46" spans="1:15" ht="15" customHeight="1" x14ac:dyDescent="0.15">
      <c r="A46" s="6"/>
      <c r="B46" s="16" t="s">
        <v>37</v>
      </c>
      <c r="C46" s="7"/>
      <c r="D46" s="80">
        <v>9414096</v>
      </c>
      <c r="E46" s="80">
        <v>1504140</v>
      </c>
      <c r="F46" s="80">
        <v>5430594</v>
      </c>
      <c r="G46" s="80">
        <v>3815581</v>
      </c>
      <c r="H46" s="80">
        <v>3787655</v>
      </c>
      <c r="I46" s="82">
        <v>3610.4312098607843</v>
      </c>
      <c r="J46" s="87">
        <v>18301942</v>
      </c>
      <c r="K46" s="79">
        <v>30227187</v>
      </c>
      <c r="L46" s="79">
        <v>87216062</v>
      </c>
      <c r="M46" s="79">
        <v>31046143</v>
      </c>
      <c r="N46" s="79">
        <v>30900757</v>
      </c>
      <c r="O46" s="172">
        <v>2885.3515876287133</v>
      </c>
    </row>
    <row r="47" spans="1:15" ht="15" customHeight="1" x14ac:dyDescent="0.15">
      <c r="A47" s="27"/>
      <c r="B47" s="28" t="s">
        <v>38</v>
      </c>
      <c r="C47" s="29"/>
      <c r="D47" s="83">
        <v>5474614</v>
      </c>
      <c r="E47" s="83">
        <v>1805371</v>
      </c>
      <c r="F47" s="83">
        <v>5780814</v>
      </c>
      <c r="G47" s="83">
        <v>3985752</v>
      </c>
      <c r="H47" s="83">
        <v>3981152</v>
      </c>
      <c r="I47" s="84">
        <v>3202.0088945707002</v>
      </c>
      <c r="J47" s="86">
        <v>7786494</v>
      </c>
      <c r="K47" s="85">
        <v>14363506</v>
      </c>
      <c r="L47" s="85">
        <v>61469504</v>
      </c>
      <c r="M47" s="85">
        <v>24622140</v>
      </c>
      <c r="N47" s="85">
        <v>24551408</v>
      </c>
      <c r="O47" s="173">
        <v>4279.5612714611598</v>
      </c>
    </row>
    <row r="48" spans="1:15" ht="15" customHeight="1" x14ac:dyDescent="0.15">
      <c r="A48" s="6"/>
      <c r="B48" s="16" t="s">
        <v>39</v>
      </c>
      <c r="C48" s="7"/>
      <c r="D48" s="80">
        <v>4038974</v>
      </c>
      <c r="E48" s="80">
        <v>3452123</v>
      </c>
      <c r="F48" s="80">
        <v>2351282</v>
      </c>
      <c r="G48" s="80">
        <v>1765496</v>
      </c>
      <c r="H48" s="80">
        <v>1741229</v>
      </c>
      <c r="I48" s="82">
        <v>681.11188390448433</v>
      </c>
      <c r="J48" s="87">
        <v>5218135</v>
      </c>
      <c r="K48" s="79">
        <v>9025552</v>
      </c>
      <c r="L48" s="79">
        <v>13068703</v>
      </c>
      <c r="M48" s="79">
        <v>6121316</v>
      </c>
      <c r="N48" s="79">
        <v>5971951</v>
      </c>
      <c r="O48" s="172">
        <v>1447.9671714261908</v>
      </c>
    </row>
    <row r="49" spans="1:15" ht="15" customHeight="1" x14ac:dyDescent="0.15">
      <c r="A49" s="6"/>
      <c r="B49" s="16" t="s">
        <v>40</v>
      </c>
      <c r="C49" s="7"/>
      <c r="D49" s="80">
        <v>9121596</v>
      </c>
      <c r="E49" s="80">
        <v>4631147</v>
      </c>
      <c r="F49" s="80">
        <v>3265367</v>
      </c>
      <c r="G49" s="80">
        <v>2327209</v>
      </c>
      <c r="H49" s="80">
        <v>2307946</v>
      </c>
      <c r="I49" s="82">
        <v>705.08817793950402</v>
      </c>
      <c r="J49" s="87">
        <v>10649671</v>
      </c>
      <c r="K49" s="79">
        <v>24950329</v>
      </c>
      <c r="L49" s="79">
        <v>40035314</v>
      </c>
      <c r="M49" s="79">
        <v>17259107</v>
      </c>
      <c r="N49" s="79">
        <v>17050816</v>
      </c>
      <c r="O49" s="172">
        <v>1604.6006447450052</v>
      </c>
    </row>
    <row r="50" spans="1:15" ht="15" customHeight="1" x14ac:dyDescent="0.15">
      <c r="A50" s="6"/>
      <c r="B50" s="16" t="s">
        <v>41</v>
      </c>
      <c r="C50" s="7"/>
      <c r="D50" s="80">
        <v>3101828</v>
      </c>
      <c r="E50" s="80">
        <v>3689415</v>
      </c>
      <c r="F50" s="80">
        <v>4713449</v>
      </c>
      <c r="G50" s="80">
        <v>3175091</v>
      </c>
      <c r="H50" s="80">
        <v>3160234</v>
      </c>
      <c r="I50" s="82">
        <v>1277.5599925733484</v>
      </c>
      <c r="J50" s="87">
        <v>3692752</v>
      </c>
      <c r="K50" s="79">
        <v>13625918</v>
      </c>
      <c r="L50" s="79">
        <v>28205948</v>
      </c>
      <c r="M50" s="79">
        <v>11555145</v>
      </c>
      <c r="N50" s="79">
        <v>11355567</v>
      </c>
      <c r="O50" s="172">
        <v>2070.0218510048276</v>
      </c>
    </row>
    <row r="51" spans="1:15" ht="15" customHeight="1" x14ac:dyDescent="0.15">
      <c r="A51" s="6"/>
      <c r="B51" s="16" t="s">
        <v>42</v>
      </c>
      <c r="C51" s="7"/>
      <c r="D51" s="80">
        <v>15262718</v>
      </c>
      <c r="E51" s="80">
        <v>3095282</v>
      </c>
      <c r="F51" s="80">
        <v>5990462</v>
      </c>
      <c r="G51" s="80">
        <v>4421686</v>
      </c>
      <c r="H51" s="80">
        <v>4402610</v>
      </c>
      <c r="I51" s="82">
        <v>1935.3525785372706</v>
      </c>
      <c r="J51" s="87">
        <v>18476955</v>
      </c>
      <c r="K51" s="79">
        <v>48623045</v>
      </c>
      <c r="L51" s="79">
        <v>90367141</v>
      </c>
      <c r="M51" s="79">
        <v>36813272</v>
      </c>
      <c r="N51" s="79">
        <v>36621197</v>
      </c>
      <c r="O51" s="172">
        <v>1858.5249237270104</v>
      </c>
    </row>
    <row r="52" spans="1:15" ht="15" customHeight="1" x14ac:dyDescent="0.15">
      <c r="A52" s="27"/>
      <c r="B52" s="28" t="s">
        <v>43</v>
      </c>
      <c r="C52" s="29"/>
      <c r="D52" s="83">
        <v>19073377</v>
      </c>
      <c r="E52" s="83">
        <v>907419</v>
      </c>
      <c r="F52" s="83">
        <v>131549</v>
      </c>
      <c r="G52" s="83">
        <v>117111</v>
      </c>
      <c r="H52" s="83">
        <v>113610</v>
      </c>
      <c r="I52" s="84">
        <v>144.9705152746416</v>
      </c>
      <c r="J52" s="86">
        <v>20393486</v>
      </c>
      <c r="K52" s="85">
        <v>15957806</v>
      </c>
      <c r="L52" s="85">
        <v>2839600</v>
      </c>
      <c r="M52" s="85">
        <v>1487082</v>
      </c>
      <c r="N52" s="85">
        <v>1388152</v>
      </c>
      <c r="O52" s="173">
        <v>177.94426125997521</v>
      </c>
    </row>
    <row r="53" spans="1:15" ht="15" customHeight="1" x14ac:dyDescent="0.15">
      <c r="A53" s="34"/>
      <c r="B53" s="35" t="s">
        <v>44</v>
      </c>
      <c r="C53" s="36"/>
      <c r="D53" s="88">
        <v>3246694</v>
      </c>
      <c r="E53" s="88">
        <v>535918</v>
      </c>
      <c r="F53" s="88">
        <v>2582966</v>
      </c>
      <c r="G53" s="88">
        <v>1717160</v>
      </c>
      <c r="H53" s="88">
        <v>1708407</v>
      </c>
      <c r="I53" s="89">
        <v>4819.7037606499498</v>
      </c>
      <c r="J53" s="174">
        <v>3732027</v>
      </c>
      <c r="K53" s="90">
        <v>17439436</v>
      </c>
      <c r="L53" s="90">
        <v>44016315</v>
      </c>
      <c r="M53" s="90">
        <v>18587748</v>
      </c>
      <c r="N53" s="90">
        <v>18493612</v>
      </c>
      <c r="O53" s="175">
        <v>2523.9528961831106</v>
      </c>
    </row>
    <row r="54" spans="1:15" ht="15" customHeight="1" x14ac:dyDescent="0.15">
      <c r="A54" s="6"/>
      <c r="B54" s="16" t="s">
        <v>45</v>
      </c>
      <c r="C54" s="7"/>
      <c r="D54" s="80">
        <v>4420849</v>
      </c>
      <c r="E54" s="80">
        <v>285755</v>
      </c>
      <c r="F54" s="80">
        <v>1771930</v>
      </c>
      <c r="G54" s="80">
        <v>1223307</v>
      </c>
      <c r="H54" s="80">
        <v>1219376</v>
      </c>
      <c r="I54" s="82">
        <v>6200.8713758289441</v>
      </c>
      <c r="J54" s="87">
        <v>4749062</v>
      </c>
      <c r="K54" s="79">
        <v>13568934</v>
      </c>
      <c r="L54" s="79">
        <v>36271254</v>
      </c>
      <c r="M54" s="79">
        <v>15807975</v>
      </c>
      <c r="N54" s="79">
        <v>15726222</v>
      </c>
      <c r="O54" s="172">
        <v>2673.1100615567884</v>
      </c>
    </row>
    <row r="55" spans="1:15" ht="15" customHeight="1" x14ac:dyDescent="0.15">
      <c r="A55" s="6"/>
      <c r="B55" s="16" t="s">
        <v>46</v>
      </c>
      <c r="C55" s="7"/>
      <c r="D55" s="80">
        <v>10005685</v>
      </c>
      <c r="E55" s="80">
        <v>1908686</v>
      </c>
      <c r="F55" s="80">
        <v>7306816</v>
      </c>
      <c r="G55" s="80">
        <v>4919414</v>
      </c>
      <c r="H55" s="80">
        <v>4906949</v>
      </c>
      <c r="I55" s="82">
        <v>3828.1917507646622</v>
      </c>
      <c r="J55" s="87">
        <v>10218877</v>
      </c>
      <c r="K55" s="79">
        <v>27721123</v>
      </c>
      <c r="L55" s="79">
        <v>66669701</v>
      </c>
      <c r="M55" s="79">
        <v>30492006</v>
      </c>
      <c r="N55" s="79">
        <v>30333303</v>
      </c>
      <c r="O55" s="172">
        <v>2405.0144361034722</v>
      </c>
    </row>
    <row r="56" spans="1:15" ht="15" customHeight="1" x14ac:dyDescent="0.15">
      <c r="A56" s="6"/>
      <c r="B56" s="16" t="s">
        <v>47</v>
      </c>
      <c r="C56" s="7"/>
      <c r="D56" s="80">
        <v>12475507</v>
      </c>
      <c r="E56" s="80">
        <v>4894167</v>
      </c>
      <c r="F56" s="80">
        <v>1111606</v>
      </c>
      <c r="G56" s="80">
        <v>809303</v>
      </c>
      <c r="H56" s="80">
        <v>793899</v>
      </c>
      <c r="I56" s="82">
        <v>227.12874325702413</v>
      </c>
      <c r="J56" s="87">
        <v>13092129</v>
      </c>
      <c r="K56" s="79">
        <v>26725939</v>
      </c>
      <c r="L56" s="79">
        <v>19714961</v>
      </c>
      <c r="M56" s="79">
        <v>8379432</v>
      </c>
      <c r="N56" s="79">
        <v>8183144</v>
      </c>
      <c r="O56" s="172">
        <v>737.67140604489146</v>
      </c>
    </row>
    <row r="57" spans="1:15" ht="15" customHeight="1" x14ac:dyDescent="0.15">
      <c r="A57" s="21"/>
      <c r="B57" s="22" t="s">
        <v>48</v>
      </c>
      <c r="C57" s="23"/>
      <c r="D57" s="91">
        <v>26925914</v>
      </c>
      <c r="E57" s="91">
        <v>2410314</v>
      </c>
      <c r="F57" s="91">
        <v>733777</v>
      </c>
      <c r="G57" s="91">
        <v>529043</v>
      </c>
      <c r="H57" s="91">
        <v>511148</v>
      </c>
      <c r="I57" s="92">
        <v>304.43211963254578</v>
      </c>
      <c r="J57" s="93">
        <v>29015582</v>
      </c>
      <c r="K57" s="94">
        <v>22491739</v>
      </c>
      <c r="L57" s="94">
        <v>10464386</v>
      </c>
      <c r="M57" s="94">
        <v>4331871</v>
      </c>
      <c r="N57" s="94">
        <v>4069572</v>
      </c>
      <c r="O57" s="176">
        <v>465.25464304916574</v>
      </c>
    </row>
    <row r="58" spans="1:15" ht="15" customHeight="1" x14ac:dyDescent="0.15">
      <c r="A58" s="44"/>
      <c r="B58" s="45" t="s">
        <v>49</v>
      </c>
      <c r="C58" s="46"/>
      <c r="D58" s="95">
        <v>2629689</v>
      </c>
      <c r="E58" s="95">
        <v>820429</v>
      </c>
      <c r="F58" s="95">
        <v>463536</v>
      </c>
      <c r="G58" s="95">
        <v>372251</v>
      </c>
      <c r="H58" s="95">
        <v>363520</v>
      </c>
      <c r="I58" s="96">
        <v>564.99221748621756</v>
      </c>
      <c r="J58" s="97">
        <v>3036603</v>
      </c>
      <c r="K58" s="98">
        <v>5003397</v>
      </c>
      <c r="L58" s="98">
        <v>10057114</v>
      </c>
      <c r="M58" s="98">
        <v>3479219</v>
      </c>
      <c r="N58" s="98">
        <v>3364102</v>
      </c>
      <c r="O58" s="177">
        <v>2010.057167160631</v>
      </c>
    </row>
    <row r="59" spans="1:15" ht="15" customHeight="1" x14ac:dyDescent="0.15">
      <c r="A59" s="6"/>
      <c r="B59" s="16" t="s">
        <v>50</v>
      </c>
      <c r="C59" s="7"/>
      <c r="D59" s="80">
        <v>13402167</v>
      </c>
      <c r="E59" s="80">
        <v>3883246</v>
      </c>
      <c r="F59" s="80">
        <v>2654100</v>
      </c>
      <c r="G59" s="80">
        <v>1864005</v>
      </c>
      <c r="H59" s="80">
        <v>1838268</v>
      </c>
      <c r="I59" s="82">
        <v>683.47459831285471</v>
      </c>
      <c r="J59" s="87">
        <v>15408332</v>
      </c>
      <c r="K59" s="79">
        <v>20731668</v>
      </c>
      <c r="L59" s="79">
        <v>23722593</v>
      </c>
      <c r="M59" s="79">
        <v>10124425</v>
      </c>
      <c r="N59" s="79">
        <v>9866056</v>
      </c>
      <c r="O59" s="172">
        <v>1144.26842065964</v>
      </c>
    </row>
    <row r="60" spans="1:15" ht="15" customHeight="1" x14ac:dyDescent="0.15">
      <c r="A60" s="6"/>
      <c r="B60" s="16" t="s">
        <v>51</v>
      </c>
      <c r="C60" s="7"/>
      <c r="D60" s="80">
        <v>2310321</v>
      </c>
      <c r="E60" s="80">
        <v>1645282</v>
      </c>
      <c r="F60" s="80">
        <v>1947845</v>
      </c>
      <c r="G60" s="80">
        <v>1812647</v>
      </c>
      <c r="H60" s="80">
        <v>1807208</v>
      </c>
      <c r="I60" s="82">
        <v>1183.8973501199187</v>
      </c>
      <c r="J60" s="87">
        <v>2651088</v>
      </c>
      <c r="K60" s="79">
        <v>7659203</v>
      </c>
      <c r="L60" s="79">
        <v>9101874</v>
      </c>
      <c r="M60" s="79">
        <v>4436282</v>
      </c>
      <c r="N60" s="79">
        <v>4350720</v>
      </c>
      <c r="O60" s="172">
        <v>1188.3578487213356</v>
      </c>
    </row>
    <row r="61" spans="1:15" ht="15" customHeight="1" x14ac:dyDescent="0.15">
      <c r="A61" s="6"/>
      <c r="B61" s="16" t="s">
        <v>52</v>
      </c>
      <c r="C61" s="7"/>
      <c r="D61" s="80">
        <v>4770607</v>
      </c>
      <c r="E61" s="80">
        <v>2448169</v>
      </c>
      <c r="F61" s="80">
        <v>380720</v>
      </c>
      <c r="G61" s="80">
        <v>260488</v>
      </c>
      <c r="H61" s="80">
        <v>250922</v>
      </c>
      <c r="I61" s="82">
        <v>155.51213988903544</v>
      </c>
      <c r="J61" s="87">
        <v>5559986</v>
      </c>
      <c r="K61" s="79">
        <v>19921923</v>
      </c>
      <c r="L61" s="79">
        <v>3342329</v>
      </c>
      <c r="M61" s="79">
        <v>1668507</v>
      </c>
      <c r="N61" s="79">
        <v>1578174</v>
      </c>
      <c r="O61" s="172">
        <v>167.77140439705545</v>
      </c>
    </row>
    <row r="62" spans="1:15" ht="15" customHeight="1" x14ac:dyDescent="0.15">
      <c r="A62" s="21"/>
      <c r="B62" s="22" t="s">
        <v>53</v>
      </c>
      <c r="C62" s="23"/>
      <c r="D62" s="91">
        <v>8893645</v>
      </c>
      <c r="E62" s="91">
        <v>3123709</v>
      </c>
      <c r="F62" s="91">
        <v>1325859</v>
      </c>
      <c r="G62" s="91">
        <v>546150</v>
      </c>
      <c r="H62" s="91">
        <v>531689</v>
      </c>
      <c r="I62" s="92">
        <v>424.4502288785543</v>
      </c>
      <c r="J62" s="93">
        <v>18167757</v>
      </c>
      <c r="K62" s="94">
        <v>23892243</v>
      </c>
      <c r="L62" s="94">
        <v>25043547</v>
      </c>
      <c r="M62" s="94">
        <v>9295753</v>
      </c>
      <c r="N62" s="94">
        <v>8966109</v>
      </c>
      <c r="O62" s="176">
        <v>1048.1873552014351</v>
      </c>
    </row>
    <row r="63" spans="1:15" ht="15" customHeight="1" x14ac:dyDescent="0.15">
      <c r="A63" s="6"/>
      <c r="B63" s="16" t="s">
        <v>54</v>
      </c>
      <c r="C63" s="7"/>
      <c r="D63" s="80">
        <v>10733023</v>
      </c>
      <c r="E63" s="80">
        <v>6610638</v>
      </c>
      <c r="F63" s="80">
        <v>36431160</v>
      </c>
      <c r="G63" s="80">
        <v>22674581</v>
      </c>
      <c r="H63" s="80">
        <v>22656869</v>
      </c>
      <c r="I63" s="82">
        <v>5510.99001336936</v>
      </c>
      <c r="J63" s="87">
        <v>12473254</v>
      </c>
      <c r="K63" s="79">
        <v>32020647</v>
      </c>
      <c r="L63" s="79">
        <v>222691636</v>
      </c>
      <c r="M63" s="79">
        <v>103005166</v>
      </c>
      <c r="N63" s="79">
        <v>102883028</v>
      </c>
      <c r="O63" s="172">
        <v>6954.6263696670467</v>
      </c>
    </row>
    <row r="64" spans="1:15" ht="15" customHeight="1" x14ac:dyDescent="0.15">
      <c r="A64" s="6"/>
      <c r="B64" s="16" t="s">
        <v>55</v>
      </c>
      <c r="C64" s="7"/>
      <c r="D64" s="80">
        <v>47803463</v>
      </c>
      <c r="E64" s="80">
        <v>9094788</v>
      </c>
      <c r="F64" s="80">
        <v>5845799</v>
      </c>
      <c r="G64" s="80">
        <v>4009308</v>
      </c>
      <c r="H64" s="80">
        <v>3934506</v>
      </c>
      <c r="I64" s="82">
        <v>642.76363561195706</v>
      </c>
      <c r="J64" s="87">
        <v>53055127</v>
      </c>
      <c r="K64" s="79">
        <v>85449354</v>
      </c>
      <c r="L64" s="79">
        <v>42969681</v>
      </c>
      <c r="M64" s="79">
        <v>19720085</v>
      </c>
      <c r="N64" s="79">
        <v>19266285</v>
      </c>
      <c r="O64" s="172">
        <v>502.86724227312476</v>
      </c>
    </row>
    <row r="65" spans="1:15" ht="15" customHeight="1" x14ac:dyDescent="0.15">
      <c r="A65" s="6"/>
      <c r="B65" s="16" t="s">
        <v>56</v>
      </c>
      <c r="C65" s="7"/>
      <c r="D65" s="80">
        <v>1729864</v>
      </c>
      <c r="E65" s="80">
        <v>202881</v>
      </c>
      <c r="F65" s="80">
        <v>852649</v>
      </c>
      <c r="G65" s="80">
        <v>594963</v>
      </c>
      <c r="H65" s="80">
        <v>587825</v>
      </c>
      <c r="I65" s="82">
        <v>4202.7050339854395</v>
      </c>
      <c r="J65" s="87">
        <v>1968670</v>
      </c>
      <c r="K65" s="79">
        <v>3751330</v>
      </c>
      <c r="L65" s="79">
        <v>13948973</v>
      </c>
      <c r="M65" s="79">
        <v>5633657</v>
      </c>
      <c r="N65" s="79">
        <v>5538232</v>
      </c>
      <c r="O65" s="172">
        <v>3718.4073381973858</v>
      </c>
    </row>
    <row r="66" spans="1:15" ht="15" customHeight="1" x14ac:dyDescent="0.15">
      <c r="A66" s="6"/>
      <c r="B66" s="16" t="s">
        <v>57</v>
      </c>
      <c r="C66" s="7"/>
      <c r="D66" s="80">
        <v>36972418</v>
      </c>
      <c r="E66" s="80">
        <v>1276325</v>
      </c>
      <c r="F66" s="80">
        <v>1102698</v>
      </c>
      <c r="G66" s="80">
        <v>756636</v>
      </c>
      <c r="H66" s="80">
        <v>747284</v>
      </c>
      <c r="I66" s="82">
        <v>863.96333222337569</v>
      </c>
      <c r="J66" s="87">
        <v>37993312</v>
      </c>
      <c r="K66" s="79">
        <v>24446688</v>
      </c>
      <c r="L66" s="79">
        <v>11771931</v>
      </c>
      <c r="M66" s="79">
        <v>5388694</v>
      </c>
      <c r="N66" s="79">
        <v>5209600</v>
      </c>
      <c r="O66" s="172">
        <v>481.53479931514647</v>
      </c>
    </row>
    <row r="67" spans="1:15" ht="15" customHeight="1" x14ac:dyDescent="0.15">
      <c r="A67" s="51"/>
      <c r="B67" s="52" t="s">
        <v>58</v>
      </c>
      <c r="C67" s="53"/>
      <c r="D67" s="99">
        <v>54918311</v>
      </c>
      <c r="E67" s="99">
        <v>3667309</v>
      </c>
      <c r="F67" s="99">
        <v>2591834</v>
      </c>
      <c r="G67" s="99">
        <v>1884881</v>
      </c>
      <c r="H67" s="99">
        <v>1866721</v>
      </c>
      <c r="I67" s="100">
        <v>706.74001018185265</v>
      </c>
      <c r="J67" s="178">
        <v>57529948</v>
      </c>
      <c r="K67" s="101">
        <v>49373701</v>
      </c>
      <c r="L67" s="101">
        <v>32811610</v>
      </c>
      <c r="M67" s="101">
        <v>13636860</v>
      </c>
      <c r="N67" s="101">
        <v>13276813</v>
      </c>
      <c r="O67" s="179">
        <v>664.55642043119269</v>
      </c>
    </row>
    <row r="68" spans="1:15" ht="15" customHeight="1" x14ac:dyDescent="0.15">
      <c r="A68" s="57"/>
      <c r="B68" s="58" t="s">
        <v>59</v>
      </c>
      <c r="C68" s="59"/>
      <c r="D68" s="102">
        <f>SUM(D8:D9)</f>
        <v>155951699</v>
      </c>
      <c r="E68" s="102">
        <f>SUM(E8:E9)</f>
        <v>59598089</v>
      </c>
      <c r="F68" s="102">
        <f>SUM(F8:F9)</f>
        <v>1010401165</v>
      </c>
      <c r="G68" s="102">
        <f>SUM(G8:G9)</f>
        <v>508886874</v>
      </c>
      <c r="H68" s="102">
        <f>SUM(H8:H9)</f>
        <v>507705443</v>
      </c>
      <c r="I68" s="103">
        <f>IF(E68=0,"",ROUND(F68/E68*1000,0))</f>
        <v>16954</v>
      </c>
      <c r="J68" s="104">
        <f>SUM(J8:J9)</f>
        <v>246696305</v>
      </c>
      <c r="K68" s="102">
        <f>SUM(K8:K9)</f>
        <v>427211580</v>
      </c>
      <c r="L68" s="102">
        <f>SUM(L8:L9)</f>
        <v>18657225962</v>
      </c>
      <c r="M68" s="102">
        <f>SUM(M8:M9)</f>
        <v>5897944158</v>
      </c>
      <c r="N68" s="102">
        <f>SUM(N8:N9)</f>
        <v>5893894138</v>
      </c>
      <c r="O68" s="102">
        <f>IF(K68=0,"",ROUND(L68/K68*1000,0))</f>
        <v>43672</v>
      </c>
    </row>
    <row r="69" spans="1:15" ht="15" customHeight="1" x14ac:dyDescent="0.15">
      <c r="A69" s="6"/>
      <c r="B69" s="62" t="s">
        <v>79</v>
      </c>
      <c r="C69" s="7"/>
      <c r="D69" s="105">
        <f>SUM(D10:D36)</f>
        <v>895810857</v>
      </c>
      <c r="E69" s="105">
        <f>SUM(E10:E36)</f>
        <v>152324084</v>
      </c>
      <c r="F69" s="105">
        <f>SUM(F10:F36)</f>
        <v>523489567</v>
      </c>
      <c r="G69" s="105">
        <f>SUM(G10:G36)</f>
        <v>326633708</v>
      </c>
      <c r="H69" s="105">
        <f>SUM(H10:H36)</f>
        <v>325128353</v>
      </c>
      <c r="I69" s="106">
        <f>IF(E69=0,"",ROUND(F69/E69*1000,0))</f>
        <v>3437</v>
      </c>
      <c r="J69" s="107">
        <f>SUM(J10:J36)</f>
        <v>1045152954</v>
      </c>
      <c r="K69" s="105">
        <f>SUM(K10:K36)</f>
        <v>1724891404</v>
      </c>
      <c r="L69" s="105">
        <f>SUM(L10:L36)</f>
        <v>7262301654</v>
      </c>
      <c r="M69" s="105">
        <f>SUM(M10:M36)</f>
        <v>2539192418</v>
      </c>
      <c r="N69" s="105">
        <f>SUM(N10:N36)</f>
        <v>2526797843</v>
      </c>
      <c r="O69" s="105">
        <f>IF(K69=0,"",ROUND(L69/K69*1000,0))</f>
        <v>4210</v>
      </c>
    </row>
    <row r="70" spans="1:15" ht="15" customHeight="1" x14ac:dyDescent="0.15">
      <c r="A70" s="6"/>
      <c r="B70" s="62" t="s">
        <v>80</v>
      </c>
      <c r="C70" s="7"/>
      <c r="D70" s="105">
        <f>SUM(D37:D67)</f>
        <v>370525643</v>
      </c>
      <c r="E70" s="105">
        <f>SUM(E37:E67)</f>
        <v>68357437</v>
      </c>
      <c r="F70" s="105">
        <f>SUM(F37:F67)</f>
        <v>161621085</v>
      </c>
      <c r="G70" s="105">
        <f>SUM(G37:G67)</f>
        <v>101957603</v>
      </c>
      <c r="H70" s="105">
        <f>SUM(H37:H67)</f>
        <v>101531768</v>
      </c>
      <c r="I70" s="106">
        <f>IF(E70=0,"",ROUND(F70/E70*1000,0))</f>
        <v>2364</v>
      </c>
      <c r="J70" s="107">
        <f>SUM(J37:J67)</f>
        <v>442532781</v>
      </c>
      <c r="K70" s="105">
        <f>SUM(K37:K67)</f>
        <v>616585143</v>
      </c>
      <c r="L70" s="105">
        <f>SUM(L37:L67)</f>
        <v>2208093229</v>
      </c>
      <c r="M70" s="105">
        <f>SUM(M37:M67)</f>
        <v>816725255</v>
      </c>
      <c r="N70" s="105">
        <f>SUM(N37:N67)</f>
        <v>812282492</v>
      </c>
      <c r="O70" s="105">
        <f>IF(K70=0,"",ROUND(L70/K70*1000,0))</f>
        <v>3581</v>
      </c>
    </row>
    <row r="71" spans="1:15" ht="15" customHeight="1" x14ac:dyDescent="0.15">
      <c r="A71" s="65"/>
      <c r="B71" s="66" t="s">
        <v>81</v>
      </c>
      <c r="C71" s="67"/>
      <c r="D71" s="108">
        <f>SUM(D68:D70)</f>
        <v>1422288199</v>
      </c>
      <c r="E71" s="108">
        <f>SUM(E68:E70)</f>
        <v>280279610</v>
      </c>
      <c r="F71" s="108">
        <f>SUM(F68:F70)</f>
        <v>1695511817</v>
      </c>
      <c r="G71" s="108">
        <f>SUM(G68:G70)</f>
        <v>937478185</v>
      </c>
      <c r="H71" s="108">
        <f>SUM(H68:H70)</f>
        <v>934365564</v>
      </c>
      <c r="I71" s="109">
        <f>IF(E71=0,"",ROUND(F71/E71*1000,0))</f>
        <v>6049</v>
      </c>
      <c r="J71" s="110">
        <f>SUM(J68:J70)</f>
        <v>1734382040</v>
      </c>
      <c r="K71" s="108">
        <f>SUM(K68:K70)</f>
        <v>2768688127</v>
      </c>
      <c r="L71" s="108">
        <f>SUM(L68:L70)</f>
        <v>28127620845</v>
      </c>
      <c r="M71" s="108">
        <f>SUM(M68:M70)</f>
        <v>9253861831</v>
      </c>
      <c r="N71" s="108">
        <f>SUM(N68:N70)</f>
        <v>9232974473</v>
      </c>
      <c r="O71" s="108">
        <f>IF(K71=0,"",ROUND(L71/K71*1000,0))</f>
        <v>10159</v>
      </c>
    </row>
  </sheetData>
  <mergeCells count="3">
    <mergeCell ref="B4:B7"/>
    <mergeCell ref="D4:I4"/>
    <mergeCell ref="J4:O4"/>
  </mergeCells>
  <phoneticPr fontId="2"/>
  <pageMargins left="0.59055118110236227" right="0.59055118110236227" top="0.86614173228346458" bottom="0.59055118110236227" header="0.59055118110236227" footer="0.31496062992125984"/>
  <pageSetup paperSize="9" scale="77" orientation="portrait" horizontalDpi="1200" verticalDpi="1200" r:id="rId1"/>
  <headerFooter alignWithMargins="0">
    <oddHeader>&amp;L３　土地総括表（市町村別）
　（６）その他・合計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土地３（1）</vt:lpstr>
      <vt:lpstr>土地3（2）</vt:lpstr>
      <vt:lpstr>土地3（3）</vt:lpstr>
      <vt:lpstr>土地3（4）</vt:lpstr>
      <vt:lpstr>土地3（5）</vt:lpstr>
      <vt:lpstr>土地3（6）</vt:lpstr>
      <vt:lpstr>'土地３（1）'!Print_Area</vt:lpstr>
      <vt:lpstr>'土地3（2）'!Print_Area</vt:lpstr>
      <vt:lpstr>'土地3（3）'!Print_Area</vt:lpstr>
      <vt:lpstr>'土地3（4）'!Print_Area</vt:lpstr>
      <vt:lpstr>'土地3（5）'!Print_Area</vt:lpstr>
      <vt:lpstr>'土地3（6）'!Print_Area</vt:lpstr>
      <vt:lpstr>'土地３（1）'!Print_Titles</vt:lpstr>
      <vt:lpstr>'土地3（2）'!Print_Titles</vt:lpstr>
      <vt:lpstr>'土地3（3）'!Print_Titles</vt:lpstr>
      <vt:lpstr>'土地3（4）'!Print_Titles</vt:lpstr>
      <vt:lpstr>'土地3（5）'!Print_Titles</vt:lpstr>
      <vt:lpstr>'土地3（6）'!Print_Titles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2024-03-14T00:30:11Z</cp:lastPrinted>
  <dcterms:created xsi:type="dcterms:W3CDTF">2008-11-25T06:12:51Z</dcterms:created>
  <dcterms:modified xsi:type="dcterms:W3CDTF">2025-03-26T01:22:54Z</dcterms:modified>
</cp:coreProperties>
</file>