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73"/>
  </bookViews>
  <sheets>
    <sheet name="表紙 (金抜)" sheetId="70" r:id="rId1"/>
    <sheet name="内訳 (金抜)" sheetId="101" r:id="rId2"/>
    <sheet name="1県庁舎 (金抜)" sheetId="102" r:id="rId3"/>
    <sheet name="2吉塚 (金抜)" sheetId="103" r:id="rId4"/>
    <sheet name="3小倉 (金抜)" sheetId="104" r:id="rId5"/>
    <sheet name="4筑紫 (金抜)" sheetId="105" r:id="rId6"/>
    <sheet name="5福岡西 (金抜)" sheetId="106" r:id="rId7"/>
    <sheet name="6粕屋 (金抜)" sheetId="107" r:id="rId8"/>
    <sheet name="7北九州西 (金抜)" sheetId="108" r:id="rId9"/>
    <sheet name="8福岡児相 (金抜）" sheetId="109" r:id="rId10"/>
    <sheet name="9福岡技専校 (金抜)" sheetId="110" r:id="rId11"/>
    <sheet name="10戸畑技専校 (金抜)" sheetId="111" r:id="rId12"/>
    <sheet name="11新光園 (金抜)" sheetId="112" r:id="rId13"/>
    <sheet name="12美術館 (金抜)" sheetId="113" r:id="rId14"/>
    <sheet name="13図書館 (金抜)" sheetId="114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JP1" localSheetId="13">#REF!</definedName>
    <definedName name="__JP1" localSheetId="14">#REF!</definedName>
    <definedName name="__JP1" localSheetId="0">#REF!</definedName>
    <definedName name="__JP1">#REF!</definedName>
    <definedName name="__JP2" localSheetId="13">#REF!</definedName>
    <definedName name="__JP2" localSheetId="14">#REF!</definedName>
    <definedName name="__JP2" localSheetId="0">#REF!</definedName>
    <definedName name="__JP2">#REF!</definedName>
    <definedName name="__JP3" localSheetId="13">#REF!</definedName>
    <definedName name="__JP3" localSheetId="14">#REF!</definedName>
    <definedName name="__JP3" localSheetId="0">#REF!</definedName>
    <definedName name="__JP3">#REF!</definedName>
    <definedName name="__JP4" localSheetId="13">#REF!</definedName>
    <definedName name="__JP4" localSheetId="14">#REF!</definedName>
    <definedName name="__JP4" localSheetId="0">#REF!</definedName>
    <definedName name="__JP4">#REF!</definedName>
    <definedName name="__JP5" localSheetId="13">#REF!</definedName>
    <definedName name="__JP5" localSheetId="14">#REF!</definedName>
    <definedName name="__JP5" localSheetId="0">#REF!</definedName>
    <definedName name="__JP5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localSheetId="14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0" hidden="1">#REF!</definedName>
    <definedName name="_Fill" hidden="1">#REF!</definedName>
    <definedName name="_JP1" localSheetId="11">#REF!</definedName>
    <definedName name="_JP1" localSheetId="12">#REF!</definedName>
    <definedName name="_JP1" localSheetId="13">#REF!</definedName>
    <definedName name="_JP1" localSheetId="14">#REF!</definedName>
    <definedName name="_JP1" localSheetId="7">#REF!</definedName>
    <definedName name="_JP1" localSheetId="9">#REF!</definedName>
    <definedName name="_JP1" localSheetId="10">#REF!</definedName>
    <definedName name="_JP1" localSheetId="0">#REF!</definedName>
    <definedName name="_JP1">#REF!</definedName>
    <definedName name="_JP2" localSheetId="11">#REF!</definedName>
    <definedName name="_JP2" localSheetId="12">#REF!</definedName>
    <definedName name="_JP2" localSheetId="13">#REF!</definedName>
    <definedName name="_JP2" localSheetId="14">#REF!</definedName>
    <definedName name="_JP2" localSheetId="7">#REF!</definedName>
    <definedName name="_JP2" localSheetId="9">#REF!</definedName>
    <definedName name="_JP2" localSheetId="10">#REF!</definedName>
    <definedName name="_JP2" localSheetId="0">#REF!</definedName>
    <definedName name="_JP2">#REF!</definedName>
    <definedName name="_JP3" localSheetId="11">#REF!</definedName>
    <definedName name="_JP3" localSheetId="12">#REF!</definedName>
    <definedName name="_JP3" localSheetId="13">#REF!</definedName>
    <definedName name="_JP3" localSheetId="14">#REF!</definedName>
    <definedName name="_JP3" localSheetId="10">#REF!</definedName>
    <definedName name="_JP3" localSheetId="0">#REF!</definedName>
    <definedName name="_JP3">#REF!</definedName>
    <definedName name="_JP4" localSheetId="11">#REF!</definedName>
    <definedName name="_JP4" localSheetId="12">#REF!</definedName>
    <definedName name="_JP4" localSheetId="13">#REF!</definedName>
    <definedName name="_JP4" localSheetId="14">#REF!</definedName>
    <definedName name="_JP4" localSheetId="10">#REF!</definedName>
    <definedName name="_JP4" localSheetId="0">#REF!</definedName>
    <definedName name="_JP4">#REF!</definedName>
    <definedName name="_JP5" localSheetId="11">#REF!</definedName>
    <definedName name="_JP5" localSheetId="12">#REF!</definedName>
    <definedName name="_JP5" localSheetId="13">#REF!</definedName>
    <definedName name="_JP5" localSheetId="14">#REF!</definedName>
    <definedName name="_JP5" localSheetId="10">#REF!</definedName>
    <definedName name="_JP5" localSheetId="0">#REF!</definedName>
    <definedName name="_JP5">#REF!</definedName>
    <definedName name="_Order1" hidden="1">255</definedName>
    <definedName name="_Order2" hidden="1">255</definedName>
    <definedName name="_安全費" localSheetId="11">#REF!</definedName>
    <definedName name="_安全費" localSheetId="12">#REF!</definedName>
    <definedName name="_安全費" localSheetId="13">#REF!</definedName>
    <definedName name="_安全費" localSheetId="14">#REF!</definedName>
    <definedName name="_安全費" localSheetId="10">#REF!</definedName>
    <definedName name="_安全費" localSheetId="0">#REF!</definedName>
    <definedName name="_安全費">#REF!</definedName>
    <definedName name="_一般管理費E" localSheetId="11">#REF!</definedName>
    <definedName name="_一般管理費E" localSheetId="12">#REF!</definedName>
    <definedName name="_一般管理費E" localSheetId="13">#REF!</definedName>
    <definedName name="_一般管理費E" localSheetId="14">#REF!</definedName>
    <definedName name="_一般管理費E" localSheetId="10">#REF!</definedName>
    <definedName name="_一般管理費E" localSheetId="0">#REF!</definedName>
    <definedName name="_一般管理費E">#REF!</definedName>
    <definedName name="_一般管理費M" localSheetId="11">#REF!</definedName>
    <definedName name="_一般管理費M" localSheetId="12">#REF!</definedName>
    <definedName name="_一般管理費M" localSheetId="13">#REF!</definedName>
    <definedName name="_一般管理費M" localSheetId="14">#REF!</definedName>
    <definedName name="_一般管理費M" localSheetId="10">#REF!</definedName>
    <definedName name="_一般管理費M" localSheetId="0">#REF!</definedName>
    <definedName name="_一般管理費M">#REF!</definedName>
    <definedName name="_一般管理費等" localSheetId="11">#REF!</definedName>
    <definedName name="_一般管理費等" localSheetId="12">#REF!</definedName>
    <definedName name="_一般管理費等" localSheetId="13">#REF!</definedName>
    <definedName name="_一般管理費等" localSheetId="14">#REF!</definedName>
    <definedName name="_一般管理費等" localSheetId="10">#REF!</definedName>
    <definedName name="_一般管理費等" localSheetId="0">#REF!</definedName>
    <definedName name="_一般管理費等">#REF!</definedName>
    <definedName name="_運搬費" localSheetId="11">#REF!</definedName>
    <definedName name="_運搬費" localSheetId="12">#REF!</definedName>
    <definedName name="_運搬費" localSheetId="13">#REF!</definedName>
    <definedName name="_運搬費" localSheetId="14">#REF!</definedName>
    <definedName name="_運搬費" localSheetId="10">#REF!</definedName>
    <definedName name="_運搬費" localSheetId="0">#REF!</definedName>
    <definedName name="_運搬費">#REF!</definedName>
    <definedName name="_営繕費" localSheetId="11">#REF!</definedName>
    <definedName name="_営繕費" localSheetId="12">#REF!</definedName>
    <definedName name="_営繕費" localSheetId="13">#REF!</definedName>
    <definedName name="_営繕費" localSheetId="14">#REF!</definedName>
    <definedName name="_営繕費" localSheetId="10">#REF!</definedName>
    <definedName name="_営繕費" localSheetId="0">#REF!</definedName>
    <definedName name="_営繕費">#REF!</definedName>
    <definedName name="_仮設費" localSheetId="11">#REF!</definedName>
    <definedName name="_仮設費" localSheetId="12">#REF!</definedName>
    <definedName name="_仮設費" localSheetId="13">#REF!</definedName>
    <definedName name="_仮設費" localSheetId="14">#REF!</definedName>
    <definedName name="_仮設費" localSheetId="10">#REF!</definedName>
    <definedName name="_仮設費" localSheetId="0">#REF!</definedName>
    <definedName name="_仮設費">#REF!</definedName>
    <definedName name="_仮設費・率" localSheetId="11">#REF!</definedName>
    <definedName name="_仮設費・率" localSheetId="12">#REF!</definedName>
    <definedName name="_仮設費・率" localSheetId="13">#REF!</definedName>
    <definedName name="_仮設費・率" localSheetId="14">#REF!</definedName>
    <definedName name="_仮設費・率" localSheetId="10">#REF!</definedName>
    <definedName name="_仮設費・率" localSheetId="0">#REF!</definedName>
    <definedName name="_仮設費・率">#REF!</definedName>
    <definedName name="_技術管理費" localSheetId="11">#REF!</definedName>
    <definedName name="_技術管理費" localSheetId="12">#REF!</definedName>
    <definedName name="_技術管理費" localSheetId="13">#REF!</definedName>
    <definedName name="_技術管理費" localSheetId="14">#REF!</definedName>
    <definedName name="_技術管理費" localSheetId="10">#REF!</definedName>
    <definedName name="_技術管理費" localSheetId="0">#REF!</definedName>
    <definedName name="_技術管理費">#REF!</definedName>
    <definedName name="_技術費" localSheetId="11">#REF!</definedName>
    <definedName name="_技術費" localSheetId="12">#REF!</definedName>
    <definedName name="_技術費" localSheetId="13">#REF!</definedName>
    <definedName name="_技術費" localSheetId="14">#REF!</definedName>
    <definedName name="_技術費" localSheetId="10">#REF!</definedName>
    <definedName name="_技術費" localSheetId="0">#REF!</definedName>
    <definedName name="_技術費">#REF!</definedName>
    <definedName name="_共通仮設費・率" localSheetId="11">#REF!</definedName>
    <definedName name="_共通仮設費・率" localSheetId="12">#REF!</definedName>
    <definedName name="_共通仮設費・率" localSheetId="13">#REF!</definedName>
    <definedName name="_共通仮設費・率" localSheetId="14">#REF!</definedName>
    <definedName name="_共通仮設費・率" localSheetId="10">#REF!</definedName>
    <definedName name="_共通仮設費・率" localSheetId="0">#REF!</definedName>
    <definedName name="_共通仮設費・率">#REF!</definedName>
    <definedName name="_共通仮設費E" localSheetId="11">#REF!</definedName>
    <definedName name="_共通仮設費E" localSheetId="12">#REF!</definedName>
    <definedName name="_共通仮設費E" localSheetId="13">#REF!</definedName>
    <definedName name="_共通仮設費E" localSheetId="14">#REF!</definedName>
    <definedName name="_共通仮設費E" localSheetId="10">#REF!</definedName>
    <definedName name="_共通仮設費E" localSheetId="0">#REF!</definedName>
    <definedName name="_共通仮設費E">#REF!</definedName>
    <definedName name="_共通仮設費M" localSheetId="11">#REF!</definedName>
    <definedName name="_共通仮設費M" localSheetId="12">#REF!</definedName>
    <definedName name="_共通仮設費M" localSheetId="13">#REF!</definedName>
    <definedName name="_共通仮設費M" localSheetId="14">#REF!</definedName>
    <definedName name="_共通仮設費M" localSheetId="10">#REF!</definedName>
    <definedName name="_共通仮設費M" localSheetId="0">#REF!</definedName>
    <definedName name="_共通仮設費M">#REF!</definedName>
    <definedName name="_現場管理費" localSheetId="11">#REF!</definedName>
    <definedName name="_現場管理費" localSheetId="12">#REF!</definedName>
    <definedName name="_現場管理費" localSheetId="13">#REF!</definedName>
    <definedName name="_現場管理費" localSheetId="14">#REF!</definedName>
    <definedName name="_現場管理費" localSheetId="10">#REF!</definedName>
    <definedName name="_現場管理費" localSheetId="0">#REF!</definedName>
    <definedName name="_現場管理費">#REF!</definedName>
    <definedName name="_現場管理費E" localSheetId="11">#REF!</definedName>
    <definedName name="_現場管理費E" localSheetId="12">#REF!</definedName>
    <definedName name="_現場管理費E" localSheetId="13">#REF!</definedName>
    <definedName name="_現場管理費E" localSheetId="14">#REF!</definedName>
    <definedName name="_現場管理費E" localSheetId="10">#REF!</definedName>
    <definedName name="_現場管理費E" localSheetId="0">#REF!</definedName>
    <definedName name="_現場管理費E">#REF!</definedName>
    <definedName name="_現場管理費M" localSheetId="11">#REF!</definedName>
    <definedName name="_現場管理費M" localSheetId="12">#REF!</definedName>
    <definedName name="_現場管理費M" localSheetId="13">#REF!</definedName>
    <definedName name="_現場管理費M" localSheetId="14">#REF!</definedName>
    <definedName name="_現場管理費M" localSheetId="10">#REF!</definedName>
    <definedName name="_現場管理費M" localSheetId="0">#REF!</definedName>
    <definedName name="_現場管理費M">#REF!</definedName>
    <definedName name="_現場間接費" localSheetId="11">#REF!</definedName>
    <definedName name="_現場間接費" localSheetId="12">#REF!</definedName>
    <definedName name="_現場間接費" localSheetId="13">#REF!</definedName>
    <definedName name="_現場間接費" localSheetId="14">#REF!</definedName>
    <definedName name="_現場間接費" localSheetId="10">#REF!</definedName>
    <definedName name="_現場間接費" localSheetId="0">#REF!</definedName>
    <definedName name="_現場間接費">#REF!</definedName>
    <definedName name="_準備費" localSheetId="11">#REF!</definedName>
    <definedName name="_準備費" localSheetId="12">#REF!</definedName>
    <definedName name="_準備費" localSheetId="13">#REF!</definedName>
    <definedName name="_準備費" localSheetId="14">#REF!</definedName>
    <definedName name="_準備費" localSheetId="10">#REF!</definedName>
    <definedName name="_準備費" localSheetId="0">#REF!</definedName>
    <definedName name="_準備費">#REF!</definedName>
    <definedName name="_消費税相当額" localSheetId="11">#REF!</definedName>
    <definedName name="_消費税相当額" localSheetId="12">#REF!</definedName>
    <definedName name="_消費税相当額" localSheetId="13">#REF!</definedName>
    <definedName name="_消費税相当額" localSheetId="14">#REF!</definedName>
    <definedName name="_消費税相当額" localSheetId="10">#REF!</definedName>
    <definedName name="_消費税相当額" localSheetId="0">#REF!</definedName>
    <definedName name="_消費税相当額">#REF!</definedName>
    <definedName name="_据付間接費" localSheetId="11">#REF!</definedName>
    <definedName name="_据付間接費" localSheetId="12">#REF!</definedName>
    <definedName name="_据付間接費" localSheetId="13">#REF!</definedName>
    <definedName name="_据付間接費" localSheetId="14">#REF!</definedName>
    <definedName name="_据付間接費" localSheetId="10">#REF!</definedName>
    <definedName name="_据付間接費" localSheetId="0">#REF!</definedName>
    <definedName name="_据付間接費">#REF!</definedName>
    <definedName name="_据付工間接費" localSheetId="11">#REF!</definedName>
    <definedName name="_据付工間接費" localSheetId="12">#REF!</definedName>
    <definedName name="_据付工間接費" localSheetId="13">#REF!</definedName>
    <definedName name="_据付工間接費" localSheetId="14">#REF!</definedName>
    <definedName name="_据付工間接費" localSheetId="10">#REF!</definedName>
    <definedName name="_据付工間接費" localSheetId="0">#REF!</definedName>
    <definedName name="_据付工間接費">#REF!</definedName>
    <definedName name="_設計技術費" localSheetId="11">#REF!</definedName>
    <definedName name="_設計技術費" localSheetId="12">#REF!</definedName>
    <definedName name="_設計技術費" localSheetId="13">#REF!</definedName>
    <definedName name="_設計技術費" localSheetId="14">#REF!</definedName>
    <definedName name="_設計技術費" localSheetId="10">#REF!</definedName>
    <definedName name="_設計技術費" localSheetId="0">#REF!</definedName>
    <definedName name="_設計技術費">#REF!</definedName>
    <definedName name="_総合試運転費・率" localSheetId="11">#REF!</definedName>
    <definedName name="_総合試運転費・率" localSheetId="12">#REF!</definedName>
    <definedName name="_総合試運転費・率" localSheetId="13">#REF!</definedName>
    <definedName name="_総合試運転費・率" localSheetId="14">#REF!</definedName>
    <definedName name="_総合試運転費・率" localSheetId="10">#REF!</definedName>
    <definedName name="_総合試運転費・率" localSheetId="0">#REF!</definedName>
    <definedName name="_総合試運転費・率">#REF!</definedName>
    <definedName name="_補助材料費" localSheetId="11">#REF!</definedName>
    <definedName name="_補助材料費" localSheetId="12">#REF!</definedName>
    <definedName name="_補助材料費" localSheetId="13">#REF!</definedName>
    <definedName name="_補助材料費" localSheetId="14">#REF!</definedName>
    <definedName name="_補助材料費" localSheetId="10">#REF!</definedName>
    <definedName name="_補助材料費" localSheetId="0">#REF!</definedName>
    <definedName name="_補助材料費">#REF!</definedName>
    <definedName name="\0" localSheetId="11">#REF!</definedName>
    <definedName name="\0" localSheetId="12">#REF!</definedName>
    <definedName name="\0" localSheetId="13">#REF!</definedName>
    <definedName name="\0" localSheetId="14">#REF!</definedName>
    <definedName name="\0" localSheetId="10">#REF!</definedName>
    <definedName name="\0" localSheetId="0">#REF!</definedName>
    <definedName name="\0">#REF!</definedName>
    <definedName name="\A" localSheetId="11">#REF!</definedName>
    <definedName name="\A" localSheetId="12">#REF!</definedName>
    <definedName name="\A" localSheetId="13">#REF!</definedName>
    <definedName name="\A" localSheetId="14">#REF!</definedName>
    <definedName name="\A" localSheetId="10">#REF!</definedName>
    <definedName name="\A" localSheetId="0">#REF!</definedName>
    <definedName name="\A">#REF!</definedName>
    <definedName name="\B" localSheetId="11">#REF!</definedName>
    <definedName name="\B" localSheetId="12">#REF!</definedName>
    <definedName name="\B" localSheetId="13">#REF!</definedName>
    <definedName name="\B" localSheetId="14">#REF!</definedName>
    <definedName name="\B" localSheetId="10">#REF!</definedName>
    <definedName name="\B" localSheetId="0">#REF!</definedName>
    <definedName name="\B">#REF!</definedName>
    <definedName name="\C" localSheetId="11">#REF!</definedName>
    <definedName name="\C" localSheetId="12">#REF!</definedName>
    <definedName name="\C" localSheetId="13">#REF!</definedName>
    <definedName name="\C" localSheetId="14">#REF!</definedName>
    <definedName name="\C" localSheetId="10">#REF!</definedName>
    <definedName name="\C" localSheetId="0">#REF!</definedName>
    <definedName name="\C">#REF!</definedName>
    <definedName name="\D" localSheetId="11">#REF!</definedName>
    <definedName name="\D" localSheetId="12">#REF!</definedName>
    <definedName name="\D" localSheetId="13">#REF!</definedName>
    <definedName name="\D" localSheetId="14">#REF!</definedName>
    <definedName name="\D" localSheetId="10">#REF!</definedName>
    <definedName name="\D" localSheetId="0">#REF!</definedName>
    <definedName name="\D">#REF!</definedName>
    <definedName name="\h" localSheetId="11">#REF!</definedName>
    <definedName name="\h" localSheetId="12">#REF!</definedName>
    <definedName name="\h" localSheetId="13">#REF!</definedName>
    <definedName name="\h" localSheetId="14">#REF!</definedName>
    <definedName name="\h" localSheetId="10">#REF!</definedName>
    <definedName name="\h" localSheetId="0">#REF!</definedName>
    <definedName name="\h">#REF!</definedName>
    <definedName name="\p" localSheetId="11">[1]代価表!#REF!</definedName>
    <definedName name="\p" localSheetId="12">[1]代価表!#REF!</definedName>
    <definedName name="\p" localSheetId="13">[1]代価表!#REF!</definedName>
    <definedName name="\p" localSheetId="14">[1]代価表!#REF!</definedName>
    <definedName name="\p" localSheetId="10">[1]代価表!#REF!</definedName>
    <definedName name="\p" localSheetId="0">[1]代価表!#REF!</definedName>
    <definedName name="\p">[1]代価表!#REF!</definedName>
    <definedName name="\q" localSheetId="11">[1]代価表!#REF!</definedName>
    <definedName name="\q" localSheetId="12">[1]代価表!#REF!</definedName>
    <definedName name="\q" localSheetId="13">[1]代価表!#REF!</definedName>
    <definedName name="\q" localSheetId="14">[1]代価表!#REF!</definedName>
    <definedName name="\q" localSheetId="10">[1]代価表!#REF!</definedName>
    <definedName name="\q" localSheetId="0">[1]代価表!#REF!</definedName>
    <definedName name="\q">[1]代価表!#REF!</definedName>
    <definedName name="\y" localSheetId="11">#REF!</definedName>
    <definedName name="\y" localSheetId="12">#REF!</definedName>
    <definedName name="\y" localSheetId="13">#REF!</definedName>
    <definedName name="\y" localSheetId="14">#REF!</definedName>
    <definedName name="\y" localSheetId="10">#REF!</definedName>
    <definedName name="\y" localSheetId="0">#REF!</definedName>
    <definedName name="\y">#REF!</definedName>
    <definedName name="\鋼製加工品" localSheetId="11">#REF!</definedName>
    <definedName name="\鋼製加工品" localSheetId="12">#REF!</definedName>
    <definedName name="\鋼製加工品" localSheetId="13">#REF!</definedName>
    <definedName name="\鋼製加工品" localSheetId="14">#REF!</definedName>
    <definedName name="\鋼製加工品" localSheetId="10">#REF!</definedName>
    <definedName name="\鋼製加工品" localSheetId="0">#REF!</definedName>
    <definedName name="\鋼製加工品">#REF!</definedName>
    <definedName name="\水道光熱電力料" localSheetId="11">#REF!</definedName>
    <definedName name="\水道光熱電力料" localSheetId="12">#REF!</definedName>
    <definedName name="\水道光熱電力料" localSheetId="13">#REF!</definedName>
    <definedName name="\水道光熱電力料" localSheetId="14">#REF!</definedName>
    <definedName name="\水道光熱電力料" localSheetId="10">#REF!</definedName>
    <definedName name="\水道光熱電力料" localSheetId="0">#REF!</definedName>
    <definedName name="\水道光熱電力料">#REF!</definedName>
    <definedName name="\組合せ試験費" localSheetId="11">#REF!</definedName>
    <definedName name="\組合せ試験費" localSheetId="12">#REF!</definedName>
    <definedName name="\組合せ試験費" localSheetId="13">#REF!</definedName>
    <definedName name="\組合せ試験費" localSheetId="14">#REF!</definedName>
    <definedName name="\組合せ試験費" localSheetId="10">#REF!</definedName>
    <definedName name="\組合せ試験費" localSheetId="0">#REF!</definedName>
    <definedName name="\組合せ試験費">#REF!</definedName>
    <definedName name="\鋳鉄管弁類" localSheetId="11">#REF!</definedName>
    <definedName name="\鋳鉄管弁類" localSheetId="12">#REF!</definedName>
    <definedName name="\鋳鉄管弁類" localSheetId="13">#REF!</definedName>
    <definedName name="\鋳鉄管弁類" localSheetId="14">#REF!</definedName>
    <definedName name="\鋳鉄管弁類" localSheetId="10">#REF!</definedName>
    <definedName name="\鋳鉄管弁類" localSheetId="0">#REF!</definedName>
    <definedName name="\鋳鉄管弁類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0">#REF!</definedName>
    <definedName name="A" localSheetId="0">#REF!</definedName>
    <definedName name="A">#REF!</definedName>
    <definedName name="b" localSheetId="11">#REF!</definedName>
    <definedName name="b" localSheetId="12">#REF!</definedName>
    <definedName name="b" localSheetId="13">#REF!</definedName>
    <definedName name="b" localSheetId="14">#REF!</definedName>
    <definedName name="b" localSheetId="10">#REF!</definedName>
    <definedName name="b" localSheetId="0">#REF!</definedName>
    <definedName name="b">#REF!</definedName>
    <definedName name="CHANGE" localSheetId="11">#REF!</definedName>
    <definedName name="CHANGE" localSheetId="12">#REF!</definedName>
    <definedName name="CHANGE" localSheetId="13">#REF!</definedName>
    <definedName name="CHANGE" localSheetId="14">#REF!</definedName>
    <definedName name="CHANGE" localSheetId="10">#REF!</definedName>
    <definedName name="CHANGE" localSheetId="0">#REF!</definedName>
    <definedName name="CHANGE">#REF!</definedName>
    <definedName name="COUNT" localSheetId="11">#REF!</definedName>
    <definedName name="COUNT" localSheetId="12">#REF!</definedName>
    <definedName name="COUNT" localSheetId="13">#REF!</definedName>
    <definedName name="COUNT" localSheetId="14">#REF!</definedName>
    <definedName name="COUNT" localSheetId="10">#REF!</definedName>
    <definedName name="COUNT" localSheetId="0">#REF!</definedName>
    <definedName name="COUNT">#REF!</definedName>
    <definedName name="_xlnm.Criteria" localSheetId="11">[1]代価表!#REF!</definedName>
    <definedName name="_xlnm.Criteria" localSheetId="12">[1]代価表!#REF!</definedName>
    <definedName name="_xlnm.Criteria" localSheetId="13">[1]代価表!#REF!</definedName>
    <definedName name="_xlnm.Criteria" localSheetId="14">[1]代価表!#REF!</definedName>
    <definedName name="_xlnm.Criteria" localSheetId="10">[1]代価表!#REF!</definedName>
    <definedName name="_xlnm.Criteria" localSheetId="0">[1]代価表!#REF!</definedName>
    <definedName name="_xlnm.Criteria">[1]代価表!#REF!</definedName>
    <definedName name="Criteria_MI" localSheetId="11">[1]代価表!#REF!</definedName>
    <definedName name="Criteria_MI" localSheetId="12">[1]代価表!#REF!</definedName>
    <definedName name="Criteria_MI" localSheetId="13">[1]代価表!#REF!</definedName>
    <definedName name="Criteria_MI" localSheetId="14">[1]代価表!#REF!</definedName>
    <definedName name="Criteria_MI" localSheetId="10">[1]代価表!#REF!</definedName>
    <definedName name="Criteria_MI" localSheetId="0">[1]代価表!#REF!</definedName>
    <definedName name="Criteria_MI">[1]代価表!#REF!</definedName>
    <definedName name="data1" localSheetId="11">[2]種目!#REF!</definedName>
    <definedName name="data1" localSheetId="12">[2]種目!#REF!</definedName>
    <definedName name="data1" localSheetId="13">[2]種目!#REF!</definedName>
    <definedName name="data1" localSheetId="14">[2]種目!#REF!</definedName>
    <definedName name="data1" localSheetId="10">[2]種目!#REF!</definedName>
    <definedName name="data1" localSheetId="0">[2]種目!#REF!</definedName>
    <definedName name="data1">[2]種目!#REF!</definedName>
    <definedName name="data10" localSheetId="11">[2]種目!#REF!</definedName>
    <definedName name="data10" localSheetId="12">[2]種目!#REF!</definedName>
    <definedName name="data10" localSheetId="13">[2]種目!#REF!</definedName>
    <definedName name="data10" localSheetId="14">[2]種目!#REF!</definedName>
    <definedName name="data10" localSheetId="10">[2]種目!#REF!</definedName>
    <definedName name="data10" localSheetId="0">[2]種目!#REF!</definedName>
    <definedName name="data10">[2]種目!#REF!</definedName>
    <definedName name="data11" localSheetId="11">[2]種目!#REF!</definedName>
    <definedName name="data11" localSheetId="12">[2]種目!#REF!</definedName>
    <definedName name="data11" localSheetId="13">[2]種目!#REF!</definedName>
    <definedName name="data11" localSheetId="14">[2]種目!#REF!</definedName>
    <definedName name="data11" localSheetId="10">[2]種目!#REF!</definedName>
    <definedName name="data11" localSheetId="0">[2]種目!#REF!</definedName>
    <definedName name="data11">[2]種目!#REF!</definedName>
    <definedName name="data12" localSheetId="11">[2]種目!#REF!</definedName>
    <definedName name="data12" localSheetId="12">[2]種目!#REF!</definedName>
    <definedName name="data12" localSheetId="13">[2]種目!#REF!</definedName>
    <definedName name="data12" localSheetId="14">[2]種目!#REF!</definedName>
    <definedName name="data12" localSheetId="10">[2]種目!#REF!</definedName>
    <definedName name="data12" localSheetId="0">[2]種目!#REF!</definedName>
    <definedName name="data12">[2]種目!#REF!</definedName>
    <definedName name="data13" localSheetId="11">[2]種目!#REF!</definedName>
    <definedName name="data13" localSheetId="12">[2]種目!#REF!</definedName>
    <definedName name="data13" localSheetId="13">[2]種目!#REF!</definedName>
    <definedName name="data13" localSheetId="14">[2]種目!#REF!</definedName>
    <definedName name="data13" localSheetId="10">[2]種目!#REF!</definedName>
    <definedName name="data13" localSheetId="0">[2]種目!#REF!</definedName>
    <definedName name="data13">[2]種目!#REF!</definedName>
    <definedName name="data14" localSheetId="11">[2]種目!#REF!</definedName>
    <definedName name="data14" localSheetId="12">[2]種目!#REF!</definedName>
    <definedName name="data14" localSheetId="13">[2]種目!#REF!</definedName>
    <definedName name="data14" localSheetId="14">[2]種目!#REF!</definedName>
    <definedName name="data14" localSheetId="10">[2]種目!#REF!</definedName>
    <definedName name="data14" localSheetId="0">[2]種目!#REF!</definedName>
    <definedName name="data14">[2]種目!#REF!</definedName>
    <definedName name="data15" localSheetId="11">[2]種目!#REF!</definedName>
    <definedName name="data15" localSheetId="12">[2]種目!#REF!</definedName>
    <definedName name="data15" localSheetId="13">[2]種目!#REF!</definedName>
    <definedName name="data15" localSheetId="14">[2]種目!#REF!</definedName>
    <definedName name="data15" localSheetId="10">[2]種目!#REF!</definedName>
    <definedName name="data15" localSheetId="0">[2]種目!#REF!</definedName>
    <definedName name="data15">[2]種目!#REF!</definedName>
    <definedName name="data16" localSheetId="11">[2]種目!#REF!</definedName>
    <definedName name="data16" localSheetId="12">[2]種目!#REF!</definedName>
    <definedName name="data16" localSheetId="13">[2]種目!#REF!</definedName>
    <definedName name="data16" localSheetId="14">[2]種目!#REF!</definedName>
    <definedName name="data16" localSheetId="10">[2]種目!#REF!</definedName>
    <definedName name="data16" localSheetId="0">[2]種目!#REF!</definedName>
    <definedName name="data16">[2]種目!#REF!</definedName>
    <definedName name="data17" localSheetId="11">[2]種目!#REF!</definedName>
    <definedName name="data17" localSheetId="12">[2]種目!#REF!</definedName>
    <definedName name="data17" localSheetId="13">[2]種目!#REF!</definedName>
    <definedName name="data17" localSheetId="14">[2]種目!#REF!</definedName>
    <definedName name="data17" localSheetId="10">[2]種目!#REF!</definedName>
    <definedName name="data17" localSheetId="0">[2]種目!#REF!</definedName>
    <definedName name="data17">[2]種目!#REF!</definedName>
    <definedName name="data18" localSheetId="11">[2]種目!#REF!</definedName>
    <definedName name="data18" localSheetId="12">[2]種目!#REF!</definedName>
    <definedName name="data18" localSheetId="13">[2]種目!#REF!</definedName>
    <definedName name="data18" localSheetId="14">[2]種目!#REF!</definedName>
    <definedName name="data18" localSheetId="10">[2]種目!#REF!</definedName>
    <definedName name="data18" localSheetId="0">[2]種目!#REF!</definedName>
    <definedName name="data18">[2]種目!#REF!</definedName>
    <definedName name="data19" localSheetId="11">[2]種目!#REF!</definedName>
    <definedName name="data19" localSheetId="12">[2]種目!#REF!</definedName>
    <definedName name="data19" localSheetId="13">[2]種目!#REF!</definedName>
    <definedName name="data19" localSheetId="14">[2]種目!#REF!</definedName>
    <definedName name="data19" localSheetId="10">[2]種目!#REF!</definedName>
    <definedName name="data19" localSheetId="0">[2]種目!#REF!</definedName>
    <definedName name="data19">[2]種目!#REF!</definedName>
    <definedName name="data2" localSheetId="11">[2]種目!#REF!</definedName>
    <definedName name="data2" localSheetId="12">[2]種目!#REF!</definedName>
    <definedName name="data2" localSheetId="13">[2]種目!#REF!</definedName>
    <definedName name="data2" localSheetId="14">[2]種目!#REF!</definedName>
    <definedName name="data2" localSheetId="10">[2]種目!#REF!</definedName>
    <definedName name="data2" localSheetId="0">[2]種目!#REF!</definedName>
    <definedName name="data2">[2]種目!#REF!</definedName>
    <definedName name="data20" localSheetId="11">[2]種目!#REF!</definedName>
    <definedName name="data20" localSheetId="12">[2]種目!#REF!</definedName>
    <definedName name="data20" localSheetId="13">[2]種目!#REF!</definedName>
    <definedName name="data20" localSheetId="14">[2]種目!#REF!</definedName>
    <definedName name="data20" localSheetId="10">[2]種目!#REF!</definedName>
    <definedName name="data20" localSheetId="0">[2]種目!#REF!</definedName>
    <definedName name="data20">[2]種目!#REF!</definedName>
    <definedName name="data3" localSheetId="11">[2]種目!#REF!</definedName>
    <definedName name="data3" localSheetId="12">[2]種目!#REF!</definedName>
    <definedName name="data3" localSheetId="13">[2]種目!#REF!</definedName>
    <definedName name="data3" localSheetId="14">[2]種目!#REF!</definedName>
    <definedName name="data3" localSheetId="10">[2]種目!#REF!</definedName>
    <definedName name="data3" localSheetId="0">[2]種目!#REF!</definedName>
    <definedName name="data3">[2]種目!#REF!</definedName>
    <definedName name="data4" localSheetId="11">[2]種目!#REF!</definedName>
    <definedName name="data4" localSheetId="12">[2]種目!#REF!</definedName>
    <definedName name="data4" localSheetId="13">[2]種目!#REF!</definedName>
    <definedName name="data4" localSheetId="14">[2]種目!#REF!</definedName>
    <definedName name="data4" localSheetId="10">[2]種目!#REF!</definedName>
    <definedName name="data4" localSheetId="0">[2]種目!#REF!</definedName>
    <definedName name="data4">[2]種目!#REF!</definedName>
    <definedName name="data5" localSheetId="11">[2]種目!#REF!</definedName>
    <definedName name="data5" localSheetId="12">[2]種目!#REF!</definedName>
    <definedName name="data5" localSheetId="13">[2]種目!#REF!</definedName>
    <definedName name="data5" localSheetId="14">[2]種目!#REF!</definedName>
    <definedName name="data5" localSheetId="10">[2]種目!#REF!</definedName>
    <definedName name="data5" localSheetId="0">[2]種目!#REF!</definedName>
    <definedName name="data5">[2]種目!#REF!</definedName>
    <definedName name="data6" localSheetId="11">[2]種目!#REF!</definedName>
    <definedName name="data6" localSheetId="12">[2]種目!#REF!</definedName>
    <definedName name="data6" localSheetId="13">[2]種目!#REF!</definedName>
    <definedName name="data6" localSheetId="14">[2]種目!#REF!</definedName>
    <definedName name="data6" localSheetId="10">[2]種目!#REF!</definedName>
    <definedName name="data6" localSheetId="0">[2]種目!#REF!</definedName>
    <definedName name="data6">[2]種目!#REF!</definedName>
    <definedName name="data7" localSheetId="11">[2]種目!#REF!</definedName>
    <definedName name="data7" localSheetId="12">[2]種目!#REF!</definedName>
    <definedName name="data7" localSheetId="13">[2]種目!#REF!</definedName>
    <definedName name="data7" localSheetId="14">[2]種目!#REF!</definedName>
    <definedName name="data7" localSheetId="10">[2]種目!#REF!</definedName>
    <definedName name="data7" localSheetId="0">[2]種目!#REF!</definedName>
    <definedName name="data7">[2]種目!#REF!</definedName>
    <definedName name="data8" localSheetId="11">[2]種目!#REF!</definedName>
    <definedName name="data8" localSheetId="12">[2]種目!#REF!</definedName>
    <definedName name="data8" localSheetId="13">[2]種目!#REF!</definedName>
    <definedName name="data8" localSheetId="14">[2]種目!#REF!</definedName>
    <definedName name="data8" localSheetId="10">[2]種目!#REF!</definedName>
    <definedName name="data8" localSheetId="0">[2]種目!#REF!</definedName>
    <definedName name="data8">[2]種目!#REF!</definedName>
    <definedName name="data9" localSheetId="11">[2]種目!#REF!</definedName>
    <definedName name="data9" localSheetId="12">[2]種目!#REF!</definedName>
    <definedName name="data9" localSheetId="13">[2]種目!#REF!</definedName>
    <definedName name="data9" localSheetId="14">[2]種目!#REF!</definedName>
    <definedName name="data9" localSheetId="10">[2]種目!#REF!</definedName>
    <definedName name="data9" localSheetId="0">[2]種目!#REF!</definedName>
    <definedName name="data9">[2]種目!#REF!</definedName>
    <definedName name="date18" localSheetId="11">[2]種目!#REF!</definedName>
    <definedName name="date18" localSheetId="12">[2]種目!#REF!</definedName>
    <definedName name="date18" localSheetId="13">[2]種目!#REF!</definedName>
    <definedName name="date18" localSheetId="14">[2]種目!#REF!</definedName>
    <definedName name="date18" localSheetId="10">[2]種目!#REF!</definedName>
    <definedName name="date18" localSheetId="0">[2]種目!#REF!</definedName>
    <definedName name="date18">[2]種目!#REF!</definedName>
    <definedName name="END" localSheetId="11">#REF!</definedName>
    <definedName name="END" localSheetId="12">#REF!</definedName>
    <definedName name="END" localSheetId="13">#REF!</definedName>
    <definedName name="END" localSheetId="14">#REF!</definedName>
    <definedName name="END" localSheetId="10">#REF!</definedName>
    <definedName name="END" localSheetId="0">#REF!</definedName>
    <definedName name="END">#REF!</definedName>
    <definedName name="H_01" localSheetId="11">#REF!</definedName>
    <definedName name="H_01" localSheetId="12">#REF!</definedName>
    <definedName name="H_01" localSheetId="13">#REF!</definedName>
    <definedName name="H_01" localSheetId="14">#REF!</definedName>
    <definedName name="H_01" localSheetId="10">#REF!</definedName>
    <definedName name="H_01" localSheetId="0">#REF!</definedName>
    <definedName name="H_01">#REF!</definedName>
    <definedName name="H_02" localSheetId="11">#REF!</definedName>
    <definedName name="H_02" localSheetId="12">#REF!</definedName>
    <definedName name="H_02" localSheetId="13">#REF!</definedName>
    <definedName name="H_02" localSheetId="14">#REF!</definedName>
    <definedName name="H_02" localSheetId="10">#REF!</definedName>
    <definedName name="H_02" localSheetId="0">#REF!</definedName>
    <definedName name="H_02">#REF!</definedName>
    <definedName name="I" localSheetId="11">#REF!</definedName>
    <definedName name="I" localSheetId="12">#REF!</definedName>
    <definedName name="I" localSheetId="13">#REF!</definedName>
    <definedName name="I" localSheetId="14">#REF!</definedName>
    <definedName name="I" localSheetId="10">#REF!</definedName>
    <definedName name="I" localSheetId="0">#REF!</definedName>
    <definedName name="I">#REF!</definedName>
    <definedName name="NEXT1" localSheetId="11">#REF!</definedName>
    <definedName name="NEXT1" localSheetId="12">#REF!</definedName>
    <definedName name="NEXT1" localSheetId="13">#REF!</definedName>
    <definedName name="NEXT1" localSheetId="14">#REF!</definedName>
    <definedName name="NEXT1" localSheetId="10">#REF!</definedName>
    <definedName name="NEXT1" localSheetId="0">#REF!</definedName>
    <definedName name="NEXT1">#REF!</definedName>
    <definedName name="NEXT2" localSheetId="11">#REF!</definedName>
    <definedName name="NEXT2" localSheetId="12">#REF!</definedName>
    <definedName name="NEXT2" localSheetId="13">#REF!</definedName>
    <definedName name="NEXT2" localSheetId="14">#REF!</definedName>
    <definedName name="NEXT2" localSheetId="10">#REF!</definedName>
    <definedName name="NEXT2" localSheetId="0">#REF!</definedName>
    <definedName name="NEXT2">#REF!</definedName>
    <definedName name="NEXT3" localSheetId="11">#REF!</definedName>
    <definedName name="NEXT3" localSheetId="12">#REF!</definedName>
    <definedName name="NEXT3" localSheetId="13">#REF!</definedName>
    <definedName name="NEXT3" localSheetId="14">#REF!</definedName>
    <definedName name="NEXT3" localSheetId="10">#REF!</definedName>
    <definedName name="NEXT3" localSheetId="0">#REF!</definedName>
    <definedName name="NEXT3">#REF!</definedName>
    <definedName name="NEXT5" localSheetId="11">#REF!</definedName>
    <definedName name="NEXT5" localSheetId="12">#REF!</definedName>
    <definedName name="NEXT5" localSheetId="13">#REF!</definedName>
    <definedName name="NEXT5" localSheetId="14">#REF!</definedName>
    <definedName name="NEXT5" localSheetId="10">#REF!</definedName>
    <definedName name="NEXT5" localSheetId="0">#REF!</definedName>
    <definedName name="NEXT5">#REF!</definedName>
    <definedName name="No.1" localSheetId="13">#REF!</definedName>
    <definedName name="No.1" localSheetId="14">#REF!</definedName>
    <definedName name="No.1" localSheetId="0">#REF!</definedName>
    <definedName name="No.1">#REF!</definedName>
    <definedName name="No.10" localSheetId="13">#REF!</definedName>
    <definedName name="No.10" localSheetId="14">#REF!</definedName>
    <definedName name="No.10" localSheetId="0">#REF!</definedName>
    <definedName name="No.10">#REF!</definedName>
    <definedName name="No.11" localSheetId="13">#REF!</definedName>
    <definedName name="No.11" localSheetId="14">#REF!</definedName>
    <definedName name="No.11" localSheetId="0">#REF!</definedName>
    <definedName name="No.11">#REF!</definedName>
    <definedName name="No.12" localSheetId="13">#REF!</definedName>
    <definedName name="No.12" localSheetId="14">#REF!</definedName>
    <definedName name="No.12" localSheetId="0">#REF!</definedName>
    <definedName name="No.12">#REF!</definedName>
    <definedName name="No.13" localSheetId="13">#REF!</definedName>
    <definedName name="No.13" localSheetId="14">#REF!</definedName>
    <definedName name="No.13" localSheetId="0">#REF!</definedName>
    <definedName name="No.13">#REF!</definedName>
    <definedName name="No.14" localSheetId="13">#REF!</definedName>
    <definedName name="No.14" localSheetId="14">#REF!</definedName>
    <definedName name="No.14" localSheetId="0">#REF!</definedName>
    <definedName name="No.14">#REF!</definedName>
    <definedName name="No.15" localSheetId="13">#REF!</definedName>
    <definedName name="No.15" localSheetId="14">#REF!</definedName>
    <definedName name="No.15" localSheetId="0">#REF!</definedName>
    <definedName name="No.15">#REF!</definedName>
    <definedName name="No.16" localSheetId="13">#REF!</definedName>
    <definedName name="No.16" localSheetId="14">#REF!</definedName>
    <definedName name="No.16" localSheetId="0">#REF!</definedName>
    <definedName name="No.16">#REF!</definedName>
    <definedName name="No.17" localSheetId="13">#REF!</definedName>
    <definedName name="No.17" localSheetId="14">#REF!</definedName>
    <definedName name="No.17" localSheetId="0">#REF!</definedName>
    <definedName name="No.17">#REF!</definedName>
    <definedName name="No.18" localSheetId="13">#REF!</definedName>
    <definedName name="No.18" localSheetId="14">#REF!</definedName>
    <definedName name="No.18" localSheetId="0">#REF!</definedName>
    <definedName name="No.18">#REF!</definedName>
    <definedName name="No.19" localSheetId="13">#REF!</definedName>
    <definedName name="No.19" localSheetId="14">#REF!</definedName>
    <definedName name="No.19" localSheetId="0">#REF!</definedName>
    <definedName name="No.19">#REF!</definedName>
    <definedName name="No.2" localSheetId="13">#REF!</definedName>
    <definedName name="No.2" localSheetId="14">#REF!</definedName>
    <definedName name="No.2" localSheetId="0">#REF!</definedName>
    <definedName name="No.2">#REF!</definedName>
    <definedName name="No.20" localSheetId="13">#REF!</definedName>
    <definedName name="No.20" localSheetId="14">#REF!</definedName>
    <definedName name="No.20" localSheetId="0">#REF!</definedName>
    <definedName name="No.20">#REF!</definedName>
    <definedName name="No.21" localSheetId="13">#REF!</definedName>
    <definedName name="No.21" localSheetId="14">#REF!</definedName>
    <definedName name="No.21" localSheetId="0">#REF!</definedName>
    <definedName name="No.21">#REF!</definedName>
    <definedName name="No.3" localSheetId="13">#REF!</definedName>
    <definedName name="No.3" localSheetId="14">#REF!</definedName>
    <definedName name="No.3" localSheetId="0">#REF!</definedName>
    <definedName name="No.3">#REF!</definedName>
    <definedName name="No.4" localSheetId="13">#REF!</definedName>
    <definedName name="No.4" localSheetId="14">#REF!</definedName>
    <definedName name="No.4" localSheetId="0">#REF!</definedName>
    <definedName name="No.4">#REF!</definedName>
    <definedName name="No.5" localSheetId="13">#REF!</definedName>
    <definedName name="No.5" localSheetId="14">#REF!</definedName>
    <definedName name="No.5" localSheetId="0">#REF!</definedName>
    <definedName name="No.5">#REF!</definedName>
    <definedName name="No.6" localSheetId="13">#REF!</definedName>
    <definedName name="No.6" localSheetId="14">#REF!</definedName>
    <definedName name="No.6" localSheetId="0">#REF!</definedName>
    <definedName name="No.6">#REF!</definedName>
    <definedName name="No.7" localSheetId="13">#REF!</definedName>
    <definedName name="No.7" localSheetId="14">#REF!</definedName>
    <definedName name="No.7" localSheetId="0">#REF!</definedName>
    <definedName name="No.7">#REF!</definedName>
    <definedName name="No.8" localSheetId="13">#REF!</definedName>
    <definedName name="No.8" localSheetId="14">#REF!</definedName>
    <definedName name="No.8" localSheetId="0">#REF!</definedName>
    <definedName name="No.8">#REF!</definedName>
    <definedName name="No.9" localSheetId="13">#REF!</definedName>
    <definedName name="No.9" localSheetId="14">#REF!</definedName>
    <definedName name="No.9" localSheetId="0">#REF!</definedName>
    <definedName name="No.9">#REF!</definedName>
    <definedName name="page" localSheetId="11">#REF!</definedName>
    <definedName name="page" localSheetId="12">#REF!</definedName>
    <definedName name="page" localSheetId="13">#REF!</definedName>
    <definedName name="page" localSheetId="14">#REF!</definedName>
    <definedName name="page" localSheetId="10">#REF!</definedName>
    <definedName name="page" localSheetId="0">#REF!</definedName>
    <definedName name="page">#REF!</definedName>
    <definedName name="_xlnm.Print_Area" localSheetId="11">'10戸畑技専校 (金抜)'!$A$1:$K$101</definedName>
    <definedName name="_xlnm.Print_Area" localSheetId="12">'11新光園 (金抜)'!$A$1:$K$23</definedName>
    <definedName name="_xlnm.Print_Area" localSheetId="13">'12美術館 (金抜)'!$A$1:$K$48</definedName>
    <definedName name="_xlnm.Print_Area" localSheetId="14">'13図書館 (金抜)'!$A$1:$K$44</definedName>
    <definedName name="_xlnm.Print_Area" localSheetId="2">'1県庁舎 (金抜)'!$A$1:$K$73</definedName>
    <definedName name="_xlnm.Print_Area" localSheetId="3">'2吉塚 (金抜)'!$A$1:$K$101</definedName>
    <definedName name="_xlnm.Print_Area" localSheetId="4">'3小倉 (金抜)'!$A$1:$K$101</definedName>
    <definedName name="_xlnm.Print_Area" localSheetId="5">'4筑紫 (金抜)'!$A$1:$K$74</definedName>
    <definedName name="_xlnm.Print_Area" localSheetId="6">'5福岡西 (金抜)'!$A$1:$K$20</definedName>
    <definedName name="_xlnm.Print_Area" localSheetId="7">'6粕屋 (金抜)'!$A$1:$K$73</definedName>
    <definedName name="_xlnm.Print_Area" localSheetId="8">'7北九州西 (金抜)'!$A$1:$K$21</definedName>
    <definedName name="_xlnm.Print_Area" localSheetId="9">'8福岡児相 (金抜）'!$A$1:$K$73</definedName>
    <definedName name="_xlnm.Print_Area" localSheetId="10">'9福岡技専校 (金抜)'!$A$1:$K$97</definedName>
    <definedName name="_xlnm.Print_Area" localSheetId="1">'内訳 (金抜)'!$A$1:$F$50</definedName>
    <definedName name="_xlnm.Print_Area" localSheetId="0">'表紙 (金抜)'!$A$1:$H$18</definedName>
    <definedName name="_xlnm.Print_Area">#REF!</definedName>
    <definedName name="Print_Area_MI" localSheetId="11">#REF!</definedName>
    <definedName name="Print_Area_MI" localSheetId="12">#REF!</definedName>
    <definedName name="Print_Area_MI" localSheetId="13">#REF!</definedName>
    <definedName name="Print_Area_MI" localSheetId="14">#REF!</definedName>
    <definedName name="Print_Area_MI" localSheetId="7">#REF!</definedName>
    <definedName name="Print_Area_MI" localSheetId="9">#REF!</definedName>
    <definedName name="Print_Area_MI" localSheetId="10">#REF!</definedName>
    <definedName name="Print_Area_MI" localSheetId="0">#REF!</definedName>
    <definedName name="Print_Area_MI">#REF!</definedName>
    <definedName name="_xlnm.Print_Titles" localSheetId="1">'内訳 (金抜)'!$A:$B</definedName>
    <definedName name="ROWS" localSheetId="11">#REF!</definedName>
    <definedName name="ROWS" localSheetId="12">#REF!</definedName>
    <definedName name="ROWS" localSheetId="13">#REF!</definedName>
    <definedName name="ROWS" localSheetId="14">#REF!</definedName>
    <definedName name="ROWS" localSheetId="7">#REF!</definedName>
    <definedName name="ROWS" localSheetId="9">#REF!</definedName>
    <definedName name="ROWS" localSheetId="10">#REF!</definedName>
    <definedName name="ROWS" localSheetId="0">#REF!</definedName>
    <definedName name="ROWS">#REF!</definedName>
    <definedName name="SelectPrint" localSheetId="11">[3]!SelectPrint</definedName>
    <definedName name="SelectPrint" localSheetId="12">[3]!SelectPrint</definedName>
    <definedName name="SelectPrint" localSheetId="13">[3]!SelectPrint</definedName>
    <definedName name="SelectPrint" localSheetId="14">[3]!SelectPrint</definedName>
    <definedName name="SelectPrint" localSheetId="10">[3]!SelectPrint</definedName>
    <definedName name="SelectPrint" localSheetId="0">[3]!SelectPrint</definedName>
    <definedName name="SelectPrint">[3]!SelectPrint</definedName>
    <definedName name="TMP" localSheetId="11">#REF!</definedName>
    <definedName name="TMP" localSheetId="12">#REF!</definedName>
    <definedName name="TMP" localSheetId="13">#REF!</definedName>
    <definedName name="TMP" localSheetId="14">#REF!</definedName>
    <definedName name="TMP" localSheetId="7">#REF!</definedName>
    <definedName name="TMP" localSheetId="9">#REF!</definedName>
    <definedName name="TMP" localSheetId="10">#REF!</definedName>
    <definedName name="TMP" localSheetId="0">#REF!</definedName>
    <definedName name="TMP">#REF!</definedName>
    <definedName name="α" localSheetId="11">#REF!</definedName>
    <definedName name="α" localSheetId="12">#REF!</definedName>
    <definedName name="α" localSheetId="13">#REF!</definedName>
    <definedName name="α" localSheetId="14">#REF!</definedName>
    <definedName name="α" localSheetId="7">#REF!</definedName>
    <definedName name="α" localSheetId="9">#REF!</definedName>
    <definedName name="α" localSheetId="10">#REF!</definedName>
    <definedName name="α" localSheetId="0">#REF!</definedName>
    <definedName name="α">#REF!</definedName>
    <definedName name="い7" localSheetId="11">#REF!</definedName>
    <definedName name="い7" localSheetId="12">#REF!</definedName>
    <definedName name="い7" localSheetId="13">#REF!</definedName>
    <definedName name="い7" localSheetId="14">#REF!</definedName>
    <definedName name="い7" localSheetId="7">#REF!</definedName>
    <definedName name="い7" localSheetId="9">#REF!</definedName>
    <definedName name="い7" localSheetId="10">#REF!</definedName>
    <definedName name="い7" localSheetId="0">#REF!</definedName>
    <definedName name="い7">#REF!</definedName>
    <definedName name="クレーン" localSheetId="11">'[4]内訳(金入）'!#REF!</definedName>
    <definedName name="クレーン" localSheetId="12">'[4]内訳(金入）'!#REF!</definedName>
    <definedName name="クレーン" localSheetId="13">'[4]内訳(金入）'!#REF!</definedName>
    <definedName name="クレーン" localSheetId="14">'[4]内訳(金入）'!#REF!</definedName>
    <definedName name="クレーン" localSheetId="7">'[4]内訳(金入）'!#REF!</definedName>
    <definedName name="クレーン" localSheetId="9">'[4]内訳(金入）'!#REF!</definedName>
    <definedName name="クレーン" localSheetId="10">'[4]内訳(金入）'!#REF!</definedName>
    <definedName name="クレーン" localSheetId="0">'[4]内訳(金入）'!#REF!</definedName>
    <definedName name="クレーン">'[4]内訳(金入）'!#REF!</definedName>
    <definedName name="ケーブル類" localSheetId="11">#REF!</definedName>
    <definedName name="ケーブル類" localSheetId="12">#REF!</definedName>
    <definedName name="ケーブル類" localSheetId="13">#REF!</definedName>
    <definedName name="ケーブル類" localSheetId="14">#REF!</definedName>
    <definedName name="ケーブル類" localSheetId="7">#REF!</definedName>
    <definedName name="ケーブル類" localSheetId="9">#REF!</definedName>
    <definedName name="ケーブル類" localSheetId="10">#REF!</definedName>
    <definedName name="ケーブル類" localSheetId="0">#REF!</definedName>
    <definedName name="ケーブル類">#REF!</definedName>
    <definedName name="はつり工単価" localSheetId="11">#REF!</definedName>
    <definedName name="はつり工単価" localSheetId="12">#REF!</definedName>
    <definedName name="はつり工単価" localSheetId="13">#REF!</definedName>
    <definedName name="はつり工単価" localSheetId="14">#REF!</definedName>
    <definedName name="はつり工単価" localSheetId="7">#REF!</definedName>
    <definedName name="はつり工単価" localSheetId="9">#REF!</definedName>
    <definedName name="はつり工単価" localSheetId="10">#REF!</definedName>
    <definedName name="はつり工単価" localSheetId="0">#REF!</definedName>
    <definedName name="はつり工単価">#REF!</definedName>
    <definedName name="メインメニュー" localSheetId="11">#REF!</definedName>
    <definedName name="メインメニュー" localSheetId="12">#REF!</definedName>
    <definedName name="メインメニュー" localSheetId="13">#REF!</definedName>
    <definedName name="メインメニュー" localSheetId="14">#REF!</definedName>
    <definedName name="メインメニュー" localSheetId="7">#REF!</definedName>
    <definedName name="メインメニュー" localSheetId="9">#REF!</definedName>
    <definedName name="メインメニュー" localSheetId="10">#REF!</definedName>
    <definedName name="メインメニュー" localSheetId="0">#REF!</definedName>
    <definedName name="メインメニュー">#REF!</definedName>
    <definedName name="ﾒﾆｭｰ" localSheetId="11">#REF!</definedName>
    <definedName name="ﾒﾆｭｰ" localSheetId="12">#REF!</definedName>
    <definedName name="ﾒﾆｭｰ" localSheetId="13">#REF!</definedName>
    <definedName name="ﾒﾆｭｰ" localSheetId="14">#REF!</definedName>
    <definedName name="ﾒﾆｭｰ" localSheetId="10">#REF!</definedName>
    <definedName name="ﾒﾆｭｰ" localSheetId="0">#REF!</definedName>
    <definedName name="ﾒﾆｭｰ">#REF!</definedName>
    <definedName name="リンクボタン">"ボタン 19"</definedName>
    <definedName name="安全費" localSheetId="11">#REF!</definedName>
    <definedName name="安全費" localSheetId="12">#REF!</definedName>
    <definedName name="安全費" localSheetId="13">#REF!</definedName>
    <definedName name="安全費" localSheetId="14">#REF!</definedName>
    <definedName name="安全費" localSheetId="10">#REF!</definedName>
    <definedName name="安全費" localSheetId="0">#REF!</definedName>
    <definedName name="安全費">#REF!</definedName>
    <definedName name="一括印刷" localSheetId="11">#REF!</definedName>
    <definedName name="一括印刷" localSheetId="12">#REF!</definedName>
    <definedName name="一括印刷" localSheetId="13">#REF!</definedName>
    <definedName name="一括印刷" localSheetId="14">#REF!</definedName>
    <definedName name="一括印刷" localSheetId="10">#REF!</definedName>
    <definedName name="一括印刷" localSheetId="0">#REF!</definedName>
    <definedName name="一括印刷">#REF!</definedName>
    <definedName name="一般管理費" localSheetId="11">#REF!</definedName>
    <definedName name="一般管理費" localSheetId="12">#REF!</definedName>
    <definedName name="一般管理費" localSheetId="13">#REF!</definedName>
    <definedName name="一般管理費" localSheetId="14">#REF!</definedName>
    <definedName name="一般管理費" localSheetId="10">#REF!</definedName>
    <definedName name="一般管理費" localSheetId="0">#REF!</definedName>
    <definedName name="一般管理費">#REF!</definedName>
    <definedName name="一般管理費E" localSheetId="11">[5]内訳書AE!#REF!</definedName>
    <definedName name="一般管理費E" localSheetId="12">[5]内訳書AE!#REF!</definedName>
    <definedName name="一般管理費E" localSheetId="13">[5]内訳書AE!#REF!</definedName>
    <definedName name="一般管理費E" localSheetId="14">[5]内訳書AE!#REF!</definedName>
    <definedName name="一般管理費E" localSheetId="10">[5]内訳書AE!#REF!</definedName>
    <definedName name="一般管理費E" localSheetId="0">[5]内訳書AE!#REF!</definedName>
    <definedName name="一般管理費E">[5]内訳書AE!#REF!</definedName>
    <definedName name="一般管理費M" localSheetId="11">[5]内訳書AE!#REF!</definedName>
    <definedName name="一般管理費M" localSheetId="12">[5]内訳書AE!#REF!</definedName>
    <definedName name="一般管理費M" localSheetId="13">[5]内訳書AE!#REF!</definedName>
    <definedName name="一般管理費M" localSheetId="14">[5]内訳書AE!#REF!</definedName>
    <definedName name="一般管理費M" localSheetId="10">[5]内訳書AE!#REF!</definedName>
    <definedName name="一般管理費M" localSheetId="0">[5]内訳書AE!#REF!</definedName>
    <definedName name="一般管理費M">[5]内訳書AE!#REF!</definedName>
    <definedName name="一般管理費増分" localSheetId="11">#REF!</definedName>
    <definedName name="一般管理費増分" localSheetId="12">#REF!</definedName>
    <definedName name="一般管理費増分" localSheetId="13">#REF!</definedName>
    <definedName name="一般管理費増分" localSheetId="14">#REF!</definedName>
    <definedName name="一般管理費増分" localSheetId="7">#REF!</definedName>
    <definedName name="一般管理費増分" localSheetId="9">#REF!</definedName>
    <definedName name="一般管理費増分" localSheetId="10">#REF!</definedName>
    <definedName name="一般管理費増分" localSheetId="0">#REF!</definedName>
    <definedName name="一般管理費増分">#REF!</definedName>
    <definedName name="一般管理費等" localSheetId="11">#REF!</definedName>
    <definedName name="一般管理費等" localSheetId="12">#REF!</definedName>
    <definedName name="一般管理費等" localSheetId="13">#REF!</definedName>
    <definedName name="一般管理費等" localSheetId="14">#REF!</definedName>
    <definedName name="一般管理費等" localSheetId="7">#REF!</definedName>
    <definedName name="一般管理費等" localSheetId="9">#REF!</definedName>
    <definedName name="一般管理費等" localSheetId="10">#REF!</definedName>
    <definedName name="一般管理費等" localSheetId="0">#REF!</definedName>
    <definedName name="一般管理費等">#REF!</definedName>
    <definedName name="一般管理費等AE" localSheetId="11">#REF!</definedName>
    <definedName name="一般管理費等AE" localSheetId="12">#REF!</definedName>
    <definedName name="一般管理費等AE" localSheetId="13">#REF!</definedName>
    <definedName name="一般管理費等AE" localSheetId="14">#REF!</definedName>
    <definedName name="一般管理費等AE" localSheetId="7">#REF!</definedName>
    <definedName name="一般管理費等AE" localSheetId="9">#REF!</definedName>
    <definedName name="一般管理費等AE" localSheetId="10">#REF!</definedName>
    <definedName name="一般管理費等AE" localSheetId="0">#REF!</definedName>
    <definedName name="一般管理費等AE">#REF!</definedName>
    <definedName name="一般管理費率" localSheetId="11">#REF!</definedName>
    <definedName name="一般管理費率" localSheetId="12">#REF!</definedName>
    <definedName name="一般管理費率" localSheetId="13">#REF!</definedName>
    <definedName name="一般管理費率" localSheetId="14">#REF!</definedName>
    <definedName name="一般管理費率" localSheetId="10">#REF!</definedName>
    <definedName name="一般管理費率" localSheetId="0">#REF!</definedName>
    <definedName name="一般管理費率">#REF!</definedName>
    <definedName name="一般競争電気プ" localSheetId="11">#REF!</definedName>
    <definedName name="一般競争電気プ" localSheetId="12">#REF!</definedName>
    <definedName name="一般競争電気プ" localSheetId="13">#REF!</definedName>
    <definedName name="一般競争電気プ" localSheetId="14">#REF!</definedName>
    <definedName name="一般競争電気プ" localSheetId="10">#REF!</definedName>
    <definedName name="一般競争電気プ" localSheetId="0">#REF!</definedName>
    <definedName name="一般競争電気プ">#REF!</definedName>
    <definedName name="一般多現場" localSheetId="11">#REF!</definedName>
    <definedName name="一般多現場" localSheetId="12">#REF!</definedName>
    <definedName name="一般多現場" localSheetId="13">#REF!</definedName>
    <definedName name="一般多現場" localSheetId="14">#REF!</definedName>
    <definedName name="一般多現場" localSheetId="10">#REF!</definedName>
    <definedName name="一般多現場" localSheetId="0">#REF!</definedName>
    <definedName name="一般多現場">#REF!</definedName>
    <definedName name="一般多現場プ" localSheetId="11">#REF!</definedName>
    <definedName name="一般多現場プ" localSheetId="12">#REF!</definedName>
    <definedName name="一般多現場プ" localSheetId="13">#REF!</definedName>
    <definedName name="一般多現場プ" localSheetId="14">#REF!</definedName>
    <definedName name="一般多現場プ" localSheetId="10">#REF!</definedName>
    <definedName name="一般多現場プ" localSheetId="0">#REF!</definedName>
    <definedName name="一般多現場プ">#REF!</definedName>
    <definedName name="一般多現場印刷" localSheetId="11">#REF!</definedName>
    <definedName name="一般多現場印刷" localSheetId="12">#REF!</definedName>
    <definedName name="一般多現場印刷" localSheetId="13">#REF!</definedName>
    <definedName name="一般多現場印刷" localSheetId="14">#REF!</definedName>
    <definedName name="一般多現場印刷" localSheetId="10">#REF!</definedName>
    <definedName name="一般多現場印刷" localSheetId="0">#REF!</definedName>
    <definedName name="一般多現場印刷">#REF!</definedName>
    <definedName name="一般電気競争" localSheetId="11">#REF!</definedName>
    <definedName name="一般電気競争" localSheetId="12">#REF!</definedName>
    <definedName name="一般電気競争" localSheetId="13">#REF!</definedName>
    <definedName name="一般電気競争" localSheetId="14">#REF!</definedName>
    <definedName name="一般電気競争" localSheetId="10">#REF!</definedName>
    <definedName name="一般電気競争" localSheetId="0">#REF!</definedName>
    <definedName name="一般電気競争">#REF!</definedName>
    <definedName name="一般電気競争印" localSheetId="11">#REF!</definedName>
    <definedName name="一般電気競争印" localSheetId="12">#REF!</definedName>
    <definedName name="一般電気競争印" localSheetId="13">#REF!</definedName>
    <definedName name="一般電気競争印" localSheetId="14">#REF!</definedName>
    <definedName name="一般電気競争印" localSheetId="10">#REF!</definedName>
    <definedName name="一般電気競争印" localSheetId="0">#REF!</definedName>
    <definedName name="一般電気競争印">#REF!</definedName>
    <definedName name="一般品重量" localSheetId="11">#REF!</definedName>
    <definedName name="一般品重量" localSheetId="12">#REF!</definedName>
    <definedName name="一般品重量" localSheetId="13">#REF!</definedName>
    <definedName name="一般品重量" localSheetId="14">#REF!</definedName>
    <definedName name="一般品重量" localSheetId="10">#REF!</definedName>
    <definedName name="一般品重量" localSheetId="0">#REF!</definedName>
    <definedName name="一般品重量">#REF!</definedName>
    <definedName name="一般労務費" localSheetId="11">#REF!</definedName>
    <definedName name="一般労務費" localSheetId="12">#REF!</definedName>
    <definedName name="一般労務費" localSheetId="13">#REF!</definedName>
    <definedName name="一般労務費" localSheetId="14">#REF!</definedName>
    <definedName name="一般労務費" localSheetId="10">#REF!</definedName>
    <definedName name="一般労務費" localSheetId="0">#REF!</definedName>
    <definedName name="一般労務費">#REF!</definedName>
    <definedName name="印刷" localSheetId="11">#REF!</definedName>
    <definedName name="印刷" localSheetId="12">#REF!</definedName>
    <definedName name="印刷" localSheetId="13">#REF!</definedName>
    <definedName name="印刷" localSheetId="14">#REF!</definedName>
    <definedName name="印刷" localSheetId="10">#REF!</definedName>
    <definedName name="印刷" localSheetId="0">#REF!</definedName>
    <definedName name="印刷">#REF!</definedName>
    <definedName name="印刷20" localSheetId="11">#REF!</definedName>
    <definedName name="印刷20" localSheetId="12">#REF!</definedName>
    <definedName name="印刷20" localSheetId="13">#REF!</definedName>
    <definedName name="印刷20" localSheetId="14">#REF!</definedName>
    <definedName name="印刷20" localSheetId="10">#REF!</definedName>
    <definedName name="印刷20" localSheetId="0">#REF!</definedName>
    <definedName name="印刷20">#REF!</definedName>
    <definedName name="印刷メニュー" localSheetId="11">#REF!</definedName>
    <definedName name="印刷メニュー" localSheetId="12">#REF!</definedName>
    <definedName name="印刷メニュー" localSheetId="13">#REF!</definedName>
    <definedName name="印刷メニュー" localSheetId="14">#REF!</definedName>
    <definedName name="印刷メニュー" localSheetId="10">#REF!</definedName>
    <definedName name="印刷メニュー" localSheetId="0">#REF!</definedName>
    <definedName name="印刷メニュー">#REF!</definedName>
    <definedName name="印刷設定" localSheetId="11">#REF!</definedName>
    <definedName name="印刷設定" localSheetId="12">#REF!</definedName>
    <definedName name="印刷設定" localSheetId="13">#REF!</definedName>
    <definedName name="印刷設定" localSheetId="14">#REF!</definedName>
    <definedName name="印刷設定" localSheetId="10">#REF!</definedName>
    <definedName name="印刷設定" localSheetId="0">#REF!</definedName>
    <definedName name="印刷設定">#REF!</definedName>
    <definedName name="運搬費" localSheetId="11">#REF!</definedName>
    <definedName name="運搬費" localSheetId="12">#REF!</definedName>
    <definedName name="運搬費" localSheetId="13">#REF!</definedName>
    <definedName name="運搬費" localSheetId="14">#REF!</definedName>
    <definedName name="運搬費" localSheetId="10">#REF!</definedName>
    <definedName name="運搬費" localSheetId="0">#REF!</definedName>
    <definedName name="運搬費">#REF!</definedName>
    <definedName name="営繕費" localSheetId="11">#REF!</definedName>
    <definedName name="営繕費" localSheetId="12">#REF!</definedName>
    <definedName name="営繕費" localSheetId="13">#REF!</definedName>
    <definedName name="営繕費" localSheetId="14">#REF!</definedName>
    <definedName name="営繕費" localSheetId="10">#REF!</definedName>
    <definedName name="営繕費" localSheetId="0">#REF!</definedName>
    <definedName name="営繕費">#REF!</definedName>
    <definedName name="衛生器具設備" localSheetId="11">[5]内訳書AE!#REF!</definedName>
    <definedName name="衛生器具設備" localSheetId="12">[5]内訳書AE!#REF!</definedName>
    <definedName name="衛生器具設備" localSheetId="13">[5]内訳書AE!#REF!</definedName>
    <definedName name="衛生器具設備" localSheetId="14">[5]内訳書AE!#REF!</definedName>
    <definedName name="衛生器具設備" localSheetId="10">[5]内訳書AE!#REF!</definedName>
    <definedName name="衛生器具設備" localSheetId="0">[5]内訳書AE!#REF!</definedName>
    <definedName name="衛生器具設備">[5]内訳書AE!#REF!</definedName>
    <definedName name="仮設費" localSheetId="11">#REF!</definedName>
    <definedName name="仮設費" localSheetId="12">#REF!</definedName>
    <definedName name="仮設費" localSheetId="13">#REF!</definedName>
    <definedName name="仮設費" localSheetId="14">#REF!</definedName>
    <definedName name="仮設費" localSheetId="7">#REF!</definedName>
    <definedName name="仮設費" localSheetId="9">#REF!</definedName>
    <definedName name="仮設費" localSheetId="10">#REF!</definedName>
    <definedName name="仮設費" localSheetId="0">#REF!</definedName>
    <definedName name="仮設費">#REF!</definedName>
    <definedName name="仮設費・積上げ" localSheetId="11">#REF!</definedName>
    <definedName name="仮設費・積上げ" localSheetId="12">#REF!</definedName>
    <definedName name="仮設費・積上げ" localSheetId="13">#REF!</definedName>
    <definedName name="仮設費・積上げ" localSheetId="14">#REF!</definedName>
    <definedName name="仮設費・積上げ" localSheetId="7">#REF!</definedName>
    <definedName name="仮設費・積上げ" localSheetId="9">#REF!</definedName>
    <definedName name="仮設費・積上げ" localSheetId="10">#REF!</definedName>
    <definedName name="仮設費・積上げ" localSheetId="0">#REF!</definedName>
    <definedName name="仮設費・積上げ">#REF!</definedName>
    <definedName name="仮設費・率" localSheetId="11">#REF!</definedName>
    <definedName name="仮設費・率" localSheetId="12">#REF!</definedName>
    <definedName name="仮設費・率" localSheetId="13">#REF!</definedName>
    <definedName name="仮設費・率" localSheetId="14">#REF!</definedName>
    <definedName name="仮設費・率" localSheetId="7">#REF!</definedName>
    <definedName name="仮設費・率" localSheetId="9">#REF!</definedName>
    <definedName name="仮設費・率" localSheetId="10">#REF!</definedName>
    <definedName name="仮設費・率" localSheetId="0">#REF!</definedName>
    <definedName name="仮設費・率">#REF!</definedName>
    <definedName name="拡声設備" localSheetId="11">[5]内訳書AE!#REF!</definedName>
    <definedName name="拡声設備" localSheetId="12">[5]内訳書AE!#REF!</definedName>
    <definedName name="拡声設備" localSheetId="13">[5]内訳書AE!#REF!</definedName>
    <definedName name="拡声設備" localSheetId="14">[5]内訳書AE!#REF!</definedName>
    <definedName name="拡声設備" localSheetId="7">[5]内訳書AE!#REF!</definedName>
    <definedName name="拡声設備" localSheetId="9">[5]内訳書AE!#REF!</definedName>
    <definedName name="拡声設備" localSheetId="10">[5]内訳書AE!#REF!</definedName>
    <definedName name="拡声設備" localSheetId="0">[5]内訳書AE!#REF!</definedName>
    <definedName name="拡声設備">[5]内訳書AE!#REF!</definedName>
    <definedName name="額" localSheetId="11">'[6]内訳(金入）'!#REF!</definedName>
    <definedName name="額" localSheetId="12">'[6]内訳(金入）'!#REF!</definedName>
    <definedName name="額" localSheetId="13">'[6]内訳(金入）'!#REF!</definedName>
    <definedName name="額" localSheetId="14">'[6]内訳(金入）'!#REF!</definedName>
    <definedName name="額" localSheetId="7">'[6]内訳(金入）'!#REF!</definedName>
    <definedName name="額" localSheetId="9">'[6]内訳(金入）'!#REF!</definedName>
    <definedName name="額" localSheetId="10">'[6]内訳(金入）'!#REF!</definedName>
    <definedName name="額" localSheetId="0">'[6]内訳(金入）'!#REF!</definedName>
    <definedName name="額">'[6]内訳(金入）'!#REF!</definedName>
    <definedName name="換気設備" localSheetId="11">[5]内訳書AE!#REF!</definedName>
    <definedName name="換気設備" localSheetId="12">[5]内訳書AE!#REF!</definedName>
    <definedName name="換気設備" localSheetId="13">[5]内訳書AE!#REF!</definedName>
    <definedName name="換気設備" localSheetId="14">[5]内訳書AE!#REF!</definedName>
    <definedName name="換気設備" localSheetId="7">[5]内訳書AE!#REF!</definedName>
    <definedName name="換気設備" localSheetId="9">[5]内訳書AE!#REF!</definedName>
    <definedName name="換気設備" localSheetId="10">[5]内訳書AE!#REF!</definedName>
    <definedName name="換気設備" localSheetId="0">[5]内訳書AE!#REF!</definedName>
    <definedName name="換気設備">[5]内訳書AE!#REF!</definedName>
    <definedName name="管容量" localSheetId="11">#REF!</definedName>
    <definedName name="管容量" localSheetId="12">#REF!</definedName>
    <definedName name="管容量" localSheetId="13">#REF!</definedName>
    <definedName name="管容量" localSheetId="14">#REF!</definedName>
    <definedName name="管容量" localSheetId="7">#REF!</definedName>
    <definedName name="管容量" localSheetId="9">#REF!</definedName>
    <definedName name="管容量" localSheetId="10">#REF!</definedName>
    <definedName name="管容量" localSheetId="0">#REF!</definedName>
    <definedName name="管容量">#REF!</definedName>
    <definedName name="間接工事費" localSheetId="11">#REF!</definedName>
    <definedName name="間接工事費" localSheetId="12">#REF!</definedName>
    <definedName name="間接工事費" localSheetId="13">#REF!</definedName>
    <definedName name="間接工事費" localSheetId="14">#REF!</definedName>
    <definedName name="間接工事費" localSheetId="7">#REF!</definedName>
    <definedName name="間接工事費" localSheetId="9">#REF!</definedName>
    <definedName name="間接工事費" localSheetId="10">#REF!</definedName>
    <definedName name="間接工事費" localSheetId="0">#REF!</definedName>
    <definedName name="間接工事費">#REF!</definedName>
    <definedName name="機械経費" localSheetId="11">#REF!</definedName>
    <definedName name="機械経費" localSheetId="12">#REF!</definedName>
    <definedName name="機械経費" localSheetId="13">#REF!</definedName>
    <definedName name="機械経費" localSheetId="14">#REF!</definedName>
    <definedName name="機械経費" localSheetId="7">#REF!</definedName>
    <definedName name="機械経費" localSheetId="9">#REF!</definedName>
    <definedName name="機械経費" localSheetId="10">#REF!</definedName>
    <definedName name="機械経費" localSheetId="0">#REF!</definedName>
    <definedName name="機械経費">#REF!</definedName>
    <definedName name="機器費" localSheetId="11">#REF!</definedName>
    <definedName name="機器費" localSheetId="12">#REF!</definedName>
    <definedName name="機器費" localSheetId="13">#REF!</definedName>
    <definedName name="機器費" localSheetId="14">#REF!</definedName>
    <definedName name="機器費" localSheetId="10">#REF!</definedName>
    <definedName name="機器費" localSheetId="0">#REF!</definedName>
    <definedName name="機器費">#REF!</definedName>
    <definedName name="技術員" localSheetId="11">#REF!</definedName>
    <definedName name="技術員" localSheetId="12">#REF!</definedName>
    <definedName name="技術員" localSheetId="13">#REF!</definedName>
    <definedName name="技術員" localSheetId="14">#REF!</definedName>
    <definedName name="技術員" localSheetId="10">#REF!</definedName>
    <definedName name="技術員" localSheetId="0">#REF!</definedName>
    <definedName name="技術員">#REF!</definedName>
    <definedName name="技術管理費" localSheetId="11">#REF!</definedName>
    <definedName name="技術管理費" localSheetId="12">#REF!</definedName>
    <definedName name="技術管理費" localSheetId="13">#REF!</definedName>
    <definedName name="技術管理費" localSheetId="14">#REF!</definedName>
    <definedName name="技術管理費" localSheetId="10">#REF!</definedName>
    <definedName name="技術管理費" localSheetId="0">#REF!</definedName>
    <definedName name="技術管理費">#REF!</definedName>
    <definedName name="技術者" localSheetId="11">#REF!</definedName>
    <definedName name="技術者" localSheetId="12">#REF!</definedName>
    <definedName name="技術者" localSheetId="13">#REF!</definedName>
    <definedName name="技術者" localSheetId="14">#REF!</definedName>
    <definedName name="技術者" localSheetId="10">#REF!</definedName>
    <definedName name="技術者" localSheetId="0">#REF!</definedName>
    <definedName name="技術者">#REF!</definedName>
    <definedName name="技術者単価" localSheetId="11">#REF!</definedName>
    <definedName name="技術者単価" localSheetId="12">#REF!</definedName>
    <definedName name="技術者単価" localSheetId="13">#REF!</definedName>
    <definedName name="技術者単価" localSheetId="14">#REF!</definedName>
    <definedName name="技術者単価" localSheetId="10">#REF!</definedName>
    <definedName name="技術者単価" localSheetId="0">#REF!</definedName>
    <definedName name="技術者単価">#REF!</definedName>
    <definedName name="技術費" localSheetId="11">#REF!</definedName>
    <definedName name="技術費" localSheetId="12">#REF!</definedName>
    <definedName name="技術費" localSheetId="13">#REF!</definedName>
    <definedName name="技術費" localSheetId="14">#REF!</definedName>
    <definedName name="技術費" localSheetId="10">#REF!</definedName>
    <definedName name="技術費" localSheetId="0">#REF!</definedName>
    <definedName name="技術費">#REF!</definedName>
    <definedName name="技術費率" localSheetId="11">#REF!</definedName>
    <definedName name="技術費率" localSheetId="12">#REF!</definedName>
    <definedName name="技術費率" localSheetId="13">#REF!</definedName>
    <definedName name="技術費率" localSheetId="14">#REF!</definedName>
    <definedName name="技術費率" localSheetId="10">#REF!</definedName>
    <definedName name="技術費率" localSheetId="0">#REF!</definedName>
    <definedName name="技術費率">#REF!</definedName>
    <definedName name="技術労務費" localSheetId="11">#REF!</definedName>
    <definedName name="技術労務費" localSheetId="12">#REF!</definedName>
    <definedName name="技術労務費" localSheetId="13">#REF!</definedName>
    <definedName name="技術労務費" localSheetId="14">#REF!</definedName>
    <definedName name="技術労務費" localSheetId="10">#REF!</definedName>
    <definedName name="技術労務費" localSheetId="0">#REF!</definedName>
    <definedName name="技術労務費">#REF!</definedName>
    <definedName name="共通仮設費" localSheetId="11">#REF!</definedName>
    <definedName name="共通仮設費" localSheetId="12">#REF!</definedName>
    <definedName name="共通仮設費" localSheetId="13">#REF!</definedName>
    <definedName name="共通仮設費" localSheetId="14">#REF!</definedName>
    <definedName name="共通仮設費" localSheetId="10">#REF!</definedName>
    <definedName name="共通仮設費" localSheetId="0">#REF!</definedName>
    <definedName name="共通仮設費">#REF!</definedName>
    <definedName name="共通仮設費・率" localSheetId="11">#REF!</definedName>
    <definedName name="共通仮設費・率" localSheetId="12">#REF!</definedName>
    <definedName name="共通仮設費・率" localSheetId="13">#REF!</definedName>
    <definedName name="共通仮設費・率" localSheetId="14">#REF!</definedName>
    <definedName name="共通仮設費・率" localSheetId="10">#REF!</definedName>
    <definedName name="共通仮設費・率" localSheetId="0">#REF!</definedName>
    <definedName name="共通仮設費・率">#REF!</definedName>
    <definedName name="共通仮設費E" localSheetId="11">[5]内訳書AE!#REF!</definedName>
    <definedName name="共通仮設費E" localSheetId="12">[5]内訳書AE!#REF!</definedName>
    <definedName name="共通仮設費E" localSheetId="13">[5]内訳書AE!#REF!</definedName>
    <definedName name="共通仮設費E" localSheetId="14">[5]内訳書AE!#REF!</definedName>
    <definedName name="共通仮設費E" localSheetId="10">[5]内訳書AE!#REF!</definedName>
    <definedName name="共通仮設費E" localSheetId="0">[5]内訳書AE!#REF!</definedName>
    <definedName name="共通仮設費E">[5]内訳書AE!#REF!</definedName>
    <definedName name="共通仮設費M" localSheetId="11">[5]内訳書AE!#REF!</definedName>
    <definedName name="共通仮設費M" localSheetId="12">[5]内訳書AE!#REF!</definedName>
    <definedName name="共通仮設費M" localSheetId="13">[5]内訳書AE!#REF!</definedName>
    <definedName name="共通仮設費M" localSheetId="14">[5]内訳書AE!#REF!</definedName>
    <definedName name="共通仮設費M" localSheetId="10">[5]内訳書AE!#REF!</definedName>
    <definedName name="共通仮設費M" localSheetId="0">[5]内訳書AE!#REF!</definedName>
    <definedName name="共通仮設費M">[5]内訳書AE!#REF!</definedName>
    <definedName name="共通仮設費率" localSheetId="11">#REF!</definedName>
    <definedName name="共通仮設費率" localSheetId="12">#REF!</definedName>
    <definedName name="共通仮設費率" localSheetId="13">#REF!</definedName>
    <definedName name="共通仮設費率" localSheetId="14">#REF!</definedName>
    <definedName name="共通仮設費率" localSheetId="7">#REF!</definedName>
    <definedName name="共通仮設費率" localSheetId="9">#REF!</definedName>
    <definedName name="共通仮設費率" localSheetId="10">#REF!</definedName>
    <definedName name="共通仮設費率" localSheetId="0">#REF!</definedName>
    <definedName name="共通仮設費率">#REF!</definedName>
    <definedName name="金額フラグ" localSheetId="11">#REF!</definedName>
    <definedName name="金額フラグ" localSheetId="12">#REF!</definedName>
    <definedName name="金額フラグ" localSheetId="13">#REF!</definedName>
    <definedName name="金額フラグ" localSheetId="14">#REF!</definedName>
    <definedName name="金額フラグ" localSheetId="7">#REF!</definedName>
    <definedName name="金額フラグ" localSheetId="9">#REF!</definedName>
    <definedName name="金額フラグ" localSheetId="10">#REF!</definedName>
    <definedName name="金額フラグ" localSheetId="0">#REF!</definedName>
    <definedName name="金額フラグ">#REF!</definedName>
    <definedName name="金入り" localSheetId="11">#REF!</definedName>
    <definedName name="金入り" localSheetId="12">#REF!</definedName>
    <definedName name="金入り" localSheetId="13">#REF!</definedName>
    <definedName name="金入り" localSheetId="14">#REF!</definedName>
    <definedName name="金入り" localSheetId="7">#REF!</definedName>
    <definedName name="金入り" localSheetId="9">#REF!</definedName>
    <definedName name="金入り" localSheetId="10">#REF!</definedName>
    <definedName name="金入り" localSheetId="0">#REF!</definedName>
    <definedName name="金入り">#REF!</definedName>
    <definedName name="金無し" localSheetId="11">#REF!</definedName>
    <definedName name="金無し" localSheetId="12">#REF!</definedName>
    <definedName name="金無し" localSheetId="13">#REF!</definedName>
    <definedName name="金無し" localSheetId="14">#REF!</definedName>
    <definedName name="金無し" localSheetId="10">#REF!</definedName>
    <definedName name="金無し" localSheetId="0">#REF!</definedName>
    <definedName name="金無し">#REF!</definedName>
    <definedName name="経費メニュー" localSheetId="11">#REF!</definedName>
    <definedName name="経費メニュー" localSheetId="12">#REF!</definedName>
    <definedName name="経費メニュー" localSheetId="13">#REF!</definedName>
    <definedName name="経費メニュー" localSheetId="14">#REF!</definedName>
    <definedName name="経費メニュー" localSheetId="10">#REF!</definedName>
    <definedName name="経費メニュー" localSheetId="0">#REF!</definedName>
    <definedName name="経費メニュー">#REF!</definedName>
    <definedName name="見積" localSheetId="11">'[7]内訳(金入）'!#REF!</definedName>
    <definedName name="見積" localSheetId="12">'[7]内訳(金入）'!#REF!</definedName>
    <definedName name="見積" localSheetId="13">'[7]内訳(金入）'!#REF!</definedName>
    <definedName name="見積" localSheetId="14">'[7]内訳(金入）'!#REF!</definedName>
    <definedName name="見積" localSheetId="10">'[7]内訳(金入）'!#REF!</definedName>
    <definedName name="見積" localSheetId="0">'[7]内訳(金入）'!#REF!</definedName>
    <definedName name="見積">'[7]内訳(金入）'!#REF!</definedName>
    <definedName name="現場管理費" localSheetId="11">#REF!</definedName>
    <definedName name="現場管理費" localSheetId="12">#REF!</definedName>
    <definedName name="現場管理費" localSheetId="13">#REF!</definedName>
    <definedName name="現場管理費" localSheetId="14">#REF!</definedName>
    <definedName name="現場管理費" localSheetId="7">#REF!</definedName>
    <definedName name="現場管理費" localSheetId="9">#REF!</definedName>
    <definedName name="現場管理費" localSheetId="10">#REF!</definedName>
    <definedName name="現場管理費" localSheetId="0">#REF!</definedName>
    <definedName name="現場管理費">#REF!</definedName>
    <definedName name="現場管理費E" localSheetId="11">[5]内訳書AE!#REF!</definedName>
    <definedName name="現場管理費E" localSheetId="12">[5]内訳書AE!#REF!</definedName>
    <definedName name="現場管理費E" localSheetId="13">[5]内訳書AE!#REF!</definedName>
    <definedName name="現場管理費E" localSheetId="14">[5]内訳書AE!#REF!</definedName>
    <definedName name="現場管理費E" localSheetId="10">[5]内訳書AE!#REF!</definedName>
    <definedName name="現場管理費E" localSheetId="0">[5]内訳書AE!#REF!</definedName>
    <definedName name="現場管理費E">[5]内訳書AE!#REF!</definedName>
    <definedName name="現場管理費M" localSheetId="11">[5]内訳書AE!#REF!</definedName>
    <definedName name="現場管理費M" localSheetId="12">[5]内訳書AE!#REF!</definedName>
    <definedName name="現場管理費M" localSheetId="13">[5]内訳書AE!#REF!</definedName>
    <definedName name="現場管理費M" localSheetId="14">[5]内訳書AE!#REF!</definedName>
    <definedName name="現場管理費M" localSheetId="10">[5]内訳書AE!#REF!</definedName>
    <definedName name="現場管理費M" localSheetId="0">[5]内訳書AE!#REF!</definedName>
    <definedName name="現場管理費M">[5]内訳書AE!#REF!</definedName>
    <definedName name="現場間接費" localSheetId="11">#REF!</definedName>
    <definedName name="現場間接費" localSheetId="12">#REF!</definedName>
    <definedName name="現場間接費" localSheetId="13">#REF!</definedName>
    <definedName name="現場間接費" localSheetId="14">#REF!</definedName>
    <definedName name="現場間接費" localSheetId="7">#REF!</definedName>
    <definedName name="現場間接費" localSheetId="9">#REF!</definedName>
    <definedName name="現場間接費" localSheetId="10">#REF!</definedName>
    <definedName name="現場間接費" localSheetId="0">#REF!</definedName>
    <definedName name="現場間接費">#REF!</definedName>
    <definedName name="現場経費" localSheetId="11">#REF!</definedName>
    <definedName name="現場経費" localSheetId="12">#REF!</definedName>
    <definedName name="現場経費" localSheetId="13">#REF!</definedName>
    <definedName name="現場経費" localSheetId="14">#REF!</definedName>
    <definedName name="現場経費" localSheetId="7">#REF!</definedName>
    <definedName name="現場経費" localSheetId="9">#REF!</definedName>
    <definedName name="現場経費" localSheetId="10">#REF!</definedName>
    <definedName name="現場経費" localSheetId="0">#REF!</definedName>
    <definedName name="現場経費">#REF!</definedName>
    <definedName name="現場経費率" localSheetId="11">#REF!</definedName>
    <definedName name="現場経費率" localSheetId="12">#REF!</definedName>
    <definedName name="現場経費率" localSheetId="13">#REF!</definedName>
    <definedName name="現場経費率" localSheetId="14">#REF!</definedName>
    <definedName name="現場経費率" localSheetId="7">#REF!</definedName>
    <definedName name="現場経費率" localSheetId="9">#REF!</definedName>
    <definedName name="現場経費率" localSheetId="10">#REF!</definedName>
    <definedName name="現場経費率" localSheetId="0">#REF!</definedName>
    <definedName name="現場経費率">#REF!</definedName>
    <definedName name="口径別" localSheetId="11">#REF!</definedName>
    <definedName name="口径別" localSheetId="12">#REF!</definedName>
    <definedName name="口径別" localSheetId="13">#REF!</definedName>
    <definedName name="口径別" localSheetId="14">#REF!</definedName>
    <definedName name="口径別" localSheetId="10">#REF!</definedName>
    <definedName name="口径別" localSheetId="0">#REF!</definedName>
    <definedName name="口径別">#REF!</definedName>
    <definedName name="工事価格" localSheetId="11">#REF!</definedName>
    <definedName name="工事価格" localSheetId="12">#REF!</definedName>
    <definedName name="工事価格" localSheetId="13">#REF!</definedName>
    <definedName name="工事価格" localSheetId="14">#REF!</definedName>
    <definedName name="工事価格" localSheetId="10">#REF!</definedName>
    <definedName name="工事価格" localSheetId="0">#REF!</definedName>
    <definedName name="工事価格">#REF!</definedName>
    <definedName name="工事原価" localSheetId="11">#REF!</definedName>
    <definedName name="工事原価" localSheetId="12">#REF!</definedName>
    <definedName name="工事原価" localSheetId="13">#REF!</definedName>
    <definedName name="工事原価" localSheetId="14">#REF!</definedName>
    <definedName name="工事原価" localSheetId="10">#REF!</definedName>
    <definedName name="工事原価" localSheetId="0">#REF!</definedName>
    <definedName name="工事原価">#REF!</definedName>
    <definedName name="工事原価E" localSheetId="11">[5]内訳書AE!#REF!</definedName>
    <definedName name="工事原価E" localSheetId="12">[5]内訳書AE!#REF!</definedName>
    <definedName name="工事原価E" localSheetId="13">[5]内訳書AE!#REF!</definedName>
    <definedName name="工事原価E" localSheetId="14">[5]内訳書AE!#REF!</definedName>
    <definedName name="工事原価E" localSheetId="10">[5]内訳書AE!#REF!</definedName>
    <definedName name="工事原価E" localSheetId="0">[5]内訳書AE!#REF!</definedName>
    <definedName name="工事原価E">[5]内訳書AE!#REF!</definedName>
    <definedName name="工事原価M" localSheetId="11">[5]内訳書AE!#REF!</definedName>
    <definedName name="工事原価M" localSheetId="12">[5]内訳書AE!#REF!</definedName>
    <definedName name="工事原価M" localSheetId="13">[5]内訳書AE!#REF!</definedName>
    <definedName name="工事原価M" localSheetId="14">[5]内訳書AE!#REF!</definedName>
    <definedName name="工事原価M" localSheetId="10">[5]内訳書AE!#REF!</definedName>
    <definedName name="工事原価M" localSheetId="0">[5]内訳書AE!#REF!</definedName>
    <definedName name="工事原価M">[5]内訳書AE!#REF!</definedName>
    <definedName name="工事個所番号" localSheetId="11">#REF!</definedName>
    <definedName name="工事個所番号" localSheetId="12">#REF!</definedName>
    <definedName name="工事個所番号" localSheetId="13">#REF!</definedName>
    <definedName name="工事個所番号" localSheetId="14">#REF!</definedName>
    <definedName name="工事個所番号" localSheetId="7">#REF!</definedName>
    <definedName name="工事個所番号" localSheetId="9">#REF!</definedName>
    <definedName name="工事個所番号" localSheetId="10">#REF!</definedName>
    <definedName name="工事個所番号" localSheetId="0">#REF!</definedName>
    <definedName name="工事個所番号">#REF!</definedName>
    <definedName name="工事個所名" localSheetId="11">#REF!</definedName>
    <definedName name="工事個所名" localSheetId="12">#REF!</definedName>
    <definedName name="工事個所名" localSheetId="13">#REF!</definedName>
    <definedName name="工事個所名" localSheetId="14">#REF!</definedName>
    <definedName name="工事個所名" localSheetId="7">#REF!</definedName>
    <definedName name="工事個所名" localSheetId="9">#REF!</definedName>
    <definedName name="工事個所名" localSheetId="10">#REF!</definedName>
    <definedName name="工事個所名" localSheetId="0">#REF!</definedName>
    <definedName name="工事個所名">#REF!</definedName>
    <definedName name="工事構成印刷" localSheetId="11">#REF!</definedName>
    <definedName name="工事構成印刷" localSheetId="12">#REF!</definedName>
    <definedName name="工事構成印刷" localSheetId="13">#REF!</definedName>
    <definedName name="工事構成印刷" localSheetId="14">#REF!</definedName>
    <definedName name="工事構成印刷" localSheetId="7">#REF!</definedName>
    <definedName name="工事構成印刷" localSheetId="9">#REF!</definedName>
    <definedName name="工事構成印刷" localSheetId="10">#REF!</definedName>
    <definedName name="工事構成印刷" localSheetId="0">#REF!</definedName>
    <definedName name="工事構成印刷">#REF!</definedName>
    <definedName name="工事地名" localSheetId="11">#REF!</definedName>
    <definedName name="工事地名" localSheetId="12">#REF!</definedName>
    <definedName name="工事地名" localSheetId="13">#REF!</definedName>
    <definedName name="工事地名" localSheetId="14">#REF!</definedName>
    <definedName name="工事地名" localSheetId="10">#REF!</definedName>
    <definedName name="工事地名" localSheetId="0">#REF!</definedName>
    <definedName name="工事地名">#REF!</definedName>
    <definedName name="工事番号" localSheetId="11">#REF!</definedName>
    <definedName name="工事番号" localSheetId="12">#REF!</definedName>
    <definedName name="工事番号" localSheetId="13">#REF!</definedName>
    <definedName name="工事番号" localSheetId="14">#REF!</definedName>
    <definedName name="工事番号" localSheetId="10">#REF!</definedName>
    <definedName name="工事番号" localSheetId="0">#REF!</definedName>
    <definedName name="工事番号">#REF!</definedName>
    <definedName name="工事名" localSheetId="11">#REF!</definedName>
    <definedName name="工事名" localSheetId="12">#REF!</definedName>
    <definedName name="工事名" localSheetId="13">#REF!</definedName>
    <definedName name="工事名" localSheetId="14">#REF!</definedName>
    <definedName name="工事名" localSheetId="10">#REF!</definedName>
    <definedName name="工事名" localSheetId="0">#REF!</definedName>
    <definedName name="工事名">#REF!</definedName>
    <definedName name="工種コード" localSheetId="11">#REF!</definedName>
    <definedName name="工種コード" localSheetId="12">#REF!</definedName>
    <definedName name="工種コード" localSheetId="13">#REF!</definedName>
    <definedName name="工種コード" localSheetId="14">#REF!</definedName>
    <definedName name="工種コード" localSheetId="10">#REF!</definedName>
    <definedName name="工種コード" localSheetId="0">#REF!</definedName>
    <definedName name="工種コード">#REF!</definedName>
    <definedName name="工場派遣労務費" localSheetId="11">#REF!</definedName>
    <definedName name="工場派遣労務費" localSheetId="12">#REF!</definedName>
    <definedName name="工場派遣労務費" localSheetId="13">#REF!</definedName>
    <definedName name="工場派遣労務費" localSheetId="14">#REF!</definedName>
    <definedName name="工場派遣労務費" localSheetId="10">#REF!</definedName>
    <definedName name="工場派遣労務費" localSheetId="0">#REF!</definedName>
    <definedName name="工場派遣労務費">#REF!</definedName>
    <definedName name="鋼管" localSheetId="11">#REF!</definedName>
    <definedName name="鋼管" localSheetId="12">#REF!</definedName>
    <definedName name="鋼管" localSheetId="13">#REF!</definedName>
    <definedName name="鋼管" localSheetId="14">#REF!</definedName>
    <definedName name="鋼管" localSheetId="10">#REF!</definedName>
    <definedName name="鋼管" localSheetId="0">#REF!</definedName>
    <definedName name="鋼管">#REF!</definedName>
    <definedName name="鋼製加工品" localSheetId="11">#REF!</definedName>
    <definedName name="鋼製加工品" localSheetId="12">#REF!</definedName>
    <definedName name="鋼製加工品" localSheetId="13">#REF!</definedName>
    <definedName name="鋼製加工品" localSheetId="14">#REF!</definedName>
    <definedName name="鋼製加工品" localSheetId="10">#REF!</definedName>
    <definedName name="鋼製加工品" localSheetId="0">#REF!</definedName>
    <definedName name="鋼製加工品">#REF!</definedName>
    <definedName name="根切幅" localSheetId="11">#REF!</definedName>
    <definedName name="根切幅" localSheetId="12">#REF!</definedName>
    <definedName name="根切幅" localSheetId="13">#REF!</definedName>
    <definedName name="根切幅" localSheetId="14">#REF!</definedName>
    <definedName name="根切幅" localSheetId="10">#REF!</definedName>
    <definedName name="根切幅" localSheetId="0">#REF!</definedName>
    <definedName name="根切幅">#REF!</definedName>
    <definedName name="最終行" localSheetId="11">#REF!</definedName>
    <definedName name="最終行" localSheetId="12">#REF!</definedName>
    <definedName name="最終行" localSheetId="13">#REF!</definedName>
    <definedName name="最終行" localSheetId="14">#REF!</definedName>
    <definedName name="最終行" localSheetId="10">#REF!</definedName>
    <definedName name="最終行" localSheetId="0">#REF!</definedName>
    <definedName name="最終行">#REF!</definedName>
    <definedName name="材料費" localSheetId="11">#REF!</definedName>
    <definedName name="材料費" localSheetId="12">#REF!</definedName>
    <definedName name="材料費" localSheetId="13">#REF!</definedName>
    <definedName name="材料費" localSheetId="14">#REF!</definedName>
    <definedName name="材料費" localSheetId="10">#REF!</definedName>
    <definedName name="材料費" localSheetId="0">#REF!</definedName>
    <definedName name="材料費">#REF!</definedName>
    <definedName name="笹木１" localSheetId="11">[8]起工伺!#REF!</definedName>
    <definedName name="笹木１" localSheetId="12">[8]起工伺!#REF!</definedName>
    <definedName name="笹木１" localSheetId="13">[8]起工伺!#REF!</definedName>
    <definedName name="笹木１" localSheetId="14">[8]起工伺!#REF!</definedName>
    <definedName name="笹木１" localSheetId="10">[8]起工伺!#REF!</definedName>
    <definedName name="笹木１" localSheetId="0">[8]起工伺!#REF!</definedName>
    <definedName name="笹木１">[8]起工伺!#REF!</definedName>
    <definedName name="三十" localSheetId="13">#REF!</definedName>
    <definedName name="三十" localSheetId="14">#REF!</definedName>
    <definedName name="三十" localSheetId="0">#REF!</definedName>
    <definedName name="三十">#REF!</definedName>
    <definedName name="三十一" localSheetId="13">#REF!</definedName>
    <definedName name="三十一" localSheetId="14">#REF!</definedName>
    <definedName name="三十一" localSheetId="0">#REF!</definedName>
    <definedName name="三十一">#REF!</definedName>
    <definedName name="参考数量プ" localSheetId="11">#REF!</definedName>
    <definedName name="参考数量プ" localSheetId="12">#REF!</definedName>
    <definedName name="参考数量プ" localSheetId="13">#REF!</definedName>
    <definedName name="参考数量プ" localSheetId="14">#REF!</definedName>
    <definedName name="参考数量プ" localSheetId="7">#REF!</definedName>
    <definedName name="参考数量プ" localSheetId="9">#REF!</definedName>
    <definedName name="参考数量プ" localSheetId="10">#REF!</definedName>
    <definedName name="参考数量プ" localSheetId="0">#REF!</definedName>
    <definedName name="参考数量プ">#REF!</definedName>
    <definedName name="参考数量印刷" localSheetId="11">#REF!</definedName>
    <definedName name="参考数量印刷" localSheetId="12">#REF!</definedName>
    <definedName name="参考数量印刷" localSheetId="13">#REF!</definedName>
    <definedName name="参考数量印刷" localSheetId="14">#REF!</definedName>
    <definedName name="参考数量印刷" localSheetId="7">#REF!</definedName>
    <definedName name="参考数量印刷" localSheetId="9">#REF!</definedName>
    <definedName name="参考数量印刷" localSheetId="10">#REF!</definedName>
    <definedName name="参考数量印刷" localSheetId="0">#REF!</definedName>
    <definedName name="参考数量印刷">#REF!</definedName>
    <definedName name="氏名" localSheetId="13">[9]設定!#REF!</definedName>
    <definedName name="氏名" localSheetId="14">[9]設定!#REF!</definedName>
    <definedName name="氏名" localSheetId="0">[9]設定!#REF!</definedName>
    <definedName name="氏名">[9]設定!#REF!</definedName>
    <definedName name="試運転費" localSheetId="11">#REF!</definedName>
    <definedName name="試運転費" localSheetId="12">#REF!</definedName>
    <definedName name="試運転費" localSheetId="13">#REF!</definedName>
    <definedName name="試運転費" localSheetId="14">#REF!</definedName>
    <definedName name="試運転費" localSheetId="7">#REF!</definedName>
    <definedName name="試運転費" localSheetId="9">#REF!</definedName>
    <definedName name="試運転費" localSheetId="10">#REF!</definedName>
    <definedName name="試運転費" localSheetId="0">#REF!</definedName>
    <definedName name="試運転費">#REF!</definedName>
    <definedName name="事業損失防止施設費" localSheetId="11">#REF!</definedName>
    <definedName name="事業損失防止施設費" localSheetId="12">#REF!</definedName>
    <definedName name="事業損失防止施設費" localSheetId="13">#REF!</definedName>
    <definedName name="事業損失防止施設費" localSheetId="14">#REF!</definedName>
    <definedName name="事業損失防止施設費" localSheetId="10">#REF!</definedName>
    <definedName name="事業損失防止施設費" localSheetId="0">#REF!</definedName>
    <definedName name="事業損失防止施設費">#REF!</definedName>
    <definedName name="自動火災報知設備" localSheetId="11">[5]内訳書AE!#REF!</definedName>
    <definedName name="自動火災報知設備" localSheetId="12">[5]内訳書AE!#REF!</definedName>
    <definedName name="自動火災報知設備" localSheetId="13">[5]内訳書AE!#REF!</definedName>
    <definedName name="自動火災報知設備" localSheetId="14">[5]内訳書AE!#REF!</definedName>
    <definedName name="自動火災報知設備" localSheetId="10">[5]内訳書AE!#REF!</definedName>
    <definedName name="自動火災報知設備" localSheetId="0">[5]内訳書AE!#REF!</definedName>
    <definedName name="自動火災報知設備">[5]内訳書AE!#REF!</definedName>
    <definedName name="修正表1" localSheetId="11">#REF!</definedName>
    <definedName name="修正表1" localSheetId="12">#REF!</definedName>
    <definedName name="修正表1" localSheetId="13">#REF!</definedName>
    <definedName name="修正表1" localSheetId="14">#REF!</definedName>
    <definedName name="修正表1" localSheetId="7">#REF!</definedName>
    <definedName name="修正表1" localSheetId="9">#REF!</definedName>
    <definedName name="修正表1" localSheetId="10">#REF!</definedName>
    <definedName name="修正表1" localSheetId="0">#REF!</definedName>
    <definedName name="修正表1">#REF!</definedName>
    <definedName name="修正表2" localSheetId="11">#REF!</definedName>
    <definedName name="修正表2" localSheetId="12">#REF!</definedName>
    <definedName name="修正表2" localSheetId="13">#REF!</definedName>
    <definedName name="修正表2" localSheetId="14">#REF!</definedName>
    <definedName name="修正表2" localSheetId="7">#REF!</definedName>
    <definedName name="修正表2" localSheetId="9">#REF!</definedName>
    <definedName name="修正表2" localSheetId="10">#REF!</definedName>
    <definedName name="修正表2" localSheetId="0">#REF!</definedName>
    <definedName name="修正表2">#REF!</definedName>
    <definedName name="重量計算部表示フラグ" localSheetId="11">#REF!</definedName>
    <definedName name="重量計算部表示フラグ" localSheetId="12">#REF!</definedName>
    <definedName name="重量計算部表示フラグ" localSheetId="13">#REF!</definedName>
    <definedName name="重量計算部表示フラグ" localSheetId="14">#REF!</definedName>
    <definedName name="重量計算部表示フラグ" localSheetId="7">#REF!</definedName>
    <definedName name="重量計算部表示フラグ" localSheetId="9">#REF!</definedName>
    <definedName name="重量計算部表示フラグ" localSheetId="10">#REF!</definedName>
    <definedName name="重量計算部表示フラグ" localSheetId="0">#REF!</definedName>
    <definedName name="重量計算部表示フラグ">#REF!</definedName>
    <definedName name="出来形フラグ" localSheetId="11">#REF!</definedName>
    <definedName name="出来形フラグ" localSheetId="12">#REF!</definedName>
    <definedName name="出来形フラグ" localSheetId="13">#REF!</definedName>
    <definedName name="出来形フラグ" localSheetId="14">#REF!</definedName>
    <definedName name="出来形フラグ" localSheetId="10">#REF!</definedName>
    <definedName name="出来形フラグ" localSheetId="0">#REF!</definedName>
    <definedName name="出来形フラグ">#REF!</definedName>
    <definedName name="準備費" localSheetId="11">#REF!</definedName>
    <definedName name="準備費" localSheetId="12">#REF!</definedName>
    <definedName name="準備費" localSheetId="13">#REF!</definedName>
    <definedName name="準備費" localSheetId="14">#REF!</definedName>
    <definedName name="準備費" localSheetId="10">#REF!</definedName>
    <definedName name="準備費" localSheetId="0">#REF!</definedName>
    <definedName name="準備費">#REF!</definedName>
    <definedName name="純工事費" localSheetId="11">#REF!</definedName>
    <definedName name="純工事費" localSheetId="12">#REF!</definedName>
    <definedName name="純工事費" localSheetId="13">#REF!</definedName>
    <definedName name="純工事費" localSheetId="14">#REF!</definedName>
    <definedName name="純工事費" localSheetId="10">#REF!</definedName>
    <definedName name="純工事費" localSheetId="0">#REF!</definedName>
    <definedName name="純工事費">#REF!</definedName>
    <definedName name="純工事費E" localSheetId="11">[5]内訳書AE!#REF!</definedName>
    <definedName name="純工事費E" localSheetId="12">[5]内訳書AE!#REF!</definedName>
    <definedName name="純工事費E" localSheetId="13">[5]内訳書AE!#REF!</definedName>
    <definedName name="純工事費E" localSheetId="14">[5]内訳書AE!#REF!</definedName>
    <definedName name="純工事費E" localSheetId="10">[5]内訳書AE!#REF!</definedName>
    <definedName name="純工事費E" localSheetId="0">[5]内訳書AE!#REF!</definedName>
    <definedName name="純工事費E">[5]内訳書AE!#REF!</definedName>
    <definedName name="純工事費M" localSheetId="11">[5]内訳書AE!#REF!</definedName>
    <definedName name="純工事費M" localSheetId="12">[5]内訳書AE!#REF!</definedName>
    <definedName name="純工事費M" localSheetId="13">[5]内訳書AE!#REF!</definedName>
    <definedName name="純工事費M" localSheetId="14">[5]内訳書AE!#REF!</definedName>
    <definedName name="純工事費M" localSheetId="10">[5]内訳書AE!#REF!</definedName>
    <definedName name="純工事費M" localSheetId="0">[5]内訳書AE!#REF!</definedName>
    <definedName name="純工事費M">[5]内訳書AE!#REF!</definedName>
    <definedName name="処理場名" localSheetId="11">#REF!</definedName>
    <definedName name="処理場名" localSheetId="12">#REF!</definedName>
    <definedName name="処理場名" localSheetId="13">#REF!</definedName>
    <definedName name="処理場名" localSheetId="14">#REF!</definedName>
    <definedName name="処理場名" localSheetId="7">#REF!</definedName>
    <definedName name="処理場名" localSheetId="9">#REF!</definedName>
    <definedName name="処理場名" localSheetId="10">#REF!</definedName>
    <definedName name="処理場名" localSheetId="0">#REF!</definedName>
    <definedName name="処理場名">#REF!</definedName>
    <definedName name="初期入力" localSheetId="11">#REF!</definedName>
    <definedName name="初期入力" localSheetId="12">#REF!</definedName>
    <definedName name="初期入力" localSheetId="13">#REF!</definedName>
    <definedName name="初期入力" localSheetId="14">#REF!</definedName>
    <definedName name="初期入力" localSheetId="7">#REF!</definedName>
    <definedName name="初期入力" localSheetId="9">#REF!</definedName>
    <definedName name="初期入力" localSheetId="10">#REF!</definedName>
    <definedName name="初期入力" localSheetId="0">#REF!</definedName>
    <definedName name="初期入力">#REF!</definedName>
    <definedName name="諸経費印刷" localSheetId="11">#REF!</definedName>
    <definedName name="諸経費印刷" localSheetId="12">#REF!</definedName>
    <definedName name="諸経費印刷" localSheetId="13">#REF!</definedName>
    <definedName name="諸経費印刷" localSheetId="14">#REF!</definedName>
    <definedName name="諸経費印刷" localSheetId="7">#REF!</definedName>
    <definedName name="諸経費印刷" localSheetId="9">#REF!</definedName>
    <definedName name="諸経費印刷" localSheetId="10">#REF!</definedName>
    <definedName name="諸経費印刷" localSheetId="0">#REF!</definedName>
    <definedName name="諸経費印刷">#REF!</definedName>
    <definedName name="小配管弁類" localSheetId="11">#REF!</definedName>
    <definedName name="小配管弁類" localSheetId="12">#REF!</definedName>
    <definedName name="小配管弁類" localSheetId="13">#REF!</definedName>
    <definedName name="小配管弁類" localSheetId="14">#REF!</definedName>
    <definedName name="小配管弁類" localSheetId="10">#REF!</definedName>
    <definedName name="小配管弁類" localSheetId="0">#REF!</definedName>
    <definedName name="小配管弁類">#REF!</definedName>
    <definedName name="消費税相当額" localSheetId="11">#REF!</definedName>
    <definedName name="消費税相当額" localSheetId="12">#REF!</definedName>
    <definedName name="消費税相当額" localSheetId="13">#REF!</definedName>
    <definedName name="消費税相当額" localSheetId="14">#REF!</definedName>
    <definedName name="消費税相当額" localSheetId="10">#REF!</definedName>
    <definedName name="消費税相当額" localSheetId="0">#REF!</definedName>
    <definedName name="消費税相当額">#REF!</definedName>
    <definedName name="消費税相当額AE" localSheetId="11">#REF!</definedName>
    <definedName name="消費税相当額AE" localSheetId="12">#REF!</definedName>
    <definedName name="消費税相当額AE" localSheetId="13">#REF!</definedName>
    <definedName name="消費税相当額AE" localSheetId="14">#REF!</definedName>
    <definedName name="消費税相当額AE" localSheetId="10">#REF!</definedName>
    <definedName name="消費税相当額AE" localSheetId="0">#REF!</definedName>
    <definedName name="消費税相当額AE">#REF!</definedName>
    <definedName name="消費税率" localSheetId="11">#REF!</definedName>
    <definedName name="消費税率" localSheetId="12">#REF!</definedName>
    <definedName name="消費税率" localSheetId="13">#REF!</definedName>
    <definedName name="消費税率" localSheetId="14">#REF!</definedName>
    <definedName name="消費税率" localSheetId="10">#REF!</definedName>
    <definedName name="消費税率" localSheetId="0">#REF!</definedName>
    <definedName name="消費税率">#REF!</definedName>
    <definedName name="植栽" localSheetId="11">#REF!</definedName>
    <definedName name="植栽" localSheetId="12">#REF!</definedName>
    <definedName name="植栽" localSheetId="13">#REF!</definedName>
    <definedName name="植栽" localSheetId="14">#REF!</definedName>
    <definedName name="植栽" localSheetId="10">#REF!</definedName>
    <definedName name="植栽" localSheetId="0">#REF!</definedName>
    <definedName name="植栽">#REF!</definedName>
    <definedName name="職員番号" localSheetId="13">[9]設定!#REF!</definedName>
    <definedName name="職員番号" localSheetId="14">[9]設定!#REF!</definedName>
    <definedName name="職員番号" localSheetId="0">[9]設定!#REF!</definedName>
    <definedName name="職員番号">[9]設定!#REF!</definedName>
    <definedName name="図面表紙プ" localSheetId="11">#REF!</definedName>
    <definedName name="図面表紙プ" localSheetId="12">#REF!</definedName>
    <definedName name="図面表紙プ" localSheetId="13">#REF!</definedName>
    <definedName name="図面表紙プ" localSheetId="14">#REF!</definedName>
    <definedName name="図面表紙プ" localSheetId="10">#REF!</definedName>
    <definedName name="図面表紙プ" localSheetId="0">#REF!</definedName>
    <definedName name="図面表紙プ">#REF!</definedName>
    <definedName name="図面表紙印刷" localSheetId="11">#REF!</definedName>
    <definedName name="図面表紙印刷" localSheetId="12">#REF!</definedName>
    <definedName name="図面表紙印刷" localSheetId="13">#REF!</definedName>
    <definedName name="図面表紙印刷" localSheetId="14">#REF!</definedName>
    <definedName name="図面表紙印刷" localSheetId="10">#REF!</definedName>
    <definedName name="図面表紙印刷" localSheetId="0">#REF!</definedName>
    <definedName name="図面表紙印刷">#REF!</definedName>
    <definedName name="水道光熱電力料" localSheetId="11">#REF!</definedName>
    <definedName name="水道光熱電力料" localSheetId="12">#REF!</definedName>
    <definedName name="水道光熱電力料" localSheetId="13">#REF!</definedName>
    <definedName name="水道光熱電力料" localSheetId="14">#REF!</definedName>
    <definedName name="水道光熱電力料" localSheetId="10">#REF!</definedName>
    <definedName name="水道光熱電力料" localSheetId="0">#REF!</definedName>
    <definedName name="水道光熱電力料">#REF!</definedName>
    <definedName name="数量列" localSheetId="11">#REF!</definedName>
    <definedName name="数量列" localSheetId="12">#REF!</definedName>
    <definedName name="数量列" localSheetId="13">#REF!</definedName>
    <definedName name="数量列" localSheetId="14">#REF!</definedName>
    <definedName name="数量列" localSheetId="10">#REF!</definedName>
    <definedName name="数量列" localSheetId="0">#REF!</definedName>
    <definedName name="数量列">#REF!</definedName>
    <definedName name="据付間接費" localSheetId="11">#REF!</definedName>
    <definedName name="据付間接費" localSheetId="12">#REF!</definedName>
    <definedName name="据付間接費" localSheetId="13">#REF!</definedName>
    <definedName name="据付間接費" localSheetId="14">#REF!</definedName>
    <definedName name="据付間接費" localSheetId="10">#REF!</definedName>
    <definedName name="据付間接費" localSheetId="0">#REF!</definedName>
    <definedName name="据付間接費">#REF!</definedName>
    <definedName name="据付工間接費" localSheetId="11">#REF!</definedName>
    <definedName name="据付工間接費" localSheetId="12">#REF!</definedName>
    <definedName name="据付工間接費" localSheetId="13">#REF!</definedName>
    <definedName name="据付工間接費" localSheetId="14">#REF!</definedName>
    <definedName name="据付工間接費" localSheetId="10">#REF!</definedName>
    <definedName name="据付工間接費" localSheetId="0">#REF!</definedName>
    <definedName name="据付工間接費">#REF!</definedName>
    <definedName name="据付工事原価" localSheetId="11">#REF!</definedName>
    <definedName name="据付工事原価" localSheetId="12">#REF!</definedName>
    <definedName name="据付工事原価" localSheetId="13">#REF!</definedName>
    <definedName name="据付工事原価" localSheetId="14">#REF!</definedName>
    <definedName name="据付工事原価" localSheetId="10">#REF!</definedName>
    <definedName name="据付工事原価" localSheetId="0">#REF!</definedName>
    <definedName name="据付工事原価">#REF!</definedName>
    <definedName name="据付費" localSheetId="11">#REF!</definedName>
    <definedName name="据付費" localSheetId="12">#REF!</definedName>
    <definedName name="据付費" localSheetId="13">#REF!</definedName>
    <definedName name="据付費" localSheetId="14">#REF!</definedName>
    <definedName name="据付費" localSheetId="10">#REF!</definedName>
    <definedName name="据付費" localSheetId="0">#REF!</definedName>
    <definedName name="据付費">#REF!</definedName>
    <definedName name="制御盤" localSheetId="11">#REF!</definedName>
    <definedName name="制御盤" localSheetId="12">#REF!</definedName>
    <definedName name="制御盤" localSheetId="13">#REF!</definedName>
    <definedName name="制御盤" localSheetId="14">#REF!</definedName>
    <definedName name="制御盤" localSheetId="10">#REF!</definedName>
    <definedName name="制御盤" localSheetId="0">#REF!</definedName>
    <definedName name="制御盤">#REF!</definedName>
    <definedName name="製造元請電気" localSheetId="11">#REF!</definedName>
    <definedName name="製造元請電気" localSheetId="12">#REF!</definedName>
    <definedName name="製造元請電気" localSheetId="13">#REF!</definedName>
    <definedName name="製造元請電気" localSheetId="14">#REF!</definedName>
    <definedName name="製造元請電気" localSheetId="10">#REF!</definedName>
    <definedName name="製造元請電気" localSheetId="0">#REF!</definedName>
    <definedName name="製造元請電気">#REF!</definedName>
    <definedName name="製造元請電気プ" localSheetId="11">#REF!</definedName>
    <definedName name="製造元請電気プ" localSheetId="12">#REF!</definedName>
    <definedName name="製造元請電気プ" localSheetId="13">#REF!</definedName>
    <definedName name="製造元請電気プ" localSheetId="14">#REF!</definedName>
    <definedName name="製造元請電気プ" localSheetId="10">#REF!</definedName>
    <definedName name="製造元請電気プ" localSheetId="0">#REF!</definedName>
    <definedName name="製造元請電気プ">#REF!</definedName>
    <definedName name="製造元請電気印" localSheetId="11">#REF!</definedName>
    <definedName name="製造元請電気印" localSheetId="12">#REF!</definedName>
    <definedName name="製造元請電気印" localSheetId="13">#REF!</definedName>
    <definedName name="製造元請電気印" localSheetId="14">#REF!</definedName>
    <definedName name="製造元請電気印" localSheetId="10">#REF!</definedName>
    <definedName name="製造元請電気印" localSheetId="0">#REF!</definedName>
    <definedName name="製造元請電気印">#REF!</definedName>
    <definedName name="製造元請搬送" localSheetId="11">#REF!</definedName>
    <definedName name="製造元請搬送" localSheetId="12">#REF!</definedName>
    <definedName name="製造元請搬送" localSheetId="13">#REF!</definedName>
    <definedName name="製造元請搬送" localSheetId="14">#REF!</definedName>
    <definedName name="製造元請搬送" localSheetId="10">#REF!</definedName>
    <definedName name="製造元請搬送" localSheetId="0">#REF!</definedName>
    <definedName name="製造元請搬送">#REF!</definedName>
    <definedName name="製造元請搬送プ" localSheetId="11">#REF!</definedName>
    <definedName name="製造元請搬送プ" localSheetId="12">#REF!</definedName>
    <definedName name="製造元請搬送プ" localSheetId="13">#REF!</definedName>
    <definedName name="製造元請搬送プ" localSheetId="14">#REF!</definedName>
    <definedName name="製造元請搬送プ" localSheetId="10">#REF!</definedName>
    <definedName name="製造元請搬送プ" localSheetId="0">#REF!</definedName>
    <definedName name="製造元請搬送プ">#REF!</definedName>
    <definedName name="製造元請搬送印" localSheetId="11">#REF!</definedName>
    <definedName name="製造元請搬送印" localSheetId="12">#REF!</definedName>
    <definedName name="製造元請搬送印" localSheetId="13">#REF!</definedName>
    <definedName name="製造元請搬送印" localSheetId="14">#REF!</definedName>
    <definedName name="製造元請搬送印" localSheetId="10">#REF!</definedName>
    <definedName name="製造元請搬送印" localSheetId="0">#REF!</definedName>
    <definedName name="製造元請搬送印">#REF!</definedName>
    <definedName name="税額" localSheetId="11">#REF!</definedName>
    <definedName name="税額" localSheetId="12">#REF!</definedName>
    <definedName name="税額" localSheetId="13">#REF!</definedName>
    <definedName name="税額" localSheetId="14">#REF!</definedName>
    <definedName name="税額" localSheetId="10">#REF!</definedName>
    <definedName name="税額" localSheetId="0">#REF!</definedName>
    <definedName name="税額">#REF!</definedName>
    <definedName name="設計技術費" localSheetId="11">#REF!</definedName>
    <definedName name="設計技術費" localSheetId="12">#REF!</definedName>
    <definedName name="設計技術費" localSheetId="13">#REF!</definedName>
    <definedName name="設計技術費" localSheetId="14">#REF!</definedName>
    <definedName name="設計技術費" localSheetId="10">#REF!</definedName>
    <definedName name="設計技術費" localSheetId="0">#REF!</definedName>
    <definedName name="設計技術費">#REF!</definedName>
    <definedName name="設計金額" localSheetId="11">#REF!</definedName>
    <definedName name="設計金額" localSheetId="12">#REF!</definedName>
    <definedName name="設計金額" localSheetId="13">#REF!</definedName>
    <definedName name="設計金額" localSheetId="14">#REF!</definedName>
    <definedName name="設計金額" localSheetId="10">#REF!</definedName>
    <definedName name="設計金額" localSheetId="0">#REF!</definedName>
    <definedName name="設計金額">#REF!</definedName>
    <definedName name="設計書印刷" localSheetId="11">#REF!</definedName>
    <definedName name="設計書印刷" localSheetId="12">#REF!</definedName>
    <definedName name="設計書印刷" localSheetId="13">#REF!</definedName>
    <definedName name="設計書印刷" localSheetId="14">#REF!</definedName>
    <definedName name="設計書印刷" localSheetId="10">#REF!</definedName>
    <definedName name="設計書印刷" localSheetId="0">#REF!</definedName>
    <definedName name="設計書印刷">#REF!</definedName>
    <definedName name="設計変更" localSheetId="11">#REF!</definedName>
    <definedName name="設計変更" localSheetId="12">#REF!</definedName>
    <definedName name="設計変更" localSheetId="13">#REF!</definedName>
    <definedName name="設計変更" localSheetId="14">#REF!</definedName>
    <definedName name="設計変更" localSheetId="10">#REF!</definedName>
    <definedName name="設計変更" localSheetId="0">#REF!</definedName>
    <definedName name="設計変更">#REF!</definedName>
    <definedName name="設定変更" localSheetId="11">#REF!</definedName>
    <definedName name="設定変更" localSheetId="12">#REF!</definedName>
    <definedName name="設定変更" localSheetId="13">#REF!</definedName>
    <definedName name="設定変更" localSheetId="14">#REF!</definedName>
    <definedName name="設定変更" localSheetId="10">#REF!</definedName>
    <definedName name="設定変更" localSheetId="0">#REF!</definedName>
    <definedName name="設定変更">#REF!</definedName>
    <definedName name="設備機械工単価" localSheetId="11">#REF!</definedName>
    <definedName name="設備機械工単価" localSheetId="12">#REF!</definedName>
    <definedName name="設備機械工単価" localSheetId="13">#REF!</definedName>
    <definedName name="設備機械工単価" localSheetId="14">#REF!</definedName>
    <definedName name="設備機械工単価" localSheetId="10">#REF!</definedName>
    <definedName name="設備機械工単価" localSheetId="0">#REF!</definedName>
    <definedName name="設備機械工単価">#REF!</definedName>
    <definedName name="前払金補正係数" localSheetId="11">#REF!</definedName>
    <definedName name="前払金補正係数" localSheetId="12">#REF!</definedName>
    <definedName name="前払金補正係数" localSheetId="13">#REF!</definedName>
    <definedName name="前払金補正係数" localSheetId="14">#REF!</definedName>
    <definedName name="前払金補正係数" localSheetId="10">#REF!</definedName>
    <definedName name="前払金補正係数" localSheetId="0">#REF!</definedName>
    <definedName name="前払金補正係数">#REF!</definedName>
    <definedName name="組合せ試験費" localSheetId="11">#REF!</definedName>
    <definedName name="組合せ試験費" localSheetId="12">#REF!</definedName>
    <definedName name="組合せ試験費" localSheetId="13">#REF!</definedName>
    <definedName name="組合せ試験費" localSheetId="14">#REF!</definedName>
    <definedName name="組合せ試験費" localSheetId="10">#REF!</definedName>
    <definedName name="組合せ試験費" localSheetId="0">#REF!</definedName>
    <definedName name="組合せ試験費">#REF!</definedName>
    <definedName name="操作" localSheetId="11">#REF!</definedName>
    <definedName name="操作" localSheetId="12">#REF!</definedName>
    <definedName name="操作" localSheetId="13">#REF!</definedName>
    <definedName name="操作" localSheetId="14">#REF!</definedName>
    <definedName name="操作" localSheetId="10">#REF!</definedName>
    <definedName name="操作" localSheetId="0">#REF!</definedName>
    <definedName name="操作">#REF!</definedName>
    <definedName name="総額" localSheetId="11">#REF!</definedName>
    <definedName name="総額" localSheetId="12">#REF!</definedName>
    <definedName name="総額" localSheetId="13">#REF!</definedName>
    <definedName name="総額" localSheetId="14">#REF!</definedName>
    <definedName name="総額" localSheetId="10">#REF!</definedName>
    <definedName name="総額" localSheetId="0">#REF!</definedName>
    <definedName name="総額">#REF!</definedName>
    <definedName name="総合試運転適用" localSheetId="11">#REF!</definedName>
    <definedName name="総合試運転適用" localSheetId="12">#REF!</definedName>
    <definedName name="総合試運転適用" localSheetId="13">#REF!</definedName>
    <definedName name="総合試運転適用" localSheetId="14">#REF!</definedName>
    <definedName name="総合試運転適用" localSheetId="10">#REF!</definedName>
    <definedName name="総合試運転適用" localSheetId="0">#REF!</definedName>
    <definedName name="総合試運転適用">#REF!</definedName>
    <definedName name="総合試運転費" localSheetId="11">#REF!</definedName>
    <definedName name="総合試運転費" localSheetId="12">#REF!</definedName>
    <definedName name="総合試運転費" localSheetId="13">#REF!</definedName>
    <definedName name="総合試運転費" localSheetId="14">#REF!</definedName>
    <definedName name="総合試運転費" localSheetId="10">#REF!</definedName>
    <definedName name="総合試運転費" localSheetId="0">#REF!</definedName>
    <definedName name="総合試運転費">#REF!</definedName>
    <definedName name="総合試運転費・積上げ" localSheetId="11">#REF!</definedName>
    <definedName name="総合試運転費・積上げ" localSheetId="12">#REF!</definedName>
    <definedName name="総合試運転費・積上げ" localSheetId="13">#REF!</definedName>
    <definedName name="総合試運転費・積上げ" localSheetId="14">#REF!</definedName>
    <definedName name="総合試運転費・積上げ" localSheetId="10">#REF!</definedName>
    <definedName name="総合試運転費・積上げ" localSheetId="0">#REF!</definedName>
    <definedName name="総合試運転費・積上げ">#REF!</definedName>
    <definedName name="総合試運転費・率" localSheetId="11">#REF!</definedName>
    <definedName name="総合試運転費・率" localSheetId="12">#REF!</definedName>
    <definedName name="総合試運転費・率" localSheetId="13">#REF!</definedName>
    <definedName name="総合試運転費・率" localSheetId="14">#REF!</definedName>
    <definedName name="総合試運転費・率" localSheetId="10">#REF!</definedName>
    <definedName name="総合試運転費・率" localSheetId="0">#REF!</definedName>
    <definedName name="総合試運転費・率">#REF!</definedName>
    <definedName name="対照表印刷" localSheetId="11">#REF!</definedName>
    <definedName name="対照表印刷" localSheetId="12">#REF!</definedName>
    <definedName name="対照表印刷" localSheetId="13">#REF!</definedName>
    <definedName name="対照表印刷" localSheetId="14">#REF!</definedName>
    <definedName name="対照表印刷" localSheetId="10">#REF!</definedName>
    <definedName name="対照表印刷" localSheetId="0">#REF!</definedName>
    <definedName name="対照表印刷">#REF!</definedName>
    <definedName name="代価" localSheetId="11">#REF!</definedName>
    <definedName name="代価" localSheetId="12">#REF!</definedName>
    <definedName name="代価" localSheetId="13">#REF!</definedName>
    <definedName name="代価" localSheetId="14">#REF!</definedName>
    <definedName name="代価" localSheetId="10">#REF!</definedName>
    <definedName name="代価" localSheetId="0">#REF!</definedName>
    <definedName name="代価">#REF!</definedName>
    <definedName name="代価101" localSheetId="11">#REF!</definedName>
    <definedName name="代価101" localSheetId="12">#REF!</definedName>
    <definedName name="代価101" localSheetId="13">#REF!</definedName>
    <definedName name="代価101" localSheetId="14">#REF!</definedName>
    <definedName name="代価101" localSheetId="10">#REF!</definedName>
    <definedName name="代価101" localSheetId="0">#REF!</definedName>
    <definedName name="代価101">#REF!</definedName>
    <definedName name="代価102" localSheetId="11">#REF!</definedName>
    <definedName name="代価102" localSheetId="12">#REF!</definedName>
    <definedName name="代価102" localSheetId="13">#REF!</definedName>
    <definedName name="代価102" localSheetId="14">#REF!</definedName>
    <definedName name="代価102" localSheetId="10">#REF!</definedName>
    <definedName name="代価102" localSheetId="0">#REF!</definedName>
    <definedName name="代価102">#REF!</definedName>
    <definedName name="代価103" localSheetId="11">#REF!</definedName>
    <definedName name="代価103" localSheetId="12">#REF!</definedName>
    <definedName name="代価103" localSheetId="13">#REF!</definedName>
    <definedName name="代価103" localSheetId="14">#REF!</definedName>
    <definedName name="代価103" localSheetId="10">#REF!</definedName>
    <definedName name="代価103" localSheetId="0">#REF!</definedName>
    <definedName name="代価103">#REF!</definedName>
    <definedName name="代価104" localSheetId="11">#REF!</definedName>
    <definedName name="代価104" localSheetId="12">#REF!</definedName>
    <definedName name="代価104" localSheetId="13">#REF!</definedName>
    <definedName name="代価104" localSheetId="14">#REF!</definedName>
    <definedName name="代価104" localSheetId="10">#REF!</definedName>
    <definedName name="代価104" localSheetId="0">#REF!</definedName>
    <definedName name="代価104">#REF!</definedName>
    <definedName name="代価301" localSheetId="11">#REF!</definedName>
    <definedName name="代価301" localSheetId="12">#REF!</definedName>
    <definedName name="代価301" localSheetId="13">#REF!</definedName>
    <definedName name="代価301" localSheetId="14">#REF!</definedName>
    <definedName name="代価301" localSheetId="10">#REF!</definedName>
    <definedName name="代価301" localSheetId="0">#REF!</definedName>
    <definedName name="代価301">#REF!</definedName>
    <definedName name="代価302" localSheetId="11">#REF!</definedName>
    <definedName name="代価302" localSheetId="12">#REF!</definedName>
    <definedName name="代価302" localSheetId="13">#REF!</definedName>
    <definedName name="代価302" localSheetId="14">#REF!</definedName>
    <definedName name="代価302" localSheetId="10">#REF!</definedName>
    <definedName name="代価302" localSheetId="0">#REF!</definedName>
    <definedName name="代価302">#REF!</definedName>
    <definedName name="代価401" localSheetId="11">#REF!</definedName>
    <definedName name="代価401" localSheetId="12">#REF!</definedName>
    <definedName name="代価401" localSheetId="13">#REF!</definedName>
    <definedName name="代価401" localSheetId="14">#REF!</definedName>
    <definedName name="代価401" localSheetId="10">#REF!</definedName>
    <definedName name="代価401" localSheetId="0">#REF!</definedName>
    <definedName name="代価401">#REF!</definedName>
    <definedName name="代価402" localSheetId="11">#REF!</definedName>
    <definedName name="代価402" localSheetId="12">#REF!</definedName>
    <definedName name="代価402" localSheetId="13">#REF!</definedName>
    <definedName name="代価402" localSheetId="14">#REF!</definedName>
    <definedName name="代価402" localSheetId="10">#REF!</definedName>
    <definedName name="代価402" localSheetId="0">#REF!</definedName>
    <definedName name="代価402">#REF!</definedName>
    <definedName name="代価501" localSheetId="11">#REF!</definedName>
    <definedName name="代価501" localSheetId="12">#REF!</definedName>
    <definedName name="代価501" localSheetId="13">#REF!</definedName>
    <definedName name="代価501" localSheetId="14">#REF!</definedName>
    <definedName name="代価501" localSheetId="10">#REF!</definedName>
    <definedName name="代価501" localSheetId="0">#REF!</definedName>
    <definedName name="代価501">#REF!</definedName>
    <definedName name="代価502" localSheetId="11">#REF!</definedName>
    <definedName name="代価502" localSheetId="12">#REF!</definedName>
    <definedName name="代価502" localSheetId="13">#REF!</definedName>
    <definedName name="代価502" localSheetId="14">#REF!</definedName>
    <definedName name="代価502" localSheetId="10">#REF!</definedName>
    <definedName name="代価502" localSheetId="0">#REF!</definedName>
    <definedName name="代価502">#REF!</definedName>
    <definedName name="第１号明細書" localSheetId="11">#REF!</definedName>
    <definedName name="第１号明細書" localSheetId="12">#REF!</definedName>
    <definedName name="第１号明細書" localSheetId="13">#REF!</definedName>
    <definedName name="第１号明細書" localSheetId="14">#REF!</definedName>
    <definedName name="第１号明細書" localSheetId="10">#REF!</definedName>
    <definedName name="第１号明細書" localSheetId="0">#REF!</definedName>
    <definedName name="第１号明細書">#REF!</definedName>
    <definedName name="第２号明細書" localSheetId="11">#REF!</definedName>
    <definedName name="第２号明細書" localSheetId="12">#REF!</definedName>
    <definedName name="第２号明細書" localSheetId="13">#REF!</definedName>
    <definedName name="第２号明細書" localSheetId="14">#REF!</definedName>
    <definedName name="第２号明細書" localSheetId="10">#REF!</definedName>
    <definedName name="第２号明細書" localSheetId="0">#REF!</definedName>
    <definedName name="第２号明細書">#REF!</definedName>
    <definedName name="第３号明細書" localSheetId="11">#REF!</definedName>
    <definedName name="第３号明細書" localSheetId="12">#REF!</definedName>
    <definedName name="第３号明細書" localSheetId="13">#REF!</definedName>
    <definedName name="第３号明細書" localSheetId="14">#REF!</definedName>
    <definedName name="第３号明細書" localSheetId="10">#REF!</definedName>
    <definedName name="第３号明細書" localSheetId="0">#REF!</definedName>
    <definedName name="第３号明細書">#REF!</definedName>
    <definedName name="第４号明細書" localSheetId="11">#REF!</definedName>
    <definedName name="第４号明細書" localSheetId="12">#REF!</definedName>
    <definedName name="第４号明細書" localSheetId="13">#REF!</definedName>
    <definedName name="第４号明細書" localSheetId="14">#REF!</definedName>
    <definedName name="第４号明細書" localSheetId="10">#REF!</definedName>
    <definedName name="第４号明細書" localSheetId="0">#REF!</definedName>
    <definedName name="第４号明細書">#REF!</definedName>
    <definedName name="第５号明細書" localSheetId="11">#REF!</definedName>
    <definedName name="第５号明細書" localSheetId="12">#REF!</definedName>
    <definedName name="第５号明細書" localSheetId="13">#REF!</definedName>
    <definedName name="第５号明細書" localSheetId="14">#REF!</definedName>
    <definedName name="第５号明細書" localSheetId="10">#REF!</definedName>
    <definedName name="第５号明細書" localSheetId="0">#REF!</definedName>
    <definedName name="第５号明細書">#REF!</definedName>
    <definedName name="第６号明細書" localSheetId="11">#REF!</definedName>
    <definedName name="第６号明細書" localSheetId="12">#REF!</definedName>
    <definedName name="第６号明細書" localSheetId="13">#REF!</definedName>
    <definedName name="第６号明細書" localSheetId="14">#REF!</definedName>
    <definedName name="第６号明細書" localSheetId="10">#REF!</definedName>
    <definedName name="第６号明細書" localSheetId="0">#REF!</definedName>
    <definedName name="第６号明細書">#REF!</definedName>
    <definedName name="第７号明細書" localSheetId="11">#REF!</definedName>
    <definedName name="第７号明細書" localSheetId="12">#REF!</definedName>
    <definedName name="第７号明細書" localSheetId="13">#REF!</definedName>
    <definedName name="第７号明細書" localSheetId="14">#REF!</definedName>
    <definedName name="第７号明細書" localSheetId="10">#REF!</definedName>
    <definedName name="第７号明細書" localSheetId="0">#REF!</definedName>
    <definedName name="第７号明細書">#REF!</definedName>
    <definedName name="第８号明細書" localSheetId="11">#REF!</definedName>
    <definedName name="第８号明細書" localSheetId="12">#REF!</definedName>
    <definedName name="第８号明細書" localSheetId="13">#REF!</definedName>
    <definedName name="第８号明細書" localSheetId="14">#REF!</definedName>
    <definedName name="第８号明細書" localSheetId="10">#REF!</definedName>
    <definedName name="第８号明細書" localSheetId="0">#REF!</definedName>
    <definedName name="第８号明細書">#REF!</definedName>
    <definedName name="第AE1号明細書" localSheetId="11">[5]内訳書AE!#REF!</definedName>
    <definedName name="第AE1号明細書" localSheetId="12">[5]内訳書AE!#REF!</definedName>
    <definedName name="第AE1号明細書" localSheetId="13">[5]内訳書AE!#REF!</definedName>
    <definedName name="第AE1号明細書" localSheetId="14">[5]内訳書AE!#REF!</definedName>
    <definedName name="第AE1号明細書" localSheetId="10">[5]内訳書AE!#REF!</definedName>
    <definedName name="第AE1号明細書" localSheetId="0">[5]内訳書AE!#REF!</definedName>
    <definedName name="第AE1号明細書">[5]内訳書AE!#REF!</definedName>
    <definedName name="第AE2号明細書" localSheetId="11">[5]内訳書AE!#REF!</definedName>
    <definedName name="第AE2号明細書" localSheetId="12">[5]内訳書AE!#REF!</definedName>
    <definedName name="第AE2号明細書" localSheetId="13">[5]内訳書AE!#REF!</definedName>
    <definedName name="第AE2号明細書" localSheetId="14">[5]内訳書AE!#REF!</definedName>
    <definedName name="第AE2号明細書" localSheetId="10">[5]内訳書AE!#REF!</definedName>
    <definedName name="第AE2号明細書" localSheetId="0">[5]内訳書AE!#REF!</definedName>
    <definedName name="第AE2号明細書">[5]内訳書AE!#REF!</definedName>
    <definedName name="第AE3号明細書" localSheetId="11">[5]内訳書AE!#REF!</definedName>
    <definedName name="第AE3号明細書" localSheetId="12">[5]内訳書AE!#REF!</definedName>
    <definedName name="第AE3号明細書" localSheetId="13">[5]内訳書AE!#REF!</definedName>
    <definedName name="第AE3号明細書" localSheetId="14">[5]内訳書AE!#REF!</definedName>
    <definedName name="第AE3号明細書" localSheetId="10">[5]内訳書AE!#REF!</definedName>
    <definedName name="第AE3号明細書" localSheetId="0">[5]内訳書AE!#REF!</definedName>
    <definedName name="第AE3号明細書">[5]内訳書AE!#REF!</definedName>
    <definedName name="第AE4号明細書" localSheetId="11">[5]内訳書AE!#REF!</definedName>
    <definedName name="第AE4号明細書" localSheetId="12">[5]内訳書AE!#REF!</definedName>
    <definedName name="第AE4号明細書" localSheetId="13">[5]内訳書AE!#REF!</definedName>
    <definedName name="第AE4号明細書" localSheetId="14">[5]内訳書AE!#REF!</definedName>
    <definedName name="第AE4号明細書" localSheetId="10">[5]内訳書AE!#REF!</definedName>
    <definedName name="第AE4号明細書" localSheetId="0">[5]内訳書AE!#REF!</definedName>
    <definedName name="第AE4号明細書">[5]内訳書AE!#REF!</definedName>
    <definedName name="第AE5号明細書" localSheetId="11">[5]内訳書AE!#REF!</definedName>
    <definedName name="第AE5号明細書" localSheetId="12">[5]内訳書AE!#REF!</definedName>
    <definedName name="第AE5号明細書" localSheetId="13">[5]内訳書AE!#REF!</definedName>
    <definedName name="第AE5号明細書" localSheetId="14">[5]内訳書AE!#REF!</definedName>
    <definedName name="第AE5号明細書" localSheetId="10">[5]内訳書AE!#REF!</definedName>
    <definedName name="第AE5号明細書" localSheetId="0">[5]内訳書AE!#REF!</definedName>
    <definedName name="第AE5号明細書">[5]内訳書AE!#REF!</definedName>
    <definedName name="第AM1号明細書" localSheetId="11">[5]内訳書AE!#REF!</definedName>
    <definedName name="第AM1号明細書" localSheetId="12">[5]内訳書AE!#REF!</definedName>
    <definedName name="第AM1号明細書" localSheetId="13">[5]内訳書AE!#REF!</definedName>
    <definedName name="第AM1号明細書" localSheetId="14">[5]内訳書AE!#REF!</definedName>
    <definedName name="第AM1号明細書" localSheetId="10">[5]内訳書AE!#REF!</definedName>
    <definedName name="第AM1号明細書" localSheetId="0">[5]内訳書AE!#REF!</definedName>
    <definedName name="第AM1号明細書">[5]内訳書AE!#REF!</definedName>
    <definedName name="第AM2号明細書" localSheetId="11">[5]内訳書AE!#REF!</definedName>
    <definedName name="第AM2号明細書" localSheetId="12">[5]内訳書AE!#REF!</definedName>
    <definedName name="第AM2号明細書" localSheetId="13">[5]内訳書AE!#REF!</definedName>
    <definedName name="第AM2号明細書" localSheetId="14">[5]内訳書AE!#REF!</definedName>
    <definedName name="第AM2号明細書" localSheetId="10">[5]内訳書AE!#REF!</definedName>
    <definedName name="第AM2号明細書" localSheetId="0">[5]内訳書AE!#REF!</definedName>
    <definedName name="第AM2号明細書">[5]内訳書AE!#REF!</definedName>
    <definedName name="第AM3号明細書" localSheetId="11">[5]内訳書AE!#REF!</definedName>
    <definedName name="第AM3号明細書" localSheetId="12">[5]内訳書AE!#REF!</definedName>
    <definedName name="第AM3号明細書" localSheetId="13">[5]内訳書AE!#REF!</definedName>
    <definedName name="第AM3号明細書" localSheetId="14">[5]内訳書AE!#REF!</definedName>
    <definedName name="第AM3号明細書" localSheetId="10">[5]内訳書AE!#REF!</definedName>
    <definedName name="第AM3号明細書" localSheetId="0">[5]内訳書AE!#REF!</definedName>
    <definedName name="第AM3号明細書">[5]内訳書AE!#REF!</definedName>
    <definedName name="第AM4号明細書" localSheetId="11">[5]内訳書AE!#REF!</definedName>
    <definedName name="第AM4号明細書" localSheetId="12">[5]内訳書AE!#REF!</definedName>
    <definedName name="第AM4号明細書" localSheetId="13">[5]内訳書AE!#REF!</definedName>
    <definedName name="第AM4号明細書" localSheetId="14">[5]内訳書AE!#REF!</definedName>
    <definedName name="第AM4号明細書" localSheetId="10">[5]内訳書AE!#REF!</definedName>
    <definedName name="第AM4号明細書" localSheetId="0">[5]内訳書AE!#REF!</definedName>
    <definedName name="第AM4号明細書">[5]内訳書AE!#REF!</definedName>
    <definedName name="第AM5号明細書" localSheetId="11">[5]内訳書AE!#REF!</definedName>
    <definedName name="第AM5号明細書" localSheetId="12">[5]内訳書AE!#REF!</definedName>
    <definedName name="第AM5号明細書" localSheetId="13">[5]内訳書AE!#REF!</definedName>
    <definedName name="第AM5号明細書" localSheetId="14">[5]内訳書AE!#REF!</definedName>
    <definedName name="第AM5号明細書" localSheetId="10">[5]内訳書AE!#REF!</definedName>
    <definedName name="第AM5号明細書" localSheetId="0">[5]内訳書AE!#REF!</definedName>
    <definedName name="第AM5号明細書">[5]内訳書AE!#REF!</definedName>
    <definedName name="単位列" localSheetId="11">#REF!</definedName>
    <definedName name="単位列" localSheetId="12">#REF!</definedName>
    <definedName name="単位列" localSheetId="13">#REF!</definedName>
    <definedName name="単位列" localSheetId="14">#REF!</definedName>
    <definedName name="単位列" localSheetId="7">#REF!</definedName>
    <definedName name="単位列" localSheetId="9">#REF!</definedName>
    <definedName name="単位列" localSheetId="10">#REF!</definedName>
    <definedName name="単位列" localSheetId="0">#REF!</definedName>
    <definedName name="単位列">#REF!</definedName>
    <definedName name="直接経費" localSheetId="11">#REF!</definedName>
    <definedName name="直接経費" localSheetId="12">#REF!</definedName>
    <definedName name="直接経費" localSheetId="13">#REF!</definedName>
    <definedName name="直接経費" localSheetId="14">#REF!</definedName>
    <definedName name="直接経費" localSheetId="7">#REF!</definedName>
    <definedName name="直接経費" localSheetId="9">#REF!</definedName>
    <definedName name="直接経費" localSheetId="10">#REF!</definedName>
    <definedName name="直接経費" localSheetId="0">#REF!</definedName>
    <definedName name="直接経費">#REF!</definedName>
    <definedName name="直接工事費" localSheetId="11">#REF!</definedName>
    <definedName name="直接工事費" localSheetId="12">#REF!</definedName>
    <definedName name="直接工事費" localSheetId="13">#REF!</definedName>
    <definedName name="直接工事費" localSheetId="14">#REF!</definedName>
    <definedName name="直接工事費" localSheetId="7">#REF!</definedName>
    <definedName name="直接工事費" localSheetId="9">#REF!</definedName>
    <definedName name="直接工事費" localSheetId="10">#REF!</definedName>
    <definedName name="直接工事費" localSheetId="0">#REF!</definedName>
    <definedName name="直接工事費">#REF!</definedName>
    <definedName name="直接工事費E" localSheetId="11">[5]内訳書AE!#REF!</definedName>
    <definedName name="直接工事費E" localSheetId="12">[5]内訳書AE!#REF!</definedName>
    <definedName name="直接工事費E" localSheetId="13">[5]内訳書AE!#REF!</definedName>
    <definedName name="直接工事費E" localSheetId="14">[5]内訳書AE!#REF!</definedName>
    <definedName name="直接工事費E" localSheetId="7">[5]内訳書AE!#REF!</definedName>
    <definedName name="直接工事費E" localSheetId="9">[5]内訳書AE!#REF!</definedName>
    <definedName name="直接工事費E" localSheetId="10">[5]内訳書AE!#REF!</definedName>
    <definedName name="直接工事費E" localSheetId="0">[5]内訳書AE!#REF!</definedName>
    <definedName name="直接工事費E">[5]内訳書AE!#REF!</definedName>
    <definedName name="直接工事費M" localSheetId="11">[5]内訳書AE!#REF!</definedName>
    <definedName name="直接工事費M" localSheetId="12">[5]内訳書AE!#REF!</definedName>
    <definedName name="直接工事費M" localSheetId="13">[5]内訳書AE!#REF!</definedName>
    <definedName name="直接工事費M" localSheetId="14">[5]内訳書AE!#REF!</definedName>
    <definedName name="直接工事費M" localSheetId="7">[5]内訳書AE!#REF!</definedName>
    <definedName name="直接工事費M" localSheetId="9">[5]内訳書AE!#REF!</definedName>
    <definedName name="直接工事費M" localSheetId="10">[5]内訳書AE!#REF!</definedName>
    <definedName name="直接工事費M" localSheetId="0">[5]内訳書AE!#REF!</definedName>
    <definedName name="直接工事費M">[5]内訳書AE!#REF!</definedName>
    <definedName name="直接材料費" localSheetId="11">#REF!</definedName>
    <definedName name="直接材料費" localSheetId="12">#REF!</definedName>
    <definedName name="直接材料費" localSheetId="13">#REF!</definedName>
    <definedName name="直接材料費" localSheetId="14">#REF!</definedName>
    <definedName name="直接材料費" localSheetId="7">#REF!</definedName>
    <definedName name="直接材料費" localSheetId="9">#REF!</definedName>
    <definedName name="直接材料費" localSheetId="10">#REF!</definedName>
    <definedName name="直接材料費" localSheetId="0">#REF!</definedName>
    <definedName name="直接材料費">#REF!</definedName>
    <definedName name="直接人件費計">[10]明細書Ａ!$F$25</definedName>
    <definedName name="直接物品費その２小計" localSheetId="13">[10]明細書Ｂ!#REF!</definedName>
    <definedName name="直接物品費その２小計" localSheetId="14">[10]明細書Ｂ!#REF!</definedName>
    <definedName name="直接物品費その２小計" localSheetId="0">[10]明細書Ｂ!#REF!</definedName>
    <definedName name="直接物品費その２小計">[10]明細書Ｂ!#REF!</definedName>
    <definedName name="直接労務費" localSheetId="11">#REF!</definedName>
    <definedName name="直接労務費" localSheetId="12">#REF!</definedName>
    <definedName name="直接労務費" localSheetId="13">#REF!</definedName>
    <definedName name="直接労務費" localSheetId="14">#REF!</definedName>
    <definedName name="直接労務費" localSheetId="7">#REF!</definedName>
    <definedName name="直接労務費" localSheetId="9">#REF!</definedName>
    <definedName name="直接労務費" localSheetId="10">#REF!</definedName>
    <definedName name="直接労務費" localSheetId="0">#REF!</definedName>
    <definedName name="直接労務費">#REF!</definedName>
    <definedName name="定期交通単価" localSheetId="11">#REF!</definedName>
    <definedName name="定期交通単価" localSheetId="12">#REF!</definedName>
    <definedName name="定期交通単価" localSheetId="13">#REF!</definedName>
    <definedName name="定期交通単価" localSheetId="14">#REF!</definedName>
    <definedName name="定期交通単価" localSheetId="7">#REF!</definedName>
    <definedName name="定期交通単価" localSheetId="9">#REF!</definedName>
    <definedName name="定期交通単価" localSheetId="10">#REF!</definedName>
    <definedName name="定期交通単価" localSheetId="0">#REF!</definedName>
    <definedName name="定期交通単価">#REF!</definedName>
    <definedName name="定期交通単価番" localSheetId="11">#REF!</definedName>
    <definedName name="定期交通単価番" localSheetId="12">#REF!</definedName>
    <definedName name="定期交通単価番" localSheetId="13">#REF!</definedName>
    <definedName name="定期交通単価番" localSheetId="14">#REF!</definedName>
    <definedName name="定期交通単価番" localSheetId="10">#REF!</definedName>
    <definedName name="定期交通単価番" localSheetId="0">#REF!</definedName>
    <definedName name="定期交通単価番">#REF!</definedName>
    <definedName name="定期労務単価" localSheetId="11">#REF!</definedName>
    <definedName name="定期労務単価" localSheetId="12">#REF!</definedName>
    <definedName name="定期労務単価" localSheetId="13">#REF!</definedName>
    <definedName name="定期労務単価" localSheetId="14">#REF!</definedName>
    <definedName name="定期労務単価" localSheetId="10">#REF!</definedName>
    <definedName name="定期労務単価" localSheetId="0">#REF!</definedName>
    <definedName name="定期労務単価">#REF!</definedName>
    <definedName name="定期労務単価番" localSheetId="11">#REF!</definedName>
    <definedName name="定期労務単価番" localSheetId="12">#REF!</definedName>
    <definedName name="定期労務単価番" localSheetId="13">#REF!</definedName>
    <definedName name="定期労務単価番" localSheetId="14">#REF!</definedName>
    <definedName name="定期労務単価番" localSheetId="10">#REF!</definedName>
    <definedName name="定期労務単価番" localSheetId="0">#REF!</definedName>
    <definedName name="定期労務単価番">#REF!</definedName>
    <definedName name="店" localSheetId="11">#REF!</definedName>
    <definedName name="店" localSheetId="12">#REF!</definedName>
    <definedName name="店" localSheetId="13">#REF!</definedName>
    <definedName name="店" localSheetId="14">#REF!</definedName>
    <definedName name="店" localSheetId="10">#REF!</definedName>
    <definedName name="店" localSheetId="0">#REF!</definedName>
    <definedName name="店">#REF!</definedName>
    <definedName name="点検" localSheetId="11">#REF!</definedName>
    <definedName name="点検" localSheetId="12">#REF!</definedName>
    <definedName name="点検" localSheetId="13">#REF!</definedName>
    <definedName name="点検" localSheetId="14">#REF!</definedName>
    <definedName name="点検" localSheetId="10">#REF!</definedName>
    <definedName name="点検" localSheetId="0">#REF!</definedName>
    <definedName name="点検">#REF!</definedName>
    <definedName name="点検税額" localSheetId="11">'[11]内訳(金入）'!#REF!</definedName>
    <definedName name="点検税額" localSheetId="12">'[11]内訳(金入）'!#REF!</definedName>
    <definedName name="点検税額" localSheetId="13">'[11]内訳(金入）'!#REF!</definedName>
    <definedName name="点検税額" localSheetId="14">'[11]内訳(金入）'!#REF!</definedName>
    <definedName name="点検税額" localSheetId="10">'[11]内訳(金入）'!#REF!</definedName>
    <definedName name="点検税額" localSheetId="0">'[11]内訳(金入）'!#REF!</definedName>
    <definedName name="点検税額">'[11]内訳(金入）'!#REF!</definedName>
    <definedName name="電気品重量" localSheetId="11">#REF!</definedName>
    <definedName name="電気品重量" localSheetId="12">#REF!</definedName>
    <definedName name="電気品重量" localSheetId="13">#REF!</definedName>
    <definedName name="電気品重量" localSheetId="14">#REF!</definedName>
    <definedName name="電気品重量" localSheetId="7">#REF!</definedName>
    <definedName name="電気品重量" localSheetId="9">#REF!</definedName>
    <definedName name="電気品重量" localSheetId="10">#REF!</definedName>
    <definedName name="電気品重量" localSheetId="0">#REF!</definedName>
    <definedName name="電気品重量">#REF!</definedName>
    <definedName name="電工単価" localSheetId="11">#REF!</definedName>
    <definedName name="電工単価" localSheetId="12">#REF!</definedName>
    <definedName name="電工単価" localSheetId="13">#REF!</definedName>
    <definedName name="電工単価" localSheetId="14">#REF!</definedName>
    <definedName name="電工単価" localSheetId="7">#REF!</definedName>
    <definedName name="電工単価" localSheetId="9">#REF!</definedName>
    <definedName name="電工単価" localSheetId="10">#REF!</definedName>
    <definedName name="電工単価" localSheetId="0">#REF!</definedName>
    <definedName name="電工単価">#REF!</definedName>
    <definedName name="電線管類" localSheetId="11">#REF!</definedName>
    <definedName name="電線管類" localSheetId="12">#REF!</definedName>
    <definedName name="電線管類" localSheetId="13">#REF!</definedName>
    <definedName name="電線管類" localSheetId="14">#REF!</definedName>
    <definedName name="電線管類" localSheetId="7">#REF!</definedName>
    <definedName name="電線管類" localSheetId="9">#REF!</definedName>
    <definedName name="電線管類" localSheetId="10">#REF!</definedName>
    <definedName name="電線管類" localSheetId="0">#REF!</definedName>
    <definedName name="電線管類">#REF!</definedName>
    <definedName name="電灯コンセント設備" localSheetId="11">[5]内訳書AE!#REF!</definedName>
    <definedName name="電灯コンセント設備" localSheetId="12">[5]内訳書AE!#REF!</definedName>
    <definedName name="電灯コンセント設備" localSheetId="13">[5]内訳書AE!#REF!</definedName>
    <definedName name="電灯コンセント設備" localSheetId="14">[5]内訳書AE!#REF!</definedName>
    <definedName name="電灯コンセント設備" localSheetId="7">[5]内訳書AE!#REF!</definedName>
    <definedName name="電灯コンセント設備" localSheetId="9">[5]内訳書AE!#REF!</definedName>
    <definedName name="電灯コンセント設備" localSheetId="10">[5]内訳書AE!#REF!</definedName>
    <definedName name="電灯コンセント設備" localSheetId="0">[5]内訳書AE!#REF!</definedName>
    <definedName name="電灯コンセント設備">[5]内訳書AE!#REF!</definedName>
    <definedName name="電話設備" localSheetId="11">[5]内訳書AE!#REF!</definedName>
    <definedName name="電話設備" localSheetId="12">[5]内訳書AE!#REF!</definedName>
    <definedName name="電話設備" localSheetId="13">[5]内訳書AE!#REF!</definedName>
    <definedName name="電話設備" localSheetId="14">[5]内訳書AE!#REF!</definedName>
    <definedName name="電話設備" localSheetId="7">[5]内訳書AE!#REF!</definedName>
    <definedName name="電話設備" localSheetId="9">[5]内訳書AE!#REF!</definedName>
    <definedName name="電話設備" localSheetId="10">[5]内訳書AE!#REF!</definedName>
    <definedName name="電話設備" localSheetId="0">[5]内訳書AE!#REF!</definedName>
    <definedName name="電話設備">[5]内訳書AE!#REF!</definedName>
    <definedName name="動力設備" localSheetId="11">[5]内訳書AE!#REF!</definedName>
    <definedName name="動力設備" localSheetId="12">[5]内訳書AE!#REF!</definedName>
    <definedName name="動力設備" localSheetId="13">[5]内訳書AE!#REF!</definedName>
    <definedName name="動力設備" localSheetId="14">[5]内訳書AE!#REF!</definedName>
    <definedName name="動力設備" localSheetId="7">[5]内訳書AE!#REF!</definedName>
    <definedName name="動力設備" localSheetId="9">[5]内訳書AE!#REF!</definedName>
    <definedName name="動力設備" localSheetId="10">[5]内訳書AE!#REF!</definedName>
    <definedName name="動力設備" localSheetId="0">[5]内訳書AE!#REF!</definedName>
    <definedName name="動力設備">[5]内訳書AE!#REF!</definedName>
    <definedName name="特許使用料" localSheetId="11">#REF!</definedName>
    <definedName name="特許使用料" localSheetId="12">#REF!</definedName>
    <definedName name="特許使用料" localSheetId="13">#REF!</definedName>
    <definedName name="特許使用料" localSheetId="14">#REF!</definedName>
    <definedName name="特許使用料" localSheetId="7">#REF!</definedName>
    <definedName name="特許使用料" localSheetId="9">#REF!</definedName>
    <definedName name="特許使用料" localSheetId="10">#REF!</definedName>
    <definedName name="特許使用料" localSheetId="0">#REF!</definedName>
    <definedName name="特許使用料">#REF!</definedName>
    <definedName name="特大品重量" localSheetId="11">#REF!</definedName>
    <definedName name="特大品重量" localSheetId="12">#REF!</definedName>
    <definedName name="特大品重量" localSheetId="13">#REF!</definedName>
    <definedName name="特大品重量" localSheetId="14">#REF!</definedName>
    <definedName name="特大品重量" localSheetId="7">#REF!</definedName>
    <definedName name="特大品重量" localSheetId="9">#REF!</definedName>
    <definedName name="特大品重量" localSheetId="10">#REF!</definedName>
    <definedName name="特大品重量" localSheetId="0">#REF!</definedName>
    <definedName name="特大品重量">#REF!</definedName>
    <definedName name="特別経費" localSheetId="11">#REF!</definedName>
    <definedName name="特別経費" localSheetId="12">#REF!</definedName>
    <definedName name="特別経費" localSheetId="13">#REF!</definedName>
    <definedName name="特別経費" localSheetId="14">#REF!</definedName>
    <definedName name="特別経費" localSheetId="7">#REF!</definedName>
    <definedName name="特別経費" localSheetId="9">#REF!</definedName>
    <definedName name="特別経費" localSheetId="10">#REF!</definedName>
    <definedName name="特別経費" localSheetId="0">#REF!</definedName>
    <definedName name="特別経費">#REF!</definedName>
    <definedName name="内訳書印刷メニ" localSheetId="11">#REF!</definedName>
    <definedName name="内訳書印刷メニ" localSheetId="12">#REF!</definedName>
    <definedName name="内訳書印刷メニ" localSheetId="13">#REF!</definedName>
    <definedName name="内訳書印刷メニ" localSheetId="14">#REF!</definedName>
    <definedName name="内訳書印刷メニ" localSheetId="10">#REF!</definedName>
    <definedName name="内訳書印刷メニ" localSheetId="0">#REF!</definedName>
    <definedName name="内訳書印刷メニ">#REF!</definedName>
    <definedName name="内訳書入力" localSheetId="11">#REF!</definedName>
    <definedName name="内訳書入力" localSheetId="12">#REF!</definedName>
    <definedName name="内訳書入力" localSheetId="13">#REF!</definedName>
    <definedName name="内訳書入力" localSheetId="14">#REF!</definedName>
    <definedName name="内訳書入力" localSheetId="10">#REF!</definedName>
    <definedName name="内訳書入力" localSheetId="0">#REF!</definedName>
    <definedName name="内訳書入力">#REF!</definedName>
    <definedName name="内訳書表紙プ" localSheetId="11">#REF!</definedName>
    <definedName name="内訳書表紙プ" localSheetId="12">#REF!</definedName>
    <definedName name="内訳書表紙プ" localSheetId="13">#REF!</definedName>
    <definedName name="内訳書表紙プ" localSheetId="14">#REF!</definedName>
    <definedName name="内訳書表紙プ" localSheetId="10">#REF!</definedName>
    <definedName name="内訳書表紙プ" localSheetId="0">#REF!</definedName>
    <definedName name="内訳書表紙プ">#REF!</definedName>
    <definedName name="内訳書表紙印刷" localSheetId="11">#REF!</definedName>
    <definedName name="内訳書表紙印刷" localSheetId="12">#REF!</definedName>
    <definedName name="内訳書表紙印刷" localSheetId="13">#REF!</definedName>
    <definedName name="内訳書表紙印刷" localSheetId="14">#REF!</definedName>
    <definedName name="内訳書表紙印刷" localSheetId="10">#REF!</definedName>
    <definedName name="内訳書表紙印刷" localSheetId="0">#REF!</definedName>
    <definedName name="内訳書表紙印刷">#REF!</definedName>
    <definedName name="内訳書表紙範囲" localSheetId="11">#REF!</definedName>
    <definedName name="内訳書表紙範囲" localSheetId="12">#REF!</definedName>
    <definedName name="内訳書表紙範囲" localSheetId="13">#REF!</definedName>
    <definedName name="内訳書表紙範囲" localSheetId="14">#REF!</definedName>
    <definedName name="内訳書表紙範囲" localSheetId="10">#REF!</definedName>
    <definedName name="内訳書表紙範囲" localSheetId="0">#REF!</definedName>
    <definedName name="内訳書表紙範囲">#REF!</definedName>
    <definedName name="内訳明細印刷" localSheetId="11">#REF!</definedName>
    <definedName name="内訳明細印刷" localSheetId="12">#REF!</definedName>
    <definedName name="内訳明細印刷" localSheetId="13">#REF!</definedName>
    <definedName name="内訳明細印刷" localSheetId="14">#REF!</definedName>
    <definedName name="内訳明細印刷" localSheetId="10">#REF!</definedName>
    <definedName name="内訳明細印刷" localSheetId="0">#REF!</definedName>
    <definedName name="内訳明細印刷">#REF!</definedName>
    <definedName name="二十一" localSheetId="13">#REF!</definedName>
    <definedName name="二十一" localSheetId="14">#REF!</definedName>
    <definedName name="二十一" localSheetId="0">#REF!</definedName>
    <definedName name="二十一">#REF!</definedName>
    <definedName name="二十九" localSheetId="13">#REF!</definedName>
    <definedName name="二十九" localSheetId="14">#REF!</definedName>
    <definedName name="二十九" localSheetId="0">#REF!</definedName>
    <definedName name="二十九">#REF!</definedName>
    <definedName name="二十五" localSheetId="13">#REF!</definedName>
    <definedName name="二十五" localSheetId="14">#REF!</definedName>
    <definedName name="二十五" localSheetId="0">#REF!</definedName>
    <definedName name="二十五">#REF!</definedName>
    <definedName name="二十三" localSheetId="13">#REF!</definedName>
    <definedName name="二十三" localSheetId="14">#REF!</definedName>
    <definedName name="二十三" localSheetId="0">#REF!</definedName>
    <definedName name="二十三">#REF!</definedName>
    <definedName name="二十四" localSheetId="13">#REF!</definedName>
    <definedName name="二十四" localSheetId="14">#REF!</definedName>
    <definedName name="二十四" localSheetId="0">#REF!</definedName>
    <definedName name="二十四">#REF!</definedName>
    <definedName name="二十七" localSheetId="13">#REF!</definedName>
    <definedName name="二十七" localSheetId="14">#REF!</definedName>
    <definedName name="二十七" localSheetId="0">#REF!</definedName>
    <definedName name="二十七">#REF!</definedName>
    <definedName name="二十二" localSheetId="13">#REF!</definedName>
    <definedName name="二十二" localSheetId="14">#REF!</definedName>
    <definedName name="二十二" localSheetId="0">#REF!</definedName>
    <definedName name="二十二">#REF!</definedName>
    <definedName name="二十八" localSheetId="13">#REF!</definedName>
    <definedName name="二十八" localSheetId="14">#REF!</definedName>
    <definedName name="二十八" localSheetId="0">#REF!</definedName>
    <definedName name="二十八">#REF!</definedName>
    <definedName name="二十六" localSheetId="13">#REF!</definedName>
    <definedName name="二十六" localSheetId="14">#REF!</definedName>
    <definedName name="二十六" localSheetId="0">#REF!</definedName>
    <definedName name="二十六">#REF!</definedName>
    <definedName name="年度" localSheetId="11">#REF!</definedName>
    <definedName name="年度" localSheetId="12">#REF!</definedName>
    <definedName name="年度" localSheetId="13">#REF!</definedName>
    <definedName name="年度" localSheetId="14">#REF!</definedName>
    <definedName name="年度" localSheetId="10">#REF!</definedName>
    <definedName name="年度" localSheetId="0">#REF!</definedName>
    <definedName name="年度">#REF!</definedName>
    <definedName name="配管工単価" localSheetId="11">#REF!</definedName>
    <definedName name="配管工単価" localSheetId="12">#REF!</definedName>
    <definedName name="配管工単価" localSheetId="13">#REF!</definedName>
    <definedName name="配管工単価" localSheetId="14">#REF!</definedName>
    <definedName name="配管工単価" localSheetId="10">#REF!</definedName>
    <definedName name="配管工単価" localSheetId="0">#REF!</definedName>
    <definedName name="配管工単価">#REF!</definedName>
    <definedName name="発生材プ" localSheetId="11">#REF!</definedName>
    <definedName name="発生材プ" localSheetId="12">#REF!</definedName>
    <definedName name="発生材プ" localSheetId="13">#REF!</definedName>
    <definedName name="発生材プ" localSheetId="14">#REF!</definedName>
    <definedName name="発生材プ" localSheetId="10">#REF!</definedName>
    <definedName name="発生材プ" localSheetId="0">#REF!</definedName>
    <definedName name="発生材プ">#REF!</definedName>
    <definedName name="発生材印刷" localSheetId="11">#REF!</definedName>
    <definedName name="発生材印刷" localSheetId="12">#REF!</definedName>
    <definedName name="発生材印刷" localSheetId="13">#REF!</definedName>
    <definedName name="発生材印刷" localSheetId="14">#REF!</definedName>
    <definedName name="発生材印刷" localSheetId="10">#REF!</definedName>
    <definedName name="発生材印刷" localSheetId="0">#REF!</definedName>
    <definedName name="発生材印刷">#REF!</definedName>
    <definedName name="発生材入力" localSheetId="11">#REF!</definedName>
    <definedName name="発生材入力" localSheetId="12">#REF!</definedName>
    <definedName name="発生材入力" localSheetId="13">#REF!</definedName>
    <definedName name="発生材入力" localSheetId="14">#REF!</definedName>
    <definedName name="発生材入力" localSheetId="10">#REF!</definedName>
    <definedName name="発生材入力" localSheetId="0">#REF!</definedName>
    <definedName name="発生材入力">#REF!</definedName>
    <definedName name="表紙1印刷" localSheetId="11">#REF!</definedName>
    <definedName name="表紙1印刷" localSheetId="12">#REF!</definedName>
    <definedName name="表紙1印刷" localSheetId="13">#REF!</definedName>
    <definedName name="表紙1印刷" localSheetId="14">#REF!</definedName>
    <definedName name="表紙1印刷" localSheetId="10">#REF!</definedName>
    <definedName name="表紙1印刷" localSheetId="0">#REF!</definedName>
    <definedName name="表紙1印刷">#REF!</definedName>
    <definedName name="表紙2印刷" localSheetId="11">#REF!</definedName>
    <definedName name="表紙2印刷" localSheetId="12">#REF!</definedName>
    <definedName name="表紙2印刷" localSheetId="13">#REF!</definedName>
    <definedName name="表紙2印刷" localSheetId="14">#REF!</definedName>
    <definedName name="表紙2印刷" localSheetId="10">#REF!</definedName>
    <definedName name="表紙2印刷" localSheetId="0">#REF!</definedName>
    <definedName name="表紙2印刷">#REF!</definedName>
    <definedName name="表示変更" localSheetId="11">#REF!</definedName>
    <definedName name="表示変更" localSheetId="12">#REF!</definedName>
    <definedName name="表示変更" localSheetId="13">#REF!</definedName>
    <definedName name="表示変更" localSheetId="14">#REF!</definedName>
    <definedName name="表示変更" localSheetId="10">#REF!</definedName>
    <definedName name="表示変更" localSheetId="0">#REF!</definedName>
    <definedName name="表示変更">#REF!</definedName>
    <definedName name="普通作業員単価" localSheetId="11">#REF!</definedName>
    <definedName name="普通作業員単価" localSheetId="12">#REF!</definedName>
    <definedName name="普通作業員単価" localSheetId="13">#REF!</definedName>
    <definedName name="普通作業員単価" localSheetId="14">#REF!</definedName>
    <definedName name="普通作業員単価" localSheetId="10">#REF!</definedName>
    <definedName name="普通作業員単価" localSheetId="0">#REF!</definedName>
    <definedName name="普通作業員単価">#REF!</definedName>
    <definedName name="複合工費" localSheetId="11">#REF!</definedName>
    <definedName name="複合工費" localSheetId="12">#REF!</definedName>
    <definedName name="複合工費" localSheetId="13">#REF!</definedName>
    <definedName name="複合工費" localSheetId="14">#REF!</definedName>
    <definedName name="複合工費" localSheetId="10">#REF!</definedName>
    <definedName name="複合工費" localSheetId="0">#REF!</definedName>
    <definedName name="複合工費">#REF!</definedName>
    <definedName name="複合単価" localSheetId="11">#REF!</definedName>
    <definedName name="複合単価" localSheetId="12">#REF!</definedName>
    <definedName name="複合単価" localSheetId="13">#REF!</definedName>
    <definedName name="複合単価" localSheetId="14">#REF!</definedName>
    <definedName name="複合単価" localSheetId="10">#REF!</definedName>
    <definedName name="複合単価" localSheetId="0">#REF!</definedName>
    <definedName name="複合単価">#REF!</definedName>
    <definedName name="複合単価101" localSheetId="11">#REF!</definedName>
    <definedName name="複合単価101" localSheetId="12">#REF!</definedName>
    <definedName name="複合単価101" localSheetId="13">#REF!</definedName>
    <definedName name="複合単価101" localSheetId="14">#REF!</definedName>
    <definedName name="複合単価101" localSheetId="10">#REF!</definedName>
    <definedName name="複合単価101" localSheetId="0">#REF!</definedName>
    <definedName name="複合単価101">#REF!</definedName>
    <definedName name="複合単価102" localSheetId="11">#REF!</definedName>
    <definedName name="複合単価102" localSheetId="12">#REF!</definedName>
    <definedName name="複合単価102" localSheetId="13">#REF!</definedName>
    <definedName name="複合単価102" localSheetId="14">#REF!</definedName>
    <definedName name="複合単価102" localSheetId="10">#REF!</definedName>
    <definedName name="複合単価102" localSheetId="0">#REF!</definedName>
    <definedName name="複合単価102">#REF!</definedName>
    <definedName name="複合単価103" localSheetId="11">#REF!</definedName>
    <definedName name="複合単価103" localSheetId="12">#REF!</definedName>
    <definedName name="複合単価103" localSheetId="13">#REF!</definedName>
    <definedName name="複合単価103" localSheetId="14">#REF!</definedName>
    <definedName name="複合単価103" localSheetId="10">#REF!</definedName>
    <definedName name="複合単価103" localSheetId="0">#REF!</definedName>
    <definedName name="複合単価103">#REF!</definedName>
    <definedName name="複合単価104" localSheetId="11">#REF!</definedName>
    <definedName name="複合単価104" localSheetId="12">#REF!</definedName>
    <definedName name="複合単価104" localSheetId="13">#REF!</definedName>
    <definedName name="複合単価104" localSheetId="14">#REF!</definedName>
    <definedName name="複合単価104" localSheetId="10">#REF!</definedName>
    <definedName name="複合単価104" localSheetId="0">#REF!</definedName>
    <definedName name="複合単価104">#REF!</definedName>
    <definedName name="複合単価105" localSheetId="11">#REF!</definedName>
    <definedName name="複合単価105" localSheetId="12">#REF!</definedName>
    <definedName name="複合単価105" localSheetId="13">#REF!</definedName>
    <definedName name="複合単価105" localSheetId="14">#REF!</definedName>
    <definedName name="複合単価105" localSheetId="10">#REF!</definedName>
    <definedName name="複合単価105" localSheetId="0">#REF!</definedName>
    <definedName name="複合単価105">#REF!</definedName>
    <definedName name="複合単価106" localSheetId="11">#REF!</definedName>
    <definedName name="複合単価106" localSheetId="12">#REF!</definedName>
    <definedName name="複合単価106" localSheetId="13">#REF!</definedName>
    <definedName name="複合単価106" localSheetId="14">#REF!</definedName>
    <definedName name="複合単価106" localSheetId="10">#REF!</definedName>
    <definedName name="複合単価106" localSheetId="0">#REF!</definedName>
    <definedName name="複合単価106">#REF!</definedName>
    <definedName name="複合単価107" localSheetId="11">#REF!</definedName>
    <definedName name="複合単価107" localSheetId="12">#REF!</definedName>
    <definedName name="複合単価107" localSheetId="13">#REF!</definedName>
    <definedName name="複合単価107" localSheetId="14">#REF!</definedName>
    <definedName name="複合単価107" localSheetId="10">#REF!</definedName>
    <definedName name="複合単価107" localSheetId="0">#REF!</definedName>
    <definedName name="複合単価107">#REF!</definedName>
    <definedName name="複合単価108" localSheetId="11">#REF!</definedName>
    <definedName name="複合単価108" localSheetId="12">#REF!</definedName>
    <definedName name="複合単価108" localSheetId="13">#REF!</definedName>
    <definedName name="複合単価108" localSheetId="14">#REF!</definedName>
    <definedName name="複合単価108" localSheetId="10">#REF!</definedName>
    <definedName name="複合単価108" localSheetId="0">#REF!</definedName>
    <definedName name="複合単価108">#REF!</definedName>
    <definedName name="複合単価109" localSheetId="11">#REF!</definedName>
    <definedName name="複合単価109" localSheetId="12">#REF!</definedName>
    <definedName name="複合単価109" localSheetId="13">#REF!</definedName>
    <definedName name="複合単価109" localSheetId="14">#REF!</definedName>
    <definedName name="複合単価109" localSheetId="10">#REF!</definedName>
    <definedName name="複合単価109" localSheetId="0">#REF!</definedName>
    <definedName name="複合単価109">#REF!</definedName>
    <definedName name="複合単価110" localSheetId="11">#REF!</definedName>
    <definedName name="複合単価110" localSheetId="12">#REF!</definedName>
    <definedName name="複合単価110" localSheetId="13">#REF!</definedName>
    <definedName name="複合単価110" localSheetId="14">#REF!</definedName>
    <definedName name="複合単価110" localSheetId="10">#REF!</definedName>
    <definedName name="複合単価110" localSheetId="0">#REF!</definedName>
    <definedName name="複合単価110">#REF!</definedName>
    <definedName name="複合単価111" localSheetId="11">#REF!</definedName>
    <definedName name="複合単価111" localSheetId="12">#REF!</definedName>
    <definedName name="複合単価111" localSheetId="13">#REF!</definedName>
    <definedName name="複合単価111" localSheetId="14">#REF!</definedName>
    <definedName name="複合単価111" localSheetId="10">#REF!</definedName>
    <definedName name="複合単価111" localSheetId="0">#REF!</definedName>
    <definedName name="複合単価111">#REF!</definedName>
    <definedName name="複合単価112" localSheetId="11">#REF!</definedName>
    <definedName name="複合単価112" localSheetId="12">#REF!</definedName>
    <definedName name="複合単価112" localSheetId="13">#REF!</definedName>
    <definedName name="複合単価112" localSheetId="14">#REF!</definedName>
    <definedName name="複合単価112" localSheetId="10">#REF!</definedName>
    <definedName name="複合単価112" localSheetId="0">#REF!</definedName>
    <definedName name="複合単価112">#REF!</definedName>
    <definedName name="複合単価113" localSheetId="11">#REF!</definedName>
    <definedName name="複合単価113" localSheetId="12">#REF!</definedName>
    <definedName name="複合単価113" localSheetId="13">#REF!</definedName>
    <definedName name="複合単価113" localSheetId="14">#REF!</definedName>
    <definedName name="複合単価113" localSheetId="10">#REF!</definedName>
    <definedName name="複合単価113" localSheetId="0">#REF!</definedName>
    <definedName name="複合単価113">#REF!</definedName>
    <definedName name="複合単価114" localSheetId="11">#REF!</definedName>
    <definedName name="複合単価114" localSheetId="12">#REF!</definedName>
    <definedName name="複合単価114" localSheetId="13">#REF!</definedName>
    <definedName name="複合単価114" localSheetId="14">#REF!</definedName>
    <definedName name="複合単価114" localSheetId="10">#REF!</definedName>
    <definedName name="複合単価114" localSheetId="0">#REF!</definedName>
    <definedName name="複合単価114">#REF!</definedName>
    <definedName name="複合単価115" localSheetId="11">#REF!</definedName>
    <definedName name="複合単価115" localSheetId="12">#REF!</definedName>
    <definedName name="複合単価115" localSheetId="13">#REF!</definedName>
    <definedName name="複合単価115" localSheetId="14">#REF!</definedName>
    <definedName name="複合単価115" localSheetId="10">#REF!</definedName>
    <definedName name="複合単価115" localSheetId="0">#REF!</definedName>
    <definedName name="複合単価115">#REF!</definedName>
    <definedName name="複合単価201" localSheetId="11">#REF!</definedName>
    <definedName name="複合単価201" localSheetId="12">#REF!</definedName>
    <definedName name="複合単価201" localSheetId="13">#REF!</definedName>
    <definedName name="複合単価201" localSheetId="14">#REF!</definedName>
    <definedName name="複合単価201" localSheetId="10">#REF!</definedName>
    <definedName name="複合単価201" localSheetId="0">#REF!</definedName>
    <definedName name="複合単価201">#REF!</definedName>
    <definedName name="複合単価202" localSheetId="11">#REF!</definedName>
    <definedName name="複合単価202" localSheetId="12">#REF!</definedName>
    <definedName name="複合単価202" localSheetId="13">#REF!</definedName>
    <definedName name="複合単価202" localSheetId="14">#REF!</definedName>
    <definedName name="複合単価202" localSheetId="10">#REF!</definedName>
    <definedName name="複合単価202" localSheetId="0">#REF!</definedName>
    <definedName name="複合単価202">#REF!</definedName>
    <definedName name="複合単価203" localSheetId="11">#REF!</definedName>
    <definedName name="複合単価203" localSheetId="12">#REF!</definedName>
    <definedName name="複合単価203" localSheetId="13">#REF!</definedName>
    <definedName name="複合単価203" localSheetId="14">#REF!</definedName>
    <definedName name="複合単価203" localSheetId="10">#REF!</definedName>
    <definedName name="複合単価203" localSheetId="0">#REF!</definedName>
    <definedName name="複合単価203">#REF!</definedName>
    <definedName name="複合単価204" localSheetId="11">#REF!</definedName>
    <definedName name="複合単価204" localSheetId="12">#REF!</definedName>
    <definedName name="複合単価204" localSheetId="13">#REF!</definedName>
    <definedName name="複合単価204" localSheetId="14">#REF!</definedName>
    <definedName name="複合単価204" localSheetId="10">#REF!</definedName>
    <definedName name="複合単価204" localSheetId="0">#REF!</definedName>
    <definedName name="複合単価204">#REF!</definedName>
    <definedName name="複合単価205" localSheetId="11">#REF!</definedName>
    <definedName name="複合単価205" localSheetId="12">#REF!</definedName>
    <definedName name="複合単価205" localSheetId="13">#REF!</definedName>
    <definedName name="複合単価205" localSheetId="14">#REF!</definedName>
    <definedName name="複合単価205" localSheetId="10">#REF!</definedName>
    <definedName name="複合単価205" localSheetId="0">#REF!</definedName>
    <definedName name="複合単価205">#REF!</definedName>
    <definedName name="複合単価206" localSheetId="11">#REF!</definedName>
    <definedName name="複合単価206" localSheetId="12">#REF!</definedName>
    <definedName name="複合単価206" localSheetId="13">#REF!</definedName>
    <definedName name="複合単価206" localSheetId="14">#REF!</definedName>
    <definedName name="複合単価206" localSheetId="10">#REF!</definedName>
    <definedName name="複合単価206" localSheetId="0">#REF!</definedName>
    <definedName name="複合単価206">#REF!</definedName>
    <definedName name="複合単価207" localSheetId="11">#REF!</definedName>
    <definedName name="複合単価207" localSheetId="12">#REF!</definedName>
    <definedName name="複合単価207" localSheetId="13">#REF!</definedName>
    <definedName name="複合単価207" localSheetId="14">#REF!</definedName>
    <definedName name="複合単価207" localSheetId="10">#REF!</definedName>
    <definedName name="複合単価207" localSheetId="0">#REF!</definedName>
    <definedName name="複合単価207">#REF!</definedName>
    <definedName name="複合単価301" localSheetId="11">#REF!</definedName>
    <definedName name="複合単価301" localSheetId="12">#REF!</definedName>
    <definedName name="複合単価301" localSheetId="13">#REF!</definedName>
    <definedName name="複合単価301" localSheetId="14">#REF!</definedName>
    <definedName name="複合単価301" localSheetId="10">#REF!</definedName>
    <definedName name="複合単価301" localSheetId="0">#REF!</definedName>
    <definedName name="複合単価301">#REF!</definedName>
    <definedName name="複合単価302" localSheetId="11">#REF!</definedName>
    <definedName name="複合単価302" localSheetId="12">#REF!</definedName>
    <definedName name="複合単価302" localSheetId="13">#REF!</definedName>
    <definedName name="複合単価302" localSheetId="14">#REF!</definedName>
    <definedName name="複合単価302" localSheetId="10">#REF!</definedName>
    <definedName name="複合単価302" localSheetId="0">#REF!</definedName>
    <definedName name="複合単価302">#REF!</definedName>
    <definedName name="複合単価303" localSheetId="11">#REF!</definedName>
    <definedName name="複合単価303" localSheetId="12">#REF!</definedName>
    <definedName name="複合単価303" localSheetId="13">#REF!</definedName>
    <definedName name="複合単価303" localSheetId="14">#REF!</definedName>
    <definedName name="複合単価303" localSheetId="10">#REF!</definedName>
    <definedName name="複合単価303" localSheetId="0">#REF!</definedName>
    <definedName name="複合単価303">#REF!</definedName>
    <definedName name="複合単価401" localSheetId="11">#REF!</definedName>
    <definedName name="複合単価401" localSheetId="12">#REF!</definedName>
    <definedName name="複合単価401" localSheetId="13">#REF!</definedName>
    <definedName name="複合単価401" localSheetId="14">#REF!</definedName>
    <definedName name="複合単価401" localSheetId="10">#REF!</definedName>
    <definedName name="複合単価401" localSheetId="0">#REF!</definedName>
    <definedName name="複合単価401">#REF!</definedName>
    <definedName name="複合単価402" localSheetId="11">#REF!</definedName>
    <definedName name="複合単価402" localSheetId="12">#REF!</definedName>
    <definedName name="複合単価402" localSheetId="13">#REF!</definedName>
    <definedName name="複合単価402" localSheetId="14">#REF!</definedName>
    <definedName name="複合単価402" localSheetId="10">#REF!</definedName>
    <definedName name="複合単価402" localSheetId="0">#REF!</definedName>
    <definedName name="複合単価402">#REF!</definedName>
    <definedName name="複合単価403" localSheetId="11">#REF!</definedName>
    <definedName name="複合単価403" localSheetId="12">#REF!</definedName>
    <definedName name="複合単価403" localSheetId="13">#REF!</definedName>
    <definedName name="複合単価403" localSheetId="14">#REF!</definedName>
    <definedName name="複合単価403" localSheetId="10">#REF!</definedName>
    <definedName name="複合単価403" localSheetId="0">#REF!</definedName>
    <definedName name="複合単価403">#REF!</definedName>
    <definedName name="複合単価404" localSheetId="11">#REF!</definedName>
    <definedName name="複合単価404" localSheetId="12">#REF!</definedName>
    <definedName name="複合単価404" localSheetId="13">#REF!</definedName>
    <definedName name="複合単価404" localSheetId="14">#REF!</definedName>
    <definedName name="複合単価404" localSheetId="10">#REF!</definedName>
    <definedName name="複合単価404" localSheetId="0">#REF!</definedName>
    <definedName name="複合単価404">#REF!</definedName>
    <definedName name="複合単価405" localSheetId="11">#REF!</definedName>
    <definedName name="複合単価405" localSheetId="12">#REF!</definedName>
    <definedName name="複合単価405" localSheetId="13">#REF!</definedName>
    <definedName name="複合単価405" localSheetId="14">#REF!</definedName>
    <definedName name="複合単価405" localSheetId="10">#REF!</definedName>
    <definedName name="複合単価405" localSheetId="0">#REF!</definedName>
    <definedName name="複合単価405">#REF!</definedName>
    <definedName name="分電盤" localSheetId="11">#REF!</definedName>
    <definedName name="分電盤" localSheetId="12">#REF!</definedName>
    <definedName name="分電盤" localSheetId="13">#REF!</definedName>
    <definedName name="分電盤" localSheetId="14">#REF!</definedName>
    <definedName name="分電盤" localSheetId="10">#REF!</definedName>
    <definedName name="分電盤" localSheetId="0">#REF!</definedName>
    <definedName name="分電盤">#REF!</definedName>
    <definedName name="変更コード" localSheetId="11">#REF!</definedName>
    <definedName name="変更コード" localSheetId="12">#REF!</definedName>
    <definedName name="変更コード" localSheetId="13">#REF!</definedName>
    <definedName name="変更コード" localSheetId="14">#REF!</definedName>
    <definedName name="変更コード" localSheetId="10">#REF!</definedName>
    <definedName name="変更コード" localSheetId="0">#REF!</definedName>
    <definedName name="変更コード">#REF!</definedName>
    <definedName name="補助材料費" localSheetId="11">#REF!</definedName>
    <definedName name="補助材料費" localSheetId="12">#REF!</definedName>
    <definedName name="補助材料費" localSheetId="13">#REF!</definedName>
    <definedName name="補助材料費" localSheetId="14">#REF!</definedName>
    <definedName name="補助材料費" localSheetId="10">#REF!</definedName>
    <definedName name="補助材料費" localSheetId="0">#REF!</definedName>
    <definedName name="補助材料費">#REF!</definedName>
    <definedName name="名称" localSheetId="11">#REF!</definedName>
    <definedName name="名称" localSheetId="12">#REF!</definedName>
    <definedName name="名称" localSheetId="13">#REF!</definedName>
    <definedName name="名称" localSheetId="14">#REF!</definedName>
    <definedName name="名称" localSheetId="10">#REF!</definedName>
    <definedName name="名称" localSheetId="0">#REF!</definedName>
    <definedName name="名称">#REF!</definedName>
    <definedName name="明細プ0" localSheetId="11">#REF!</definedName>
    <definedName name="明細プ0" localSheetId="12">#REF!</definedName>
    <definedName name="明細プ0" localSheetId="13">#REF!</definedName>
    <definedName name="明細プ0" localSheetId="14">#REF!</definedName>
    <definedName name="明細プ0" localSheetId="10">#REF!</definedName>
    <definedName name="明細プ0" localSheetId="0">#REF!</definedName>
    <definedName name="明細プ0">#REF!</definedName>
    <definedName name="明細プ1" localSheetId="11">#REF!</definedName>
    <definedName name="明細プ1" localSheetId="12">#REF!</definedName>
    <definedName name="明細プ1" localSheetId="13">#REF!</definedName>
    <definedName name="明細プ1" localSheetId="14">#REF!</definedName>
    <definedName name="明細プ1" localSheetId="10">#REF!</definedName>
    <definedName name="明細プ1" localSheetId="0">#REF!</definedName>
    <definedName name="明細プ1">#REF!</definedName>
    <definedName name="明細プ2" localSheetId="11">#REF!</definedName>
    <definedName name="明細プ2" localSheetId="12">#REF!</definedName>
    <definedName name="明細プ2" localSheetId="13">#REF!</definedName>
    <definedName name="明細プ2" localSheetId="14">#REF!</definedName>
    <definedName name="明細プ2" localSheetId="10">#REF!</definedName>
    <definedName name="明細プ2" localSheetId="0">#REF!</definedName>
    <definedName name="明細プ2">#REF!</definedName>
    <definedName name="明細プ3" localSheetId="11">#REF!</definedName>
    <definedName name="明細プ3" localSheetId="12">#REF!</definedName>
    <definedName name="明細プ3" localSheetId="13">#REF!</definedName>
    <definedName name="明細プ3" localSheetId="14">#REF!</definedName>
    <definedName name="明細プ3" localSheetId="10">#REF!</definedName>
    <definedName name="明細プ3" localSheetId="0">#REF!</definedName>
    <definedName name="明細プ3">#REF!</definedName>
    <definedName name="明細プ4" localSheetId="11">#REF!</definedName>
    <definedName name="明細プ4" localSheetId="12">#REF!</definedName>
    <definedName name="明細プ4" localSheetId="13">#REF!</definedName>
    <definedName name="明細プ4" localSheetId="14">#REF!</definedName>
    <definedName name="明細プ4" localSheetId="10">#REF!</definedName>
    <definedName name="明細プ4" localSheetId="0">#REF!</definedName>
    <definedName name="明細プ4">#REF!</definedName>
    <definedName name="明細プ5" localSheetId="11">#REF!</definedName>
    <definedName name="明細プ5" localSheetId="12">#REF!</definedName>
    <definedName name="明細プ5" localSheetId="13">#REF!</definedName>
    <definedName name="明細プ5" localSheetId="14">#REF!</definedName>
    <definedName name="明細プ5" localSheetId="10">#REF!</definedName>
    <definedName name="明細プ5" localSheetId="0">#REF!</definedName>
    <definedName name="明細プ5">#REF!</definedName>
    <definedName name="明細プ6" localSheetId="11">#REF!</definedName>
    <definedName name="明細プ6" localSheetId="12">#REF!</definedName>
    <definedName name="明細プ6" localSheetId="13">#REF!</definedName>
    <definedName name="明細プ6" localSheetId="14">#REF!</definedName>
    <definedName name="明細プ6" localSheetId="10">#REF!</definedName>
    <definedName name="明細プ6" localSheetId="0">#REF!</definedName>
    <definedName name="明細プ6">#REF!</definedName>
    <definedName name="明細プ7" localSheetId="11">#REF!</definedName>
    <definedName name="明細プ7" localSheetId="12">#REF!</definedName>
    <definedName name="明細プ7" localSheetId="13">#REF!</definedName>
    <definedName name="明細プ7" localSheetId="14">#REF!</definedName>
    <definedName name="明細プ7" localSheetId="10">#REF!</definedName>
    <definedName name="明細プ7" localSheetId="0">#REF!</definedName>
    <definedName name="明細プ7">#REF!</definedName>
    <definedName name="明細プ8" localSheetId="11">#REF!</definedName>
    <definedName name="明細プ8" localSheetId="12">#REF!</definedName>
    <definedName name="明細プ8" localSheetId="13">#REF!</definedName>
    <definedName name="明細プ8" localSheetId="14">#REF!</definedName>
    <definedName name="明細プ8" localSheetId="10">#REF!</definedName>
    <definedName name="明細プ8" localSheetId="0">#REF!</definedName>
    <definedName name="明細プ8">#REF!</definedName>
    <definedName name="明細印刷0" localSheetId="11">#REF!</definedName>
    <definedName name="明細印刷0" localSheetId="12">#REF!</definedName>
    <definedName name="明細印刷0" localSheetId="13">#REF!</definedName>
    <definedName name="明細印刷0" localSheetId="14">#REF!</definedName>
    <definedName name="明細印刷0" localSheetId="10">#REF!</definedName>
    <definedName name="明細印刷0" localSheetId="0">#REF!</definedName>
    <definedName name="明細印刷0">#REF!</definedName>
    <definedName name="明細印刷1" localSheetId="11">#REF!</definedName>
    <definedName name="明細印刷1" localSheetId="12">#REF!</definedName>
    <definedName name="明細印刷1" localSheetId="13">#REF!</definedName>
    <definedName name="明細印刷1" localSheetId="14">#REF!</definedName>
    <definedName name="明細印刷1" localSheetId="10">#REF!</definedName>
    <definedName name="明細印刷1" localSheetId="0">#REF!</definedName>
    <definedName name="明細印刷1">#REF!</definedName>
    <definedName name="明細印刷2" localSheetId="11">#REF!</definedName>
    <definedName name="明細印刷2" localSheetId="12">#REF!</definedName>
    <definedName name="明細印刷2" localSheetId="13">#REF!</definedName>
    <definedName name="明細印刷2" localSheetId="14">#REF!</definedName>
    <definedName name="明細印刷2" localSheetId="10">#REF!</definedName>
    <definedName name="明細印刷2" localSheetId="0">#REF!</definedName>
    <definedName name="明細印刷2">#REF!</definedName>
    <definedName name="明細印刷3" localSheetId="11">#REF!</definedName>
    <definedName name="明細印刷3" localSheetId="12">#REF!</definedName>
    <definedName name="明細印刷3" localSheetId="13">#REF!</definedName>
    <definedName name="明細印刷3" localSheetId="14">#REF!</definedName>
    <definedName name="明細印刷3" localSheetId="10">#REF!</definedName>
    <definedName name="明細印刷3" localSheetId="0">#REF!</definedName>
    <definedName name="明細印刷3">#REF!</definedName>
    <definedName name="明細印刷4" localSheetId="11">#REF!</definedName>
    <definedName name="明細印刷4" localSheetId="12">#REF!</definedName>
    <definedName name="明細印刷4" localSheetId="13">#REF!</definedName>
    <definedName name="明細印刷4" localSheetId="14">#REF!</definedName>
    <definedName name="明細印刷4" localSheetId="10">#REF!</definedName>
    <definedName name="明細印刷4" localSheetId="0">#REF!</definedName>
    <definedName name="明細印刷4">#REF!</definedName>
    <definedName name="明細印刷5" localSheetId="11">#REF!</definedName>
    <definedName name="明細印刷5" localSheetId="12">#REF!</definedName>
    <definedName name="明細印刷5" localSheetId="13">#REF!</definedName>
    <definedName name="明細印刷5" localSheetId="14">#REF!</definedName>
    <definedName name="明細印刷5" localSheetId="10">#REF!</definedName>
    <definedName name="明細印刷5" localSheetId="0">#REF!</definedName>
    <definedName name="明細印刷5">#REF!</definedName>
    <definedName name="明細印刷6" localSheetId="11">#REF!</definedName>
    <definedName name="明細印刷6" localSheetId="12">#REF!</definedName>
    <definedName name="明細印刷6" localSheetId="13">#REF!</definedName>
    <definedName name="明細印刷6" localSheetId="14">#REF!</definedName>
    <definedName name="明細印刷6" localSheetId="10">#REF!</definedName>
    <definedName name="明細印刷6" localSheetId="0">#REF!</definedName>
    <definedName name="明細印刷6">#REF!</definedName>
    <definedName name="明細印刷7" localSheetId="11">#REF!</definedName>
    <definedName name="明細印刷7" localSheetId="12">#REF!</definedName>
    <definedName name="明細印刷7" localSheetId="13">#REF!</definedName>
    <definedName name="明細印刷7" localSheetId="14">#REF!</definedName>
    <definedName name="明細印刷7" localSheetId="10">#REF!</definedName>
    <definedName name="明細印刷7" localSheetId="0">#REF!</definedName>
    <definedName name="明細印刷7">#REF!</definedName>
    <definedName name="明細印刷8" localSheetId="11">#REF!</definedName>
    <definedName name="明細印刷8" localSheetId="12">#REF!</definedName>
    <definedName name="明細印刷8" localSheetId="13">#REF!</definedName>
    <definedName name="明細印刷8" localSheetId="14">#REF!</definedName>
    <definedName name="明細印刷8" localSheetId="10">#REF!</definedName>
    <definedName name="明細印刷8" localSheetId="0">#REF!</definedName>
    <definedName name="明細印刷8">#REF!</definedName>
    <definedName name="役務費" localSheetId="11">#REF!</definedName>
    <definedName name="役務費" localSheetId="12">#REF!</definedName>
    <definedName name="役務費" localSheetId="13">#REF!</definedName>
    <definedName name="役務費" localSheetId="14">#REF!</definedName>
    <definedName name="役務費" localSheetId="10">#REF!</definedName>
    <definedName name="役務費" localSheetId="0">#REF!</definedName>
    <definedName name="役務費">#REF!</definedName>
    <definedName name="輸送費" localSheetId="11">#REF!</definedName>
    <definedName name="輸送費" localSheetId="12">#REF!</definedName>
    <definedName name="輸送費" localSheetId="13">#REF!</definedName>
    <definedName name="輸送費" localSheetId="14">#REF!</definedName>
    <definedName name="輸送費" localSheetId="10">#REF!</definedName>
    <definedName name="輸送費" localSheetId="0">#REF!</definedName>
    <definedName name="輸送費">#REF!</definedName>
    <definedName name="様式変更" localSheetId="11">#REF!</definedName>
    <definedName name="様式変更" localSheetId="12">#REF!</definedName>
    <definedName name="様式変更" localSheetId="13">#REF!</definedName>
    <definedName name="様式変更" localSheetId="14">#REF!</definedName>
    <definedName name="様式変更" localSheetId="10">#REF!</definedName>
    <definedName name="様式変更" localSheetId="0">#REF!</definedName>
    <definedName name="様式変更">#REF!</definedName>
    <definedName name="溶接工単価" localSheetId="11">#REF!</definedName>
    <definedName name="溶接工単価" localSheetId="12">#REF!</definedName>
    <definedName name="溶接工単価" localSheetId="13">#REF!</definedName>
    <definedName name="溶接工単価" localSheetId="14">#REF!</definedName>
    <definedName name="溶接工単価" localSheetId="10">#REF!</definedName>
    <definedName name="溶接工単価" localSheetId="0">#REF!</definedName>
    <definedName name="溶接工単価">#REF!</definedName>
    <definedName name="料金表" localSheetId="13">#REF!</definedName>
    <definedName name="料金表" localSheetId="14">#REF!</definedName>
    <definedName name="料金表" localSheetId="0">#REF!</definedName>
    <definedName name="料金表">#REF!</definedName>
    <definedName name="臨時" localSheetId="11">'[6]内訳(金入）'!#REF!</definedName>
    <definedName name="臨時" localSheetId="12">'[6]内訳(金入）'!#REF!</definedName>
    <definedName name="臨時" localSheetId="13">'[6]内訳(金入）'!#REF!</definedName>
    <definedName name="臨時" localSheetId="14">'[6]内訳(金入）'!#REF!</definedName>
    <definedName name="臨時" localSheetId="10">'[6]内訳(金入）'!#REF!</definedName>
    <definedName name="臨時" localSheetId="0">'[6]内訳(金入）'!#REF!</definedName>
    <definedName name="臨時">'[6]内訳(金入）'!#REF!</definedName>
    <definedName name="臨時操作税額" localSheetId="11">#REF!</definedName>
    <definedName name="臨時操作税額" localSheetId="12">#REF!</definedName>
    <definedName name="臨時操作税額" localSheetId="13">#REF!</definedName>
    <definedName name="臨時操作税額" localSheetId="14">#REF!</definedName>
    <definedName name="臨時操作税額" localSheetId="7">#REF!</definedName>
    <definedName name="臨時操作税額" localSheetId="9">#REF!</definedName>
    <definedName name="臨時操作税額" localSheetId="10">#REF!</definedName>
    <definedName name="臨時操作税額" localSheetId="0">#REF!</definedName>
    <definedName name="臨時操作税額">#REF!</definedName>
    <definedName name="臨時操作総額" localSheetId="11">#REF!</definedName>
    <definedName name="臨時操作総額" localSheetId="12">#REF!</definedName>
    <definedName name="臨時操作総額" localSheetId="13">#REF!</definedName>
    <definedName name="臨時操作総額" localSheetId="14">#REF!</definedName>
    <definedName name="臨時操作総額" localSheetId="7">#REF!</definedName>
    <definedName name="臨時操作総額" localSheetId="9">#REF!</definedName>
    <definedName name="臨時操作総額" localSheetId="10">#REF!</definedName>
    <definedName name="臨時操作総額" localSheetId="0">#REF!</definedName>
    <definedName name="臨時操作総額">#REF!</definedName>
    <definedName name="臨時操作単価" localSheetId="11">#REF!</definedName>
    <definedName name="臨時操作単価" localSheetId="12">#REF!</definedName>
    <definedName name="臨時操作単価" localSheetId="13">#REF!</definedName>
    <definedName name="臨時操作単価" localSheetId="14">#REF!</definedName>
    <definedName name="臨時操作単価" localSheetId="7">#REF!</definedName>
    <definedName name="臨時操作単価" localSheetId="9">#REF!</definedName>
    <definedName name="臨時操作単価" localSheetId="10">#REF!</definedName>
    <definedName name="臨時操作単価" localSheetId="0">#REF!</definedName>
    <definedName name="臨時操作単価">#REF!</definedName>
    <definedName name="臨時操作単価番" localSheetId="11">#REF!</definedName>
    <definedName name="臨時操作単価番" localSheetId="12">#REF!</definedName>
    <definedName name="臨時操作単価番" localSheetId="13">#REF!</definedName>
    <definedName name="臨時操作単価番" localSheetId="14">#REF!</definedName>
    <definedName name="臨時操作単価番" localSheetId="10">#REF!</definedName>
    <definedName name="臨時操作単価番" localSheetId="0">#REF!</definedName>
    <definedName name="臨時操作単価番">#REF!</definedName>
    <definedName name="臨時点検税額" localSheetId="11">#REF!</definedName>
    <definedName name="臨時点検税額" localSheetId="12">#REF!</definedName>
    <definedName name="臨時点検税額" localSheetId="13">#REF!</definedName>
    <definedName name="臨時点検税額" localSheetId="14">#REF!</definedName>
    <definedName name="臨時点検税額" localSheetId="10">#REF!</definedName>
    <definedName name="臨時点検税額" localSheetId="0">#REF!</definedName>
    <definedName name="臨時点検税額">#REF!</definedName>
    <definedName name="臨時点検総額" localSheetId="11">#REF!</definedName>
    <definedName name="臨時点検総額" localSheetId="12">#REF!</definedName>
    <definedName name="臨時点検総額" localSheetId="13">#REF!</definedName>
    <definedName name="臨時点検総額" localSheetId="14">#REF!</definedName>
    <definedName name="臨時点検総額" localSheetId="10">#REF!</definedName>
    <definedName name="臨時点検総額" localSheetId="0">#REF!</definedName>
    <definedName name="臨時点検総額">#REF!</definedName>
    <definedName name="臨時点検単価" localSheetId="11">#REF!</definedName>
    <definedName name="臨時点検単価" localSheetId="12">#REF!</definedName>
    <definedName name="臨時点検単価" localSheetId="13">#REF!</definedName>
    <definedName name="臨時点検単価" localSheetId="14">#REF!</definedName>
    <definedName name="臨時点検単価" localSheetId="10">#REF!</definedName>
    <definedName name="臨時点検単価" localSheetId="0">#REF!</definedName>
    <definedName name="臨時点検単価">#REF!</definedName>
    <definedName name="臨時点検単価番" localSheetId="11">#REF!</definedName>
    <definedName name="臨時点検単価番" localSheetId="12">#REF!</definedName>
    <definedName name="臨時点検単価番" localSheetId="13">#REF!</definedName>
    <definedName name="臨時点検単価番" localSheetId="14">#REF!</definedName>
    <definedName name="臨時点検単価番" localSheetId="10">#REF!</definedName>
    <definedName name="臨時点検単価番" localSheetId="0">#REF!</definedName>
    <definedName name="臨時点検単価番">#REF!</definedName>
    <definedName name="労比少合計E" localSheetId="11">[5]内訳書AE!#REF!</definedName>
    <definedName name="労比少合計E" localSheetId="12">[5]内訳書AE!#REF!</definedName>
    <definedName name="労比少合計E" localSheetId="13">[5]内訳書AE!#REF!</definedName>
    <definedName name="労比少合計E" localSheetId="14">[5]内訳書AE!#REF!</definedName>
    <definedName name="労比少合計E" localSheetId="10">[5]内訳書AE!#REF!</definedName>
    <definedName name="労比少合計E" localSheetId="0">[5]内訳書AE!#REF!</definedName>
    <definedName name="労比少合計E">[5]内訳書AE!#REF!</definedName>
    <definedName name="労比少合計M" localSheetId="11">[5]内訳書AE!#REF!</definedName>
    <definedName name="労比少合計M" localSheetId="12">[5]内訳書AE!#REF!</definedName>
    <definedName name="労比少合計M" localSheetId="13">[5]内訳書AE!#REF!</definedName>
    <definedName name="労比少合計M" localSheetId="14">[5]内訳書AE!#REF!</definedName>
    <definedName name="労比少合計M" localSheetId="10">[5]内訳書AE!#REF!</definedName>
    <definedName name="労比少合計M" localSheetId="0">[5]内訳書AE!#REF!</definedName>
    <definedName name="労比少合計M">[5]内訳書AE!#REF!</definedName>
    <definedName name="労務費" localSheetId="11">#REF!</definedName>
    <definedName name="労務費" localSheetId="12">#REF!</definedName>
    <definedName name="労務費" localSheetId="13">#REF!</definedName>
    <definedName name="労務費" localSheetId="14">#REF!</definedName>
    <definedName name="労務費" localSheetId="7">#REF!</definedName>
    <definedName name="労務費" localSheetId="9">#REF!</definedName>
    <definedName name="労務費" localSheetId="10">#REF!</definedName>
    <definedName name="労務費" localSheetId="0">#REF!</definedName>
    <definedName name="労務費">#REF!</definedName>
  </definedNames>
  <calcPr calcId="152511"/>
</workbook>
</file>

<file path=xl/calcChain.xml><?xml version="1.0" encoding="utf-8"?>
<calcChain xmlns="http://schemas.openxmlformats.org/spreadsheetml/2006/main">
  <c r="F17" i="112" l="1"/>
  <c r="F19" i="112" s="1"/>
  <c r="F20" i="112" s="1"/>
  <c r="F17" i="109"/>
  <c r="F17" i="107"/>
  <c r="F17" i="102"/>
  <c r="F17" i="108" l="1"/>
  <c r="F19" i="108" s="1"/>
  <c r="F20" i="108" s="1"/>
  <c r="F70" i="105"/>
  <c r="F17" i="106"/>
  <c r="F19" i="106" s="1"/>
  <c r="F20" i="106" s="1"/>
  <c r="F94" i="110" l="1"/>
  <c r="F45" i="113"/>
  <c r="F47" i="113" s="1"/>
  <c r="F48" i="113" s="1"/>
  <c r="F41" i="114"/>
  <c r="F43" i="114" s="1"/>
  <c r="F44" i="114" s="1"/>
  <c r="F45" i="111"/>
  <c r="F45" i="104"/>
  <c r="F45" i="103" l="1"/>
  <c r="F70" i="107"/>
  <c r="F72" i="107" s="1"/>
  <c r="F73" i="107" s="1"/>
  <c r="F53" i="110"/>
  <c r="F96" i="110" s="1"/>
  <c r="F97" i="110" s="1"/>
  <c r="F70" i="102" l="1"/>
  <c r="F72" i="102" s="1"/>
  <c r="F73" i="102" s="1"/>
  <c r="F70" i="109"/>
  <c r="F72" i="109" s="1"/>
  <c r="F73" i="109" s="1"/>
  <c r="F98" i="103"/>
  <c r="F100" i="103" s="1"/>
  <c r="F101" i="103" s="1"/>
  <c r="F53" i="105"/>
  <c r="F72" i="105" s="1"/>
  <c r="F73" i="105" s="1"/>
  <c r="F98" i="104"/>
  <c r="F100" i="104" s="1"/>
  <c r="F101" i="104" s="1"/>
  <c r="E97" i="103"/>
  <c r="F98" i="111"/>
  <c r="F100" i="111" s="1"/>
  <c r="F101" i="111" s="1"/>
</calcChain>
</file>

<file path=xl/sharedStrings.xml><?xml version="1.0" encoding="utf-8"?>
<sst xmlns="http://schemas.openxmlformats.org/spreadsheetml/2006/main" count="2127" uniqueCount="224">
  <si>
    <t>用途</t>
    <rPh sb="0" eb="2">
      <t>ヨウト</t>
    </rPh>
    <phoneticPr fontId="1"/>
  </si>
  <si>
    <t>北九州西県税事務所</t>
    <rPh sb="0" eb="1">
      <t>キタ</t>
    </rPh>
    <rPh sb="1" eb="3">
      <t>キュウシュウ</t>
    </rPh>
    <rPh sb="3" eb="4">
      <t>ニシ</t>
    </rPh>
    <rPh sb="4" eb="6">
      <t>ケンゼイ</t>
    </rPh>
    <rPh sb="6" eb="8">
      <t>ジム</t>
    </rPh>
    <rPh sb="8" eb="9">
      <t>ショ</t>
    </rPh>
    <phoneticPr fontId="1"/>
  </si>
  <si>
    <t>小倉総合庁舎</t>
    <rPh sb="0" eb="2">
      <t>コクラ</t>
    </rPh>
    <rPh sb="2" eb="4">
      <t>ソウゴウ</t>
    </rPh>
    <rPh sb="4" eb="6">
      <t>チョウシャ</t>
    </rPh>
    <phoneticPr fontId="1"/>
  </si>
  <si>
    <t>筑紫総合庁舎</t>
    <rPh sb="0" eb="2">
      <t>チクシ</t>
    </rPh>
    <rPh sb="2" eb="4">
      <t>ソウゴウ</t>
    </rPh>
    <rPh sb="4" eb="6">
      <t>チョウシャ</t>
    </rPh>
    <phoneticPr fontId="1"/>
  </si>
  <si>
    <t>福岡西総合庁舎</t>
    <rPh sb="0" eb="2">
      <t>フクオカ</t>
    </rPh>
    <rPh sb="2" eb="3">
      <t>ニシ</t>
    </rPh>
    <rPh sb="3" eb="5">
      <t>ソウゴウ</t>
    </rPh>
    <rPh sb="5" eb="7">
      <t>チョウシャ</t>
    </rPh>
    <phoneticPr fontId="1"/>
  </si>
  <si>
    <t>吉塚合同庁舎</t>
    <rPh sb="0" eb="2">
      <t>ヨシヅカ</t>
    </rPh>
    <rPh sb="2" eb="4">
      <t>ゴウドウ</t>
    </rPh>
    <rPh sb="4" eb="6">
      <t>チョウシャ</t>
    </rPh>
    <phoneticPr fontId="1"/>
  </si>
  <si>
    <t>低圧</t>
  </si>
  <si>
    <t>低圧</t>
    <rPh sb="0" eb="2">
      <t>テイアツ</t>
    </rPh>
    <phoneticPr fontId="1"/>
  </si>
  <si>
    <t>中圧</t>
  </si>
  <si>
    <t>吸収冷温水機</t>
    <rPh sb="0" eb="2">
      <t>キュウシュウ</t>
    </rPh>
    <rPh sb="2" eb="5">
      <t>レイオンスイ</t>
    </rPh>
    <rPh sb="5" eb="6">
      <t>キ</t>
    </rPh>
    <phoneticPr fontId="1"/>
  </si>
  <si>
    <t>厨房機器</t>
    <rPh sb="0" eb="2">
      <t>チュウボウ</t>
    </rPh>
    <rPh sb="2" eb="4">
      <t>キキ</t>
    </rPh>
    <phoneticPr fontId="1"/>
  </si>
  <si>
    <t>給湯設備</t>
    <rPh sb="0" eb="2">
      <t>キュウトウ</t>
    </rPh>
    <rPh sb="2" eb="4">
      <t>セツビ</t>
    </rPh>
    <phoneticPr fontId="1"/>
  </si>
  <si>
    <t>戸畑高等技術専門校
本校及び戸畑人材開発センター</t>
    <rPh sb="0" eb="2">
      <t>トバタ</t>
    </rPh>
    <rPh sb="2" eb="4">
      <t>コウトウ</t>
    </rPh>
    <rPh sb="4" eb="6">
      <t>ギジュツ</t>
    </rPh>
    <rPh sb="6" eb="8">
      <t>センモン</t>
    </rPh>
    <rPh sb="8" eb="9">
      <t>コウ</t>
    </rPh>
    <phoneticPr fontId="1"/>
  </si>
  <si>
    <t>吸収式冷温水器</t>
  </si>
  <si>
    <t>給湯・ガスコンロ</t>
  </si>
  <si>
    <t>シャワー</t>
  </si>
  <si>
    <t>厨房機器</t>
  </si>
  <si>
    <t>理髪室</t>
  </si>
  <si>
    <t>2月</t>
  </si>
  <si>
    <t>3月</t>
  </si>
  <si>
    <t>4月</t>
  </si>
  <si>
    <t>5月</t>
  </si>
  <si>
    <t>6月</t>
  </si>
  <si>
    <t>7月</t>
  </si>
  <si>
    <t>8月</t>
  </si>
  <si>
    <t>9月</t>
  </si>
  <si>
    <t>11月</t>
  </si>
  <si>
    <t>12月</t>
  </si>
  <si>
    <t>単位</t>
    <rPh sb="0" eb="2">
      <t>タンイ</t>
    </rPh>
    <phoneticPr fontId="1"/>
  </si>
  <si>
    <t>使用月</t>
    <rPh sb="0" eb="2">
      <t>シヨウ</t>
    </rPh>
    <rPh sb="2" eb="3">
      <t>ツキ</t>
    </rPh>
    <phoneticPr fontId="1"/>
  </si>
  <si>
    <r>
      <t>m</t>
    </r>
    <r>
      <rPr>
        <vertAlign val="superscript"/>
        <sz val="11"/>
        <color theme="1"/>
        <rFont val="ＭＳ Ｐゴシック"/>
        <family val="3"/>
        <charset val="128"/>
        <scheme val="minor"/>
      </rPr>
      <t>3</t>
    </r>
    <phoneticPr fontId="1"/>
  </si>
  <si>
    <t>従量金額</t>
    <rPh sb="0" eb="2">
      <t>ジュウリョウ</t>
    </rPh>
    <rPh sb="2" eb="3">
      <t>キン</t>
    </rPh>
    <rPh sb="3" eb="4">
      <t>ガク</t>
    </rPh>
    <phoneticPr fontId="1"/>
  </si>
  <si>
    <t>吸収式冷温水機</t>
    <rPh sb="0" eb="2">
      <t>キュウシュウ</t>
    </rPh>
    <rPh sb="2" eb="3">
      <t>シキ</t>
    </rPh>
    <rPh sb="3" eb="6">
      <t>レイオンスイ</t>
    </rPh>
    <rPh sb="6" eb="7">
      <t>キ</t>
    </rPh>
    <phoneticPr fontId="1"/>
  </si>
  <si>
    <t>給湯・ガスコンロ</t>
    <rPh sb="0" eb="2">
      <t>キュウトウ</t>
    </rPh>
    <phoneticPr fontId="1"/>
  </si>
  <si>
    <t>1月</t>
  </si>
  <si>
    <t>従量料金</t>
    <rPh sb="0" eb="2">
      <t>ジュウリョウ</t>
    </rPh>
    <rPh sb="2" eb="4">
      <t>リョウキン</t>
    </rPh>
    <phoneticPr fontId="1"/>
  </si>
  <si>
    <t>小計</t>
    <rPh sb="0" eb="2">
      <t>ショウケイ</t>
    </rPh>
    <phoneticPr fontId="1"/>
  </si>
  <si>
    <t>料金</t>
    <rPh sb="0" eb="2">
      <t>リョウキン</t>
    </rPh>
    <phoneticPr fontId="1"/>
  </si>
  <si>
    <t>0㎥から15㎥まで</t>
    <phoneticPr fontId="1"/>
  </si>
  <si>
    <t>864㎥を超え2046㎥まで</t>
    <rPh sb="5" eb="6">
      <t>コ</t>
    </rPh>
    <phoneticPr fontId="1"/>
  </si>
  <si>
    <t>2046㎥を超える場合</t>
    <rPh sb="6" eb="7">
      <t>コ</t>
    </rPh>
    <rPh sb="9" eb="11">
      <t>バアイ</t>
    </rPh>
    <phoneticPr fontId="1"/>
  </si>
  <si>
    <t>4月</t>
    <phoneticPr fontId="1"/>
  </si>
  <si>
    <t>5月</t>
    <phoneticPr fontId="1"/>
  </si>
  <si>
    <t>6月</t>
    <phoneticPr fontId="1"/>
  </si>
  <si>
    <t>7月</t>
    <phoneticPr fontId="1"/>
  </si>
  <si>
    <t>8月</t>
    <phoneticPr fontId="1"/>
  </si>
  <si>
    <t>9月</t>
    <phoneticPr fontId="1"/>
  </si>
  <si>
    <t>施設名</t>
    <rPh sb="0" eb="2">
      <t>シセツ</t>
    </rPh>
    <rPh sb="2" eb="3">
      <t>メイ</t>
    </rPh>
    <phoneticPr fontId="1"/>
  </si>
  <si>
    <t>福岡県庁舎</t>
    <rPh sb="0" eb="2">
      <t>フクオカ</t>
    </rPh>
    <rPh sb="2" eb="5">
      <t>ケンチョウシャ</t>
    </rPh>
    <phoneticPr fontId="1"/>
  </si>
  <si>
    <t>小計</t>
    <rPh sb="0" eb="1">
      <t>ショウ</t>
    </rPh>
    <rPh sb="1" eb="2">
      <t>ケイ</t>
    </rPh>
    <phoneticPr fontId="1"/>
  </si>
  <si>
    <t>4月</t>
    <phoneticPr fontId="1"/>
  </si>
  <si>
    <t>参考総価比較額</t>
    <rPh sb="0" eb="2">
      <t>サンコウ</t>
    </rPh>
    <rPh sb="2" eb="3">
      <t>ソウ</t>
    </rPh>
    <rPh sb="3" eb="4">
      <t>カ</t>
    </rPh>
    <rPh sb="4" eb="6">
      <t>ヒカク</t>
    </rPh>
    <rPh sb="6" eb="7">
      <t>ガク</t>
    </rPh>
    <phoneticPr fontId="1"/>
  </si>
  <si>
    <t>内　　　　訳　　　　書</t>
    <rPh sb="0" eb="11">
      <t>ウチワケショ</t>
    </rPh>
    <phoneticPr fontId="9"/>
  </si>
  <si>
    <t>見積金額（契約希望額）</t>
    <rPh sb="0" eb="2">
      <t>ミツモリ</t>
    </rPh>
    <rPh sb="2" eb="4">
      <t>キンガク</t>
    </rPh>
    <rPh sb="5" eb="7">
      <t>ケイヤク</t>
    </rPh>
    <rPh sb="7" eb="9">
      <t>キボウ</t>
    </rPh>
    <rPh sb="9" eb="10">
      <t>ガク</t>
    </rPh>
    <phoneticPr fontId="1"/>
  </si>
  <si>
    <t>税抜金額</t>
    <rPh sb="0" eb="2">
      <t>ゼイヌキ</t>
    </rPh>
    <rPh sb="2" eb="3">
      <t>キン</t>
    </rPh>
    <rPh sb="3" eb="4">
      <t>ガク</t>
    </rPh>
    <phoneticPr fontId="1"/>
  </si>
  <si>
    <t>税込見積金額</t>
    <rPh sb="0" eb="1">
      <t>ゼイ</t>
    </rPh>
    <rPh sb="1" eb="2">
      <t>コミ</t>
    </rPh>
    <rPh sb="2" eb="4">
      <t>ミツモリ</t>
    </rPh>
    <rPh sb="4" eb="6">
      <t>キンガク</t>
    </rPh>
    <phoneticPr fontId="1"/>
  </si>
  <si>
    <t>使用量区分</t>
    <rPh sb="0" eb="2">
      <t>シヨウ</t>
    </rPh>
    <rPh sb="2" eb="3">
      <t>リョウ</t>
    </rPh>
    <rPh sb="3" eb="5">
      <t>クブン</t>
    </rPh>
    <phoneticPr fontId="1"/>
  </si>
  <si>
    <t>基本料金①</t>
    <rPh sb="0" eb="2">
      <t>キホン</t>
    </rPh>
    <rPh sb="2" eb="4">
      <t>リョウキン</t>
    </rPh>
    <phoneticPr fontId="1"/>
  </si>
  <si>
    <t>数量②</t>
    <rPh sb="0" eb="2">
      <t>スウリョウ</t>
    </rPh>
    <phoneticPr fontId="1"/>
  </si>
  <si>
    <t>単価③</t>
    <phoneticPr fontId="1"/>
  </si>
  <si>
    <t>単価③</t>
    <phoneticPr fontId="1"/>
  </si>
  <si>
    <t>吸収式冷温水機</t>
    <rPh sb="6" eb="7">
      <t>キ</t>
    </rPh>
    <phoneticPr fontId="1"/>
  </si>
  <si>
    <t>調　整　料　金</t>
    <rPh sb="0" eb="1">
      <t>チョウ</t>
    </rPh>
    <rPh sb="2" eb="3">
      <t>タダシ</t>
    </rPh>
    <rPh sb="4" eb="5">
      <t>リョウ</t>
    </rPh>
    <rPh sb="6" eb="7">
      <t>カネ</t>
    </rPh>
    <phoneticPr fontId="1"/>
  </si>
  <si>
    <t>㎥</t>
  </si>
  <si>
    <t>㎥</t>
    <phoneticPr fontId="1"/>
  </si>
  <si>
    <t>㎥</t>
    <phoneticPr fontId="1"/>
  </si>
  <si>
    <r>
      <t>0</t>
    </r>
    <r>
      <rPr>
        <sz val="11"/>
        <color theme="1"/>
        <rFont val="ＭＳ Ｐゴシック"/>
        <family val="2"/>
        <scheme val="minor"/>
      </rPr>
      <t>㎥から</t>
    </r>
    <r>
      <rPr>
        <sz val="11"/>
        <color theme="1"/>
        <rFont val="ＭＳ Ｐゴシック"/>
        <family val="3"/>
        <charset val="128"/>
        <scheme val="minor"/>
      </rPr>
      <t>15</t>
    </r>
    <r>
      <rPr>
        <sz val="11"/>
        <color theme="1"/>
        <rFont val="ＭＳ Ｐゴシック"/>
        <family val="2"/>
        <scheme val="minor"/>
      </rPr>
      <t>㎥まで</t>
    </r>
    <phoneticPr fontId="1"/>
  </si>
  <si>
    <r>
      <t>15</t>
    </r>
    <r>
      <rPr>
        <sz val="11"/>
        <color theme="1"/>
        <rFont val="ＭＳ Ｐゴシック"/>
        <family val="2"/>
        <scheme val="minor"/>
      </rPr>
      <t>㎥を超え</t>
    </r>
    <r>
      <rPr>
        <sz val="11"/>
        <color theme="1"/>
        <rFont val="ＭＳ Ｐゴシック"/>
        <family val="3"/>
        <charset val="128"/>
        <scheme val="minor"/>
      </rPr>
      <t>30</t>
    </r>
    <r>
      <rPr>
        <sz val="11"/>
        <color theme="1"/>
        <rFont val="ＭＳ Ｐゴシック"/>
        <family val="2"/>
        <scheme val="minor"/>
      </rPr>
      <t>㎥まで</t>
    </r>
    <rPh sb="4" eb="5">
      <t>コ</t>
    </rPh>
    <phoneticPr fontId="1"/>
  </si>
  <si>
    <r>
      <t>30</t>
    </r>
    <r>
      <rPr>
        <sz val="11"/>
        <color theme="1"/>
        <rFont val="ＭＳ Ｐゴシック"/>
        <family val="2"/>
        <scheme val="minor"/>
      </rPr>
      <t>㎥を超え</t>
    </r>
    <r>
      <rPr>
        <sz val="11"/>
        <color theme="1"/>
        <rFont val="ＭＳ Ｐゴシック"/>
        <family val="3"/>
        <charset val="128"/>
        <scheme val="minor"/>
      </rPr>
      <t>100</t>
    </r>
    <r>
      <rPr>
        <sz val="11"/>
        <color theme="1"/>
        <rFont val="ＭＳ Ｐゴシック"/>
        <family val="2"/>
        <scheme val="minor"/>
      </rPr>
      <t>㎥まで</t>
    </r>
    <rPh sb="4" eb="5">
      <t>コ</t>
    </rPh>
    <phoneticPr fontId="1"/>
  </si>
  <si>
    <r>
      <t>100</t>
    </r>
    <r>
      <rPr>
        <sz val="11"/>
        <color theme="1"/>
        <rFont val="ＭＳ Ｐゴシック"/>
        <family val="2"/>
        <scheme val="minor"/>
      </rPr>
      <t>㎥を超える場合</t>
    </r>
    <rPh sb="5" eb="6">
      <t>コ</t>
    </rPh>
    <rPh sb="8" eb="10">
      <t>バアイ</t>
    </rPh>
    <phoneticPr fontId="1"/>
  </si>
  <si>
    <r>
      <t>0</t>
    </r>
    <r>
      <rPr>
        <sz val="11"/>
        <color theme="1"/>
        <rFont val="ＭＳ Ｐゴシック"/>
        <family val="2"/>
        <scheme val="minor"/>
      </rPr>
      <t>㎥</t>
    </r>
    <r>
      <rPr>
        <sz val="11"/>
        <color theme="1"/>
        <rFont val="ＭＳ Ｐゴシック"/>
        <family val="3"/>
        <charset val="128"/>
        <scheme val="minor"/>
      </rPr>
      <t>から864</t>
    </r>
    <r>
      <rPr>
        <sz val="11"/>
        <color theme="1"/>
        <rFont val="ＭＳ Ｐゴシック"/>
        <family val="2"/>
        <scheme val="minor"/>
      </rPr>
      <t>㎥まで</t>
    </r>
    <phoneticPr fontId="1"/>
  </si>
  <si>
    <t>㎥</t>
    <phoneticPr fontId="1"/>
  </si>
  <si>
    <t>㎥</t>
    <phoneticPr fontId="1"/>
  </si>
  <si>
    <t>原料費</t>
    <rPh sb="0" eb="3">
      <t>ゲンリョウヒ</t>
    </rPh>
    <phoneticPr fontId="1"/>
  </si>
  <si>
    <t>②×（③+④）</t>
    <phoneticPr fontId="1"/>
  </si>
  <si>
    <t>①+②×（③+④）</t>
    <phoneticPr fontId="1"/>
  </si>
  <si>
    <t>調整額④</t>
    <rPh sb="0" eb="2">
      <t>チョウセイ</t>
    </rPh>
    <rPh sb="2" eb="3">
      <t>ガク</t>
    </rPh>
    <phoneticPr fontId="1"/>
  </si>
  <si>
    <t>備　　考</t>
    <rPh sb="0" eb="1">
      <t>ソナエ</t>
    </rPh>
    <rPh sb="3" eb="4">
      <t>コウ</t>
    </rPh>
    <phoneticPr fontId="1"/>
  </si>
  <si>
    <t>金　　額</t>
    <rPh sb="0" eb="1">
      <t>キン</t>
    </rPh>
    <rPh sb="3" eb="4">
      <t>ガク</t>
    </rPh>
    <phoneticPr fontId="1"/>
  </si>
  <si>
    <t>用　　途</t>
    <rPh sb="0" eb="1">
      <t>ヨウ</t>
    </rPh>
    <rPh sb="3" eb="4">
      <t>ト</t>
    </rPh>
    <phoneticPr fontId="1"/>
  </si>
  <si>
    <t>圧　力</t>
    <rPh sb="0" eb="1">
      <t>アツ</t>
    </rPh>
    <rPh sb="2" eb="3">
      <t>チカラ</t>
    </rPh>
    <phoneticPr fontId="1"/>
  </si>
  <si>
    <t>施　設　名</t>
    <rPh sb="0" eb="1">
      <t>シ</t>
    </rPh>
    <rPh sb="2" eb="3">
      <t>セツ</t>
    </rPh>
    <rPh sb="4" eb="5">
      <t>メイ</t>
    </rPh>
    <phoneticPr fontId="1"/>
  </si>
  <si>
    <t>粕屋総合庁舎</t>
    <rPh sb="0" eb="2">
      <t>カスヤ</t>
    </rPh>
    <rPh sb="2" eb="4">
      <t>ソウゴウ</t>
    </rPh>
    <rPh sb="4" eb="6">
      <t>チョウシャ</t>
    </rPh>
    <phoneticPr fontId="1"/>
  </si>
  <si>
    <t>福岡児童相談所等</t>
    <rPh sb="0" eb="2">
      <t>フクオカ</t>
    </rPh>
    <rPh sb="2" eb="4">
      <t>ジドウ</t>
    </rPh>
    <rPh sb="4" eb="6">
      <t>ソウダン</t>
    </rPh>
    <rPh sb="6" eb="7">
      <t>ショ</t>
    </rPh>
    <rPh sb="7" eb="8">
      <t>トウ</t>
    </rPh>
    <phoneticPr fontId="1"/>
  </si>
  <si>
    <t>㎥</t>
    <phoneticPr fontId="1"/>
  </si>
  <si>
    <t>単価③</t>
    <phoneticPr fontId="1"/>
  </si>
  <si>
    <t>②×（③+④）</t>
    <phoneticPr fontId="1"/>
  </si>
  <si>
    <t>①+②×（③+④）</t>
    <phoneticPr fontId="1"/>
  </si>
  <si>
    <t>㎥</t>
    <phoneticPr fontId="1"/>
  </si>
  <si>
    <t>㎥</t>
    <phoneticPr fontId="1"/>
  </si>
  <si>
    <t>4月</t>
    <phoneticPr fontId="1"/>
  </si>
  <si>
    <t>5月</t>
    <phoneticPr fontId="1"/>
  </si>
  <si>
    <t>6月</t>
    <phoneticPr fontId="1"/>
  </si>
  <si>
    <r>
      <t>0</t>
    </r>
    <r>
      <rPr>
        <sz val="11"/>
        <color theme="1"/>
        <rFont val="ＭＳ Ｐゴシック"/>
        <family val="2"/>
        <scheme val="minor"/>
      </rPr>
      <t>㎥から</t>
    </r>
    <r>
      <rPr>
        <sz val="11"/>
        <color theme="1"/>
        <rFont val="ＭＳ Ｐゴシック"/>
        <family val="3"/>
        <charset val="128"/>
        <scheme val="minor"/>
      </rPr>
      <t>15</t>
    </r>
    <r>
      <rPr>
        <sz val="11"/>
        <color theme="1"/>
        <rFont val="ＭＳ Ｐゴシック"/>
        <family val="2"/>
        <scheme val="minor"/>
      </rPr>
      <t>㎥まで</t>
    </r>
    <phoneticPr fontId="1"/>
  </si>
  <si>
    <t>10月</t>
  </si>
  <si>
    <r>
      <t>0</t>
    </r>
    <r>
      <rPr>
        <sz val="11"/>
        <color theme="1"/>
        <rFont val="ＭＳ Ｐゴシック"/>
        <family val="2"/>
        <scheme val="minor"/>
      </rPr>
      <t>㎥</t>
    </r>
    <r>
      <rPr>
        <sz val="11"/>
        <color theme="1"/>
        <rFont val="ＭＳ Ｐゴシック"/>
        <family val="3"/>
        <charset val="128"/>
        <scheme val="minor"/>
      </rPr>
      <t>から865㎥まで</t>
    </r>
    <r>
      <rPr>
        <sz val="11"/>
        <color theme="1"/>
        <rFont val="ＭＳ Ｐゴシック"/>
        <family val="2"/>
        <scheme val="minor"/>
      </rPr>
      <t/>
    </r>
  </si>
  <si>
    <t>864㎥を超え2047㎥まで</t>
    <rPh sb="5" eb="6">
      <t>コ</t>
    </rPh>
    <phoneticPr fontId="1"/>
  </si>
  <si>
    <t>2047㎥を超える場合</t>
    <rPh sb="6" eb="7">
      <t>コ</t>
    </rPh>
    <rPh sb="9" eb="11">
      <t>バアイ</t>
    </rPh>
    <phoneticPr fontId="1"/>
  </si>
  <si>
    <r>
      <t>0</t>
    </r>
    <r>
      <rPr>
        <sz val="11"/>
        <color theme="1"/>
        <rFont val="ＭＳ Ｐゴシック"/>
        <family val="2"/>
        <scheme val="minor"/>
      </rPr>
      <t>㎥</t>
    </r>
    <r>
      <rPr>
        <sz val="11"/>
        <color theme="1"/>
        <rFont val="ＭＳ Ｐゴシック"/>
        <family val="3"/>
        <charset val="128"/>
        <scheme val="minor"/>
      </rPr>
      <t>から866㎥まで</t>
    </r>
    <r>
      <rPr>
        <sz val="11"/>
        <color theme="1"/>
        <rFont val="ＭＳ Ｐゴシック"/>
        <family val="2"/>
        <scheme val="minor"/>
      </rPr>
      <t/>
    </r>
  </si>
  <si>
    <t>864㎥を超え2048㎥まで</t>
    <rPh sb="5" eb="6">
      <t>コ</t>
    </rPh>
    <phoneticPr fontId="1"/>
  </si>
  <si>
    <t>2048㎥を超える場合</t>
    <rPh sb="6" eb="7">
      <t>コ</t>
    </rPh>
    <rPh sb="9" eb="11">
      <t>バアイ</t>
    </rPh>
    <phoneticPr fontId="1"/>
  </si>
  <si>
    <r>
      <t>100</t>
    </r>
    <r>
      <rPr>
        <sz val="11"/>
        <color theme="1"/>
        <rFont val="ＭＳ Ｐゴシック"/>
        <family val="2"/>
        <scheme val="minor"/>
      </rPr>
      <t>㎥</t>
    </r>
    <r>
      <rPr>
        <sz val="11"/>
        <color theme="1"/>
        <rFont val="ＭＳ Ｐゴシック"/>
        <family val="2"/>
        <scheme val="minor"/>
      </rPr>
      <t>を超える場合</t>
    </r>
    <rPh sb="5" eb="6">
      <t>コ</t>
    </rPh>
    <rPh sb="8" eb="10">
      <t>バアイ</t>
    </rPh>
    <phoneticPr fontId="1"/>
  </si>
  <si>
    <t>4月</t>
    <rPh sb="1" eb="2">
      <t>ガツ</t>
    </rPh>
    <phoneticPr fontId="1"/>
  </si>
  <si>
    <t>吉塚</t>
    <rPh sb="0" eb="2">
      <t>ヨシヅカ</t>
    </rPh>
    <phoneticPr fontId="1"/>
  </si>
  <si>
    <t>小倉</t>
    <rPh sb="0" eb="2">
      <t>コクラ</t>
    </rPh>
    <phoneticPr fontId="1"/>
  </si>
  <si>
    <t>筑紫</t>
    <rPh sb="0" eb="2">
      <t>チクシ</t>
    </rPh>
    <phoneticPr fontId="1"/>
  </si>
  <si>
    <t>粕屋</t>
    <rPh sb="0" eb="2">
      <t>カスヤ</t>
    </rPh>
    <phoneticPr fontId="1"/>
  </si>
  <si>
    <t>給湯</t>
    <rPh sb="0" eb="2">
      <t>キュウトウ</t>
    </rPh>
    <phoneticPr fontId="1"/>
  </si>
  <si>
    <t>空調</t>
    <rPh sb="0" eb="2">
      <t>クウチョウ</t>
    </rPh>
    <phoneticPr fontId="1"/>
  </si>
  <si>
    <t>㎥</t>
    <phoneticPr fontId="1"/>
  </si>
  <si>
    <t>-</t>
    <phoneticPr fontId="1"/>
  </si>
  <si>
    <t>厨房</t>
    <rPh sb="0" eb="2">
      <t>チュウボウ</t>
    </rPh>
    <phoneticPr fontId="1"/>
  </si>
  <si>
    <t>4月</t>
    <phoneticPr fontId="1"/>
  </si>
  <si>
    <r>
      <t>0</t>
    </r>
    <r>
      <rPr>
        <sz val="11"/>
        <color theme="1"/>
        <rFont val="ＭＳ Ｐゴシック"/>
        <family val="2"/>
        <scheme val="minor"/>
      </rPr>
      <t>㎥</t>
    </r>
    <r>
      <rPr>
        <sz val="11"/>
        <color theme="1"/>
        <rFont val="ＭＳ Ｐゴシック"/>
        <family val="3"/>
        <charset val="128"/>
        <scheme val="minor"/>
      </rPr>
      <t>から40</t>
    </r>
    <r>
      <rPr>
        <sz val="11"/>
        <color theme="1"/>
        <rFont val="ＭＳ Ｐゴシック"/>
        <family val="2"/>
        <scheme val="minor"/>
      </rPr>
      <t>㎥まで</t>
    </r>
    <phoneticPr fontId="1"/>
  </si>
  <si>
    <r>
      <t>0</t>
    </r>
    <r>
      <rPr>
        <sz val="11"/>
        <color theme="1"/>
        <rFont val="ＭＳ Ｐゴシック"/>
        <family val="2"/>
        <scheme val="minor"/>
      </rPr>
      <t>㎥</t>
    </r>
    <r>
      <rPr>
        <sz val="11"/>
        <color theme="1"/>
        <rFont val="ＭＳ Ｐゴシック"/>
        <family val="3"/>
        <charset val="128"/>
        <scheme val="minor"/>
      </rPr>
      <t>から40</t>
    </r>
    <r>
      <rPr>
        <sz val="11"/>
        <color theme="1"/>
        <rFont val="ＭＳ Ｐゴシック"/>
        <family val="2"/>
        <scheme val="minor"/>
      </rPr>
      <t>㎥まで</t>
    </r>
    <phoneticPr fontId="1"/>
  </si>
  <si>
    <t>40㎥を超え51㎥まで</t>
    <rPh sb="4" eb="5">
      <t>コ</t>
    </rPh>
    <phoneticPr fontId="1"/>
  </si>
  <si>
    <t>51㎥を超える場合</t>
    <rPh sb="4" eb="5">
      <t>コ</t>
    </rPh>
    <rPh sb="7" eb="9">
      <t>バアイ</t>
    </rPh>
    <phoneticPr fontId="1"/>
  </si>
  <si>
    <t>㎥</t>
    <phoneticPr fontId="1"/>
  </si>
  <si>
    <t>5月</t>
    <phoneticPr fontId="1"/>
  </si>
  <si>
    <r>
      <t>0</t>
    </r>
    <r>
      <rPr>
        <sz val="11"/>
        <color theme="1"/>
        <rFont val="ＭＳ Ｐゴシック"/>
        <family val="2"/>
        <scheme val="minor"/>
      </rPr>
      <t>㎥</t>
    </r>
    <r>
      <rPr>
        <sz val="11"/>
        <color theme="1"/>
        <rFont val="ＭＳ Ｐゴシック"/>
        <family val="3"/>
        <charset val="128"/>
        <scheme val="minor"/>
      </rPr>
      <t>から40</t>
    </r>
    <r>
      <rPr>
        <sz val="11"/>
        <color theme="1"/>
        <rFont val="ＭＳ Ｐゴシック"/>
        <family val="2"/>
        <scheme val="minor"/>
      </rPr>
      <t>㎥まで</t>
    </r>
    <phoneticPr fontId="1"/>
  </si>
  <si>
    <t>6月</t>
    <phoneticPr fontId="1"/>
  </si>
  <si>
    <r>
      <t>0</t>
    </r>
    <r>
      <rPr>
        <sz val="11"/>
        <color theme="1"/>
        <rFont val="ＭＳ Ｐゴシック"/>
        <family val="2"/>
        <scheme val="minor"/>
      </rPr>
      <t>㎥</t>
    </r>
    <r>
      <rPr>
        <sz val="11"/>
        <color theme="1"/>
        <rFont val="ＭＳ Ｐゴシック"/>
        <family val="3"/>
        <charset val="128"/>
        <scheme val="minor"/>
      </rPr>
      <t>から40</t>
    </r>
    <r>
      <rPr>
        <sz val="11"/>
        <color theme="1"/>
        <rFont val="ＭＳ Ｐゴシック"/>
        <family val="2"/>
        <scheme val="minor"/>
      </rPr>
      <t>㎥まで</t>
    </r>
    <phoneticPr fontId="1"/>
  </si>
  <si>
    <t>㎥</t>
    <phoneticPr fontId="1"/>
  </si>
  <si>
    <t>㎥</t>
    <phoneticPr fontId="1"/>
  </si>
  <si>
    <t>㎥</t>
    <phoneticPr fontId="1"/>
  </si>
  <si>
    <t>食堂</t>
    <rPh sb="0" eb="2">
      <t>ショクドウ</t>
    </rPh>
    <phoneticPr fontId="1"/>
  </si>
  <si>
    <t>こども療育センター新光園</t>
    <rPh sb="3" eb="5">
      <t>リョウイク</t>
    </rPh>
    <rPh sb="9" eb="11">
      <t>シンコウ</t>
    </rPh>
    <rPh sb="11" eb="12">
      <t>エン</t>
    </rPh>
    <phoneticPr fontId="1"/>
  </si>
  <si>
    <t>低圧</t>
    <phoneticPr fontId="1"/>
  </si>
  <si>
    <t>計（1年間）</t>
    <rPh sb="0" eb="1">
      <t>ケイ</t>
    </rPh>
    <rPh sb="3" eb="4">
      <t>ネン</t>
    </rPh>
    <rPh sb="4" eb="5">
      <t>カン</t>
    </rPh>
    <phoneticPr fontId="1"/>
  </si>
  <si>
    <t>計（2年間）</t>
    <rPh sb="0" eb="1">
      <t>ケイ</t>
    </rPh>
    <rPh sb="3" eb="4">
      <t>ネン</t>
    </rPh>
    <rPh sb="4" eb="5">
      <t>カン</t>
    </rPh>
    <phoneticPr fontId="1"/>
  </si>
  <si>
    <t>こども療育センター
新光園</t>
    <rPh sb="3" eb="5">
      <t>リョウイク</t>
    </rPh>
    <rPh sb="10" eb="12">
      <t>シンコウ</t>
    </rPh>
    <rPh sb="12" eb="13">
      <t>エン</t>
    </rPh>
    <phoneticPr fontId="1"/>
  </si>
  <si>
    <t>福岡県立高等技術
専門学校</t>
    <rPh sb="0" eb="3">
      <t>フクオカケン</t>
    </rPh>
    <rPh sb="3" eb="4">
      <t>リツ</t>
    </rPh>
    <rPh sb="4" eb="6">
      <t>コウトウ</t>
    </rPh>
    <rPh sb="6" eb="8">
      <t>ギジュツ</t>
    </rPh>
    <rPh sb="9" eb="11">
      <t>センモン</t>
    </rPh>
    <rPh sb="11" eb="13">
      <t>ガッコウ</t>
    </rPh>
    <phoneticPr fontId="1"/>
  </si>
  <si>
    <t>以下、明細書における注意事項である。</t>
    <phoneticPr fontId="1"/>
  </si>
  <si>
    <t>　　原料費調整額の計算方法は、見積各者の計算方法によるものとするが、計算式等を記載したもの（任意様式で可。）を添付すること。</t>
    <rPh sb="2" eb="5">
      <t>ゲンリョウヒ</t>
    </rPh>
    <rPh sb="5" eb="7">
      <t>チョウセイ</t>
    </rPh>
    <rPh sb="7" eb="8">
      <t>ガク</t>
    </rPh>
    <phoneticPr fontId="1"/>
  </si>
  <si>
    <t>　　併せて、調整料金の説明及び計算式等を記載した調整料金内訳（任意様式で可。）を添付すること。</t>
    <rPh sb="2" eb="3">
      <t>アワ</t>
    </rPh>
    <rPh sb="6" eb="8">
      <t>チョウセイ</t>
    </rPh>
    <rPh sb="8" eb="10">
      <t>リョウキン</t>
    </rPh>
    <rPh sb="11" eb="13">
      <t>セツメイ</t>
    </rPh>
    <rPh sb="13" eb="14">
      <t>オヨ</t>
    </rPh>
    <rPh sb="15" eb="19">
      <t>ケイサンシキナド</t>
    </rPh>
    <rPh sb="20" eb="22">
      <t>キサイ</t>
    </rPh>
    <rPh sb="24" eb="26">
      <t>チョウセイ</t>
    </rPh>
    <rPh sb="26" eb="28">
      <t>リョウキン</t>
    </rPh>
    <rPh sb="28" eb="30">
      <t>ウチワケ</t>
    </rPh>
    <rPh sb="31" eb="33">
      <t>ニンイ</t>
    </rPh>
    <rPh sb="33" eb="35">
      <t>ヨウシキ</t>
    </rPh>
    <rPh sb="36" eb="37">
      <t>カ</t>
    </rPh>
    <rPh sb="40" eb="42">
      <t>テンプ</t>
    </rPh>
    <phoneticPr fontId="1"/>
  </si>
  <si>
    <t>６． 原料費調整額④及びその他調整額の算出方法については、見積各者によるものとし、端数処理は上述の条件に従うこととするが、
調整額割増の場合は</t>
    <phoneticPr fontId="1"/>
  </si>
  <si>
    <t>正（+）の値、割引の場合は負（－）の値、調整額の設定を行わない場合は０を記入すること。</t>
    <phoneticPr fontId="1"/>
  </si>
  <si>
    <t>１．明細書に記載する基本料金①及び従量料金単価③は契約希望単価（課税事業者にあっては消費税相当額を含むもの）とし、小数点第２位未満を切り捨て</t>
    <phoneticPr fontId="1"/>
  </si>
  <si>
    <t>とする。</t>
    <phoneticPr fontId="1"/>
  </si>
  <si>
    <t xml:space="preserve">２．１ガスメーターにつき、使用量に応じた複数の契約希望価格単価を設定する場合は、そのすべてを明細書に記載することとし、使用量区分の欄が不足する
</t>
    <phoneticPr fontId="1"/>
  </si>
  <si>
    <t>場合は、必要に応じて追加すること。</t>
    <phoneticPr fontId="1"/>
  </si>
  <si>
    <t>参考総価比較額は、見積金額（契約希望金額）に110分の100を乗じて得た額（1円未満切上）を記載すること。</t>
    <rPh sb="0" eb="2">
      <t>サンコウ</t>
    </rPh>
    <rPh sb="2" eb="3">
      <t>ソウ</t>
    </rPh>
    <rPh sb="3" eb="4">
      <t>カ</t>
    </rPh>
    <rPh sb="4" eb="6">
      <t>ヒカク</t>
    </rPh>
    <rPh sb="6" eb="7">
      <t>ガク</t>
    </rPh>
    <rPh sb="9" eb="11">
      <t>ミツモリ</t>
    </rPh>
    <rPh sb="11" eb="13">
      <t>キンガク</t>
    </rPh>
    <rPh sb="14" eb="16">
      <t>ケイヤク</t>
    </rPh>
    <rPh sb="16" eb="18">
      <t>キボウ</t>
    </rPh>
    <rPh sb="18" eb="20">
      <t>キンガク</t>
    </rPh>
    <rPh sb="25" eb="26">
      <t>ブン</t>
    </rPh>
    <rPh sb="31" eb="32">
      <t>ジョウ</t>
    </rPh>
    <rPh sb="34" eb="35">
      <t>エ</t>
    </rPh>
    <rPh sb="36" eb="37">
      <t>ガク</t>
    </rPh>
    <rPh sb="39" eb="40">
      <t>エン</t>
    </rPh>
    <rPh sb="40" eb="42">
      <t>ミマン</t>
    </rPh>
    <rPh sb="42" eb="44">
      <t>キリアゲ</t>
    </rPh>
    <rPh sb="46" eb="48">
      <t>キサイ</t>
    </rPh>
    <phoneticPr fontId="1"/>
  </si>
  <si>
    <t>北九州西
県税事務所</t>
    <rPh sb="0" eb="1">
      <t>キタ</t>
    </rPh>
    <rPh sb="1" eb="3">
      <t>キュウシュウ</t>
    </rPh>
    <rPh sb="3" eb="4">
      <t>ニシ</t>
    </rPh>
    <rPh sb="5" eb="7">
      <t>ケンゼイ</t>
    </rPh>
    <rPh sb="7" eb="9">
      <t>ジム</t>
    </rPh>
    <rPh sb="9" eb="10">
      <t>ショ</t>
    </rPh>
    <phoneticPr fontId="1"/>
  </si>
  <si>
    <t>福岡児童
相談所等</t>
    <rPh sb="0" eb="2">
      <t>フクオカ</t>
    </rPh>
    <rPh sb="2" eb="4">
      <t>ジドウ</t>
    </rPh>
    <rPh sb="5" eb="7">
      <t>ソウダン</t>
    </rPh>
    <rPh sb="7" eb="8">
      <t>ショ</t>
    </rPh>
    <rPh sb="8" eb="9">
      <t>トウ</t>
    </rPh>
    <phoneticPr fontId="1"/>
  </si>
  <si>
    <t>福岡高等技術
専門校</t>
    <rPh sb="0" eb="2">
      <t>フクオカ</t>
    </rPh>
    <rPh sb="2" eb="4">
      <t>コウトウ</t>
    </rPh>
    <rPh sb="4" eb="6">
      <t>ギジュツ</t>
    </rPh>
    <rPh sb="7" eb="9">
      <t>センモン</t>
    </rPh>
    <rPh sb="9" eb="10">
      <t>コウ</t>
    </rPh>
    <phoneticPr fontId="1"/>
  </si>
  <si>
    <t>合同庁舎</t>
  </si>
  <si>
    <t>総合庁舎</t>
  </si>
  <si>
    <t>総合庁舎</t>
    <rPh sb="0" eb="2">
      <t>ソウゴウ</t>
    </rPh>
    <rPh sb="2" eb="4">
      <t>チョウシャ</t>
    </rPh>
    <phoneticPr fontId="1"/>
  </si>
  <si>
    <t>筑紫
総合庁舎</t>
    <rPh sb="0" eb="2">
      <t>チクシ</t>
    </rPh>
    <rPh sb="3" eb="5">
      <t>ソウゴウ</t>
    </rPh>
    <rPh sb="5" eb="7">
      <t>チョウシャ</t>
    </rPh>
    <phoneticPr fontId="1"/>
  </si>
  <si>
    <t>粕屋
総合庁舎</t>
    <rPh sb="0" eb="2">
      <t>カスヤ</t>
    </rPh>
    <rPh sb="3" eb="5">
      <t>ソウゴウ</t>
    </rPh>
    <rPh sb="5" eb="7">
      <t>チョウシャ</t>
    </rPh>
    <phoneticPr fontId="1"/>
  </si>
  <si>
    <t>戸畑高等技術
専門校本校及び戸畑人材開発センター</t>
    <rPh sb="0" eb="2">
      <t>トバタ</t>
    </rPh>
    <rPh sb="2" eb="4">
      <t>コウトウ</t>
    </rPh>
    <rPh sb="4" eb="6">
      <t>ギジュツ</t>
    </rPh>
    <rPh sb="7" eb="9">
      <t>センモン</t>
    </rPh>
    <rPh sb="9" eb="10">
      <t>コウ</t>
    </rPh>
    <rPh sb="10" eb="12">
      <t>ホンコウ</t>
    </rPh>
    <rPh sb="12" eb="13">
      <t>オヨ</t>
    </rPh>
    <rPh sb="14" eb="16">
      <t>トバタ</t>
    </rPh>
    <rPh sb="16" eb="18">
      <t>ジンザイ</t>
    </rPh>
    <rPh sb="18" eb="20">
      <t>カイハツ</t>
    </rPh>
    <phoneticPr fontId="1"/>
  </si>
  <si>
    <t>明細№1-1,1-2</t>
    <rPh sb="0" eb="2">
      <t>メイサイ</t>
    </rPh>
    <phoneticPr fontId="1"/>
  </si>
  <si>
    <t>明細№2-1,2-2</t>
    <rPh sb="0" eb="2">
      <t>メイサイ</t>
    </rPh>
    <phoneticPr fontId="1"/>
  </si>
  <si>
    <t>明細№3-1,3-2</t>
    <rPh sb="0" eb="2">
      <t>メイサイ</t>
    </rPh>
    <phoneticPr fontId="1"/>
  </si>
  <si>
    <t>明細№4-1,4-2</t>
    <rPh sb="0" eb="2">
      <t>メイサイ</t>
    </rPh>
    <phoneticPr fontId="1"/>
  </si>
  <si>
    <t>明細№6-1,6-2</t>
    <rPh sb="0" eb="2">
      <t>メイサイ</t>
    </rPh>
    <phoneticPr fontId="1"/>
  </si>
  <si>
    <t>明細№9-1,9-2</t>
    <rPh sb="0" eb="2">
      <t>メイサイ</t>
    </rPh>
    <phoneticPr fontId="1"/>
  </si>
  <si>
    <t>明細№10-1,10-2</t>
    <rPh sb="0" eb="2">
      <t>メイサイ</t>
    </rPh>
    <phoneticPr fontId="1"/>
  </si>
  <si>
    <t>３．月毎のガス料金については、1円未満を切り捨てとする。</t>
    <phoneticPr fontId="1"/>
  </si>
  <si>
    <t>福岡県立図書館</t>
    <rPh sb="0" eb="4">
      <t>フクオカケンリツ</t>
    </rPh>
    <rPh sb="4" eb="7">
      <t>トショカン</t>
    </rPh>
    <phoneticPr fontId="1"/>
  </si>
  <si>
    <t>明細№7</t>
    <rPh sb="0" eb="2">
      <t>メイサイ</t>
    </rPh>
    <phoneticPr fontId="1"/>
  </si>
  <si>
    <t>明細№8-1,8-2</t>
    <rPh sb="0" eb="2">
      <t>メイサイ</t>
    </rPh>
    <phoneticPr fontId="1"/>
  </si>
  <si>
    <t>明細№11</t>
    <rPh sb="0" eb="2">
      <t>メイサイ</t>
    </rPh>
    <phoneticPr fontId="1"/>
  </si>
  <si>
    <t>増築棟調理室</t>
    <rPh sb="0" eb="3">
      <t>ゾウチクトウ</t>
    </rPh>
    <rPh sb="3" eb="6">
      <t>チョウリシツ</t>
    </rPh>
    <phoneticPr fontId="1"/>
  </si>
  <si>
    <t>給湯</t>
    <rPh sb="0" eb="2">
      <t>キュウトウ</t>
    </rPh>
    <phoneticPr fontId="1"/>
  </si>
  <si>
    <t>増築棟調理室</t>
    <rPh sb="0" eb="3">
      <t>ゾウチクトウ</t>
    </rPh>
    <rPh sb="3" eb="6">
      <t>チョウリシツ</t>
    </rPh>
    <phoneticPr fontId="1"/>
  </si>
  <si>
    <t>福岡県立美術館</t>
    <rPh sb="0" eb="7">
      <t>フクオカケンリツビジュツカン</t>
    </rPh>
    <phoneticPr fontId="1"/>
  </si>
  <si>
    <t>調整額④</t>
    <rPh sb="0" eb="3">
      <t>チョウセイガク</t>
    </rPh>
    <phoneticPr fontId="1"/>
  </si>
  <si>
    <t>吸収式冷温水機</t>
    <rPh sb="0" eb="7">
      <t>キュウシュウシキレイオンスイキ</t>
    </rPh>
    <phoneticPr fontId="1"/>
  </si>
  <si>
    <t>福岡西</t>
    <rPh sb="0" eb="3">
      <t>フクオカニシ</t>
    </rPh>
    <phoneticPr fontId="1"/>
  </si>
  <si>
    <t>総合庁舎</t>
    <rPh sb="0" eb="4">
      <t>ソウゴウチョウシャ</t>
    </rPh>
    <phoneticPr fontId="1"/>
  </si>
  <si>
    <t>厨房</t>
    <rPh sb="0" eb="2">
      <t>チュウボウ</t>
    </rPh>
    <phoneticPr fontId="1"/>
  </si>
  <si>
    <t>理髪店</t>
    <rPh sb="0" eb="3">
      <t>リハツテン</t>
    </rPh>
    <phoneticPr fontId="1"/>
  </si>
  <si>
    <t>増築棟空調</t>
    <rPh sb="0" eb="3">
      <t>ゾウチクトウ</t>
    </rPh>
    <rPh sb="3" eb="5">
      <t>クウチョウ</t>
    </rPh>
    <phoneticPr fontId="1"/>
  </si>
  <si>
    <t>福岡県立美術館</t>
    <rPh sb="0" eb="4">
      <t>フクオカケンリツ</t>
    </rPh>
    <rPh sb="4" eb="7">
      <t>ビジュツカン</t>
    </rPh>
    <phoneticPr fontId="1"/>
  </si>
  <si>
    <t>低圧</t>
    <rPh sb="0" eb="2">
      <t>テイアツ</t>
    </rPh>
    <phoneticPr fontId="1"/>
  </si>
  <si>
    <t>明細No.12</t>
    <rPh sb="0" eb="2">
      <t>メイサイ</t>
    </rPh>
    <phoneticPr fontId="1"/>
  </si>
  <si>
    <t>明細№13</t>
    <rPh sb="0" eb="2">
      <t>メイサイ</t>
    </rPh>
    <phoneticPr fontId="1"/>
  </si>
  <si>
    <t>積算内訳書の金額は各施設の明細書から転記することとする。</t>
    <phoneticPr fontId="1"/>
  </si>
  <si>
    <t>４．調整額④のうち、原料費調整額は考慮しない。</t>
    <rPh sb="2" eb="4">
      <t>チョウセイ</t>
    </rPh>
    <rPh sb="4" eb="5">
      <t>ガク</t>
    </rPh>
    <rPh sb="10" eb="16">
      <t>ゲンリョウヒチョウセイガク</t>
    </rPh>
    <rPh sb="17" eb="19">
      <t>コウリョ</t>
    </rPh>
    <phoneticPr fontId="1"/>
  </si>
  <si>
    <t>５．原料費調整額を除く調整額を設定する場合は、明細書に各月毎もしくは一括で記載し、各施設毎合計金額の値に反映させること。</t>
    <rPh sb="27" eb="29">
      <t>カクツキ</t>
    </rPh>
    <rPh sb="29" eb="30">
      <t>ゴト</t>
    </rPh>
    <phoneticPr fontId="1"/>
  </si>
  <si>
    <t>明細№5</t>
    <rPh sb="0" eb="2">
      <t>メイサイ</t>
    </rPh>
    <phoneticPr fontId="1"/>
  </si>
  <si>
    <t>シャワー</t>
    <phoneticPr fontId="1"/>
  </si>
  <si>
    <t>給湯・シャワー</t>
    <rPh sb="0" eb="2">
      <t>キュウトウ</t>
    </rPh>
    <phoneticPr fontId="1"/>
  </si>
  <si>
    <t>ボイラー・給湯・ガスコンロ</t>
    <rPh sb="5" eb="7">
      <t>キュウトウ</t>
    </rPh>
    <phoneticPr fontId="1"/>
  </si>
  <si>
    <t>食堂</t>
    <rPh sb="0" eb="2">
      <t>ショクドウ</t>
    </rPh>
    <phoneticPr fontId="1"/>
  </si>
  <si>
    <t>給湯</t>
    <phoneticPr fontId="1"/>
  </si>
  <si>
    <t>給湯</t>
    <phoneticPr fontId="1"/>
  </si>
  <si>
    <t>給湯設備</t>
    <rPh sb="0" eb="4">
      <t>キュウトウセツビ</t>
    </rPh>
    <phoneticPr fontId="1"/>
  </si>
  <si>
    <t>積算内訳書</t>
    <phoneticPr fontId="1"/>
  </si>
  <si>
    <t>福岡県有施設（13施設）ガス供給</t>
    <rPh sb="0" eb="6">
      <t>フクオカケンユウシセツ</t>
    </rPh>
    <rPh sb="9" eb="11">
      <t>シセツ</t>
    </rPh>
    <rPh sb="14" eb="16">
      <t>キョウキュウ</t>
    </rPh>
    <phoneticPr fontId="1"/>
  </si>
  <si>
    <t>令和６年度</t>
    <rPh sb="0" eb="2">
      <t>レイワ</t>
    </rPh>
    <rPh sb="3" eb="5">
      <t>ネンド</t>
    </rPh>
    <phoneticPr fontId="1"/>
  </si>
  <si>
    <t>福岡県有施設（13施設）ガス供給</t>
    <rPh sb="0" eb="6">
      <t>フクオカケンユウシセツ</t>
    </rPh>
    <rPh sb="9" eb="11">
      <t>シセツ</t>
    </rPh>
    <rPh sb="14" eb="16">
      <t>キョウキュウ</t>
    </rPh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</si>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</sst>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明細№&quot;##"/>
    <numFmt numFmtId="179" formatCode="&quot;明細№&quot;#\-#"/>
  </numFmts>
  <fonts count="1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vertAlign val="superscript"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24"/>
      <name val="ＭＳ Ｐ明朝"/>
      <family val="1"/>
      <charset val="128"/>
    </font>
    <font>
      <sz val="11"/>
      <color rgb="FFFF0000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38" fontId="4" fillId="0" borderId="0" applyFont="0" applyFill="0" applyBorder="0" applyAlignment="0" applyProtection="0">
      <alignment vertical="center"/>
    </xf>
    <xf numFmtId="0" fontId="6" fillId="0" borderId="0"/>
  </cellStyleXfs>
  <cellXfs count="38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shrinkToFit="1"/>
    </xf>
    <xf numFmtId="38" fontId="0" fillId="0" borderId="0" xfId="1" applyFont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38" fontId="0" fillId="0" borderId="15" xfId="1" applyFont="1" applyBorder="1" applyAlignment="1">
      <alignment horizontal="right" shrinkToFit="1"/>
    </xf>
    <xf numFmtId="38" fontId="0" fillId="0" borderId="17" xfId="1" applyFont="1" applyBorder="1" applyAlignment="1">
      <alignment horizontal="right" shrinkToFit="1"/>
    </xf>
    <xf numFmtId="38" fontId="0" fillId="0" borderId="19" xfId="1" applyFont="1" applyBorder="1" applyAlignment="1">
      <alignment horizontal="right" shrinkToFit="1"/>
    </xf>
    <xf numFmtId="0" fontId="0" fillId="0" borderId="0" xfId="0" applyBorder="1" applyAlignment="1">
      <alignment horizontal="left" vertical="center" wrapText="1"/>
    </xf>
    <xf numFmtId="0" fontId="7" fillId="0" borderId="24" xfId="2" applyFont="1" applyBorder="1"/>
    <xf numFmtId="0" fontId="7" fillId="0" borderId="25" xfId="2" applyFont="1" applyBorder="1"/>
    <xf numFmtId="0" fontId="7" fillId="0" borderId="10" xfId="2" applyFont="1" applyBorder="1"/>
    <xf numFmtId="0" fontId="7" fillId="0" borderId="0" xfId="2" applyFont="1"/>
    <xf numFmtId="0" fontId="7" fillId="0" borderId="32" xfId="2" applyFont="1" applyBorder="1"/>
    <xf numFmtId="0" fontId="7" fillId="0" borderId="37" xfId="2" applyFont="1" applyBorder="1"/>
    <xf numFmtId="0" fontId="7" fillId="0" borderId="38" xfId="2" applyFont="1" applyBorder="1"/>
    <xf numFmtId="0" fontId="7" fillId="0" borderId="39" xfId="2" applyFont="1" applyBorder="1"/>
    <xf numFmtId="0" fontId="7" fillId="0" borderId="14" xfId="2" applyFont="1" applyBorder="1"/>
    <xf numFmtId="0" fontId="7" fillId="0" borderId="40" xfId="2" applyFont="1" applyBorder="1"/>
    <xf numFmtId="0" fontId="7" fillId="0" borderId="0" xfId="2" applyFont="1" applyBorder="1"/>
    <xf numFmtId="0" fontId="7" fillId="0" borderId="41" xfId="2" applyFont="1" applyBorder="1"/>
    <xf numFmtId="0" fontId="7" fillId="0" borderId="42" xfId="2" applyFont="1" applyBorder="1"/>
    <xf numFmtId="0" fontId="7" fillId="0" borderId="43" xfId="2" applyFont="1" applyBorder="1"/>
    <xf numFmtId="0" fontId="7" fillId="0" borderId="44" xfId="2" applyFont="1" applyBorder="1"/>
    <xf numFmtId="0" fontId="7" fillId="0" borderId="26" xfId="2" applyFont="1" applyBorder="1"/>
    <xf numFmtId="0" fontId="7" fillId="0" borderId="27" xfId="2" applyFont="1" applyBorder="1"/>
    <xf numFmtId="0" fontId="7" fillId="0" borderId="5" xfId="2" applyFont="1" applyBorder="1"/>
    <xf numFmtId="0" fontId="0" fillId="0" borderId="0" xfId="0" applyBorder="1" applyAlignment="1">
      <alignment horizontal="right" vertical="center" wrapText="1" shrinkToFit="1"/>
    </xf>
    <xf numFmtId="0" fontId="0" fillId="0" borderId="1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38" fontId="0" fillId="0" borderId="4" xfId="1" applyFont="1" applyBorder="1" applyAlignment="1">
      <alignment horizontal="center" vertical="center" shrinkToFit="1"/>
    </xf>
    <xf numFmtId="0" fontId="0" fillId="0" borderId="0" xfId="0" applyAlignment="1">
      <alignment shrinkToFit="1"/>
    </xf>
    <xf numFmtId="0" fontId="0" fillId="0" borderId="0" xfId="0" applyAlignment="1">
      <alignment horizontal="center"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40" fontId="0" fillId="0" borderId="1" xfId="1" applyNumberFormat="1" applyFont="1" applyBorder="1" applyAlignment="1">
      <alignment shrinkToFit="1"/>
    </xf>
    <xf numFmtId="38" fontId="0" fillId="0" borderId="1" xfId="1" applyFont="1" applyBorder="1" applyAlignment="1">
      <alignment shrinkToFit="1"/>
    </xf>
    <xf numFmtId="0" fontId="0" fillId="0" borderId="1" xfId="0" applyNumberFormat="1" applyBorder="1" applyAlignment="1">
      <alignment horizontal="center" shrinkToFit="1"/>
    </xf>
    <xf numFmtId="0" fontId="0" fillId="0" borderId="13" xfId="0" applyBorder="1" applyAlignment="1">
      <alignment shrinkToFit="1"/>
    </xf>
    <xf numFmtId="0" fontId="0" fillId="0" borderId="14" xfId="0" applyBorder="1" applyAlignment="1">
      <alignment shrinkToFit="1"/>
    </xf>
    <xf numFmtId="0" fontId="0" fillId="0" borderId="3" xfId="0" applyBorder="1" applyAlignment="1">
      <alignment shrinkToFit="1"/>
    </xf>
    <xf numFmtId="0" fontId="0" fillId="0" borderId="16" xfId="0" applyBorder="1" applyAlignment="1">
      <alignment horizontal="center" shrinkToFit="1"/>
    </xf>
    <xf numFmtId="0" fontId="5" fillId="0" borderId="15" xfId="0" applyFont="1" applyBorder="1" applyAlignment="1">
      <alignment horizontal="center" shrinkToFit="1"/>
    </xf>
    <xf numFmtId="40" fontId="0" fillId="0" borderId="15" xfId="1" applyNumberFormat="1" applyFont="1" applyBorder="1" applyAlignment="1">
      <alignment horizontal="center" shrinkToFit="1"/>
    </xf>
    <xf numFmtId="0" fontId="0" fillId="0" borderId="15" xfId="0" applyBorder="1" applyAlignment="1">
      <alignment horizontal="center" shrinkToFit="1"/>
    </xf>
    <xf numFmtId="40" fontId="0" fillId="0" borderId="15" xfId="1" applyNumberFormat="1" applyFont="1" applyBorder="1" applyAlignment="1">
      <alignment horizontal="right" shrinkToFit="1"/>
    </xf>
    <xf numFmtId="0" fontId="0" fillId="0" borderId="18" xfId="0" applyBorder="1" applyAlignment="1">
      <alignment horizontal="center" shrinkToFit="1"/>
    </xf>
    <xf numFmtId="0" fontId="5" fillId="0" borderId="17" xfId="0" applyFont="1" applyBorder="1" applyAlignment="1">
      <alignment horizontal="center" shrinkToFit="1"/>
    </xf>
    <xf numFmtId="40" fontId="0" fillId="0" borderId="17" xfId="1" applyNumberFormat="1" applyFont="1" applyBorder="1" applyAlignment="1">
      <alignment horizontal="center" shrinkToFit="1"/>
    </xf>
    <xf numFmtId="0" fontId="0" fillId="0" borderId="17" xfId="0" applyBorder="1" applyAlignment="1">
      <alignment horizontal="center" shrinkToFit="1"/>
    </xf>
    <xf numFmtId="40" fontId="0" fillId="0" borderId="17" xfId="1" applyNumberFormat="1" applyFont="1" applyBorder="1" applyAlignment="1">
      <alignment horizontal="right" shrinkToFit="1"/>
    </xf>
    <xf numFmtId="0" fontId="5" fillId="0" borderId="19" xfId="0" applyFont="1" applyBorder="1" applyAlignment="1">
      <alignment horizontal="center" shrinkToFit="1"/>
    </xf>
    <xf numFmtId="0" fontId="0" fillId="0" borderId="19" xfId="0" applyBorder="1" applyAlignment="1">
      <alignment horizontal="center" shrinkToFit="1"/>
    </xf>
    <xf numFmtId="40" fontId="0" fillId="0" borderId="19" xfId="1" applyNumberFormat="1" applyFont="1" applyBorder="1" applyAlignment="1">
      <alignment horizontal="right" shrinkToFit="1"/>
    </xf>
    <xf numFmtId="0" fontId="0" fillId="0" borderId="4" xfId="0" applyBorder="1" applyAlignment="1">
      <alignment shrinkToFit="1"/>
    </xf>
    <xf numFmtId="0" fontId="0" fillId="0" borderId="13" xfId="0" applyBorder="1" applyAlignment="1">
      <alignment horizontal="left" shrinkToFit="1"/>
    </xf>
    <xf numFmtId="0" fontId="0" fillId="0" borderId="29" xfId="0" applyBorder="1" applyAlignment="1">
      <alignment horizontal="center" shrinkToFit="1"/>
    </xf>
    <xf numFmtId="40" fontId="0" fillId="0" borderId="0" xfId="1" applyNumberFormat="1" applyFont="1" applyAlignment="1">
      <alignment shrinkToFit="1"/>
    </xf>
    <xf numFmtId="38" fontId="0" fillId="0" borderId="0" xfId="1" applyNumberFormat="1" applyFont="1" applyAlignment="1">
      <alignment shrinkToFit="1"/>
    </xf>
    <xf numFmtId="40" fontId="0" fillId="0" borderId="0" xfId="1" applyNumberFormat="1" applyFont="1" applyAlignment="1">
      <alignment horizontal="center" shrinkToFit="1"/>
    </xf>
    <xf numFmtId="0" fontId="0" fillId="0" borderId="20" xfId="0" applyBorder="1" applyAlignment="1">
      <alignment horizontal="center" shrinkToFit="1"/>
    </xf>
    <xf numFmtId="0" fontId="0" fillId="0" borderId="0" xfId="0" applyBorder="1" applyAlignment="1">
      <alignment shrinkToFit="1"/>
    </xf>
    <xf numFmtId="38" fontId="0" fillId="0" borderId="0" xfId="1" applyFont="1" applyAlignment="1">
      <alignment shrinkToFit="1"/>
    </xf>
    <xf numFmtId="0" fontId="0" fillId="0" borderId="2" xfId="0" applyBorder="1" applyAlignment="1">
      <alignment horizontal="center" shrinkToFit="1"/>
    </xf>
    <xf numFmtId="38" fontId="0" fillId="0" borderId="1" xfId="1" applyNumberFormat="1" applyFont="1" applyBorder="1" applyAlignment="1">
      <alignment shrinkToFit="1"/>
    </xf>
    <xf numFmtId="38" fontId="0" fillId="0" borderId="0" xfId="1" applyFont="1" applyAlignment="1">
      <alignment horizontal="center" shrinkToFit="1"/>
    </xf>
    <xf numFmtId="40" fontId="0" fillId="0" borderId="0" xfId="1" applyNumberFormat="1" applyFont="1" applyBorder="1" applyAlignment="1">
      <alignment shrinkToFit="1"/>
    </xf>
    <xf numFmtId="38" fontId="0" fillId="0" borderId="0" xfId="1" applyNumberFormat="1" applyFont="1" applyBorder="1" applyAlignment="1">
      <alignment shrinkToFit="1"/>
    </xf>
    <xf numFmtId="40" fontId="0" fillId="0" borderId="0" xfId="1" applyNumberFormat="1" applyFont="1" applyBorder="1" applyAlignment="1">
      <alignment horizontal="center" shrinkToFit="1"/>
    </xf>
    <xf numFmtId="38" fontId="0" fillId="0" borderId="0" xfId="1" applyFont="1" applyBorder="1" applyAlignment="1">
      <alignment shrinkToFit="1"/>
    </xf>
    <xf numFmtId="0" fontId="0" fillId="0" borderId="33" xfId="0" applyBorder="1" applyAlignment="1">
      <alignment horizontal="center" shrinkToFit="1"/>
    </xf>
    <xf numFmtId="0" fontId="0" fillId="0" borderId="32" xfId="0" applyBorder="1" applyAlignment="1">
      <alignment shrinkToFit="1"/>
    </xf>
    <xf numFmtId="0" fontId="2" fillId="0" borderId="13" xfId="0" applyFont="1" applyBorder="1" applyAlignment="1">
      <alignment horizontal="left" vertical="center" shrinkToFit="1"/>
    </xf>
    <xf numFmtId="38" fontId="0" fillId="0" borderId="17" xfId="1" applyFont="1" applyBorder="1" applyAlignment="1">
      <alignment horizontal="center" shrinkToFit="1"/>
    </xf>
    <xf numFmtId="38" fontId="0" fillId="0" borderId="15" xfId="1" applyFont="1" applyBorder="1" applyAlignment="1">
      <alignment horizontal="center" shrinkToFit="1"/>
    </xf>
    <xf numFmtId="38" fontId="0" fillId="0" borderId="0" xfId="0" applyNumberFormat="1" applyAlignment="1">
      <alignment horizontal="center" shrinkToFit="1"/>
    </xf>
    <xf numFmtId="4" fontId="0" fillId="0" borderId="0" xfId="0" applyNumberFormat="1" applyAlignment="1">
      <alignment horizontal="center" vertical="center" wrapText="1"/>
    </xf>
    <xf numFmtId="0" fontId="0" fillId="0" borderId="21" xfId="0" applyBorder="1" applyAlignment="1">
      <alignment horizontal="center" shrinkToFit="1"/>
    </xf>
    <xf numFmtId="0" fontId="5" fillId="0" borderId="21" xfId="0" applyFont="1" applyBorder="1" applyAlignment="1">
      <alignment horizontal="center" shrinkToFit="1"/>
    </xf>
    <xf numFmtId="40" fontId="0" fillId="0" borderId="21" xfId="1" applyNumberFormat="1" applyFont="1" applyBorder="1" applyAlignment="1">
      <alignment horizontal="center" shrinkToFit="1"/>
    </xf>
    <xf numFmtId="38" fontId="0" fillId="0" borderId="21" xfId="1" applyFont="1" applyBorder="1" applyAlignment="1">
      <alignment horizontal="center" shrinkToFit="1"/>
    </xf>
    <xf numFmtId="40" fontId="0" fillId="0" borderId="21" xfId="1" applyNumberFormat="1" applyFont="1" applyBorder="1" applyAlignment="1">
      <alignment horizontal="right" shrinkToFit="1"/>
    </xf>
    <xf numFmtId="38" fontId="0" fillId="0" borderId="21" xfId="1" applyFont="1" applyBorder="1" applyAlignment="1">
      <alignment horizontal="right" shrinkToFit="1"/>
    </xf>
    <xf numFmtId="0" fontId="0" fillId="0" borderId="14" xfId="0" applyBorder="1" applyAlignment="1">
      <alignment horizontal="center" vertical="center" shrinkToFit="1"/>
    </xf>
    <xf numFmtId="40" fontId="0" fillId="0" borderId="15" xfId="1" applyNumberFormat="1" applyFont="1" applyFill="1" applyBorder="1" applyAlignment="1">
      <alignment horizontal="center" shrinkToFit="1"/>
    </xf>
    <xf numFmtId="38" fontId="0" fillId="0" borderId="15" xfId="1" applyFont="1" applyFill="1" applyBorder="1" applyAlignment="1">
      <alignment horizontal="center" shrinkToFit="1"/>
    </xf>
    <xf numFmtId="0" fontId="0" fillId="0" borderId="3" xfId="0" applyFill="1" applyBorder="1" applyAlignment="1">
      <alignment horizontal="center" shrinkToFit="1"/>
    </xf>
    <xf numFmtId="40" fontId="0" fillId="0" borderId="15" xfId="1" applyNumberFormat="1" applyFont="1" applyFill="1" applyBorder="1" applyAlignment="1">
      <alignment horizontal="right" shrinkToFit="1"/>
    </xf>
    <xf numFmtId="38" fontId="0" fillId="0" borderId="15" xfId="1" applyFont="1" applyFill="1" applyBorder="1" applyAlignment="1">
      <alignment horizontal="right" shrinkToFit="1"/>
    </xf>
    <xf numFmtId="40" fontId="0" fillId="0" borderId="17" xfId="1" applyNumberFormat="1" applyFont="1" applyFill="1" applyBorder="1" applyAlignment="1">
      <alignment horizontal="center" shrinkToFit="1"/>
    </xf>
    <xf numFmtId="38" fontId="0" fillId="0" borderId="17" xfId="1" applyFont="1" applyFill="1" applyBorder="1" applyAlignment="1">
      <alignment horizontal="center" shrinkToFit="1"/>
    </xf>
    <xf numFmtId="0" fontId="0" fillId="0" borderId="13" xfId="0" applyFill="1" applyBorder="1" applyAlignment="1">
      <alignment horizontal="center" shrinkToFit="1"/>
    </xf>
    <xf numFmtId="40" fontId="0" fillId="0" borderId="17" xfId="1" applyNumberFormat="1" applyFont="1" applyFill="1" applyBorder="1" applyAlignment="1">
      <alignment horizontal="right" shrinkToFit="1"/>
    </xf>
    <xf numFmtId="38" fontId="0" fillId="0" borderId="17" xfId="1" applyFont="1" applyFill="1" applyBorder="1" applyAlignment="1">
      <alignment horizontal="right" shrinkToFit="1"/>
    </xf>
    <xf numFmtId="0" fontId="0" fillId="0" borderId="4" xfId="0" applyFill="1" applyBorder="1" applyAlignment="1">
      <alignment horizontal="center" shrinkToFit="1"/>
    </xf>
    <xf numFmtId="40" fontId="0" fillId="0" borderId="19" xfId="1" applyNumberFormat="1" applyFont="1" applyFill="1" applyBorder="1" applyAlignment="1">
      <alignment horizontal="right" shrinkToFit="1"/>
    </xf>
    <xf numFmtId="38" fontId="0" fillId="0" borderId="19" xfId="1" applyFont="1" applyFill="1" applyBorder="1" applyAlignment="1">
      <alignment horizontal="right" shrinkToFit="1"/>
    </xf>
    <xf numFmtId="0" fontId="0" fillId="0" borderId="5" xfId="0" applyBorder="1" applyAlignment="1">
      <alignment shrinkToFit="1"/>
    </xf>
    <xf numFmtId="38" fontId="0" fillId="0" borderId="1" xfId="1" applyNumberFormat="1" applyFont="1" applyFill="1" applyBorder="1" applyAlignment="1">
      <alignment shrinkToFit="1"/>
    </xf>
    <xf numFmtId="0" fontId="0" fillId="2" borderId="1" xfId="0" applyFill="1" applyBorder="1" applyAlignment="1">
      <alignment horizontal="center" shrinkToFit="1"/>
    </xf>
    <xf numFmtId="38" fontId="0" fillId="2" borderId="1" xfId="1" applyFont="1" applyFill="1" applyBorder="1" applyAlignment="1">
      <alignment shrinkToFit="1"/>
    </xf>
    <xf numFmtId="0" fontId="0" fillId="2" borderId="26" xfId="0" applyFill="1" applyBorder="1" applyAlignment="1">
      <alignment horizontal="center" shrinkToFit="1"/>
    </xf>
    <xf numFmtId="0" fontId="0" fillId="2" borderId="27" xfId="0" applyFill="1" applyBorder="1" applyAlignment="1">
      <alignment horizontal="center" shrinkToFit="1"/>
    </xf>
    <xf numFmtId="0" fontId="0" fillId="2" borderId="27" xfId="0" applyFill="1" applyBorder="1" applyAlignment="1">
      <alignment shrinkToFit="1"/>
    </xf>
    <xf numFmtId="0" fontId="0" fillId="2" borderId="5" xfId="0" applyFill="1" applyBorder="1" applyAlignment="1">
      <alignment shrinkToFit="1"/>
    </xf>
    <xf numFmtId="38" fontId="0" fillId="2" borderId="3" xfId="1" applyFont="1" applyFill="1" applyBorder="1" applyAlignment="1">
      <alignment shrinkToFit="1"/>
    </xf>
    <xf numFmtId="0" fontId="0" fillId="2" borderId="28" xfId="0" applyFill="1" applyBorder="1" applyAlignment="1">
      <alignment shrinkToFit="1"/>
    </xf>
    <xf numFmtId="0" fontId="0" fillId="2" borderId="30" xfId="0" applyFill="1" applyBorder="1" applyAlignment="1">
      <alignment horizontal="center" shrinkToFit="1"/>
    </xf>
    <xf numFmtId="0" fontId="0" fillId="2" borderId="2" xfId="0" applyFill="1" applyBorder="1" applyAlignment="1">
      <alignment shrinkToFit="1"/>
    </xf>
    <xf numFmtId="0" fontId="0" fillId="2" borderId="27" xfId="0" applyFill="1" applyBorder="1" applyAlignment="1">
      <alignment horizontal="left" shrinkToFit="1"/>
    </xf>
    <xf numFmtId="38" fontId="0" fillId="0" borderId="0" xfId="0" applyNumberFormat="1" applyAlignment="1">
      <alignment horizontal="center" vertical="center" wrapText="1"/>
    </xf>
    <xf numFmtId="0" fontId="8" fillId="0" borderId="40" xfId="2" applyFont="1" applyBorder="1" applyAlignment="1">
      <alignment vertical="top"/>
    </xf>
    <xf numFmtId="0" fontId="8" fillId="0" borderId="0" xfId="2" applyFont="1" applyBorder="1" applyAlignment="1">
      <alignment vertical="top"/>
    </xf>
    <xf numFmtId="0" fontId="8" fillId="0" borderId="41" xfId="2" applyFont="1" applyBorder="1" applyAlignment="1">
      <alignment vertical="top"/>
    </xf>
    <xf numFmtId="0" fontId="8" fillId="0" borderId="40" xfId="2" applyFont="1" applyBorder="1" applyAlignment="1">
      <alignment horizontal="center"/>
    </xf>
    <xf numFmtId="0" fontId="8" fillId="0" borderId="0" xfId="2" applyFont="1" applyBorder="1" applyAlignment="1">
      <alignment horizontal="center"/>
    </xf>
    <xf numFmtId="0" fontId="8" fillId="0" borderId="41" xfId="2" applyFont="1" applyBorder="1" applyAlignment="1">
      <alignment horizontal="center"/>
    </xf>
    <xf numFmtId="0" fontId="10" fillId="0" borderId="40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41" xfId="2" applyFont="1" applyBorder="1" applyAlignment="1">
      <alignment horizontal="center" vertical="center"/>
    </xf>
    <xf numFmtId="40" fontId="0" fillId="0" borderId="1" xfId="1" applyNumberFormat="1" applyFont="1" applyBorder="1" applyAlignment="1">
      <alignment horizontal="center" shrinkToFit="1"/>
    </xf>
    <xf numFmtId="0" fontId="8" fillId="0" borderId="0" xfId="2" applyFont="1" applyBorder="1" applyAlignment="1">
      <alignment horizontal="center" vertical="center"/>
    </xf>
    <xf numFmtId="0" fontId="8" fillId="0" borderId="0" xfId="2" applyFont="1" applyBorder="1"/>
    <xf numFmtId="0" fontId="7" fillId="0" borderId="0" xfId="2" applyFont="1" applyBorder="1" applyAlignment="1">
      <alignment horizontal="centerContinuous" vertical="center" wrapText="1"/>
    </xf>
    <xf numFmtId="0" fontId="0" fillId="0" borderId="16" xfId="0" applyFill="1" applyBorder="1" applyAlignment="1">
      <alignment horizontal="center" shrinkToFit="1"/>
    </xf>
    <xf numFmtId="0" fontId="0" fillId="0" borderId="15" xfId="0" applyFill="1" applyBorder="1" applyAlignment="1">
      <alignment horizontal="center" shrinkToFit="1"/>
    </xf>
    <xf numFmtId="0" fontId="0" fillId="0" borderId="18" xfId="0" applyFill="1" applyBorder="1" applyAlignment="1">
      <alignment horizontal="center" shrinkToFit="1"/>
    </xf>
    <xf numFmtId="0" fontId="5" fillId="0" borderId="17" xfId="0" applyFont="1" applyFill="1" applyBorder="1" applyAlignment="1">
      <alignment horizontal="center" shrinkToFit="1"/>
    </xf>
    <xf numFmtId="0" fontId="0" fillId="0" borderId="20" xfId="0" applyFill="1" applyBorder="1" applyAlignment="1">
      <alignment horizontal="center" shrinkToFit="1"/>
    </xf>
    <xf numFmtId="0" fontId="5" fillId="0" borderId="19" xfId="0" applyFont="1" applyFill="1" applyBorder="1" applyAlignment="1">
      <alignment horizont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shrinkToFit="1"/>
    </xf>
    <xf numFmtId="40" fontId="0" fillId="0" borderId="1" xfId="1" applyNumberFormat="1" applyFont="1" applyFill="1" applyBorder="1" applyAlignment="1">
      <alignment shrinkToFit="1"/>
    </xf>
    <xf numFmtId="38" fontId="0" fillId="0" borderId="1" xfId="1" applyFont="1" applyFill="1" applyBorder="1" applyAlignment="1">
      <alignment shrinkToFit="1"/>
    </xf>
    <xf numFmtId="0" fontId="0" fillId="0" borderId="1" xfId="0" applyNumberFormat="1" applyFill="1" applyBorder="1" applyAlignment="1">
      <alignment horizontal="center" shrinkToFit="1"/>
    </xf>
    <xf numFmtId="0" fontId="5" fillId="0" borderId="15" xfId="0" applyFont="1" applyFill="1" applyBorder="1" applyAlignment="1">
      <alignment horizontal="center" shrinkToFit="1"/>
    </xf>
    <xf numFmtId="0" fontId="0" fillId="0" borderId="17" xfId="0" applyFill="1" applyBorder="1" applyAlignment="1">
      <alignment horizontal="center" shrinkToFit="1"/>
    </xf>
    <xf numFmtId="0" fontId="0" fillId="0" borderId="33" xfId="0" applyFill="1" applyBorder="1" applyAlignment="1">
      <alignment horizontal="center" shrinkToFit="1"/>
    </xf>
    <xf numFmtId="0" fontId="0" fillId="0" borderId="19" xfId="0" applyFill="1" applyBorder="1" applyAlignment="1">
      <alignment horizontal="center" shrinkToFit="1"/>
    </xf>
    <xf numFmtId="0" fontId="0" fillId="0" borderId="28" xfId="0" applyBorder="1" applyAlignment="1">
      <alignment horizontal="center" shrinkToFit="1"/>
    </xf>
    <xf numFmtId="0" fontId="0" fillId="0" borderId="30" xfId="0" applyBorder="1" applyAlignment="1">
      <alignment horizontal="center" shrinkToFit="1"/>
    </xf>
    <xf numFmtId="40" fontId="0" fillId="0" borderId="2" xfId="1" applyNumberFormat="1" applyFont="1" applyBorder="1" applyAlignment="1">
      <alignment shrinkToFit="1"/>
    </xf>
    <xf numFmtId="40" fontId="0" fillId="0" borderId="28" xfId="1" applyNumberFormat="1" applyFont="1" applyBorder="1" applyAlignment="1">
      <alignment horizontal="center" shrinkToFit="1"/>
    </xf>
    <xf numFmtId="40" fontId="0" fillId="0" borderId="30" xfId="1" applyNumberFormat="1" applyFont="1" applyBorder="1" applyAlignment="1">
      <alignment horizontal="center" shrinkToFit="1"/>
    </xf>
    <xf numFmtId="179" fontId="0" fillId="0" borderId="0" xfId="0" applyNumberFormat="1" applyAlignment="1">
      <alignment horizontal="right" vertical="center" shrinkToFit="1"/>
    </xf>
    <xf numFmtId="0" fontId="0" fillId="0" borderId="27" xfId="0" applyBorder="1" applyAlignment="1">
      <alignment shrinkToFit="1"/>
    </xf>
    <xf numFmtId="38" fontId="0" fillId="0" borderId="13" xfId="1" applyFont="1" applyBorder="1" applyAlignment="1">
      <alignment shrinkToFit="1"/>
    </xf>
    <xf numFmtId="40" fontId="0" fillId="0" borderId="2" xfId="1" applyNumberFormat="1" applyFont="1" applyBorder="1" applyAlignment="1">
      <alignment horizontal="center" shrinkToFit="1"/>
    </xf>
    <xf numFmtId="38" fontId="0" fillId="0" borderId="1" xfId="1" applyNumberFormat="1" applyFont="1" applyFill="1" applyBorder="1" applyAlignment="1">
      <alignment horizontal="center" shrinkToFit="1"/>
    </xf>
    <xf numFmtId="0" fontId="12" fillId="0" borderId="0" xfId="0" applyFont="1" applyBorder="1" applyAlignment="1">
      <alignment horizontal="left" vertical="center"/>
    </xf>
    <xf numFmtId="0" fontId="12" fillId="0" borderId="22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 shrinkToFit="1"/>
    </xf>
    <xf numFmtId="38" fontId="13" fillId="0" borderId="23" xfId="1" applyFont="1" applyBorder="1" applyAlignment="1">
      <alignment horizontal="center" vertical="center" wrapText="1" shrinkToFit="1"/>
    </xf>
    <xf numFmtId="0" fontId="13" fillId="0" borderId="36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 shrinkToFit="1"/>
    </xf>
    <xf numFmtId="0" fontId="13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38" fontId="14" fillId="0" borderId="23" xfId="1" applyFont="1" applyBorder="1" applyAlignment="1">
      <alignment horizontal="right" wrapText="1"/>
    </xf>
    <xf numFmtId="0" fontId="13" fillId="0" borderId="49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38" fontId="13" fillId="0" borderId="47" xfId="1" applyFont="1" applyBorder="1" applyAlignment="1">
      <alignment horizontal="center" vertical="center" wrapText="1"/>
    </xf>
    <xf numFmtId="38" fontId="14" fillId="0" borderId="23" xfId="1" applyNumberFormat="1" applyFont="1" applyBorder="1" applyAlignment="1">
      <alignment horizontal="right" wrapText="1"/>
    </xf>
    <xf numFmtId="0" fontId="13" fillId="0" borderId="0" xfId="0" applyFont="1" applyBorder="1" applyAlignment="1">
      <alignment horizontal="center" vertical="center" wrapText="1"/>
    </xf>
    <xf numFmtId="38" fontId="13" fillId="0" borderId="0" xfId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38" fontId="14" fillId="0" borderId="0" xfId="1" applyNumberFormat="1" applyFont="1" applyBorder="1" applyAlignment="1">
      <alignment horizontal="right" wrapText="1"/>
    </xf>
    <xf numFmtId="38" fontId="13" fillId="0" borderId="0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vertical="top"/>
    </xf>
    <xf numFmtId="0" fontId="2" fillId="0" borderId="3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40" fontId="0" fillId="0" borderId="4" xfId="1" applyNumberFormat="1" applyFont="1" applyBorder="1" applyAlignment="1">
      <alignment horizontal="right" shrinkToFit="1"/>
    </xf>
    <xf numFmtId="38" fontId="0" fillId="0" borderId="4" xfId="1" applyFont="1" applyBorder="1" applyAlignment="1">
      <alignment shrinkToFit="1"/>
    </xf>
    <xf numFmtId="0" fontId="0" fillId="0" borderId="13" xfId="0" applyBorder="1" applyAlignment="1">
      <alignment vertical="center" wrapText="1" shrinkToFit="1"/>
    </xf>
    <xf numFmtId="176" fontId="0" fillId="0" borderId="0" xfId="0" applyNumberFormat="1" applyAlignment="1">
      <alignment horizontal="right" vertical="center" shrinkToFit="1"/>
    </xf>
    <xf numFmtId="0" fontId="0" fillId="0" borderId="50" xfId="0" applyBorder="1" applyAlignment="1">
      <alignment horizontal="center" shrinkToFit="1"/>
    </xf>
    <xf numFmtId="0" fontId="0" fillId="0" borderId="0" xfId="0" applyBorder="1" applyAlignment="1">
      <alignment horizontal="center" shrinkToFit="1"/>
    </xf>
    <xf numFmtId="38" fontId="0" fillId="0" borderId="3" xfId="1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 shrinkToFit="1"/>
    </xf>
    <xf numFmtId="0" fontId="14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textRotation="255" wrapText="1"/>
    </xf>
    <xf numFmtId="0" fontId="13" fillId="0" borderId="9" xfId="0" applyFont="1" applyBorder="1" applyAlignment="1">
      <alignment horizontal="center" vertical="center" textRotation="255" wrapText="1"/>
    </xf>
    <xf numFmtId="0" fontId="13" fillId="0" borderId="12" xfId="0" applyFont="1" applyBorder="1" applyAlignment="1">
      <alignment horizontal="center" vertical="center" textRotation="255" wrapText="1"/>
    </xf>
    <xf numFmtId="0" fontId="14" fillId="0" borderId="1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shrinkToFit="1"/>
    </xf>
    <xf numFmtId="0" fontId="0" fillId="0" borderId="13" xfId="0" applyBorder="1" applyAlignment="1">
      <alignment horizontal="center" shrinkToFit="1"/>
    </xf>
    <xf numFmtId="0" fontId="0" fillId="0" borderId="4" xfId="0" applyBorder="1" applyAlignment="1">
      <alignment horizont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40" fontId="0" fillId="0" borderId="3" xfId="1" applyNumberFormat="1" applyFont="1" applyBorder="1" applyAlignment="1">
      <alignment horizontal="center" vertical="center" shrinkToFit="1"/>
    </xf>
    <xf numFmtId="40" fontId="0" fillId="0" borderId="4" xfId="1" applyNumberFormat="1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wrapText="1" shrinkToFit="1"/>
    </xf>
    <xf numFmtId="0" fontId="0" fillId="0" borderId="30" xfId="0" applyBorder="1" applyAlignment="1">
      <alignment shrinkToFit="1"/>
    </xf>
    <xf numFmtId="2" fontId="2" fillId="0" borderId="1" xfId="0" applyNumberFormat="1" applyFont="1" applyBorder="1" applyAlignment="1">
      <alignment horizontal="right" shrinkToFit="1"/>
    </xf>
    <xf numFmtId="0" fontId="2" fillId="0" borderId="0" xfId="0" applyFont="1" applyAlignment="1">
      <alignment shrinkToFit="1"/>
    </xf>
    <xf numFmtId="0" fontId="2" fillId="0" borderId="0" xfId="0" applyFont="1" applyAlignment="1">
      <alignment horizontal="center" shrinkToFit="1"/>
    </xf>
    <xf numFmtId="0" fontId="2" fillId="0" borderId="0" xfId="0" applyFont="1" applyAlignment="1">
      <alignment horizontal="left" shrinkToFit="1"/>
    </xf>
    <xf numFmtId="0" fontId="2" fillId="0" borderId="0" xfId="0" applyFont="1" applyAlignment="1">
      <alignment horizontal="right" shrinkToFit="1"/>
    </xf>
    <xf numFmtId="176" fontId="2" fillId="0" borderId="0" xfId="0" applyNumberFormat="1" applyFont="1" applyAlignment="1">
      <alignment horizontal="right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38" fontId="15" fillId="0" borderId="3" xfId="1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38" fontId="15" fillId="0" borderId="4" xfId="1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shrinkToFit="1"/>
    </xf>
    <xf numFmtId="40" fontId="15" fillId="0" borderId="1" xfId="1" applyNumberFormat="1" applyFont="1" applyBorder="1" applyAlignment="1">
      <alignment shrinkToFit="1"/>
    </xf>
    <xf numFmtId="38" fontId="15" fillId="0" borderId="1" xfId="1" applyFont="1" applyBorder="1" applyAlignment="1">
      <alignment shrinkToFit="1"/>
    </xf>
    <xf numFmtId="0" fontId="15" fillId="0" borderId="1" xfId="0" applyNumberFormat="1" applyFont="1" applyBorder="1" applyAlignment="1">
      <alignment horizontal="center" shrinkToFit="1"/>
    </xf>
    <xf numFmtId="2" fontId="15" fillId="0" borderId="1" xfId="0" applyNumberFormat="1" applyFont="1" applyBorder="1" applyAlignment="1">
      <alignment horizontal="right" shrinkToFit="1"/>
    </xf>
    <xf numFmtId="0" fontId="15" fillId="0" borderId="13" xfId="0" applyFont="1" applyBorder="1" applyAlignment="1">
      <alignment vertical="top" wrapText="1"/>
    </xf>
    <xf numFmtId="0" fontId="15" fillId="0" borderId="14" xfId="0" applyFont="1" applyBorder="1" applyAlignment="1">
      <alignment shrinkToFit="1"/>
    </xf>
    <xf numFmtId="0" fontId="15" fillId="0" borderId="13" xfId="0" applyFont="1" applyBorder="1" applyAlignment="1">
      <alignment shrinkToFit="1"/>
    </xf>
    <xf numFmtId="0" fontId="15" fillId="0" borderId="4" xfId="0" applyFont="1" applyBorder="1" applyAlignment="1">
      <alignment shrinkToFit="1"/>
    </xf>
    <xf numFmtId="0" fontId="15" fillId="0" borderId="28" xfId="0" applyFont="1" applyBorder="1" applyAlignment="1">
      <alignment horizontal="center" shrinkToFit="1"/>
    </xf>
    <xf numFmtId="0" fontId="15" fillId="0" borderId="30" xfId="0" applyFont="1" applyBorder="1" applyAlignment="1">
      <alignment horizontal="center" shrinkToFit="1"/>
    </xf>
    <xf numFmtId="40" fontId="15" fillId="0" borderId="2" xfId="1" applyNumberFormat="1" applyFont="1" applyBorder="1" applyAlignment="1">
      <alignment shrinkToFit="1"/>
    </xf>
    <xf numFmtId="38" fontId="15" fillId="0" borderId="1" xfId="1" applyNumberFormat="1" applyFont="1" applyFill="1" applyBorder="1" applyAlignment="1">
      <alignment shrinkToFit="1"/>
    </xf>
    <xf numFmtId="40" fontId="15" fillId="0" borderId="28" xfId="1" applyNumberFormat="1" applyFont="1" applyBorder="1" applyAlignment="1">
      <alignment horizontal="center" shrinkToFit="1"/>
    </xf>
    <xf numFmtId="40" fontId="15" fillId="0" borderId="30" xfId="1" applyNumberFormat="1" applyFont="1" applyBorder="1" applyAlignment="1">
      <alignment horizontal="center" shrinkToFit="1"/>
    </xf>
    <xf numFmtId="0" fontId="15" fillId="0" borderId="27" xfId="0" applyFont="1" applyBorder="1" applyAlignment="1">
      <alignment shrinkToFit="1"/>
    </xf>
    <xf numFmtId="0" fontId="15" fillId="0" borderId="5" xfId="0" applyFont="1" applyBorder="1" applyAlignment="1">
      <alignment shrinkToFit="1"/>
    </xf>
    <xf numFmtId="38" fontId="15" fillId="0" borderId="13" xfId="1" applyFont="1" applyBorder="1" applyAlignment="1">
      <alignment shrinkToFit="1"/>
    </xf>
    <xf numFmtId="0" fontId="15" fillId="2" borderId="26" xfId="0" applyFont="1" applyFill="1" applyBorder="1" applyAlignment="1">
      <alignment horizontal="center" shrinkToFit="1"/>
    </xf>
    <xf numFmtId="0" fontId="15" fillId="2" borderId="27" xfId="0" applyFont="1" applyFill="1" applyBorder="1" applyAlignment="1">
      <alignment horizontal="center" shrinkToFit="1"/>
    </xf>
    <xf numFmtId="0" fontId="15" fillId="2" borderId="27" xfId="0" applyFont="1" applyFill="1" applyBorder="1" applyAlignment="1">
      <alignment horizontal="left" shrinkToFit="1"/>
    </xf>
    <xf numFmtId="38" fontId="15" fillId="2" borderId="3" xfId="1" applyFont="1" applyFill="1" applyBorder="1" applyAlignment="1">
      <alignment shrinkToFit="1"/>
    </xf>
    <xf numFmtId="0" fontId="15" fillId="2" borderId="1" xfId="0" applyFont="1" applyFill="1" applyBorder="1" applyAlignment="1">
      <alignment horizontal="center" shrinkToFit="1"/>
    </xf>
    <xf numFmtId="0" fontId="15" fillId="2" borderId="27" xfId="0" applyFont="1" applyFill="1" applyBorder="1" applyAlignment="1">
      <alignment shrinkToFit="1"/>
    </xf>
    <xf numFmtId="0" fontId="15" fillId="2" borderId="5" xfId="0" applyFont="1" applyFill="1" applyBorder="1" applyAlignment="1">
      <alignment shrinkToFit="1"/>
    </xf>
    <xf numFmtId="0" fontId="15" fillId="2" borderId="28" xfId="0" applyFont="1" applyFill="1" applyBorder="1" applyAlignment="1">
      <alignment shrinkToFit="1"/>
    </xf>
    <xf numFmtId="0" fontId="15" fillId="2" borderId="30" xfId="0" applyFont="1" applyFill="1" applyBorder="1" applyAlignment="1">
      <alignment horizontal="center" shrinkToFit="1"/>
    </xf>
    <xf numFmtId="0" fontId="15" fillId="2" borderId="2" xfId="0" applyFont="1" applyFill="1" applyBorder="1" applyAlignment="1">
      <alignment shrinkToFit="1"/>
    </xf>
    <xf numFmtId="38" fontId="15" fillId="2" borderId="1" xfId="1" applyFont="1" applyFill="1" applyBorder="1" applyAlignment="1">
      <alignment shrinkToFit="1"/>
    </xf>
    <xf numFmtId="0" fontId="15" fillId="0" borderId="14" xfId="0" applyFont="1" applyBorder="1" applyAlignment="1">
      <alignment horizontal="center" vertical="center" shrinkToFit="1"/>
    </xf>
    <xf numFmtId="0" fontId="0" fillId="0" borderId="0" xfId="0" applyFill="1" applyAlignment="1">
      <alignment shrinkToFit="1"/>
    </xf>
    <xf numFmtId="0" fontId="0" fillId="0" borderId="0" xfId="0" applyFill="1" applyAlignment="1">
      <alignment horizontal="center" shrinkToFit="1"/>
    </xf>
    <xf numFmtId="0" fontId="0" fillId="0" borderId="0" xfId="0" applyFill="1" applyAlignment="1">
      <alignment horizontal="left" shrinkToFit="1"/>
    </xf>
    <xf numFmtId="0" fontId="0" fillId="0" borderId="0" xfId="0" applyFill="1" applyAlignment="1">
      <alignment horizontal="right" shrinkToFit="1"/>
    </xf>
    <xf numFmtId="179" fontId="0" fillId="0" borderId="0" xfId="0" applyNumberFormat="1" applyFill="1" applyAlignment="1">
      <alignment horizontal="right" vertical="center" shrinkToFit="1"/>
    </xf>
    <xf numFmtId="0" fontId="0" fillId="0" borderId="3" xfId="0" applyFill="1" applyBorder="1" applyAlignment="1">
      <alignment horizontal="center" vertical="center" shrinkToFit="1"/>
    </xf>
    <xf numFmtId="0" fontId="0" fillId="0" borderId="10" xfId="0" applyFill="1" applyBorder="1" applyAlignment="1">
      <alignment horizontal="center" vertical="center" shrinkToFit="1"/>
    </xf>
    <xf numFmtId="38" fontId="0" fillId="0" borderId="3" xfId="1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 shrinkToFit="1"/>
    </xf>
    <xf numFmtId="38" fontId="0" fillId="0" borderId="4" xfId="1" applyFont="1" applyFill="1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 wrapText="1" shrinkToFit="1"/>
    </xf>
    <xf numFmtId="40" fontId="2" fillId="0" borderId="1" xfId="0" applyNumberFormat="1" applyFont="1" applyFill="1" applyBorder="1" applyAlignment="1">
      <alignment horizontal="right" shrinkToFit="1"/>
    </xf>
    <xf numFmtId="0" fontId="0" fillId="0" borderId="13" xfId="0" applyFill="1" applyBorder="1" applyAlignment="1">
      <alignment shrinkToFit="1"/>
    </xf>
    <xf numFmtId="0" fontId="0" fillId="0" borderId="14" xfId="0" applyFill="1" applyBorder="1" applyAlignment="1">
      <alignment shrinkToFit="1"/>
    </xf>
    <xf numFmtId="0" fontId="0" fillId="0" borderId="4" xfId="0" applyFill="1" applyBorder="1" applyAlignment="1">
      <alignment shrinkToFit="1"/>
    </xf>
    <xf numFmtId="0" fontId="0" fillId="0" borderId="5" xfId="0" applyFill="1" applyBorder="1" applyAlignment="1">
      <alignment shrinkToFit="1"/>
    </xf>
    <xf numFmtId="0" fontId="0" fillId="0" borderId="28" xfId="0" applyFill="1" applyBorder="1" applyAlignment="1">
      <alignment horizontal="center" shrinkToFit="1"/>
    </xf>
    <xf numFmtId="0" fontId="0" fillId="0" borderId="30" xfId="0" applyFill="1" applyBorder="1" applyAlignment="1">
      <alignment horizontal="center" shrinkToFit="1"/>
    </xf>
    <xf numFmtId="40" fontId="0" fillId="0" borderId="2" xfId="1" applyNumberFormat="1" applyFont="1" applyFill="1" applyBorder="1" applyAlignment="1">
      <alignment shrinkToFit="1"/>
    </xf>
    <xf numFmtId="40" fontId="0" fillId="0" borderId="28" xfId="1" applyNumberFormat="1" applyFont="1" applyFill="1" applyBorder="1" applyAlignment="1">
      <alignment horizontal="center" shrinkToFit="1"/>
    </xf>
    <xf numFmtId="40" fontId="0" fillId="0" borderId="30" xfId="1" applyNumberFormat="1" applyFont="1" applyFill="1" applyBorder="1" applyAlignment="1">
      <alignment horizontal="center" shrinkToFit="1"/>
    </xf>
    <xf numFmtId="0" fontId="0" fillId="0" borderId="13" xfId="0" applyFill="1" applyBorder="1" applyAlignment="1">
      <alignment horizontal="center" vertical="center" shrinkToFit="1"/>
    </xf>
    <xf numFmtId="0" fontId="0" fillId="0" borderId="21" xfId="0" applyFill="1" applyBorder="1" applyAlignment="1">
      <alignment horizontal="center" shrinkToFit="1"/>
    </xf>
    <xf numFmtId="0" fontId="5" fillId="0" borderId="21" xfId="0" applyFont="1" applyFill="1" applyBorder="1" applyAlignment="1">
      <alignment horizontal="center" shrinkToFit="1"/>
    </xf>
    <xf numFmtId="40" fontId="0" fillId="0" borderId="21" xfId="1" applyNumberFormat="1" applyFont="1" applyFill="1" applyBorder="1" applyAlignment="1">
      <alignment horizontal="center" shrinkToFit="1"/>
    </xf>
    <xf numFmtId="38" fontId="0" fillId="0" borderId="21" xfId="1" applyFont="1" applyFill="1" applyBorder="1" applyAlignment="1">
      <alignment horizontal="center" shrinkToFit="1"/>
    </xf>
    <xf numFmtId="40" fontId="0" fillId="0" borderId="21" xfId="1" applyNumberFormat="1" applyFont="1" applyFill="1" applyBorder="1" applyAlignment="1">
      <alignment horizontal="right" shrinkToFit="1"/>
    </xf>
    <xf numFmtId="38" fontId="0" fillId="0" borderId="21" xfId="1" applyFont="1" applyFill="1" applyBorder="1" applyAlignment="1">
      <alignment horizontal="right" shrinkToFit="1"/>
    </xf>
    <xf numFmtId="0" fontId="0" fillId="0" borderId="29" xfId="0" applyFill="1" applyBorder="1" applyAlignment="1">
      <alignment horizontal="center" shrinkToFit="1"/>
    </xf>
    <xf numFmtId="0" fontId="0" fillId="0" borderId="3" xfId="0" applyFill="1" applyBorder="1" applyAlignment="1">
      <alignment shrinkToFit="1"/>
    </xf>
    <xf numFmtId="40" fontId="0" fillId="0" borderId="1" xfId="1" applyNumberFormat="1" applyFont="1" applyFill="1" applyBorder="1" applyAlignment="1">
      <alignment horizontal="center" shrinkToFit="1"/>
    </xf>
    <xf numFmtId="0" fontId="0" fillId="0" borderId="27" xfId="0" applyFill="1" applyBorder="1" applyAlignment="1">
      <alignment shrinkToFit="1"/>
    </xf>
    <xf numFmtId="38" fontId="0" fillId="0" borderId="13" xfId="1" applyFont="1" applyFill="1" applyBorder="1" applyAlignment="1">
      <alignment shrinkToFit="1"/>
    </xf>
    <xf numFmtId="179" fontId="0" fillId="0" borderId="0" xfId="0" quotePrefix="1" applyNumberFormat="1" applyFill="1" applyAlignment="1">
      <alignment horizontal="right" vertical="center" shrinkToFit="1"/>
    </xf>
    <xf numFmtId="40" fontId="11" fillId="0" borderId="1" xfId="0" applyNumberFormat="1" applyFont="1" applyFill="1" applyBorder="1" applyAlignment="1">
      <alignment horizontal="right" shrinkToFit="1"/>
    </xf>
    <xf numFmtId="0" fontId="0" fillId="0" borderId="13" xfId="0" applyFill="1" applyBorder="1" applyAlignment="1">
      <alignment vertical="top" shrinkToFit="1"/>
    </xf>
    <xf numFmtId="0" fontId="0" fillId="0" borderId="14" xfId="0" applyFill="1" applyBorder="1" applyAlignment="1">
      <alignment horizontal="center" vertical="center" shrinkToFit="1"/>
    </xf>
    <xf numFmtId="0" fontId="0" fillId="0" borderId="50" xfId="0" applyFill="1" applyBorder="1" applyAlignment="1">
      <alignment horizontal="center" shrinkToFit="1"/>
    </xf>
    <xf numFmtId="0" fontId="0" fillId="0" borderId="31" xfId="0" applyFill="1" applyBorder="1" applyAlignment="1">
      <alignment horizontal="center" shrinkToFit="1"/>
    </xf>
    <xf numFmtId="0" fontId="0" fillId="2" borderId="30" xfId="0" applyFill="1" applyBorder="1" applyAlignment="1">
      <alignment shrinkToFit="1"/>
    </xf>
    <xf numFmtId="0" fontId="0" fillId="2" borderId="1" xfId="0" applyFill="1" applyBorder="1" applyAlignment="1">
      <alignment shrinkToFit="1"/>
    </xf>
    <xf numFmtId="40" fontId="0" fillId="0" borderId="2" xfId="1" applyNumberFormat="1" applyFont="1" applyFill="1" applyBorder="1" applyAlignment="1">
      <alignment horizontal="center" shrinkToFit="1"/>
    </xf>
    <xf numFmtId="0" fontId="2" fillId="0" borderId="13" xfId="0" applyFont="1" applyFill="1" applyBorder="1" applyAlignment="1">
      <alignment horizontal="center" vertical="center" shrinkToFit="1"/>
    </xf>
    <xf numFmtId="0" fontId="0" fillId="0" borderId="13" xfId="0" applyFill="1" applyBorder="1" applyAlignment="1">
      <alignment horizontal="left" shrinkToFit="1"/>
    </xf>
    <xf numFmtId="0" fontId="2" fillId="0" borderId="13" xfId="0" applyFont="1" applyFill="1" applyBorder="1" applyAlignment="1">
      <alignment horizontal="left" vertical="center" shrinkToFit="1"/>
    </xf>
    <xf numFmtId="0" fontId="0" fillId="0" borderId="2" xfId="0" applyFill="1" applyBorder="1" applyAlignment="1">
      <alignment horizontal="center" shrinkToFit="1"/>
    </xf>
    <xf numFmtId="40" fontId="0" fillId="0" borderId="4" xfId="1" applyNumberFormat="1" applyFont="1" applyFill="1" applyBorder="1" applyAlignment="1">
      <alignment horizontal="right" shrinkToFit="1"/>
    </xf>
    <xf numFmtId="0" fontId="8" fillId="0" borderId="40" xfId="2" applyFont="1" applyBorder="1" applyAlignment="1">
      <alignment vertical="top"/>
    </xf>
    <xf numFmtId="0" fontId="8" fillId="0" borderId="0" xfId="2" applyFont="1" applyBorder="1" applyAlignment="1">
      <alignment vertical="top"/>
    </xf>
    <xf numFmtId="0" fontId="8" fillId="0" borderId="41" xfId="2" applyFont="1" applyBorder="1" applyAlignment="1">
      <alignment vertical="top"/>
    </xf>
    <xf numFmtId="0" fontId="8" fillId="0" borderId="40" xfId="2" applyFont="1" applyBorder="1" applyAlignment="1">
      <alignment horizontal="center"/>
    </xf>
    <xf numFmtId="0" fontId="8" fillId="0" borderId="0" xfId="2" applyFont="1" applyBorder="1" applyAlignment="1">
      <alignment horizontal="center"/>
    </xf>
    <xf numFmtId="0" fontId="8" fillId="0" borderId="41" xfId="2" applyFont="1" applyBorder="1" applyAlignment="1">
      <alignment horizontal="center"/>
    </xf>
    <xf numFmtId="0" fontId="10" fillId="0" borderId="40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41" xfId="2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38" fontId="14" fillId="0" borderId="3" xfId="1" applyFont="1" applyBorder="1" applyAlignment="1">
      <alignment horizontal="right" wrapText="1"/>
    </xf>
    <xf numFmtId="38" fontId="14" fillId="0" borderId="4" xfId="1" applyFont="1" applyBorder="1" applyAlignment="1">
      <alignment horizontal="right" wrapText="1"/>
    </xf>
    <xf numFmtId="0" fontId="12" fillId="0" borderId="0" xfId="0" applyFont="1" applyBorder="1" applyAlignment="1">
      <alignment horizontal="right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 shrinkToFit="1"/>
    </xf>
    <xf numFmtId="0" fontId="13" fillId="0" borderId="4" xfId="0" applyFont="1" applyBorder="1" applyAlignment="1">
      <alignment horizontal="center" vertical="center" wrapText="1" shrinkToFit="1"/>
    </xf>
    <xf numFmtId="38" fontId="13" fillId="0" borderId="14" xfId="1" applyFont="1" applyBorder="1" applyAlignment="1">
      <alignment horizontal="right" wrapText="1" shrinkToFit="1"/>
    </xf>
    <xf numFmtId="38" fontId="13" fillId="0" borderId="5" xfId="1" applyFont="1" applyBorder="1" applyAlignment="1">
      <alignment horizontal="right" wrapText="1" shrinkToFit="1"/>
    </xf>
    <xf numFmtId="0" fontId="13" fillId="0" borderId="7" xfId="0" applyFont="1" applyBorder="1" applyAlignment="1">
      <alignment horizontal="center" vertical="center" textRotation="255" wrapText="1"/>
    </xf>
    <xf numFmtId="0" fontId="13" fillId="0" borderId="12" xfId="0" applyFont="1" applyBorder="1" applyAlignment="1">
      <alignment horizontal="center" vertical="center" textRotation="255" wrapText="1"/>
    </xf>
    <xf numFmtId="0" fontId="13" fillId="0" borderId="9" xfId="0" applyFont="1" applyBorder="1" applyAlignment="1">
      <alignment horizontal="center" vertical="center" textRotation="255" wrapText="1"/>
    </xf>
    <xf numFmtId="0" fontId="13" fillId="0" borderId="2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38" fontId="14" fillId="0" borderId="13" xfId="1" applyFont="1" applyBorder="1" applyAlignment="1">
      <alignment horizontal="right" wrapText="1"/>
    </xf>
    <xf numFmtId="0" fontId="13" fillId="0" borderId="3" xfId="0" applyFont="1" applyBorder="1" applyAlignment="1">
      <alignment horizontal="center" vertical="center" wrapText="1" shrinkToFit="1"/>
    </xf>
    <xf numFmtId="38" fontId="13" fillId="0" borderId="3" xfId="1" applyFont="1" applyBorder="1" applyAlignment="1">
      <alignment horizontal="right" wrapText="1" shrinkToFit="1"/>
    </xf>
    <xf numFmtId="38" fontId="13" fillId="0" borderId="4" xfId="1" applyFont="1" applyBorder="1" applyAlignment="1">
      <alignment horizontal="right" wrapText="1" shrinkToFit="1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4" fillId="0" borderId="51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left" vertical="center" wrapText="1"/>
    </xf>
    <xf numFmtId="0" fontId="13" fillId="0" borderId="48" xfId="0" applyFont="1" applyBorder="1" applyAlignment="1">
      <alignment horizontal="left" vertical="center" wrapText="1"/>
    </xf>
    <xf numFmtId="0" fontId="0" fillId="0" borderId="24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13" xfId="0" applyBorder="1" applyAlignment="1">
      <alignment horizontal="center" shrinkToFit="1"/>
    </xf>
    <xf numFmtId="40" fontId="0" fillId="0" borderId="13" xfId="1" applyNumberFormat="1" applyFont="1" applyBorder="1" applyAlignment="1">
      <alignment horizontal="center" shrinkToFit="1"/>
    </xf>
    <xf numFmtId="40" fontId="0" fillId="0" borderId="4" xfId="1" applyNumberFormat="1" applyFont="1" applyBorder="1" applyAlignment="1">
      <alignment horizontal="center" shrinkToFit="1"/>
    </xf>
    <xf numFmtId="0" fontId="0" fillId="0" borderId="3" xfId="0" applyBorder="1" applyAlignment="1">
      <alignment horizontal="center" shrinkToFit="1"/>
    </xf>
    <xf numFmtId="0" fontId="0" fillId="0" borderId="4" xfId="0" applyBorder="1" applyAlignment="1">
      <alignment horizontal="center" shrinkToFit="1"/>
    </xf>
    <xf numFmtId="40" fontId="0" fillId="0" borderId="3" xfId="1" applyNumberFormat="1" applyFont="1" applyBorder="1" applyAlignment="1">
      <alignment horizontal="center" shrinkToFit="1"/>
    </xf>
    <xf numFmtId="0" fontId="0" fillId="0" borderId="26" xfId="0" applyBorder="1" applyAlignment="1">
      <alignment horizontal="center" shrinkToFit="1"/>
    </xf>
    <xf numFmtId="0" fontId="0" fillId="0" borderId="27" xfId="0" applyBorder="1" applyAlignment="1">
      <alignment horizontal="center" shrinkToFit="1"/>
    </xf>
    <xf numFmtId="0" fontId="0" fillId="0" borderId="13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38" fontId="0" fillId="0" borderId="3" xfId="1" applyNumberFormat="1" applyFont="1" applyBorder="1" applyAlignment="1">
      <alignment horizontal="center" vertical="center" shrinkToFit="1"/>
    </xf>
    <xf numFmtId="38" fontId="0" fillId="0" borderId="4" xfId="1" applyNumberFormat="1" applyFont="1" applyBorder="1" applyAlignment="1">
      <alignment horizontal="center" vertical="center" shrinkToFit="1"/>
    </xf>
    <xf numFmtId="40" fontId="0" fillId="0" borderId="3" xfId="1" applyNumberFormat="1" applyFont="1" applyBorder="1" applyAlignment="1">
      <alignment horizontal="center" vertical="center" shrinkToFit="1"/>
    </xf>
    <xf numFmtId="40" fontId="0" fillId="0" borderId="4" xfId="1" applyNumberFormat="1" applyFont="1" applyBorder="1" applyAlignment="1">
      <alignment horizontal="center" vertical="center" shrinkToFit="1"/>
    </xf>
    <xf numFmtId="40" fontId="0" fillId="0" borderId="24" xfId="1" applyNumberFormat="1" applyFont="1" applyBorder="1" applyAlignment="1">
      <alignment horizontal="center" vertical="center" shrinkToFit="1"/>
    </xf>
    <xf numFmtId="40" fontId="0" fillId="0" borderId="26" xfId="1" applyNumberFormat="1" applyFont="1" applyBorder="1" applyAlignment="1">
      <alignment horizontal="center" vertical="center" shrinkToFit="1"/>
    </xf>
    <xf numFmtId="0" fontId="0" fillId="0" borderId="28" xfId="0" applyBorder="1" applyAlignment="1">
      <alignment horizontal="center" shrinkToFit="1"/>
    </xf>
    <xf numFmtId="0" fontId="0" fillId="0" borderId="30" xfId="0" applyBorder="1" applyAlignment="1">
      <alignment horizontal="center" shrinkToFit="1"/>
    </xf>
    <xf numFmtId="0" fontId="0" fillId="0" borderId="3" xfId="0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 shrinkToFit="1"/>
    </xf>
    <xf numFmtId="40" fontId="0" fillId="0" borderId="13" xfId="1" applyNumberFormat="1" applyFont="1" applyFill="1" applyBorder="1" applyAlignment="1">
      <alignment horizontal="center" shrinkToFit="1"/>
    </xf>
    <xf numFmtId="40" fontId="0" fillId="0" borderId="4" xfId="1" applyNumberFormat="1" applyFont="1" applyFill="1" applyBorder="1" applyAlignment="1">
      <alignment horizontal="center" shrinkToFit="1"/>
    </xf>
    <xf numFmtId="0" fontId="0" fillId="0" borderId="24" xfId="0" applyFill="1" applyBorder="1" applyAlignment="1">
      <alignment horizontal="center" vertical="center" shrinkToFit="1"/>
    </xf>
    <xf numFmtId="0" fontId="0" fillId="0" borderId="26" xfId="0" applyFill="1" applyBorder="1" applyAlignment="1">
      <alignment horizontal="center" vertical="center" shrinkToFit="1"/>
    </xf>
    <xf numFmtId="0" fontId="0" fillId="0" borderId="27" xfId="0" applyFill="1" applyBorder="1" applyAlignment="1">
      <alignment horizontal="center" shrinkToFit="1"/>
    </xf>
    <xf numFmtId="0" fontId="0" fillId="0" borderId="3" xfId="0" applyFill="1" applyBorder="1" applyAlignment="1">
      <alignment horizontal="center" vertical="center" wrapText="1" shrinkToFit="1"/>
    </xf>
    <xf numFmtId="0" fontId="0" fillId="0" borderId="13" xfId="0" applyFill="1" applyBorder="1" applyAlignment="1">
      <alignment horizontal="center" vertical="center" wrapText="1" shrinkToFit="1"/>
    </xf>
    <xf numFmtId="40" fontId="0" fillId="0" borderId="3" xfId="1" applyNumberFormat="1" applyFont="1" applyFill="1" applyBorder="1" applyAlignment="1">
      <alignment horizontal="center" shrinkToFit="1"/>
    </xf>
    <xf numFmtId="0" fontId="0" fillId="0" borderId="26" xfId="0" applyFill="1" applyBorder="1" applyAlignment="1">
      <alignment horizontal="center" shrinkToFit="1"/>
    </xf>
    <xf numFmtId="0" fontId="0" fillId="0" borderId="3" xfId="0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top" wrapText="1" shrinkToFit="1"/>
    </xf>
    <xf numFmtId="0" fontId="0" fillId="0" borderId="13" xfId="0" applyBorder="1" applyAlignment="1">
      <alignment horizontal="center" vertical="top" wrapText="1" shrinkToFit="1"/>
    </xf>
    <xf numFmtId="0" fontId="15" fillId="0" borderId="24" xfId="0" applyFont="1" applyBorder="1" applyAlignment="1">
      <alignment horizontal="center" vertical="center" shrinkToFit="1"/>
    </xf>
    <xf numFmtId="0" fontId="15" fillId="0" borderId="26" xfId="0" applyFont="1" applyBorder="1" applyAlignment="1">
      <alignment horizontal="center" vertical="center" shrinkToFit="1"/>
    </xf>
    <xf numFmtId="0" fontId="15" fillId="0" borderId="26" xfId="0" applyFont="1" applyBorder="1" applyAlignment="1">
      <alignment horizontal="center" shrinkToFit="1"/>
    </xf>
    <xf numFmtId="0" fontId="15" fillId="0" borderId="27" xfId="0" applyFont="1" applyBorder="1" applyAlignment="1">
      <alignment horizontal="center" shrinkToFit="1"/>
    </xf>
    <xf numFmtId="0" fontId="2" fillId="0" borderId="3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38" fontId="0" fillId="0" borderId="0" xfId="0" applyNumberFormat="1" applyBorder="1" applyAlignment="1">
      <alignment shrinkToFi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colors>
    <mruColors>
      <color rgb="FFCCFF66"/>
      <color rgb="FF66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6</xdr:row>
      <xdr:rowOff>0</xdr:rowOff>
    </xdr:from>
    <xdr:to>
      <xdr:col>5</xdr:col>
      <xdr:colOff>1714500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00050" y="2857500"/>
          <a:ext cx="5810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2823;&#30000;&#12288;&#28288;\my&#12487;&#12540;&#12479;\&#20316;&#26989;&#28168;\&#31569;&#24460;&#31649;&#29702;&#26847;\&#31569;&#24460;&#24195;&#22495;&#20844;&#22290;&#31309;&#31639;\&#35211;&#31309;+&#20195;&#20385;&#65288;&#12456;&#12450;&#12467;&#12531;&#12539;&#25563;&#27671;&#25159;&#6528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015&#36001;&#29987;&#27963;&#29992;&#35506;/&#65296;&#65302;&#35373;&#20633;&#31649;&#29702;&#20418;/01&#22865;&#32004;&#12539;&#36000;&#25285;&#37329;/01&#26989;&#21209;&#22996;&#35351;/01&#30476;&#24193;&#33294;/02&#12473;&#12509;&#12483;&#12488;&#22996;&#35351;/01&#23450;&#26399;/&#33258;&#23478;&#29992;&#38651;&#27671;&#24037;&#20316;&#29289;&#28857;&#26908;/H30/&#30330;&#38651;&#27231;&#28857;&#26908;/&#12304;&#35211;&#31309;&#65291;&#21172;&#21209;&#36027;&#35373;&#35336;&#9312;&#12305;&#65288;&#20869;&#35379;&#26360;&#12539;&#20181;&#27096;&#26360;&#65289;H29&#34892;&#25919;&#26847;&#33258;&#23478;&#30330;&#38651;&#35373;&#20633;&#23450;&#26399;&#28857;&#26908;&#25972;&#20633;&#26989;&#2120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1545;&#26408;/&#25991;&#26360;/&#22303;&#26408;&#37096;&#23436;&#25104;&#26908;&#26619;&#26360;&#39006;/&#35373;&#35336;&#22721;&#22823;&#2818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15&#36001;&#29987;&#27963;&#29992;&#35506;/&#65296;&#65302;&#35373;&#20633;&#31649;&#29702;&#20418;/01&#22865;&#32004;&#12539;&#36000;&#25285;&#37329;/03&#35531;&#36000;&#24037;&#20107;/01&#30476;&#24193;&#33294;/H23/&#35686;&#23519;&#26847;&#20491;&#21029;&#31354;&#35519;&#35373;&#20633;&#25913;&#20462;&#24037;&#20107;/&#20316;&#25104;&#24460;/&#35373;&#35336;&#26360;/&#35373;&#35336;&#26360;-&#28857;&#26908;&#21475;&#12469;&#12452;&#12474;&#36949;&#1235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inagon\&#22823;&#32013;&#35328;&#24195;&#22580;\&#24037;&#20107;&#38306;&#36899;\&#24481;&#31520;&#24029;\&#65398;&#65438;&#65405;&#22311;&#32302;&#27231;&#26847;\&#35373;&#35336;&#26360;(&#27231;&#26800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2823;&#28181;&#12463;&#12524;&#12540;&#12531;&#20462;&#32341;MI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1&#27969;&#22495;/01&#27969;&#22495;&#26989;&#21209;/01&#24481;&#31520;/05&#12288;&#22580;&#20869;&#32102;&#27700;&#27784;&#30722;&#27744;/&#35373;&#35336;&#26360;AE&amp;PE&#20849;&#36890;/&#35373;&#35336;&#26360;&#65288;&#27784;&#30722;&#27744;&#36865;&#27700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aika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65319;&#65328;&#65332;&#21462;&#12426;&#26367;&#12360;&#22823;&#281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31545;&#26408;/&#22996;&#35351;/&#26494;&#28716;&#65408;&#65438;&#65425;&#22534;&#30722;&#37327;/&#22534;&#30722;&#37327;&#35373;&#35336;&#2636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_HD\BTM3\&#35531;&#27714;&#26360;&#12513;&#12540;&#12459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エアコン"/>
      <sheetName val="換気扇"/>
      <sheetName val="代価表"/>
    </sheetNames>
    <sheetDataSet>
      <sheetData sheetId="0"/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明細書Ａ"/>
      <sheetName val="明細書Ｂ"/>
      <sheetName val="比較表①"/>
      <sheetName val="比較表②"/>
      <sheetName val="表紙 (金抜き）"/>
      <sheetName val="内訳書 (金抜き)"/>
      <sheetName val="明細書Ａ (金抜き)"/>
      <sheetName val="明細書Ｂ (金抜き)"/>
    </sheetNames>
    <sheetDataSet>
      <sheetData sheetId="0"/>
      <sheetData sheetId="1"/>
      <sheetData sheetId="2">
        <row r="25">
          <cell r="F25">
            <v>991512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起工伺"/>
      <sheetName val="設計書表紙"/>
      <sheetName val="事業費構成"/>
      <sheetName val="内訳(金入）"/>
      <sheetName val="明細書（金入）"/>
      <sheetName val="足場等"/>
      <sheetName val="単価表"/>
      <sheetName val="仕様書表紙"/>
      <sheetName val="建資比較表"/>
      <sheetName val="見積比較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"/>
      <sheetName val="諸経費 (資料)"/>
      <sheetName val="種目"/>
      <sheetName val="内訳書 （空調）"/>
      <sheetName val="内訳書（建築）"/>
      <sheetName val="内訳書（撤去）"/>
      <sheetName val="内訳書（産廃）"/>
      <sheetName val="別紙明細書"/>
      <sheetName val="代価表１"/>
      <sheetName val="E-A"/>
      <sheetName val="代価表"/>
      <sheetName val="刊行物"/>
      <sheetName val="見積(盤類)"/>
      <sheetName val="盤類歩掛り算出書"/>
      <sheetName val="最低制限価格"/>
      <sheetName val="最低制限価格 (ボツ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諸経費"/>
      <sheetName val="変数"/>
      <sheetName val="設計書(機械)"/>
    </sheetNames>
    <definedNames>
      <definedName name="SelectPrin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"/>
      <sheetName val="内訳(金入）"/>
      <sheetName val="明細書（金入）"/>
      <sheetName val="作業工程"/>
      <sheetName val="仕様書表紙"/>
      <sheetName val="見積比較表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"/>
      <sheetName val="表紙１"/>
      <sheetName val="表紙２"/>
      <sheetName val="内訳書"/>
      <sheetName val="内訳書AE"/>
      <sheetName val="諸経費"/>
      <sheetName val="構成表"/>
      <sheetName val="機器比較PE "/>
      <sheetName val="構成表AE"/>
      <sheetName val="機器比較AE"/>
      <sheetName val="材料比較"/>
      <sheetName val="複合単価(AE)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"/>
      <sheetName val="内訳(金入）"/>
      <sheetName val="明細書（金入）"/>
      <sheetName val="仕様書表紙"/>
      <sheetName val="建資比較表"/>
      <sheetName val="単価表"/>
      <sheetName val="見積比較表"/>
      <sheetName val="作業工程"/>
      <sheetName val="諸経費計算書"/>
      <sheetName val="変更請負算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総括"/>
      <sheetName val="設計書表紙 "/>
      <sheetName val="事業費構成"/>
      <sheetName val="内訳(金入）"/>
      <sheetName val="明細書（金入）"/>
      <sheetName val="仕様書表紙"/>
      <sheetName val="見積比較表"/>
      <sheetName val="建資比較表"/>
      <sheetName val="工数監視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起工伺"/>
      <sheetName val="設計書表紙"/>
      <sheetName val="表紙"/>
      <sheetName val="内訳書"/>
      <sheetName val="第１号明細書"/>
      <sheetName val="第２号明細書"/>
      <sheetName val="第３号明細書"/>
      <sheetName val="第１号代価表"/>
      <sheetName val="第２号代価表"/>
      <sheetName val="第３号代価表"/>
      <sheetName val="第４号代価表"/>
      <sheetName val="第５号代価表"/>
      <sheetName val="第６号代価表"/>
      <sheetName val="第７号代価表"/>
      <sheetName val="第８号代価表"/>
      <sheetName val="第９号代価表"/>
      <sheetName val="縦断面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"/>
      <sheetName val="請求書"/>
      <sheetName val="設定"/>
      <sheetName val="org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"/>
  <sheetViews>
    <sheetView showGridLines="0" tabSelected="1" view="pageBreakPreview" zoomScale="85" zoomScaleNormal="100" zoomScaleSheetLayoutView="85" workbookViewId="0">
      <selection activeCell="P7" sqref="P7"/>
    </sheetView>
  </sheetViews>
  <sheetFormatPr defaultRowHeight="13.5"/>
  <cols>
    <col min="1" max="1" width="1.625" style="13" customWidth="1"/>
    <col min="2" max="2" width="9" style="13"/>
    <col min="3" max="3" width="11.875" style="13" customWidth="1"/>
    <col min="4" max="4" width="27.5" style="13" customWidth="1"/>
    <col min="5" max="5" width="9" style="13"/>
    <col min="6" max="6" width="25.875" style="13" customWidth="1"/>
    <col min="7" max="7" width="1.75" style="13" customWidth="1"/>
    <col min="8" max="8" width="1.625" style="13" customWidth="1"/>
    <col min="9" max="256" width="9" style="13"/>
    <col min="257" max="257" width="1.625" style="13" customWidth="1"/>
    <col min="258" max="258" width="9" style="13"/>
    <col min="259" max="259" width="11.875" style="13" customWidth="1"/>
    <col min="260" max="260" width="27.5" style="13" customWidth="1"/>
    <col min="261" max="261" width="9" style="13"/>
    <col min="262" max="262" width="25.875" style="13" customWidth="1"/>
    <col min="263" max="263" width="1.75" style="13" customWidth="1"/>
    <col min="264" max="264" width="1.625" style="13" customWidth="1"/>
    <col min="265" max="512" width="9" style="13"/>
    <col min="513" max="513" width="1.625" style="13" customWidth="1"/>
    <col min="514" max="514" width="9" style="13"/>
    <col min="515" max="515" width="11.875" style="13" customWidth="1"/>
    <col min="516" max="516" width="27.5" style="13" customWidth="1"/>
    <col min="517" max="517" width="9" style="13"/>
    <col min="518" max="518" width="25.875" style="13" customWidth="1"/>
    <col min="519" max="519" width="1.75" style="13" customWidth="1"/>
    <col min="520" max="520" width="1.625" style="13" customWidth="1"/>
    <col min="521" max="768" width="9" style="13"/>
    <col min="769" max="769" width="1.625" style="13" customWidth="1"/>
    <col min="770" max="770" width="9" style="13"/>
    <col min="771" max="771" width="11.875" style="13" customWidth="1"/>
    <col min="772" max="772" width="27.5" style="13" customWidth="1"/>
    <col min="773" max="773" width="9" style="13"/>
    <col min="774" max="774" width="25.875" style="13" customWidth="1"/>
    <col min="775" max="775" width="1.75" style="13" customWidth="1"/>
    <col min="776" max="776" width="1.625" style="13" customWidth="1"/>
    <col min="777" max="1024" width="9" style="13"/>
    <col min="1025" max="1025" width="1.625" style="13" customWidth="1"/>
    <col min="1026" max="1026" width="9" style="13"/>
    <col min="1027" max="1027" width="11.875" style="13" customWidth="1"/>
    <col min="1028" max="1028" width="27.5" style="13" customWidth="1"/>
    <col min="1029" max="1029" width="9" style="13"/>
    <col min="1030" max="1030" width="25.875" style="13" customWidth="1"/>
    <col min="1031" max="1031" width="1.75" style="13" customWidth="1"/>
    <col min="1032" max="1032" width="1.625" style="13" customWidth="1"/>
    <col min="1033" max="1280" width="9" style="13"/>
    <col min="1281" max="1281" width="1.625" style="13" customWidth="1"/>
    <col min="1282" max="1282" width="9" style="13"/>
    <col min="1283" max="1283" width="11.875" style="13" customWidth="1"/>
    <col min="1284" max="1284" width="27.5" style="13" customWidth="1"/>
    <col min="1285" max="1285" width="9" style="13"/>
    <col min="1286" max="1286" width="25.875" style="13" customWidth="1"/>
    <col min="1287" max="1287" width="1.75" style="13" customWidth="1"/>
    <col min="1288" max="1288" width="1.625" style="13" customWidth="1"/>
    <col min="1289" max="1536" width="9" style="13"/>
    <col min="1537" max="1537" width="1.625" style="13" customWidth="1"/>
    <col min="1538" max="1538" width="9" style="13"/>
    <col min="1539" max="1539" width="11.875" style="13" customWidth="1"/>
    <col min="1540" max="1540" width="27.5" style="13" customWidth="1"/>
    <col min="1541" max="1541" width="9" style="13"/>
    <col min="1542" max="1542" width="25.875" style="13" customWidth="1"/>
    <col min="1543" max="1543" width="1.75" style="13" customWidth="1"/>
    <col min="1544" max="1544" width="1.625" style="13" customWidth="1"/>
    <col min="1545" max="1792" width="9" style="13"/>
    <col min="1793" max="1793" width="1.625" style="13" customWidth="1"/>
    <col min="1794" max="1794" width="9" style="13"/>
    <col min="1795" max="1795" width="11.875" style="13" customWidth="1"/>
    <col min="1796" max="1796" width="27.5" style="13" customWidth="1"/>
    <col min="1797" max="1797" width="9" style="13"/>
    <col min="1798" max="1798" width="25.875" style="13" customWidth="1"/>
    <col min="1799" max="1799" width="1.75" style="13" customWidth="1"/>
    <col min="1800" max="1800" width="1.625" style="13" customWidth="1"/>
    <col min="1801" max="2048" width="9" style="13"/>
    <col min="2049" max="2049" width="1.625" style="13" customWidth="1"/>
    <col min="2050" max="2050" width="9" style="13"/>
    <col min="2051" max="2051" width="11.875" style="13" customWidth="1"/>
    <col min="2052" max="2052" width="27.5" style="13" customWidth="1"/>
    <col min="2053" max="2053" width="9" style="13"/>
    <col min="2054" max="2054" width="25.875" style="13" customWidth="1"/>
    <col min="2055" max="2055" width="1.75" style="13" customWidth="1"/>
    <col min="2056" max="2056" width="1.625" style="13" customWidth="1"/>
    <col min="2057" max="2304" width="9" style="13"/>
    <col min="2305" max="2305" width="1.625" style="13" customWidth="1"/>
    <col min="2306" max="2306" width="9" style="13"/>
    <col min="2307" max="2307" width="11.875" style="13" customWidth="1"/>
    <col min="2308" max="2308" width="27.5" style="13" customWidth="1"/>
    <col min="2309" max="2309" width="9" style="13"/>
    <col min="2310" max="2310" width="25.875" style="13" customWidth="1"/>
    <col min="2311" max="2311" width="1.75" style="13" customWidth="1"/>
    <col min="2312" max="2312" width="1.625" style="13" customWidth="1"/>
    <col min="2313" max="2560" width="9" style="13"/>
    <col min="2561" max="2561" width="1.625" style="13" customWidth="1"/>
    <col min="2562" max="2562" width="9" style="13"/>
    <col min="2563" max="2563" width="11.875" style="13" customWidth="1"/>
    <col min="2564" max="2564" width="27.5" style="13" customWidth="1"/>
    <col min="2565" max="2565" width="9" style="13"/>
    <col min="2566" max="2566" width="25.875" style="13" customWidth="1"/>
    <col min="2567" max="2567" width="1.75" style="13" customWidth="1"/>
    <col min="2568" max="2568" width="1.625" style="13" customWidth="1"/>
    <col min="2569" max="2816" width="9" style="13"/>
    <col min="2817" max="2817" width="1.625" style="13" customWidth="1"/>
    <col min="2818" max="2818" width="9" style="13"/>
    <col min="2819" max="2819" width="11.875" style="13" customWidth="1"/>
    <col min="2820" max="2820" width="27.5" style="13" customWidth="1"/>
    <col min="2821" max="2821" width="9" style="13"/>
    <col min="2822" max="2822" width="25.875" style="13" customWidth="1"/>
    <col min="2823" max="2823" width="1.75" style="13" customWidth="1"/>
    <col min="2824" max="2824" width="1.625" style="13" customWidth="1"/>
    <col min="2825" max="3072" width="9" style="13"/>
    <col min="3073" max="3073" width="1.625" style="13" customWidth="1"/>
    <col min="3074" max="3074" width="9" style="13"/>
    <col min="3075" max="3075" width="11.875" style="13" customWidth="1"/>
    <col min="3076" max="3076" width="27.5" style="13" customWidth="1"/>
    <col min="3077" max="3077" width="9" style="13"/>
    <col min="3078" max="3078" width="25.875" style="13" customWidth="1"/>
    <col min="3079" max="3079" width="1.75" style="13" customWidth="1"/>
    <col min="3080" max="3080" width="1.625" style="13" customWidth="1"/>
    <col min="3081" max="3328" width="9" style="13"/>
    <col min="3329" max="3329" width="1.625" style="13" customWidth="1"/>
    <col min="3330" max="3330" width="9" style="13"/>
    <col min="3331" max="3331" width="11.875" style="13" customWidth="1"/>
    <col min="3332" max="3332" width="27.5" style="13" customWidth="1"/>
    <col min="3333" max="3333" width="9" style="13"/>
    <col min="3334" max="3334" width="25.875" style="13" customWidth="1"/>
    <col min="3335" max="3335" width="1.75" style="13" customWidth="1"/>
    <col min="3336" max="3336" width="1.625" style="13" customWidth="1"/>
    <col min="3337" max="3584" width="9" style="13"/>
    <col min="3585" max="3585" width="1.625" style="13" customWidth="1"/>
    <col min="3586" max="3586" width="9" style="13"/>
    <col min="3587" max="3587" width="11.875" style="13" customWidth="1"/>
    <col min="3588" max="3588" width="27.5" style="13" customWidth="1"/>
    <col min="3589" max="3589" width="9" style="13"/>
    <col min="3590" max="3590" width="25.875" style="13" customWidth="1"/>
    <col min="3591" max="3591" width="1.75" style="13" customWidth="1"/>
    <col min="3592" max="3592" width="1.625" style="13" customWidth="1"/>
    <col min="3593" max="3840" width="9" style="13"/>
    <col min="3841" max="3841" width="1.625" style="13" customWidth="1"/>
    <col min="3842" max="3842" width="9" style="13"/>
    <col min="3843" max="3843" width="11.875" style="13" customWidth="1"/>
    <col min="3844" max="3844" width="27.5" style="13" customWidth="1"/>
    <col min="3845" max="3845" width="9" style="13"/>
    <col min="3846" max="3846" width="25.875" style="13" customWidth="1"/>
    <col min="3847" max="3847" width="1.75" style="13" customWidth="1"/>
    <col min="3848" max="3848" width="1.625" style="13" customWidth="1"/>
    <col min="3849" max="4096" width="9" style="13"/>
    <col min="4097" max="4097" width="1.625" style="13" customWidth="1"/>
    <col min="4098" max="4098" width="9" style="13"/>
    <col min="4099" max="4099" width="11.875" style="13" customWidth="1"/>
    <col min="4100" max="4100" width="27.5" style="13" customWidth="1"/>
    <col min="4101" max="4101" width="9" style="13"/>
    <col min="4102" max="4102" width="25.875" style="13" customWidth="1"/>
    <col min="4103" max="4103" width="1.75" style="13" customWidth="1"/>
    <col min="4104" max="4104" width="1.625" style="13" customWidth="1"/>
    <col min="4105" max="4352" width="9" style="13"/>
    <col min="4353" max="4353" width="1.625" style="13" customWidth="1"/>
    <col min="4354" max="4354" width="9" style="13"/>
    <col min="4355" max="4355" width="11.875" style="13" customWidth="1"/>
    <col min="4356" max="4356" width="27.5" style="13" customWidth="1"/>
    <col min="4357" max="4357" width="9" style="13"/>
    <col min="4358" max="4358" width="25.875" style="13" customWidth="1"/>
    <col min="4359" max="4359" width="1.75" style="13" customWidth="1"/>
    <col min="4360" max="4360" width="1.625" style="13" customWidth="1"/>
    <col min="4361" max="4608" width="9" style="13"/>
    <col min="4609" max="4609" width="1.625" style="13" customWidth="1"/>
    <col min="4610" max="4610" width="9" style="13"/>
    <col min="4611" max="4611" width="11.875" style="13" customWidth="1"/>
    <col min="4612" max="4612" width="27.5" style="13" customWidth="1"/>
    <col min="4613" max="4613" width="9" style="13"/>
    <col min="4614" max="4614" width="25.875" style="13" customWidth="1"/>
    <col min="4615" max="4615" width="1.75" style="13" customWidth="1"/>
    <col min="4616" max="4616" width="1.625" style="13" customWidth="1"/>
    <col min="4617" max="4864" width="9" style="13"/>
    <col min="4865" max="4865" width="1.625" style="13" customWidth="1"/>
    <col min="4866" max="4866" width="9" style="13"/>
    <col min="4867" max="4867" width="11.875" style="13" customWidth="1"/>
    <col min="4868" max="4868" width="27.5" style="13" customWidth="1"/>
    <col min="4869" max="4869" width="9" style="13"/>
    <col min="4870" max="4870" width="25.875" style="13" customWidth="1"/>
    <col min="4871" max="4871" width="1.75" style="13" customWidth="1"/>
    <col min="4872" max="4872" width="1.625" style="13" customWidth="1"/>
    <col min="4873" max="5120" width="9" style="13"/>
    <col min="5121" max="5121" width="1.625" style="13" customWidth="1"/>
    <col min="5122" max="5122" width="9" style="13"/>
    <col min="5123" max="5123" width="11.875" style="13" customWidth="1"/>
    <col min="5124" max="5124" width="27.5" style="13" customWidth="1"/>
    <col min="5125" max="5125" width="9" style="13"/>
    <col min="5126" max="5126" width="25.875" style="13" customWidth="1"/>
    <col min="5127" max="5127" width="1.75" style="13" customWidth="1"/>
    <col min="5128" max="5128" width="1.625" style="13" customWidth="1"/>
    <col min="5129" max="5376" width="9" style="13"/>
    <col min="5377" max="5377" width="1.625" style="13" customWidth="1"/>
    <col min="5378" max="5378" width="9" style="13"/>
    <col min="5379" max="5379" width="11.875" style="13" customWidth="1"/>
    <col min="5380" max="5380" width="27.5" style="13" customWidth="1"/>
    <col min="5381" max="5381" width="9" style="13"/>
    <col min="5382" max="5382" width="25.875" style="13" customWidth="1"/>
    <col min="5383" max="5383" width="1.75" style="13" customWidth="1"/>
    <col min="5384" max="5384" width="1.625" style="13" customWidth="1"/>
    <col min="5385" max="5632" width="9" style="13"/>
    <col min="5633" max="5633" width="1.625" style="13" customWidth="1"/>
    <col min="5634" max="5634" width="9" style="13"/>
    <col min="5635" max="5635" width="11.875" style="13" customWidth="1"/>
    <col min="5636" max="5636" width="27.5" style="13" customWidth="1"/>
    <col min="5637" max="5637" width="9" style="13"/>
    <col min="5638" max="5638" width="25.875" style="13" customWidth="1"/>
    <col min="5639" max="5639" width="1.75" style="13" customWidth="1"/>
    <col min="5640" max="5640" width="1.625" style="13" customWidth="1"/>
    <col min="5641" max="5888" width="9" style="13"/>
    <col min="5889" max="5889" width="1.625" style="13" customWidth="1"/>
    <col min="5890" max="5890" width="9" style="13"/>
    <col min="5891" max="5891" width="11.875" style="13" customWidth="1"/>
    <col min="5892" max="5892" width="27.5" style="13" customWidth="1"/>
    <col min="5893" max="5893" width="9" style="13"/>
    <col min="5894" max="5894" width="25.875" style="13" customWidth="1"/>
    <col min="5895" max="5895" width="1.75" style="13" customWidth="1"/>
    <col min="5896" max="5896" width="1.625" style="13" customWidth="1"/>
    <col min="5897" max="6144" width="9" style="13"/>
    <col min="6145" max="6145" width="1.625" style="13" customWidth="1"/>
    <col min="6146" max="6146" width="9" style="13"/>
    <col min="6147" max="6147" width="11.875" style="13" customWidth="1"/>
    <col min="6148" max="6148" width="27.5" style="13" customWidth="1"/>
    <col min="6149" max="6149" width="9" style="13"/>
    <col min="6150" max="6150" width="25.875" style="13" customWidth="1"/>
    <col min="6151" max="6151" width="1.75" style="13" customWidth="1"/>
    <col min="6152" max="6152" width="1.625" style="13" customWidth="1"/>
    <col min="6153" max="6400" width="9" style="13"/>
    <col min="6401" max="6401" width="1.625" style="13" customWidth="1"/>
    <col min="6402" max="6402" width="9" style="13"/>
    <col min="6403" max="6403" width="11.875" style="13" customWidth="1"/>
    <col min="6404" max="6404" width="27.5" style="13" customWidth="1"/>
    <col min="6405" max="6405" width="9" style="13"/>
    <col min="6406" max="6406" width="25.875" style="13" customWidth="1"/>
    <col min="6407" max="6407" width="1.75" style="13" customWidth="1"/>
    <col min="6408" max="6408" width="1.625" style="13" customWidth="1"/>
    <col min="6409" max="6656" width="9" style="13"/>
    <col min="6657" max="6657" width="1.625" style="13" customWidth="1"/>
    <col min="6658" max="6658" width="9" style="13"/>
    <col min="6659" max="6659" width="11.875" style="13" customWidth="1"/>
    <col min="6660" max="6660" width="27.5" style="13" customWidth="1"/>
    <col min="6661" max="6661" width="9" style="13"/>
    <col min="6662" max="6662" width="25.875" style="13" customWidth="1"/>
    <col min="6663" max="6663" width="1.75" style="13" customWidth="1"/>
    <col min="6664" max="6664" width="1.625" style="13" customWidth="1"/>
    <col min="6665" max="6912" width="9" style="13"/>
    <col min="6913" max="6913" width="1.625" style="13" customWidth="1"/>
    <col min="6914" max="6914" width="9" style="13"/>
    <col min="6915" max="6915" width="11.875" style="13" customWidth="1"/>
    <col min="6916" max="6916" width="27.5" style="13" customWidth="1"/>
    <col min="6917" max="6917" width="9" style="13"/>
    <col min="6918" max="6918" width="25.875" style="13" customWidth="1"/>
    <col min="6919" max="6919" width="1.75" style="13" customWidth="1"/>
    <col min="6920" max="6920" width="1.625" style="13" customWidth="1"/>
    <col min="6921" max="7168" width="9" style="13"/>
    <col min="7169" max="7169" width="1.625" style="13" customWidth="1"/>
    <col min="7170" max="7170" width="9" style="13"/>
    <col min="7171" max="7171" width="11.875" style="13" customWidth="1"/>
    <col min="7172" max="7172" width="27.5" style="13" customWidth="1"/>
    <col min="7173" max="7173" width="9" style="13"/>
    <col min="7174" max="7174" width="25.875" style="13" customWidth="1"/>
    <col min="7175" max="7175" width="1.75" style="13" customWidth="1"/>
    <col min="7176" max="7176" width="1.625" style="13" customWidth="1"/>
    <col min="7177" max="7424" width="9" style="13"/>
    <col min="7425" max="7425" width="1.625" style="13" customWidth="1"/>
    <col min="7426" max="7426" width="9" style="13"/>
    <col min="7427" max="7427" width="11.875" style="13" customWidth="1"/>
    <col min="7428" max="7428" width="27.5" style="13" customWidth="1"/>
    <col min="7429" max="7429" width="9" style="13"/>
    <col min="7430" max="7430" width="25.875" style="13" customWidth="1"/>
    <col min="7431" max="7431" width="1.75" style="13" customWidth="1"/>
    <col min="7432" max="7432" width="1.625" style="13" customWidth="1"/>
    <col min="7433" max="7680" width="9" style="13"/>
    <col min="7681" max="7681" width="1.625" style="13" customWidth="1"/>
    <col min="7682" max="7682" width="9" style="13"/>
    <col min="7683" max="7683" width="11.875" style="13" customWidth="1"/>
    <col min="7684" max="7684" width="27.5" style="13" customWidth="1"/>
    <col min="7685" max="7685" width="9" style="13"/>
    <col min="7686" max="7686" width="25.875" style="13" customWidth="1"/>
    <col min="7687" max="7687" width="1.75" style="13" customWidth="1"/>
    <col min="7688" max="7688" width="1.625" style="13" customWidth="1"/>
    <col min="7689" max="7936" width="9" style="13"/>
    <col min="7937" max="7937" width="1.625" style="13" customWidth="1"/>
    <col min="7938" max="7938" width="9" style="13"/>
    <col min="7939" max="7939" width="11.875" style="13" customWidth="1"/>
    <col min="7940" max="7940" width="27.5" style="13" customWidth="1"/>
    <col min="7941" max="7941" width="9" style="13"/>
    <col min="7942" max="7942" width="25.875" style="13" customWidth="1"/>
    <col min="7943" max="7943" width="1.75" style="13" customWidth="1"/>
    <col min="7944" max="7944" width="1.625" style="13" customWidth="1"/>
    <col min="7945" max="8192" width="9" style="13"/>
    <col min="8193" max="8193" width="1.625" style="13" customWidth="1"/>
    <col min="8194" max="8194" width="9" style="13"/>
    <col min="8195" max="8195" width="11.875" style="13" customWidth="1"/>
    <col min="8196" max="8196" width="27.5" style="13" customWidth="1"/>
    <col min="8197" max="8197" width="9" style="13"/>
    <col min="8198" max="8198" width="25.875" style="13" customWidth="1"/>
    <col min="8199" max="8199" width="1.75" style="13" customWidth="1"/>
    <col min="8200" max="8200" width="1.625" style="13" customWidth="1"/>
    <col min="8201" max="8448" width="9" style="13"/>
    <col min="8449" max="8449" width="1.625" style="13" customWidth="1"/>
    <col min="8450" max="8450" width="9" style="13"/>
    <col min="8451" max="8451" width="11.875" style="13" customWidth="1"/>
    <col min="8452" max="8452" width="27.5" style="13" customWidth="1"/>
    <col min="8453" max="8453" width="9" style="13"/>
    <col min="8454" max="8454" width="25.875" style="13" customWidth="1"/>
    <col min="8455" max="8455" width="1.75" style="13" customWidth="1"/>
    <col min="8456" max="8456" width="1.625" style="13" customWidth="1"/>
    <col min="8457" max="8704" width="9" style="13"/>
    <col min="8705" max="8705" width="1.625" style="13" customWidth="1"/>
    <col min="8706" max="8706" width="9" style="13"/>
    <col min="8707" max="8707" width="11.875" style="13" customWidth="1"/>
    <col min="8708" max="8708" width="27.5" style="13" customWidth="1"/>
    <col min="8709" max="8709" width="9" style="13"/>
    <col min="8710" max="8710" width="25.875" style="13" customWidth="1"/>
    <col min="8711" max="8711" width="1.75" style="13" customWidth="1"/>
    <col min="8712" max="8712" width="1.625" style="13" customWidth="1"/>
    <col min="8713" max="8960" width="9" style="13"/>
    <col min="8961" max="8961" width="1.625" style="13" customWidth="1"/>
    <col min="8962" max="8962" width="9" style="13"/>
    <col min="8963" max="8963" width="11.875" style="13" customWidth="1"/>
    <col min="8964" max="8964" width="27.5" style="13" customWidth="1"/>
    <col min="8965" max="8965" width="9" style="13"/>
    <col min="8966" max="8966" width="25.875" style="13" customWidth="1"/>
    <col min="8967" max="8967" width="1.75" style="13" customWidth="1"/>
    <col min="8968" max="8968" width="1.625" style="13" customWidth="1"/>
    <col min="8969" max="9216" width="9" style="13"/>
    <col min="9217" max="9217" width="1.625" style="13" customWidth="1"/>
    <col min="9218" max="9218" width="9" style="13"/>
    <col min="9219" max="9219" width="11.875" style="13" customWidth="1"/>
    <col min="9220" max="9220" width="27.5" style="13" customWidth="1"/>
    <col min="9221" max="9221" width="9" style="13"/>
    <col min="9222" max="9222" width="25.875" style="13" customWidth="1"/>
    <col min="9223" max="9223" width="1.75" style="13" customWidth="1"/>
    <col min="9224" max="9224" width="1.625" style="13" customWidth="1"/>
    <col min="9225" max="9472" width="9" style="13"/>
    <col min="9473" max="9473" width="1.625" style="13" customWidth="1"/>
    <col min="9474" max="9474" width="9" style="13"/>
    <col min="9475" max="9475" width="11.875" style="13" customWidth="1"/>
    <col min="9476" max="9476" width="27.5" style="13" customWidth="1"/>
    <col min="9477" max="9477" width="9" style="13"/>
    <col min="9478" max="9478" width="25.875" style="13" customWidth="1"/>
    <col min="9479" max="9479" width="1.75" style="13" customWidth="1"/>
    <col min="9480" max="9480" width="1.625" style="13" customWidth="1"/>
    <col min="9481" max="9728" width="9" style="13"/>
    <col min="9729" max="9729" width="1.625" style="13" customWidth="1"/>
    <col min="9730" max="9730" width="9" style="13"/>
    <col min="9731" max="9731" width="11.875" style="13" customWidth="1"/>
    <col min="9732" max="9732" width="27.5" style="13" customWidth="1"/>
    <col min="9733" max="9733" width="9" style="13"/>
    <col min="9734" max="9734" width="25.875" style="13" customWidth="1"/>
    <col min="9735" max="9735" width="1.75" style="13" customWidth="1"/>
    <col min="9736" max="9736" width="1.625" style="13" customWidth="1"/>
    <col min="9737" max="9984" width="9" style="13"/>
    <col min="9985" max="9985" width="1.625" style="13" customWidth="1"/>
    <col min="9986" max="9986" width="9" style="13"/>
    <col min="9987" max="9987" width="11.875" style="13" customWidth="1"/>
    <col min="9988" max="9988" width="27.5" style="13" customWidth="1"/>
    <col min="9989" max="9989" width="9" style="13"/>
    <col min="9990" max="9990" width="25.875" style="13" customWidth="1"/>
    <col min="9991" max="9991" width="1.75" style="13" customWidth="1"/>
    <col min="9992" max="9992" width="1.625" style="13" customWidth="1"/>
    <col min="9993" max="10240" width="9" style="13"/>
    <col min="10241" max="10241" width="1.625" style="13" customWidth="1"/>
    <col min="10242" max="10242" width="9" style="13"/>
    <col min="10243" max="10243" width="11.875" style="13" customWidth="1"/>
    <col min="10244" max="10244" width="27.5" style="13" customWidth="1"/>
    <col min="10245" max="10245" width="9" style="13"/>
    <col min="10246" max="10246" width="25.875" style="13" customWidth="1"/>
    <col min="10247" max="10247" width="1.75" style="13" customWidth="1"/>
    <col min="10248" max="10248" width="1.625" style="13" customWidth="1"/>
    <col min="10249" max="10496" width="9" style="13"/>
    <col min="10497" max="10497" width="1.625" style="13" customWidth="1"/>
    <col min="10498" max="10498" width="9" style="13"/>
    <col min="10499" max="10499" width="11.875" style="13" customWidth="1"/>
    <col min="10500" max="10500" width="27.5" style="13" customWidth="1"/>
    <col min="10501" max="10501" width="9" style="13"/>
    <col min="10502" max="10502" width="25.875" style="13" customWidth="1"/>
    <col min="10503" max="10503" width="1.75" style="13" customWidth="1"/>
    <col min="10504" max="10504" width="1.625" style="13" customWidth="1"/>
    <col min="10505" max="10752" width="9" style="13"/>
    <col min="10753" max="10753" width="1.625" style="13" customWidth="1"/>
    <col min="10754" max="10754" width="9" style="13"/>
    <col min="10755" max="10755" width="11.875" style="13" customWidth="1"/>
    <col min="10756" max="10756" width="27.5" style="13" customWidth="1"/>
    <col min="10757" max="10757" width="9" style="13"/>
    <col min="10758" max="10758" width="25.875" style="13" customWidth="1"/>
    <col min="10759" max="10759" width="1.75" style="13" customWidth="1"/>
    <col min="10760" max="10760" width="1.625" style="13" customWidth="1"/>
    <col min="10761" max="11008" width="9" style="13"/>
    <col min="11009" max="11009" width="1.625" style="13" customWidth="1"/>
    <col min="11010" max="11010" width="9" style="13"/>
    <col min="11011" max="11011" width="11.875" style="13" customWidth="1"/>
    <col min="11012" max="11012" width="27.5" style="13" customWidth="1"/>
    <col min="11013" max="11013" width="9" style="13"/>
    <col min="11014" max="11014" width="25.875" style="13" customWidth="1"/>
    <col min="11015" max="11015" width="1.75" style="13" customWidth="1"/>
    <col min="11016" max="11016" width="1.625" style="13" customWidth="1"/>
    <col min="11017" max="11264" width="9" style="13"/>
    <col min="11265" max="11265" width="1.625" style="13" customWidth="1"/>
    <col min="11266" max="11266" width="9" style="13"/>
    <col min="11267" max="11267" width="11.875" style="13" customWidth="1"/>
    <col min="11268" max="11268" width="27.5" style="13" customWidth="1"/>
    <col min="11269" max="11269" width="9" style="13"/>
    <col min="11270" max="11270" width="25.875" style="13" customWidth="1"/>
    <col min="11271" max="11271" width="1.75" style="13" customWidth="1"/>
    <col min="11272" max="11272" width="1.625" style="13" customWidth="1"/>
    <col min="11273" max="11520" width="9" style="13"/>
    <col min="11521" max="11521" width="1.625" style="13" customWidth="1"/>
    <col min="11522" max="11522" width="9" style="13"/>
    <col min="11523" max="11523" width="11.875" style="13" customWidth="1"/>
    <col min="11524" max="11524" width="27.5" style="13" customWidth="1"/>
    <col min="11525" max="11525" width="9" style="13"/>
    <col min="11526" max="11526" width="25.875" style="13" customWidth="1"/>
    <col min="11527" max="11527" width="1.75" style="13" customWidth="1"/>
    <col min="11528" max="11528" width="1.625" style="13" customWidth="1"/>
    <col min="11529" max="11776" width="9" style="13"/>
    <col min="11777" max="11777" width="1.625" style="13" customWidth="1"/>
    <col min="11778" max="11778" width="9" style="13"/>
    <col min="11779" max="11779" width="11.875" style="13" customWidth="1"/>
    <col min="11780" max="11780" width="27.5" style="13" customWidth="1"/>
    <col min="11781" max="11781" width="9" style="13"/>
    <col min="11782" max="11782" width="25.875" style="13" customWidth="1"/>
    <col min="11783" max="11783" width="1.75" style="13" customWidth="1"/>
    <col min="11784" max="11784" width="1.625" style="13" customWidth="1"/>
    <col min="11785" max="12032" width="9" style="13"/>
    <col min="12033" max="12033" width="1.625" style="13" customWidth="1"/>
    <col min="12034" max="12034" width="9" style="13"/>
    <col min="12035" max="12035" width="11.875" style="13" customWidth="1"/>
    <col min="12036" max="12036" width="27.5" style="13" customWidth="1"/>
    <col min="12037" max="12037" width="9" style="13"/>
    <col min="12038" max="12038" width="25.875" style="13" customWidth="1"/>
    <col min="12039" max="12039" width="1.75" style="13" customWidth="1"/>
    <col min="12040" max="12040" width="1.625" style="13" customWidth="1"/>
    <col min="12041" max="12288" width="9" style="13"/>
    <col min="12289" max="12289" width="1.625" style="13" customWidth="1"/>
    <col min="12290" max="12290" width="9" style="13"/>
    <col min="12291" max="12291" width="11.875" style="13" customWidth="1"/>
    <col min="12292" max="12292" width="27.5" style="13" customWidth="1"/>
    <col min="12293" max="12293" width="9" style="13"/>
    <col min="12294" max="12294" width="25.875" style="13" customWidth="1"/>
    <col min="12295" max="12295" width="1.75" style="13" customWidth="1"/>
    <col min="12296" max="12296" width="1.625" style="13" customWidth="1"/>
    <col min="12297" max="12544" width="9" style="13"/>
    <col min="12545" max="12545" width="1.625" style="13" customWidth="1"/>
    <col min="12546" max="12546" width="9" style="13"/>
    <col min="12547" max="12547" width="11.875" style="13" customWidth="1"/>
    <col min="12548" max="12548" width="27.5" style="13" customWidth="1"/>
    <col min="12549" max="12549" width="9" style="13"/>
    <col min="12550" max="12550" width="25.875" style="13" customWidth="1"/>
    <col min="12551" max="12551" width="1.75" style="13" customWidth="1"/>
    <col min="12552" max="12552" width="1.625" style="13" customWidth="1"/>
    <col min="12553" max="12800" width="9" style="13"/>
    <col min="12801" max="12801" width="1.625" style="13" customWidth="1"/>
    <col min="12802" max="12802" width="9" style="13"/>
    <col min="12803" max="12803" width="11.875" style="13" customWidth="1"/>
    <col min="12804" max="12804" width="27.5" style="13" customWidth="1"/>
    <col min="12805" max="12805" width="9" style="13"/>
    <col min="12806" max="12806" width="25.875" style="13" customWidth="1"/>
    <col min="12807" max="12807" width="1.75" style="13" customWidth="1"/>
    <col min="12808" max="12808" width="1.625" style="13" customWidth="1"/>
    <col min="12809" max="13056" width="9" style="13"/>
    <col min="13057" max="13057" width="1.625" style="13" customWidth="1"/>
    <col min="13058" max="13058" width="9" style="13"/>
    <col min="13059" max="13059" width="11.875" style="13" customWidth="1"/>
    <col min="13060" max="13060" width="27.5" style="13" customWidth="1"/>
    <col min="13061" max="13061" width="9" style="13"/>
    <col min="13062" max="13062" width="25.875" style="13" customWidth="1"/>
    <col min="13063" max="13063" width="1.75" style="13" customWidth="1"/>
    <col min="13064" max="13064" width="1.625" style="13" customWidth="1"/>
    <col min="13065" max="13312" width="9" style="13"/>
    <col min="13313" max="13313" width="1.625" style="13" customWidth="1"/>
    <col min="13314" max="13314" width="9" style="13"/>
    <col min="13315" max="13315" width="11.875" style="13" customWidth="1"/>
    <col min="13316" max="13316" width="27.5" style="13" customWidth="1"/>
    <col min="13317" max="13317" width="9" style="13"/>
    <col min="13318" max="13318" width="25.875" style="13" customWidth="1"/>
    <col min="13319" max="13319" width="1.75" style="13" customWidth="1"/>
    <col min="13320" max="13320" width="1.625" style="13" customWidth="1"/>
    <col min="13321" max="13568" width="9" style="13"/>
    <col min="13569" max="13569" width="1.625" style="13" customWidth="1"/>
    <col min="13570" max="13570" width="9" style="13"/>
    <col min="13571" max="13571" width="11.875" style="13" customWidth="1"/>
    <col min="13572" max="13572" width="27.5" style="13" customWidth="1"/>
    <col min="13573" max="13573" width="9" style="13"/>
    <col min="13574" max="13574" width="25.875" style="13" customWidth="1"/>
    <col min="13575" max="13575" width="1.75" style="13" customWidth="1"/>
    <col min="13576" max="13576" width="1.625" style="13" customWidth="1"/>
    <col min="13577" max="13824" width="9" style="13"/>
    <col min="13825" max="13825" width="1.625" style="13" customWidth="1"/>
    <col min="13826" max="13826" width="9" style="13"/>
    <col min="13827" max="13827" width="11.875" style="13" customWidth="1"/>
    <col min="13828" max="13828" width="27.5" style="13" customWidth="1"/>
    <col min="13829" max="13829" width="9" style="13"/>
    <col min="13830" max="13830" width="25.875" style="13" customWidth="1"/>
    <col min="13831" max="13831" width="1.75" style="13" customWidth="1"/>
    <col min="13832" max="13832" width="1.625" style="13" customWidth="1"/>
    <col min="13833" max="14080" width="9" style="13"/>
    <col min="14081" max="14081" width="1.625" style="13" customWidth="1"/>
    <col min="14082" max="14082" width="9" style="13"/>
    <col min="14083" max="14083" width="11.875" style="13" customWidth="1"/>
    <col min="14084" max="14084" width="27.5" style="13" customWidth="1"/>
    <col min="14085" max="14085" width="9" style="13"/>
    <col min="14086" max="14086" width="25.875" style="13" customWidth="1"/>
    <col min="14087" max="14087" width="1.75" style="13" customWidth="1"/>
    <col min="14088" max="14088" width="1.625" style="13" customWidth="1"/>
    <col min="14089" max="14336" width="9" style="13"/>
    <col min="14337" max="14337" width="1.625" style="13" customWidth="1"/>
    <col min="14338" max="14338" width="9" style="13"/>
    <col min="14339" max="14339" width="11.875" style="13" customWidth="1"/>
    <col min="14340" max="14340" width="27.5" style="13" customWidth="1"/>
    <col min="14341" max="14341" width="9" style="13"/>
    <col min="14342" max="14342" width="25.875" style="13" customWidth="1"/>
    <col min="14343" max="14343" width="1.75" style="13" customWidth="1"/>
    <col min="14344" max="14344" width="1.625" style="13" customWidth="1"/>
    <col min="14345" max="14592" width="9" style="13"/>
    <col min="14593" max="14593" width="1.625" style="13" customWidth="1"/>
    <col min="14594" max="14594" width="9" style="13"/>
    <col min="14595" max="14595" width="11.875" style="13" customWidth="1"/>
    <col min="14596" max="14596" width="27.5" style="13" customWidth="1"/>
    <col min="14597" max="14597" width="9" style="13"/>
    <col min="14598" max="14598" width="25.875" style="13" customWidth="1"/>
    <col min="14599" max="14599" width="1.75" style="13" customWidth="1"/>
    <col min="14600" max="14600" width="1.625" style="13" customWidth="1"/>
    <col min="14601" max="14848" width="9" style="13"/>
    <col min="14849" max="14849" width="1.625" style="13" customWidth="1"/>
    <col min="14850" max="14850" width="9" style="13"/>
    <col min="14851" max="14851" width="11.875" style="13" customWidth="1"/>
    <col min="14852" max="14852" width="27.5" style="13" customWidth="1"/>
    <col min="14853" max="14853" width="9" style="13"/>
    <col min="14854" max="14854" width="25.875" style="13" customWidth="1"/>
    <col min="14855" max="14855" width="1.75" style="13" customWidth="1"/>
    <col min="14856" max="14856" width="1.625" style="13" customWidth="1"/>
    <col min="14857" max="15104" width="9" style="13"/>
    <col min="15105" max="15105" width="1.625" style="13" customWidth="1"/>
    <col min="15106" max="15106" width="9" style="13"/>
    <col min="15107" max="15107" width="11.875" style="13" customWidth="1"/>
    <col min="15108" max="15108" width="27.5" style="13" customWidth="1"/>
    <col min="15109" max="15109" width="9" style="13"/>
    <col min="15110" max="15110" width="25.875" style="13" customWidth="1"/>
    <col min="15111" max="15111" width="1.75" style="13" customWidth="1"/>
    <col min="15112" max="15112" width="1.625" style="13" customWidth="1"/>
    <col min="15113" max="15360" width="9" style="13"/>
    <col min="15361" max="15361" width="1.625" style="13" customWidth="1"/>
    <col min="15362" max="15362" width="9" style="13"/>
    <col min="15363" max="15363" width="11.875" style="13" customWidth="1"/>
    <col min="15364" max="15364" width="27.5" style="13" customWidth="1"/>
    <col min="15365" max="15365" width="9" style="13"/>
    <col min="15366" max="15366" width="25.875" style="13" customWidth="1"/>
    <col min="15367" max="15367" width="1.75" style="13" customWidth="1"/>
    <col min="15368" max="15368" width="1.625" style="13" customWidth="1"/>
    <col min="15369" max="15616" width="9" style="13"/>
    <col min="15617" max="15617" width="1.625" style="13" customWidth="1"/>
    <col min="15618" max="15618" width="9" style="13"/>
    <col min="15619" max="15619" width="11.875" style="13" customWidth="1"/>
    <col min="15620" max="15620" width="27.5" style="13" customWidth="1"/>
    <col min="15621" max="15621" width="9" style="13"/>
    <col min="15622" max="15622" width="25.875" style="13" customWidth="1"/>
    <col min="15623" max="15623" width="1.75" style="13" customWidth="1"/>
    <col min="15624" max="15624" width="1.625" style="13" customWidth="1"/>
    <col min="15625" max="15872" width="9" style="13"/>
    <col min="15873" max="15873" width="1.625" style="13" customWidth="1"/>
    <col min="15874" max="15874" width="9" style="13"/>
    <col min="15875" max="15875" width="11.875" style="13" customWidth="1"/>
    <col min="15876" max="15876" width="27.5" style="13" customWidth="1"/>
    <col min="15877" max="15877" width="9" style="13"/>
    <col min="15878" max="15878" width="25.875" style="13" customWidth="1"/>
    <col min="15879" max="15879" width="1.75" style="13" customWidth="1"/>
    <col min="15880" max="15880" width="1.625" style="13" customWidth="1"/>
    <col min="15881" max="16128" width="9" style="13"/>
    <col min="16129" max="16129" width="1.625" style="13" customWidth="1"/>
    <col min="16130" max="16130" width="9" style="13"/>
    <col min="16131" max="16131" width="11.875" style="13" customWidth="1"/>
    <col min="16132" max="16132" width="27.5" style="13" customWidth="1"/>
    <col min="16133" max="16133" width="9" style="13"/>
    <col min="16134" max="16134" width="25.875" style="13" customWidth="1"/>
    <col min="16135" max="16135" width="1.75" style="13" customWidth="1"/>
    <col min="16136" max="16136" width="1.625" style="13" customWidth="1"/>
    <col min="16137" max="16384" width="9" style="13"/>
  </cols>
  <sheetData>
    <row r="1" spans="1:8">
      <c r="A1" s="10"/>
      <c r="B1" s="11"/>
      <c r="C1" s="11"/>
      <c r="D1" s="11"/>
      <c r="E1" s="11"/>
      <c r="F1" s="11"/>
      <c r="G1" s="11"/>
      <c r="H1" s="12"/>
    </row>
    <row r="2" spans="1:8">
      <c r="A2" s="14"/>
      <c r="B2" s="15"/>
      <c r="C2" s="16"/>
      <c r="D2" s="16"/>
      <c r="E2" s="16"/>
      <c r="F2" s="16"/>
      <c r="G2" s="17"/>
      <c r="H2" s="18"/>
    </row>
    <row r="3" spans="1:8" ht="50.1" customHeight="1">
      <c r="A3" s="14"/>
      <c r="B3" s="300" t="s">
        <v>191</v>
      </c>
      <c r="C3" s="301"/>
      <c r="D3" s="301"/>
      <c r="E3" s="301"/>
      <c r="F3" s="301"/>
      <c r="G3" s="302"/>
      <c r="H3" s="18"/>
    </row>
    <row r="4" spans="1:8" ht="50.1" customHeight="1">
      <c r="A4" s="14"/>
      <c r="B4" s="112"/>
      <c r="C4" s="113"/>
      <c r="D4" s="113"/>
      <c r="E4" s="113"/>
      <c r="F4" s="113"/>
      <c r="G4" s="114"/>
      <c r="H4" s="18"/>
    </row>
    <row r="5" spans="1:8" ht="50.1" customHeight="1">
      <c r="A5" s="14"/>
      <c r="B5" s="112"/>
      <c r="C5" s="113"/>
      <c r="D5" s="113"/>
      <c r="E5" s="113"/>
      <c r="F5" s="113"/>
      <c r="G5" s="114"/>
      <c r="H5" s="18"/>
    </row>
    <row r="6" spans="1:8" ht="50.1" customHeight="1">
      <c r="A6" s="14"/>
      <c r="B6" s="303" t="s">
        <v>190</v>
      </c>
      <c r="C6" s="304"/>
      <c r="D6" s="304"/>
      <c r="E6" s="304"/>
      <c r="F6" s="304"/>
      <c r="G6" s="305"/>
      <c r="H6" s="18"/>
    </row>
    <row r="7" spans="1:8" ht="50.1" customHeight="1">
      <c r="A7" s="14"/>
      <c r="B7" s="115"/>
      <c r="C7" s="116"/>
      <c r="D7" s="116"/>
      <c r="E7" s="116"/>
      <c r="F7" s="116"/>
      <c r="G7" s="117"/>
      <c r="H7" s="18"/>
    </row>
    <row r="8" spans="1:8" ht="50.1" customHeight="1">
      <c r="A8" s="14"/>
      <c r="B8" s="19"/>
      <c r="C8" s="20"/>
      <c r="D8" s="20"/>
      <c r="E8" s="20"/>
      <c r="F8" s="20"/>
      <c r="G8" s="21"/>
      <c r="H8" s="18"/>
    </row>
    <row r="9" spans="1:8" ht="50.1" customHeight="1">
      <c r="A9" s="14"/>
      <c r="B9" s="306" t="s">
        <v>52</v>
      </c>
      <c r="C9" s="307"/>
      <c r="D9" s="307"/>
      <c r="E9" s="307"/>
      <c r="F9" s="307"/>
      <c r="G9" s="308"/>
      <c r="H9" s="18"/>
    </row>
    <row r="10" spans="1:8" ht="50.1" customHeight="1">
      <c r="A10" s="14"/>
      <c r="B10" s="118"/>
      <c r="C10" s="119"/>
      <c r="D10" s="119"/>
      <c r="E10" s="119"/>
      <c r="F10" s="119"/>
      <c r="G10" s="120"/>
      <c r="H10" s="18"/>
    </row>
    <row r="11" spans="1:8" ht="50.1" customHeight="1">
      <c r="A11" s="14"/>
      <c r="B11" s="118"/>
      <c r="C11" s="119"/>
      <c r="D11" s="119"/>
      <c r="E11" s="119"/>
      <c r="F11" s="119"/>
      <c r="G11" s="120"/>
      <c r="H11" s="18"/>
    </row>
    <row r="12" spans="1:8" ht="50.1" customHeight="1">
      <c r="A12" s="14"/>
      <c r="B12" s="118"/>
      <c r="C12" s="119"/>
      <c r="D12" s="119"/>
      <c r="E12" s="119"/>
      <c r="F12" s="119"/>
      <c r="G12" s="120"/>
      <c r="H12" s="18"/>
    </row>
    <row r="13" spans="1:8" ht="50.1" customHeight="1">
      <c r="A13" s="14"/>
      <c r="B13" s="118"/>
      <c r="C13" s="119"/>
      <c r="D13" s="119"/>
      <c r="E13" s="119"/>
      <c r="F13" s="119"/>
      <c r="G13" s="120"/>
      <c r="H13" s="18"/>
    </row>
    <row r="14" spans="1:8" ht="50.1" customHeight="1">
      <c r="A14" s="14"/>
      <c r="B14" s="19"/>
      <c r="C14" s="20"/>
      <c r="D14" s="20"/>
      <c r="E14" s="20"/>
      <c r="F14" s="20"/>
      <c r="G14" s="21"/>
      <c r="H14" s="18"/>
    </row>
    <row r="15" spans="1:8" ht="17.25" customHeight="1">
      <c r="A15" s="14"/>
      <c r="B15" s="19"/>
      <c r="C15" s="122"/>
      <c r="D15" s="122"/>
      <c r="E15" s="122"/>
      <c r="F15" s="122"/>
      <c r="G15" s="120"/>
      <c r="H15" s="18"/>
    </row>
    <row r="16" spans="1:8" ht="63.75" customHeight="1">
      <c r="A16" s="14"/>
      <c r="B16" s="19"/>
      <c r="C16" s="123"/>
      <c r="D16" s="20"/>
      <c r="E16" s="20"/>
      <c r="F16" s="124"/>
      <c r="G16" s="21"/>
      <c r="H16" s="18"/>
    </row>
    <row r="17" spans="1:8">
      <c r="A17" s="14"/>
      <c r="B17" s="22"/>
      <c r="C17" s="23"/>
      <c r="D17" s="23"/>
      <c r="E17" s="23"/>
      <c r="F17" s="23"/>
      <c r="G17" s="24"/>
      <c r="H17" s="18"/>
    </row>
    <row r="18" spans="1:8" ht="13.5" customHeight="1">
      <c r="A18" s="25"/>
      <c r="B18" s="26"/>
      <c r="C18" s="26"/>
      <c r="D18" s="26"/>
      <c r="E18" s="26"/>
      <c r="F18" s="26"/>
      <c r="G18" s="26"/>
      <c r="H18" s="27"/>
    </row>
  </sheetData>
  <mergeCells count="3">
    <mergeCell ref="B3:G3"/>
    <mergeCell ref="B6:G6"/>
    <mergeCell ref="B9:G9"/>
  </mergeCells>
  <phoneticPr fontId="1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74"/>
  <sheetViews>
    <sheetView view="pageBreakPreview" zoomScaleNormal="100" zoomScaleSheetLayoutView="100" workbookViewId="0">
      <selection activeCell="M5" sqref="M5"/>
    </sheetView>
  </sheetViews>
  <sheetFormatPr defaultColWidth="9" defaultRowHeight="12" customHeight="1"/>
  <cols>
    <col min="1" max="1" width="14.625" style="252" customWidth="1"/>
    <col min="2" max="2" width="15.625" style="252" customWidth="1"/>
    <col min="3" max="3" width="7.625" style="253" customWidth="1"/>
    <col min="4" max="4" width="21.625" style="253" customWidth="1"/>
    <col min="5" max="6" width="9.625" style="252" customWidth="1"/>
    <col min="7" max="7" width="5.625" style="252" customWidth="1"/>
    <col min="8" max="9" width="9.625" style="252" customWidth="1"/>
    <col min="10" max="11" width="12.625" style="252" customWidth="1"/>
    <col min="12" max="16384" width="9" style="252"/>
  </cols>
  <sheetData>
    <row r="1" spans="1:11" ht="20.100000000000001" customHeight="1">
      <c r="D1" s="254"/>
    </row>
    <row r="2" spans="1:11" ht="20.100000000000001" customHeight="1">
      <c r="C2" s="252"/>
      <c r="D2" s="255"/>
      <c r="K2" s="286">
        <v>81</v>
      </c>
    </row>
    <row r="3" spans="1:11" ht="20.100000000000001" customHeight="1">
      <c r="A3" s="362" t="s">
        <v>47</v>
      </c>
      <c r="B3" s="362" t="s">
        <v>0</v>
      </c>
      <c r="C3" s="362" t="s">
        <v>29</v>
      </c>
      <c r="D3" s="362" t="s">
        <v>56</v>
      </c>
      <c r="E3" s="362" t="s">
        <v>57</v>
      </c>
      <c r="F3" s="362" t="s">
        <v>58</v>
      </c>
      <c r="G3" s="366" t="s">
        <v>28</v>
      </c>
      <c r="H3" s="257" t="s">
        <v>35</v>
      </c>
      <c r="I3" s="362" t="s">
        <v>76</v>
      </c>
      <c r="J3" s="258" t="s">
        <v>31</v>
      </c>
      <c r="K3" s="259" t="s">
        <v>37</v>
      </c>
    </row>
    <row r="4" spans="1:11" ht="20.100000000000001" customHeight="1">
      <c r="A4" s="363"/>
      <c r="B4" s="363"/>
      <c r="C4" s="363"/>
      <c r="D4" s="363"/>
      <c r="E4" s="363"/>
      <c r="F4" s="363"/>
      <c r="G4" s="367"/>
      <c r="H4" s="260" t="s">
        <v>85</v>
      </c>
      <c r="I4" s="363"/>
      <c r="J4" s="261" t="s">
        <v>86</v>
      </c>
      <c r="K4" s="262" t="s">
        <v>87</v>
      </c>
    </row>
    <row r="5" spans="1:11" ht="39.950000000000003" customHeight="1">
      <c r="A5" s="263" t="s">
        <v>143</v>
      </c>
      <c r="B5" s="258" t="s">
        <v>9</v>
      </c>
      <c r="C5" s="131" t="s">
        <v>41</v>
      </c>
      <c r="D5" s="132"/>
      <c r="E5" s="133"/>
      <c r="F5" s="134">
        <v>243</v>
      </c>
      <c r="G5" s="132" t="s">
        <v>88</v>
      </c>
      <c r="H5" s="135"/>
      <c r="I5" s="287"/>
      <c r="J5" s="133"/>
      <c r="K5" s="134"/>
    </row>
    <row r="6" spans="1:11" ht="39.950000000000003" customHeight="1">
      <c r="A6" s="288"/>
      <c r="B6" s="289" t="s">
        <v>173</v>
      </c>
      <c r="C6" s="131" t="s">
        <v>21</v>
      </c>
      <c r="D6" s="132"/>
      <c r="E6" s="133"/>
      <c r="F6" s="134">
        <v>705</v>
      </c>
      <c r="G6" s="132" t="s">
        <v>64</v>
      </c>
      <c r="H6" s="135"/>
      <c r="I6" s="287"/>
      <c r="J6" s="133"/>
      <c r="K6" s="134"/>
    </row>
    <row r="7" spans="1:11" ht="39.950000000000003" customHeight="1">
      <c r="A7" s="265"/>
      <c r="B7" s="266"/>
      <c r="C7" s="131" t="s">
        <v>22</v>
      </c>
      <c r="D7" s="132"/>
      <c r="E7" s="133"/>
      <c r="F7" s="134">
        <v>3092</v>
      </c>
      <c r="G7" s="132" t="s">
        <v>89</v>
      </c>
      <c r="H7" s="135"/>
      <c r="I7" s="287"/>
      <c r="J7" s="133"/>
      <c r="K7" s="134"/>
    </row>
    <row r="8" spans="1:11" ht="39.950000000000003" customHeight="1">
      <c r="A8" s="265"/>
      <c r="B8" s="266"/>
      <c r="C8" s="131" t="s">
        <v>23</v>
      </c>
      <c r="D8" s="132"/>
      <c r="E8" s="133"/>
      <c r="F8" s="134">
        <v>4566</v>
      </c>
      <c r="G8" s="132" t="s">
        <v>89</v>
      </c>
      <c r="H8" s="135"/>
      <c r="I8" s="287"/>
      <c r="J8" s="133"/>
      <c r="K8" s="134"/>
    </row>
    <row r="9" spans="1:11" ht="39.950000000000003" customHeight="1">
      <c r="A9" s="265"/>
      <c r="B9" s="266"/>
      <c r="C9" s="131" t="s">
        <v>24</v>
      </c>
      <c r="D9" s="132"/>
      <c r="E9" s="133"/>
      <c r="F9" s="134">
        <v>6393</v>
      </c>
      <c r="G9" s="132" t="s">
        <v>89</v>
      </c>
      <c r="H9" s="135"/>
      <c r="I9" s="287"/>
      <c r="J9" s="133"/>
      <c r="K9" s="134"/>
    </row>
    <row r="10" spans="1:11" ht="39.950000000000003" customHeight="1">
      <c r="A10" s="265"/>
      <c r="B10" s="266"/>
      <c r="C10" s="131" t="s">
        <v>25</v>
      </c>
      <c r="D10" s="132"/>
      <c r="E10" s="133"/>
      <c r="F10" s="134">
        <v>4617</v>
      </c>
      <c r="G10" s="132" t="s">
        <v>89</v>
      </c>
      <c r="H10" s="135"/>
      <c r="I10" s="287"/>
      <c r="J10" s="133"/>
      <c r="K10" s="134"/>
    </row>
    <row r="11" spans="1:11" ht="39.950000000000003" customHeight="1">
      <c r="A11" s="265"/>
      <c r="B11" s="266"/>
      <c r="C11" s="131" t="s">
        <v>94</v>
      </c>
      <c r="D11" s="132"/>
      <c r="E11" s="133"/>
      <c r="F11" s="134">
        <v>131</v>
      </c>
      <c r="G11" s="132" t="s">
        <v>89</v>
      </c>
      <c r="H11" s="135"/>
      <c r="I11" s="287"/>
      <c r="J11" s="133"/>
      <c r="K11" s="134"/>
    </row>
    <row r="12" spans="1:11" ht="39.950000000000003" customHeight="1">
      <c r="A12" s="265"/>
      <c r="B12" s="266"/>
      <c r="C12" s="131" t="s">
        <v>26</v>
      </c>
      <c r="D12" s="132"/>
      <c r="E12" s="133"/>
      <c r="F12" s="134">
        <v>536</v>
      </c>
      <c r="G12" s="132" t="s">
        <v>89</v>
      </c>
      <c r="H12" s="135"/>
      <c r="I12" s="287"/>
      <c r="J12" s="133"/>
      <c r="K12" s="134"/>
    </row>
    <row r="13" spans="1:11" ht="39.950000000000003" customHeight="1">
      <c r="A13" s="265"/>
      <c r="B13" s="266"/>
      <c r="C13" s="131" t="s">
        <v>27</v>
      </c>
      <c r="D13" s="132"/>
      <c r="E13" s="133"/>
      <c r="F13" s="134">
        <v>1069</v>
      </c>
      <c r="G13" s="132" t="s">
        <v>89</v>
      </c>
      <c r="H13" s="135"/>
      <c r="I13" s="287"/>
      <c r="J13" s="133"/>
      <c r="K13" s="134"/>
    </row>
    <row r="14" spans="1:11" ht="39.950000000000003" customHeight="1">
      <c r="A14" s="265"/>
      <c r="B14" s="266"/>
      <c r="C14" s="131" t="s">
        <v>34</v>
      </c>
      <c r="D14" s="132"/>
      <c r="E14" s="133"/>
      <c r="F14" s="134">
        <v>1271</v>
      </c>
      <c r="G14" s="132" t="s">
        <v>89</v>
      </c>
      <c r="H14" s="135"/>
      <c r="I14" s="287"/>
      <c r="J14" s="133"/>
      <c r="K14" s="134"/>
    </row>
    <row r="15" spans="1:11" ht="39.950000000000003" customHeight="1">
      <c r="A15" s="265"/>
      <c r="B15" s="266"/>
      <c r="C15" s="131" t="s">
        <v>18</v>
      </c>
      <c r="D15" s="132"/>
      <c r="E15" s="133"/>
      <c r="F15" s="134">
        <v>993</v>
      </c>
      <c r="G15" s="132" t="s">
        <v>89</v>
      </c>
      <c r="H15" s="135"/>
      <c r="I15" s="287"/>
      <c r="J15" s="133"/>
      <c r="K15" s="134"/>
    </row>
    <row r="16" spans="1:11" ht="39.950000000000003" customHeight="1">
      <c r="A16" s="265"/>
      <c r="B16" s="266"/>
      <c r="C16" s="131" t="s">
        <v>19</v>
      </c>
      <c r="D16" s="132"/>
      <c r="E16" s="133"/>
      <c r="F16" s="134">
        <v>821</v>
      </c>
      <c r="G16" s="132" t="s">
        <v>89</v>
      </c>
      <c r="H16" s="135"/>
      <c r="I16" s="287"/>
      <c r="J16" s="133"/>
      <c r="K16" s="134"/>
    </row>
    <row r="17" spans="1:11" ht="39.950000000000003" customHeight="1">
      <c r="A17" s="267"/>
      <c r="B17" s="267"/>
      <c r="C17" s="269"/>
      <c r="D17" s="270" t="s">
        <v>49</v>
      </c>
      <c r="E17" s="271"/>
      <c r="F17" s="99">
        <f>SUM(F5:F16)</f>
        <v>24437</v>
      </c>
      <c r="G17" s="132" t="s">
        <v>89</v>
      </c>
      <c r="H17" s="272"/>
      <c r="I17" s="273"/>
      <c r="J17" s="271"/>
      <c r="K17" s="134"/>
    </row>
    <row r="18" spans="1:11" ht="20.100000000000001" customHeight="1">
      <c r="D18" s="254"/>
    </row>
    <row r="19" spans="1:11" ht="20.100000000000001" customHeight="1">
      <c r="C19" s="252"/>
      <c r="D19" s="255"/>
      <c r="K19" s="286">
        <v>82</v>
      </c>
    </row>
    <row r="20" spans="1:11" ht="20.100000000000001" customHeight="1">
      <c r="A20" s="362" t="s">
        <v>47</v>
      </c>
      <c r="B20" s="362" t="s">
        <v>0</v>
      </c>
      <c r="C20" s="362" t="s">
        <v>29</v>
      </c>
      <c r="D20" s="362" t="s">
        <v>56</v>
      </c>
      <c r="E20" s="362" t="s">
        <v>57</v>
      </c>
      <c r="F20" s="362" t="s">
        <v>58</v>
      </c>
      <c r="G20" s="366" t="s">
        <v>28</v>
      </c>
      <c r="H20" s="257" t="s">
        <v>35</v>
      </c>
      <c r="I20" s="362" t="s">
        <v>76</v>
      </c>
      <c r="J20" s="258" t="s">
        <v>31</v>
      </c>
      <c r="K20" s="259" t="s">
        <v>37</v>
      </c>
    </row>
    <row r="21" spans="1:11" ht="20.100000000000001" customHeight="1">
      <c r="A21" s="363"/>
      <c r="B21" s="363"/>
      <c r="C21" s="363"/>
      <c r="D21" s="363"/>
      <c r="E21" s="363"/>
      <c r="F21" s="363"/>
      <c r="G21" s="367"/>
      <c r="H21" s="260" t="s">
        <v>85</v>
      </c>
      <c r="I21" s="363"/>
      <c r="J21" s="261" t="s">
        <v>86</v>
      </c>
      <c r="K21" s="262" t="s">
        <v>87</v>
      </c>
    </row>
    <row r="22" spans="1:11" ht="20.100000000000001" customHeight="1">
      <c r="A22" s="369" t="s">
        <v>143</v>
      </c>
      <c r="B22" s="274" t="s">
        <v>11</v>
      </c>
      <c r="C22" s="290" t="s">
        <v>90</v>
      </c>
      <c r="D22" s="276" t="s">
        <v>93</v>
      </c>
      <c r="E22" s="277"/>
      <c r="F22" s="278" t="s">
        <v>207</v>
      </c>
      <c r="G22" s="265"/>
      <c r="H22" s="279"/>
      <c r="I22" s="371"/>
      <c r="J22" s="279"/>
      <c r="K22" s="280"/>
    </row>
    <row r="23" spans="1:11" ht="20.100000000000001" customHeight="1">
      <c r="A23" s="370"/>
      <c r="B23" s="274" t="s">
        <v>165</v>
      </c>
      <c r="C23" s="127"/>
      <c r="D23" s="128" t="s">
        <v>67</v>
      </c>
      <c r="E23" s="90"/>
      <c r="F23" s="91" t="s">
        <v>194</v>
      </c>
      <c r="G23" s="92"/>
      <c r="H23" s="93"/>
      <c r="I23" s="364"/>
      <c r="J23" s="93"/>
      <c r="K23" s="94"/>
    </row>
    <row r="24" spans="1:11" ht="20.100000000000001" customHeight="1">
      <c r="A24" s="265"/>
      <c r="B24" s="265"/>
      <c r="C24" s="127"/>
      <c r="D24" s="128" t="s">
        <v>68</v>
      </c>
      <c r="E24" s="90"/>
      <c r="F24" s="91" t="s">
        <v>194</v>
      </c>
      <c r="G24" s="92"/>
      <c r="H24" s="93"/>
      <c r="I24" s="364"/>
      <c r="J24" s="93"/>
      <c r="K24" s="94"/>
    </row>
    <row r="25" spans="1:11" ht="20.100000000000001" customHeight="1">
      <c r="A25" s="265"/>
      <c r="B25" s="265"/>
      <c r="C25" s="291"/>
      <c r="D25" s="130" t="s">
        <v>69</v>
      </c>
      <c r="E25" s="90"/>
      <c r="F25" s="91">
        <v>149</v>
      </c>
      <c r="G25" s="95" t="s">
        <v>71</v>
      </c>
      <c r="H25" s="96"/>
      <c r="I25" s="365"/>
      <c r="J25" s="96"/>
      <c r="K25" s="97"/>
    </row>
    <row r="26" spans="1:11" ht="20.100000000000001" customHeight="1">
      <c r="A26" s="265"/>
      <c r="B26" s="265"/>
      <c r="C26" s="125" t="s">
        <v>91</v>
      </c>
      <c r="D26" s="136" t="s">
        <v>93</v>
      </c>
      <c r="E26" s="85"/>
      <c r="F26" s="86" t="s">
        <v>195</v>
      </c>
      <c r="G26" s="282"/>
      <c r="H26" s="88"/>
      <c r="I26" s="371"/>
      <c r="J26" s="88"/>
      <c r="K26" s="89"/>
    </row>
    <row r="27" spans="1:11" ht="20.100000000000001" customHeight="1">
      <c r="A27" s="265"/>
      <c r="B27" s="265"/>
      <c r="C27" s="127"/>
      <c r="D27" s="128" t="s">
        <v>67</v>
      </c>
      <c r="E27" s="90"/>
      <c r="F27" s="91" t="s">
        <v>194</v>
      </c>
      <c r="G27" s="92"/>
      <c r="H27" s="93"/>
      <c r="I27" s="364"/>
      <c r="J27" s="93"/>
      <c r="K27" s="94"/>
    </row>
    <row r="28" spans="1:11" ht="20.100000000000001" customHeight="1">
      <c r="A28" s="265"/>
      <c r="B28" s="265"/>
      <c r="C28" s="127"/>
      <c r="D28" s="128" t="s">
        <v>68</v>
      </c>
      <c r="E28" s="90"/>
      <c r="F28" s="91" t="s">
        <v>194</v>
      </c>
      <c r="G28" s="92"/>
      <c r="H28" s="93"/>
      <c r="I28" s="364"/>
      <c r="J28" s="93"/>
      <c r="K28" s="94"/>
    </row>
    <row r="29" spans="1:11" ht="20.100000000000001" customHeight="1">
      <c r="A29" s="265"/>
      <c r="B29" s="265"/>
      <c r="C29" s="291"/>
      <c r="D29" s="130" t="s">
        <v>69</v>
      </c>
      <c r="E29" s="90"/>
      <c r="F29" s="91">
        <v>206</v>
      </c>
      <c r="G29" s="95" t="s">
        <v>71</v>
      </c>
      <c r="H29" s="96"/>
      <c r="I29" s="365"/>
      <c r="J29" s="96"/>
      <c r="K29" s="97"/>
    </row>
    <row r="30" spans="1:11" ht="20.100000000000001" customHeight="1">
      <c r="A30" s="265"/>
      <c r="B30" s="265"/>
      <c r="C30" s="125" t="s">
        <v>92</v>
      </c>
      <c r="D30" s="136" t="s">
        <v>93</v>
      </c>
      <c r="E30" s="85"/>
      <c r="F30" s="86" t="s">
        <v>194</v>
      </c>
      <c r="G30" s="282"/>
      <c r="H30" s="88"/>
      <c r="I30" s="371"/>
      <c r="J30" s="88"/>
      <c r="K30" s="89"/>
    </row>
    <row r="31" spans="1:11" ht="20.100000000000001" customHeight="1">
      <c r="A31" s="265"/>
      <c r="B31" s="265"/>
      <c r="C31" s="127"/>
      <c r="D31" s="128" t="s">
        <v>67</v>
      </c>
      <c r="E31" s="90"/>
      <c r="F31" s="91" t="s">
        <v>194</v>
      </c>
      <c r="G31" s="92"/>
      <c r="H31" s="93"/>
      <c r="I31" s="364"/>
      <c r="J31" s="93"/>
      <c r="K31" s="94"/>
    </row>
    <row r="32" spans="1:11" ht="20.100000000000001" customHeight="1">
      <c r="A32" s="265"/>
      <c r="B32" s="265"/>
      <c r="C32" s="127"/>
      <c r="D32" s="128" t="s">
        <v>68</v>
      </c>
      <c r="E32" s="90"/>
      <c r="F32" s="91" t="s">
        <v>202</v>
      </c>
      <c r="G32" s="92"/>
      <c r="H32" s="93"/>
      <c r="I32" s="364"/>
      <c r="J32" s="93"/>
      <c r="K32" s="94"/>
    </row>
    <row r="33" spans="1:11" ht="20.100000000000001" customHeight="1">
      <c r="A33" s="265"/>
      <c r="B33" s="265"/>
      <c r="C33" s="291"/>
      <c r="D33" s="130" t="s">
        <v>69</v>
      </c>
      <c r="E33" s="90"/>
      <c r="F33" s="91">
        <v>187</v>
      </c>
      <c r="G33" s="95" t="s">
        <v>71</v>
      </c>
      <c r="H33" s="96"/>
      <c r="I33" s="365"/>
      <c r="J33" s="96"/>
      <c r="K33" s="97"/>
    </row>
    <row r="34" spans="1:11" ht="20.100000000000001" customHeight="1">
      <c r="A34" s="265"/>
      <c r="B34" s="265"/>
      <c r="C34" s="125" t="s">
        <v>23</v>
      </c>
      <c r="D34" s="136" t="s">
        <v>93</v>
      </c>
      <c r="E34" s="85"/>
      <c r="F34" s="86" t="s">
        <v>194</v>
      </c>
      <c r="G34" s="282"/>
      <c r="H34" s="88"/>
      <c r="I34" s="371"/>
      <c r="J34" s="88"/>
      <c r="K34" s="89"/>
    </row>
    <row r="35" spans="1:11" ht="20.100000000000001" customHeight="1">
      <c r="A35" s="265"/>
      <c r="B35" s="265"/>
      <c r="C35" s="127"/>
      <c r="D35" s="128" t="s">
        <v>67</v>
      </c>
      <c r="E35" s="90"/>
      <c r="F35" s="91" t="s">
        <v>198</v>
      </c>
      <c r="G35" s="92"/>
      <c r="H35" s="93"/>
      <c r="I35" s="364"/>
      <c r="J35" s="93"/>
      <c r="K35" s="94"/>
    </row>
    <row r="36" spans="1:11" ht="20.100000000000001" customHeight="1">
      <c r="A36" s="265"/>
      <c r="B36" s="265"/>
      <c r="C36" s="127"/>
      <c r="D36" s="128" t="s">
        <v>68</v>
      </c>
      <c r="E36" s="90"/>
      <c r="F36" s="91" t="s">
        <v>195</v>
      </c>
      <c r="G36" s="92"/>
      <c r="H36" s="93"/>
      <c r="I36" s="364"/>
      <c r="J36" s="93"/>
      <c r="K36" s="94"/>
    </row>
    <row r="37" spans="1:11" ht="20.100000000000001" customHeight="1">
      <c r="A37" s="265"/>
      <c r="B37" s="265"/>
      <c r="C37" s="291"/>
      <c r="D37" s="130" t="s">
        <v>69</v>
      </c>
      <c r="E37" s="90"/>
      <c r="F37" s="91">
        <v>144</v>
      </c>
      <c r="G37" s="95" t="s">
        <v>71</v>
      </c>
      <c r="H37" s="96"/>
      <c r="I37" s="365"/>
      <c r="J37" s="96"/>
      <c r="K37" s="97"/>
    </row>
    <row r="38" spans="1:11" ht="20.100000000000001" customHeight="1">
      <c r="A38" s="265"/>
      <c r="B38" s="265"/>
      <c r="C38" s="125" t="s">
        <v>24</v>
      </c>
      <c r="D38" s="136" t="s">
        <v>93</v>
      </c>
      <c r="E38" s="85"/>
      <c r="F38" s="86" t="s">
        <v>194</v>
      </c>
      <c r="G38" s="282"/>
      <c r="H38" s="88"/>
      <c r="I38" s="371"/>
      <c r="J38" s="88"/>
      <c r="K38" s="89"/>
    </row>
    <row r="39" spans="1:11" ht="20.100000000000001" customHeight="1">
      <c r="A39" s="265"/>
      <c r="B39" s="265"/>
      <c r="C39" s="127"/>
      <c r="D39" s="128" t="s">
        <v>67</v>
      </c>
      <c r="E39" s="90"/>
      <c r="F39" s="91" t="s">
        <v>194</v>
      </c>
      <c r="G39" s="92"/>
      <c r="H39" s="93"/>
      <c r="I39" s="364"/>
      <c r="J39" s="93"/>
      <c r="K39" s="94"/>
    </row>
    <row r="40" spans="1:11" ht="20.100000000000001" customHeight="1">
      <c r="A40" s="265"/>
      <c r="B40" s="265"/>
      <c r="C40" s="127"/>
      <c r="D40" s="128" t="s">
        <v>68</v>
      </c>
      <c r="E40" s="90"/>
      <c r="F40" s="91" t="s">
        <v>194</v>
      </c>
      <c r="G40" s="92"/>
      <c r="H40" s="93"/>
      <c r="I40" s="364"/>
      <c r="J40" s="93"/>
      <c r="K40" s="94"/>
    </row>
    <row r="41" spans="1:11" ht="20.100000000000001" customHeight="1">
      <c r="A41" s="265"/>
      <c r="B41" s="265"/>
      <c r="C41" s="291"/>
      <c r="D41" s="130" t="s">
        <v>69</v>
      </c>
      <c r="E41" s="90"/>
      <c r="F41" s="91">
        <v>174</v>
      </c>
      <c r="G41" s="95" t="s">
        <v>71</v>
      </c>
      <c r="H41" s="96"/>
      <c r="I41" s="365"/>
      <c r="J41" s="96"/>
      <c r="K41" s="97"/>
    </row>
    <row r="42" spans="1:11" ht="20.100000000000001" customHeight="1">
      <c r="A42" s="265"/>
      <c r="B42" s="265"/>
      <c r="C42" s="125" t="s">
        <v>25</v>
      </c>
      <c r="D42" s="136" t="s">
        <v>93</v>
      </c>
      <c r="E42" s="85"/>
      <c r="F42" s="86" t="s">
        <v>194</v>
      </c>
      <c r="G42" s="282"/>
      <c r="H42" s="88"/>
      <c r="I42" s="371"/>
      <c r="J42" s="88"/>
      <c r="K42" s="89"/>
    </row>
    <row r="43" spans="1:11" ht="20.100000000000001" customHeight="1">
      <c r="A43" s="265"/>
      <c r="B43" s="265"/>
      <c r="C43" s="127"/>
      <c r="D43" s="128" t="s">
        <v>67</v>
      </c>
      <c r="E43" s="90"/>
      <c r="F43" s="91" t="s">
        <v>194</v>
      </c>
      <c r="G43" s="92"/>
      <c r="H43" s="93"/>
      <c r="I43" s="364"/>
      <c r="J43" s="93"/>
      <c r="K43" s="94"/>
    </row>
    <row r="44" spans="1:11" ht="20.100000000000001" customHeight="1">
      <c r="A44" s="265"/>
      <c r="B44" s="265"/>
      <c r="C44" s="127"/>
      <c r="D44" s="128" t="s">
        <v>68</v>
      </c>
      <c r="E44" s="90"/>
      <c r="F44" s="91" t="s">
        <v>194</v>
      </c>
      <c r="G44" s="92"/>
      <c r="H44" s="93"/>
      <c r="I44" s="364"/>
      <c r="J44" s="93"/>
      <c r="K44" s="94"/>
    </row>
    <row r="45" spans="1:11" ht="20.100000000000001" customHeight="1">
      <c r="A45" s="265"/>
      <c r="B45" s="265"/>
      <c r="C45" s="291"/>
      <c r="D45" s="130" t="s">
        <v>69</v>
      </c>
      <c r="E45" s="90"/>
      <c r="F45" s="91">
        <v>188</v>
      </c>
      <c r="G45" s="95" t="s">
        <v>71</v>
      </c>
      <c r="H45" s="96"/>
      <c r="I45" s="365"/>
      <c r="J45" s="96"/>
      <c r="K45" s="97"/>
    </row>
    <row r="46" spans="1:11" ht="20.100000000000001" customHeight="1">
      <c r="A46" s="265"/>
      <c r="B46" s="265"/>
      <c r="C46" s="125" t="s">
        <v>94</v>
      </c>
      <c r="D46" s="136" t="s">
        <v>93</v>
      </c>
      <c r="E46" s="85"/>
      <c r="F46" s="86" t="s">
        <v>198</v>
      </c>
      <c r="G46" s="282"/>
      <c r="H46" s="88"/>
      <c r="I46" s="371"/>
      <c r="J46" s="88"/>
      <c r="K46" s="89"/>
    </row>
    <row r="47" spans="1:11" ht="20.100000000000001" customHeight="1">
      <c r="A47" s="265"/>
      <c r="B47" s="265"/>
      <c r="C47" s="127"/>
      <c r="D47" s="128" t="s">
        <v>67</v>
      </c>
      <c r="E47" s="90"/>
      <c r="F47" s="91" t="s">
        <v>194</v>
      </c>
      <c r="G47" s="92"/>
      <c r="H47" s="93"/>
      <c r="I47" s="364"/>
      <c r="J47" s="93"/>
      <c r="K47" s="94"/>
    </row>
    <row r="48" spans="1:11" ht="20.100000000000001" customHeight="1">
      <c r="A48" s="265"/>
      <c r="B48" s="265"/>
      <c r="C48" s="127"/>
      <c r="D48" s="128" t="s">
        <v>68</v>
      </c>
      <c r="E48" s="90"/>
      <c r="F48" s="91" t="s">
        <v>194</v>
      </c>
      <c r="G48" s="92"/>
      <c r="H48" s="93"/>
      <c r="I48" s="364"/>
      <c r="J48" s="93"/>
      <c r="K48" s="94"/>
    </row>
    <row r="49" spans="1:11" ht="20.100000000000001" customHeight="1">
      <c r="A49" s="265"/>
      <c r="B49" s="265"/>
      <c r="C49" s="291"/>
      <c r="D49" s="130" t="s">
        <v>69</v>
      </c>
      <c r="E49" s="90"/>
      <c r="F49" s="91">
        <v>234</v>
      </c>
      <c r="G49" s="95" t="s">
        <v>71</v>
      </c>
      <c r="H49" s="96"/>
      <c r="I49" s="365"/>
      <c r="J49" s="96"/>
      <c r="K49" s="97"/>
    </row>
    <row r="50" spans="1:11" ht="20.100000000000001" customHeight="1">
      <c r="A50" s="265"/>
      <c r="B50" s="265"/>
      <c r="C50" s="125" t="s">
        <v>26</v>
      </c>
      <c r="D50" s="136" t="s">
        <v>93</v>
      </c>
      <c r="E50" s="85"/>
      <c r="F50" s="86" t="s">
        <v>194</v>
      </c>
      <c r="G50" s="282"/>
      <c r="H50" s="88"/>
      <c r="I50" s="371"/>
      <c r="J50" s="88"/>
      <c r="K50" s="89"/>
    </row>
    <row r="51" spans="1:11" ht="20.100000000000001" customHeight="1">
      <c r="A51" s="265"/>
      <c r="B51" s="265"/>
      <c r="C51" s="127"/>
      <c r="D51" s="128" t="s">
        <v>67</v>
      </c>
      <c r="E51" s="90"/>
      <c r="F51" s="91" t="s">
        <v>194</v>
      </c>
      <c r="G51" s="92"/>
      <c r="H51" s="93"/>
      <c r="I51" s="364"/>
      <c r="J51" s="93"/>
      <c r="K51" s="94"/>
    </row>
    <row r="52" spans="1:11" ht="20.100000000000001" customHeight="1">
      <c r="A52" s="265"/>
      <c r="B52" s="265"/>
      <c r="C52" s="127"/>
      <c r="D52" s="128" t="s">
        <v>68</v>
      </c>
      <c r="E52" s="90"/>
      <c r="F52" s="91" t="s">
        <v>195</v>
      </c>
      <c r="G52" s="92"/>
      <c r="H52" s="93"/>
      <c r="I52" s="364"/>
      <c r="J52" s="93"/>
      <c r="K52" s="94"/>
    </row>
    <row r="53" spans="1:11" ht="20.100000000000001" customHeight="1">
      <c r="A53" s="265"/>
      <c r="B53" s="265"/>
      <c r="C53" s="291"/>
      <c r="D53" s="130" t="s">
        <v>69</v>
      </c>
      <c r="E53" s="90"/>
      <c r="F53" s="91">
        <v>327</v>
      </c>
      <c r="G53" s="95" t="s">
        <v>71</v>
      </c>
      <c r="H53" s="96"/>
      <c r="I53" s="365"/>
      <c r="J53" s="96"/>
      <c r="K53" s="97"/>
    </row>
    <row r="54" spans="1:11" ht="20.100000000000001" customHeight="1">
      <c r="A54" s="265"/>
      <c r="B54" s="265"/>
      <c r="C54" s="125" t="s">
        <v>27</v>
      </c>
      <c r="D54" s="136" t="s">
        <v>93</v>
      </c>
      <c r="E54" s="85"/>
      <c r="F54" s="86" t="s">
        <v>194</v>
      </c>
      <c r="G54" s="282"/>
      <c r="H54" s="88"/>
      <c r="I54" s="371"/>
      <c r="J54" s="88"/>
      <c r="K54" s="89"/>
    </row>
    <row r="55" spans="1:11" ht="20.100000000000001" customHeight="1">
      <c r="A55" s="265"/>
      <c r="B55" s="265"/>
      <c r="C55" s="127"/>
      <c r="D55" s="128" t="s">
        <v>67</v>
      </c>
      <c r="E55" s="90"/>
      <c r="F55" s="91" t="s">
        <v>194</v>
      </c>
      <c r="G55" s="92"/>
      <c r="H55" s="93"/>
      <c r="I55" s="364"/>
      <c r="J55" s="93"/>
      <c r="K55" s="94"/>
    </row>
    <row r="56" spans="1:11" ht="20.100000000000001" customHeight="1">
      <c r="A56" s="265"/>
      <c r="B56" s="265"/>
      <c r="C56" s="127"/>
      <c r="D56" s="128" t="s">
        <v>68</v>
      </c>
      <c r="E56" s="90"/>
      <c r="F56" s="91" t="s">
        <v>194</v>
      </c>
      <c r="G56" s="92"/>
      <c r="H56" s="93"/>
      <c r="I56" s="364"/>
      <c r="J56" s="93"/>
      <c r="K56" s="94"/>
    </row>
    <row r="57" spans="1:11" ht="20.100000000000001" customHeight="1">
      <c r="A57" s="265"/>
      <c r="B57" s="265"/>
      <c r="C57" s="291"/>
      <c r="D57" s="130" t="s">
        <v>69</v>
      </c>
      <c r="E57" s="90"/>
      <c r="F57" s="91">
        <v>326</v>
      </c>
      <c r="G57" s="95" t="s">
        <v>71</v>
      </c>
      <c r="H57" s="96"/>
      <c r="I57" s="365"/>
      <c r="J57" s="96"/>
      <c r="K57" s="97"/>
    </row>
    <row r="58" spans="1:11" ht="20.100000000000001" customHeight="1">
      <c r="A58" s="265"/>
      <c r="B58" s="265"/>
      <c r="C58" s="125" t="s">
        <v>34</v>
      </c>
      <c r="D58" s="136" t="s">
        <v>93</v>
      </c>
      <c r="E58" s="85"/>
      <c r="F58" s="86" t="s">
        <v>193</v>
      </c>
      <c r="G58" s="282"/>
      <c r="H58" s="88"/>
      <c r="I58" s="371"/>
      <c r="J58" s="88"/>
      <c r="K58" s="89"/>
    </row>
    <row r="59" spans="1:11" ht="20.100000000000001" customHeight="1">
      <c r="A59" s="265"/>
      <c r="B59" s="265"/>
      <c r="C59" s="127"/>
      <c r="D59" s="128" t="s">
        <v>67</v>
      </c>
      <c r="E59" s="90"/>
      <c r="F59" s="91" t="s">
        <v>194</v>
      </c>
      <c r="G59" s="92"/>
      <c r="H59" s="93"/>
      <c r="I59" s="364"/>
      <c r="J59" s="93"/>
      <c r="K59" s="94"/>
    </row>
    <row r="60" spans="1:11" ht="20.100000000000001" customHeight="1">
      <c r="A60" s="265"/>
      <c r="B60" s="265"/>
      <c r="C60" s="127"/>
      <c r="D60" s="128" t="s">
        <v>68</v>
      </c>
      <c r="E60" s="90"/>
      <c r="F60" s="91" t="s">
        <v>194</v>
      </c>
      <c r="G60" s="92"/>
      <c r="H60" s="93"/>
      <c r="I60" s="364"/>
      <c r="J60" s="93"/>
      <c r="K60" s="94"/>
    </row>
    <row r="61" spans="1:11" ht="20.100000000000001" customHeight="1">
      <c r="A61" s="265"/>
      <c r="B61" s="265"/>
      <c r="C61" s="291"/>
      <c r="D61" s="130" t="s">
        <v>69</v>
      </c>
      <c r="E61" s="90"/>
      <c r="F61" s="91">
        <v>321</v>
      </c>
      <c r="G61" s="95" t="s">
        <v>71</v>
      </c>
      <c r="H61" s="96"/>
      <c r="I61" s="365"/>
      <c r="J61" s="96"/>
      <c r="K61" s="97"/>
    </row>
    <row r="62" spans="1:11" ht="20.100000000000001" customHeight="1">
      <c r="A62" s="265"/>
      <c r="B62" s="265"/>
      <c r="C62" s="125" t="s">
        <v>18</v>
      </c>
      <c r="D62" s="136" t="s">
        <v>93</v>
      </c>
      <c r="E62" s="85"/>
      <c r="F62" s="86" t="s">
        <v>195</v>
      </c>
      <c r="G62" s="282"/>
      <c r="H62" s="88"/>
      <c r="I62" s="371"/>
      <c r="J62" s="88"/>
      <c r="K62" s="89"/>
    </row>
    <row r="63" spans="1:11" ht="20.100000000000001" customHeight="1">
      <c r="A63" s="265"/>
      <c r="B63" s="265"/>
      <c r="C63" s="127"/>
      <c r="D63" s="128" t="s">
        <v>67</v>
      </c>
      <c r="E63" s="90"/>
      <c r="F63" s="91" t="s">
        <v>194</v>
      </c>
      <c r="G63" s="92"/>
      <c r="H63" s="93"/>
      <c r="I63" s="364"/>
      <c r="J63" s="93"/>
      <c r="K63" s="94"/>
    </row>
    <row r="64" spans="1:11" ht="20.100000000000001" customHeight="1">
      <c r="A64" s="265"/>
      <c r="B64" s="265"/>
      <c r="C64" s="127"/>
      <c r="D64" s="128" t="s">
        <v>68</v>
      </c>
      <c r="E64" s="90"/>
      <c r="F64" s="91" t="s">
        <v>194</v>
      </c>
      <c r="G64" s="92"/>
      <c r="H64" s="93"/>
      <c r="I64" s="364"/>
      <c r="J64" s="93"/>
      <c r="K64" s="94"/>
    </row>
    <row r="65" spans="1:11" ht="20.100000000000001" customHeight="1">
      <c r="A65" s="265"/>
      <c r="B65" s="265"/>
      <c r="C65" s="291"/>
      <c r="D65" s="130" t="s">
        <v>69</v>
      </c>
      <c r="E65" s="90"/>
      <c r="F65" s="91">
        <v>343</v>
      </c>
      <c r="G65" s="95" t="s">
        <v>71</v>
      </c>
      <c r="H65" s="96"/>
      <c r="I65" s="365"/>
      <c r="J65" s="96"/>
      <c r="K65" s="97"/>
    </row>
    <row r="66" spans="1:11" ht="20.100000000000001" customHeight="1">
      <c r="A66" s="265"/>
      <c r="B66" s="265"/>
      <c r="C66" s="125" t="s">
        <v>19</v>
      </c>
      <c r="D66" s="136" t="s">
        <v>93</v>
      </c>
      <c r="E66" s="85"/>
      <c r="F66" s="86" t="s">
        <v>194</v>
      </c>
      <c r="G66" s="282"/>
      <c r="H66" s="88"/>
      <c r="I66" s="371"/>
      <c r="J66" s="88"/>
      <c r="K66" s="89"/>
    </row>
    <row r="67" spans="1:11" ht="20.100000000000001" customHeight="1">
      <c r="A67" s="265"/>
      <c r="B67" s="265"/>
      <c r="C67" s="127"/>
      <c r="D67" s="128" t="s">
        <v>67</v>
      </c>
      <c r="E67" s="90"/>
      <c r="F67" s="91" t="s">
        <v>194</v>
      </c>
      <c r="G67" s="92"/>
      <c r="H67" s="93"/>
      <c r="I67" s="364"/>
      <c r="J67" s="93"/>
      <c r="K67" s="94"/>
    </row>
    <row r="68" spans="1:11" ht="20.100000000000001" customHeight="1">
      <c r="A68" s="265"/>
      <c r="B68" s="265"/>
      <c r="C68" s="127"/>
      <c r="D68" s="128" t="s">
        <v>68</v>
      </c>
      <c r="E68" s="90"/>
      <c r="F68" s="91" t="s">
        <v>194</v>
      </c>
      <c r="G68" s="92"/>
      <c r="H68" s="93"/>
      <c r="I68" s="364"/>
      <c r="J68" s="93"/>
      <c r="K68" s="94"/>
    </row>
    <row r="69" spans="1:11" ht="20.100000000000001" customHeight="1">
      <c r="A69" s="265"/>
      <c r="B69" s="265"/>
      <c r="C69" s="291"/>
      <c r="D69" s="130" t="s">
        <v>69</v>
      </c>
      <c r="E69" s="90"/>
      <c r="F69" s="91">
        <v>358</v>
      </c>
      <c r="G69" s="95" t="s">
        <v>71</v>
      </c>
      <c r="H69" s="96"/>
      <c r="I69" s="365"/>
      <c r="J69" s="96"/>
      <c r="K69" s="97"/>
    </row>
    <row r="70" spans="1:11" ht="30" customHeight="1">
      <c r="A70" s="265"/>
      <c r="B70" s="267"/>
      <c r="C70" s="269"/>
      <c r="D70" s="270" t="s">
        <v>49</v>
      </c>
      <c r="E70" s="271"/>
      <c r="F70" s="99">
        <f>SUM(F22:F69)</f>
        <v>2957</v>
      </c>
      <c r="G70" s="283" t="s">
        <v>63</v>
      </c>
      <c r="H70" s="272"/>
      <c r="I70" s="273"/>
      <c r="J70" s="271"/>
      <c r="K70" s="134"/>
    </row>
    <row r="71" spans="1:11" ht="30" customHeight="1">
      <c r="A71" s="265"/>
      <c r="B71" s="372" t="s">
        <v>62</v>
      </c>
      <c r="C71" s="368"/>
      <c r="D71" s="368"/>
      <c r="E71" s="368"/>
      <c r="F71" s="284"/>
      <c r="G71" s="284"/>
      <c r="H71" s="284"/>
      <c r="I71" s="284"/>
      <c r="J71" s="268"/>
      <c r="K71" s="285"/>
    </row>
    <row r="72" spans="1:11" ht="30" customHeight="1">
      <c r="A72" s="265"/>
      <c r="B72" s="107"/>
      <c r="C72" s="108"/>
      <c r="D72" s="292" t="s">
        <v>128</v>
      </c>
      <c r="E72" s="109"/>
      <c r="F72" s="101">
        <f>F70+F17</f>
        <v>27394</v>
      </c>
      <c r="G72" s="100" t="s">
        <v>63</v>
      </c>
      <c r="H72" s="293"/>
      <c r="I72" s="293"/>
      <c r="J72" s="100"/>
      <c r="K72" s="101"/>
    </row>
    <row r="73" spans="1:11" ht="30" customHeight="1">
      <c r="A73" s="267"/>
      <c r="B73" s="107"/>
      <c r="C73" s="108"/>
      <c r="D73" s="292" t="s">
        <v>129</v>
      </c>
      <c r="E73" s="109"/>
      <c r="F73" s="101">
        <f>F72*2</f>
        <v>54788</v>
      </c>
      <c r="G73" s="100" t="s">
        <v>63</v>
      </c>
      <c r="H73" s="293"/>
      <c r="I73" s="293"/>
      <c r="J73" s="100"/>
      <c r="K73" s="101"/>
    </row>
    <row r="74" spans="1:11" ht="12" customHeight="1">
      <c r="D74" s="252"/>
    </row>
  </sheetData>
  <mergeCells count="30">
    <mergeCell ref="I34:I37"/>
    <mergeCell ref="I66:I69"/>
    <mergeCell ref="B71:E71"/>
    <mergeCell ref="I42:I45"/>
    <mergeCell ref="I46:I49"/>
    <mergeCell ref="I50:I53"/>
    <mergeCell ref="I54:I57"/>
    <mergeCell ref="I58:I61"/>
    <mergeCell ref="I62:I65"/>
    <mergeCell ref="I38:I41"/>
    <mergeCell ref="A22:A23"/>
    <mergeCell ref="I22:I25"/>
    <mergeCell ref="I26:I29"/>
    <mergeCell ref="I30:I33"/>
    <mergeCell ref="F3:F4"/>
    <mergeCell ref="G3:G4"/>
    <mergeCell ref="I3:I4"/>
    <mergeCell ref="A20:A21"/>
    <mergeCell ref="B20:B21"/>
    <mergeCell ref="C20:C21"/>
    <mergeCell ref="D20:D21"/>
    <mergeCell ref="E20:E21"/>
    <mergeCell ref="F20:F21"/>
    <mergeCell ref="G20:G21"/>
    <mergeCell ref="I20:I21"/>
    <mergeCell ref="A3:A4"/>
    <mergeCell ref="B3:B4"/>
    <mergeCell ref="C3:C4"/>
    <mergeCell ref="D3:D4"/>
    <mergeCell ref="E3:E4"/>
  </mergeCells>
  <phoneticPr fontId="1"/>
  <pageMargins left="0.70866141732283472" right="0.70866141732283472" top="0.74803149606299213" bottom="0.74803149606299213" header="0.31496062992125984" footer="0.31496062992125984"/>
  <pageSetup paperSize="9" scale="68" fitToWidth="0" fitToHeight="0" orientation="portrait" r:id="rId1"/>
  <rowBreaks count="1" manualBreakCount="1">
    <brk id="17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7"/>
  <sheetViews>
    <sheetView view="pageBreakPreview" zoomScaleNormal="79" zoomScaleSheetLayoutView="100" workbookViewId="0">
      <selection activeCell="M6" sqref="M6"/>
    </sheetView>
  </sheetViews>
  <sheetFormatPr defaultColWidth="9" defaultRowHeight="12" customHeight="1"/>
  <cols>
    <col min="1" max="1" width="14.625" style="32" customWidth="1"/>
    <col min="2" max="2" width="15.625" style="32" customWidth="1"/>
    <col min="3" max="3" width="7.625" style="33" customWidth="1"/>
    <col min="4" max="4" width="21.625" style="33" customWidth="1"/>
    <col min="5" max="5" width="9.625" style="58" customWidth="1"/>
    <col min="6" max="6" width="9.625" style="59" customWidth="1"/>
    <col min="7" max="7" width="5.625" style="58" customWidth="1"/>
    <col min="8" max="9" width="9.625" style="58" customWidth="1"/>
    <col min="10" max="10" width="12.625" style="58" customWidth="1"/>
    <col min="11" max="11" width="12.625" style="63" customWidth="1"/>
    <col min="12" max="16384" width="9" style="32"/>
  </cols>
  <sheetData>
    <row r="1" spans="1:12" ht="20.100000000000001" customHeight="1">
      <c r="C1" s="34"/>
      <c r="D1" s="34"/>
    </row>
    <row r="2" spans="1:12" ht="20.100000000000001" customHeight="1">
      <c r="C2" s="32"/>
      <c r="D2" s="35"/>
      <c r="E2" s="32"/>
      <c r="F2" s="32"/>
      <c r="G2" s="32"/>
      <c r="H2" s="32"/>
      <c r="I2" s="32"/>
      <c r="J2" s="32"/>
      <c r="K2" s="145">
        <v>91</v>
      </c>
    </row>
    <row r="3" spans="1:12" s="5" customFormat="1" ht="20.100000000000001" customHeight="1">
      <c r="A3" s="342" t="s">
        <v>47</v>
      </c>
      <c r="B3" s="342" t="s">
        <v>0</v>
      </c>
      <c r="C3" s="342" t="s">
        <v>29</v>
      </c>
      <c r="D3" s="342" t="s">
        <v>56</v>
      </c>
      <c r="E3" s="356" t="s">
        <v>57</v>
      </c>
      <c r="F3" s="354" t="s">
        <v>58</v>
      </c>
      <c r="G3" s="358" t="s">
        <v>28</v>
      </c>
      <c r="H3" s="204" t="s">
        <v>35</v>
      </c>
      <c r="I3" s="342" t="s">
        <v>76</v>
      </c>
      <c r="J3" s="29" t="s">
        <v>31</v>
      </c>
      <c r="K3" s="190" t="s">
        <v>37</v>
      </c>
    </row>
    <row r="4" spans="1:12" s="5" customFormat="1" ht="20.100000000000001" customHeight="1">
      <c r="A4" s="343"/>
      <c r="B4" s="343"/>
      <c r="C4" s="343"/>
      <c r="D4" s="343"/>
      <c r="E4" s="357"/>
      <c r="F4" s="355"/>
      <c r="G4" s="359"/>
      <c r="H4" s="205" t="s">
        <v>59</v>
      </c>
      <c r="I4" s="343"/>
      <c r="J4" s="30" t="s">
        <v>74</v>
      </c>
      <c r="K4" s="31" t="s">
        <v>75</v>
      </c>
    </row>
    <row r="5" spans="1:12" ht="20.100000000000001" customHeight="1">
      <c r="A5" s="373" t="s">
        <v>144</v>
      </c>
      <c r="B5" s="84" t="s">
        <v>107</v>
      </c>
      <c r="C5" s="78" t="s">
        <v>102</v>
      </c>
      <c r="D5" s="79" t="s">
        <v>66</v>
      </c>
      <c r="E5" s="80"/>
      <c r="F5" s="81">
        <v>2</v>
      </c>
      <c r="G5" s="41"/>
      <c r="H5" s="82"/>
      <c r="I5" s="345"/>
      <c r="J5" s="82"/>
      <c r="K5" s="83"/>
      <c r="L5" s="5"/>
    </row>
    <row r="6" spans="1:12" ht="20.100000000000001" customHeight="1">
      <c r="A6" s="374"/>
      <c r="B6" s="40"/>
      <c r="C6" s="50"/>
      <c r="D6" s="48" t="s">
        <v>67</v>
      </c>
      <c r="E6" s="49"/>
      <c r="F6" s="74" t="s">
        <v>194</v>
      </c>
      <c r="G6" s="199"/>
      <c r="H6" s="51"/>
      <c r="I6" s="345"/>
      <c r="J6" s="51"/>
      <c r="K6" s="7"/>
      <c r="L6" s="5"/>
    </row>
    <row r="7" spans="1:12" ht="20.100000000000001" customHeight="1">
      <c r="A7" s="186"/>
      <c r="B7" s="40"/>
      <c r="C7" s="50"/>
      <c r="D7" s="48" t="s">
        <v>68</v>
      </c>
      <c r="E7" s="49"/>
      <c r="F7" s="74" t="s">
        <v>194</v>
      </c>
      <c r="G7" s="199"/>
      <c r="H7" s="51"/>
      <c r="I7" s="345"/>
      <c r="J7" s="51"/>
      <c r="K7" s="7"/>
      <c r="L7" s="5"/>
    </row>
    <row r="8" spans="1:12" ht="20.100000000000001" customHeight="1">
      <c r="A8" s="186"/>
      <c r="B8" s="40"/>
      <c r="C8" s="57"/>
      <c r="D8" s="52" t="s">
        <v>69</v>
      </c>
      <c r="E8" s="49"/>
      <c r="F8" s="74" t="s">
        <v>194</v>
      </c>
      <c r="G8" s="200" t="s">
        <v>71</v>
      </c>
      <c r="H8" s="54"/>
      <c r="I8" s="346"/>
      <c r="J8" s="54"/>
      <c r="K8" s="8"/>
      <c r="L8" s="5"/>
    </row>
    <row r="9" spans="1:12" ht="20.100000000000001" customHeight="1">
      <c r="A9" s="186"/>
      <c r="B9" s="40"/>
      <c r="C9" s="78" t="s">
        <v>21</v>
      </c>
      <c r="D9" s="43" t="s">
        <v>66</v>
      </c>
      <c r="E9" s="44"/>
      <c r="F9" s="75">
        <v>0</v>
      </c>
      <c r="G9" s="41"/>
      <c r="H9" s="46"/>
      <c r="I9" s="345"/>
      <c r="J9" s="82"/>
      <c r="K9" s="6"/>
      <c r="L9" s="5"/>
    </row>
    <row r="10" spans="1:12" ht="20.100000000000001" customHeight="1">
      <c r="A10" s="39"/>
      <c r="B10" s="40"/>
      <c r="C10" s="50"/>
      <c r="D10" s="48" t="s">
        <v>67</v>
      </c>
      <c r="E10" s="49"/>
      <c r="F10" s="74" t="s">
        <v>194</v>
      </c>
      <c r="G10" s="199"/>
      <c r="H10" s="51"/>
      <c r="I10" s="345"/>
      <c r="J10" s="51"/>
      <c r="K10" s="7"/>
      <c r="L10" s="5"/>
    </row>
    <row r="11" spans="1:12" ht="20.100000000000001" customHeight="1">
      <c r="A11" s="39"/>
      <c r="B11" s="40"/>
      <c r="C11" s="50"/>
      <c r="D11" s="48" t="s">
        <v>68</v>
      </c>
      <c r="E11" s="49"/>
      <c r="F11" s="74" t="s">
        <v>194</v>
      </c>
      <c r="G11" s="199"/>
      <c r="H11" s="51"/>
      <c r="I11" s="345"/>
      <c r="J11" s="51"/>
      <c r="K11" s="7"/>
      <c r="L11" s="5"/>
    </row>
    <row r="12" spans="1:12" ht="20.100000000000001" customHeight="1">
      <c r="A12" s="39"/>
      <c r="B12" s="40"/>
      <c r="C12" s="57"/>
      <c r="D12" s="52" t="s">
        <v>69</v>
      </c>
      <c r="E12" s="49"/>
      <c r="F12" s="74" t="s">
        <v>194</v>
      </c>
      <c r="G12" s="200" t="s">
        <v>71</v>
      </c>
      <c r="H12" s="54"/>
      <c r="I12" s="346"/>
      <c r="J12" s="54"/>
      <c r="K12" s="8"/>
      <c r="L12" s="5"/>
    </row>
    <row r="13" spans="1:12" ht="20.100000000000001" customHeight="1">
      <c r="A13" s="39"/>
      <c r="B13" s="40"/>
      <c r="C13" s="78" t="s">
        <v>22</v>
      </c>
      <c r="D13" s="43" t="s">
        <v>66</v>
      </c>
      <c r="E13" s="44"/>
      <c r="F13" s="75">
        <v>1</v>
      </c>
      <c r="G13" s="41"/>
      <c r="H13" s="46"/>
      <c r="I13" s="345"/>
      <c r="J13" s="82"/>
      <c r="K13" s="6"/>
      <c r="L13" s="5"/>
    </row>
    <row r="14" spans="1:12" ht="20.100000000000001" customHeight="1">
      <c r="A14" s="39"/>
      <c r="B14" s="40"/>
      <c r="C14" s="50"/>
      <c r="D14" s="48" t="s">
        <v>67</v>
      </c>
      <c r="E14" s="49"/>
      <c r="F14" s="74" t="s">
        <v>194</v>
      </c>
      <c r="G14" s="199"/>
      <c r="H14" s="51"/>
      <c r="I14" s="345"/>
      <c r="J14" s="51"/>
      <c r="K14" s="7"/>
      <c r="L14" s="5"/>
    </row>
    <row r="15" spans="1:12" ht="20.100000000000001" customHeight="1">
      <c r="A15" s="39"/>
      <c r="B15" s="40"/>
      <c r="C15" s="50"/>
      <c r="D15" s="48" t="s">
        <v>68</v>
      </c>
      <c r="E15" s="49"/>
      <c r="F15" s="74" t="s">
        <v>199</v>
      </c>
      <c r="G15" s="199"/>
      <c r="H15" s="51"/>
      <c r="I15" s="345"/>
      <c r="J15" s="51"/>
      <c r="K15" s="7"/>
      <c r="L15" s="5"/>
    </row>
    <row r="16" spans="1:12" ht="20.100000000000001" customHeight="1">
      <c r="A16" s="39"/>
      <c r="B16" s="40"/>
      <c r="C16" s="57"/>
      <c r="D16" s="52" t="s">
        <v>69</v>
      </c>
      <c r="E16" s="49"/>
      <c r="F16" s="74" t="s">
        <v>194</v>
      </c>
      <c r="G16" s="200" t="s">
        <v>71</v>
      </c>
      <c r="H16" s="54"/>
      <c r="I16" s="346"/>
      <c r="J16" s="54"/>
      <c r="K16" s="8"/>
      <c r="L16" s="5"/>
    </row>
    <row r="17" spans="1:12" ht="20.100000000000001" customHeight="1">
      <c r="A17" s="39"/>
      <c r="B17" s="40"/>
      <c r="C17" s="78" t="s">
        <v>23</v>
      </c>
      <c r="D17" s="43" t="s">
        <v>66</v>
      </c>
      <c r="E17" s="44"/>
      <c r="F17" s="75">
        <v>0</v>
      </c>
      <c r="G17" s="41"/>
      <c r="H17" s="46"/>
      <c r="I17" s="345"/>
      <c r="J17" s="82"/>
      <c r="K17" s="6"/>
      <c r="L17" s="5"/>
    </row>
    <row r="18" spans="1:12" ht="20.100000000000001" customHeight="1">
      <c r="A18" s="39"/>
      <c r="B18" s="40"/>
      <c r="C18" s="50"/>
      <c r="D18" s="48" t="s">
        <v>67</v>
      </c>
      <c r="E18" s="49"/>
      <c r="F18" s="74" t="s">
        <v>213</v>
      </c>
      <c r="G18" s="199"/>
      <c r="H18" s="51"/>
      <c r="I18" s="345"/>
      <c r="J18" s="51"/>
      <c r="K18" s="7"/>
    </row>
    <row r="19" spans="1:12" ht="20.100000000000001" customHeight="1">
      <c r="A19" s="39"/>
      <c r="B19" s="40"/>
      <c r="C19" s="50"/>
      <c r="D19" s="48" t="s">
        <v>68</v>
      </c>
      <c r="E19" s="49"/>
      <c r="F19" s="74" t="s">
        <v>194</v>
      </c>
      <c r="G19" s="199"/>
      <c r="H19" s="51"/>
      <c r="I19" s="345"/>
      <c r="J19" s="51"/>
      <c r="K19" s="7"/>
    </row>
    <row r="20" spans="1:12" ht="20.100000000000001" customHeight="1">
      <c r="A20" s="39"/>
      <c r="B20" s="40"/>
      <c r="C20" s="57"/>
      <c r="D20" s="52" t="s">
        <v>69</v>
      </c>
      <c r="E20" s="49"/>
      <c r="F20" s="74" t="s">
        <v>194</v>
      </c>
      <c r="G20" s="200" t="s">
        <v>71</v>
      </c>
      <c r="H20" s="54"/>
      <c r="I20" s="346"/>
      <c r="J20" s="54"/>
      <c r="K20" s="8"/>
    </row>
    <row r="21" spans="1:12" ht="20.100000000000001" customHeight="1">
      <c r="A21" s="39"/>
      <c r="B21" s="40"/>
      <c r="C21" s="78" t="s">
        <v>24</v>
      </c>
      <c r="D21" s="43" t="s">
        <v>66</v>
      </c>
      <c r="E21" s="44"/>
      <c r="F21" s="75">
        <v>0</v>
      </c>
      <c r="G21" s="41"/>
      <c r="H21" s="46"/>
      <c r="I21" s="345"/>
      <c r="J21" s="82"/>
      <c r="K21" s="6"/>
    </row>
    <row r="22" spans="1:12" ht="20.100000000000001" customHeight="1">
      <c r="A22" s="39"/>
      <c r="B22" s="40"/>
      <c r="C22" s="50"/>
      <c r="D22" s="48" t="s">
        <v>67</v>
      </c>
      <c r="E22" s="49"/>
      <c r="F22" s="74" t="s">
        <v>194</v>
      </c>
      <c r="G22" s="199"/>
      <c r="H22" s="51"/>
      <c r="I22" s="345"/>
      <c r="J22" s="51"/>
      <c r="K22" s="7"/>
    </row>
    <row r="23" spans="1:12" ht="20.100000000000001" customHeight="1">
      <c r="A23" s="39"/>
      <c r="B23" s="40"/>
      <c r="C23" s="50"/>
      <c r="D23" s="48" t="s">
        <v>68</v>
      </c>
      <c r="E23" s="49"/>
      <c r="F23" s="74" t="s">
        <v>194</v>
      </c>
      <c r="G23" s="199"/>
      <c r="H23" s="51"/>
      <c r="I23" s="345"/>
      <c r="J23" s="51"/>
      <c r="K23" s="7"/>
    </row>
    <row r="24" spans="1:12" ht="20.100000000000001" customHeight="1">
      <c r="A24" s="39"/>
      <c r="B24" s="40"/>
      <c r="C24" s="57"/>
      <c r="D24" s="52" t="s">
        <v>69</v>
      </c>
      <c r="E24" s="49"/>
      <c r="F24" s="74" t="s">
        <v>194</v>
      </c>
      <c r="G24" s="200" t="s">
        <v>71</v>
      </c>
      <c r="H24" s="54"/>
      <c r="I24" s="346"/>
      <c r="J24" s="54"/>
      <c r="K24" s="8"/>
    </row>
    <row r="25" spans="1:12" ht="20.100000000000001" customHeight="1">
      <c r="A25" s="39"/>
      <c r="B25" s="40"/>
      <c r="C25" s="78" t="s">
        <v>25</v>
      </c>
      <c r="D25" s="43" t="s">
        <v>66</v>
      </c>
      <c r="E25" s="44"/>
      <c r="F25" s="75">
        <v>0</v>
      </c>
      <c r="G25" s="41"/>
      <c r="H25" s="46"/>
      <c r="I25" s="345"/>
      <c r="J25" s="82"/>
      <c r="K25" s="6"/>
    </row>
    <row r="26" spans="1:12" ht="20.100000000000001" customHeight="1">
      <c r="A26" s="39"/>
      <c r="B26" s="40"/>
      <c r="C26" s="50"/>
      <c r="D26" s="48" t="s">
        <v>67</v>
      </c>
      <c r="E26" s="49"/>
      <c r="F26" s="74" t="s">
        <v>194</v>
      </c>
      <c r="G26" s="199"/>
      <c r="H26" s="51"/>
      <c r="I26" s="345"/>
      <c r="J26" s="51"/>
      <c r="K26" s="7"/>
    </row>
    <row r="27" spans="1:12" ht="20.100000000000001" customHeight="1">
      <c r="A27" s="39"/>
      <c r="B27" s="40"/>
      <c r="C27" s="50"/>
      <c r="D27" s="48" t="s">
        <v>68</v>
      </c>
      <c r="E27" s="49"/>
      <c r="F27" s="74" t="s">
        <v>194</v>
      </c>
      <c r="G27" s="199"/>
      <c r="H27" s="51"/>
      <c r="I27" s="345"/>
      <c r="J27" s="51"/>
      <c r="K27" s="7"/>
    </row>
    <row r="28" spans="1:12" ht="20.100000000000001" customHeight="1">
      <c r="A28" s="39"/>
      <c r="B28" s="40"/>
      <c r="C28" s="57"/>
      <c r="D28" s="52" t="s">
        <v>69</v>
      </c>
      <c r="E28" s="49"/>
      <c r="F28" s="74" t="s">
        <v>194</v>
      </c>
      <c r="G28" s="200" t="s">
        <v>71</v>
      </c>
      <c r="H28" s="54"/>
      <c r="I28" s="346"/>
      <c r="J28" s="54"/>
      <c r="K28" s="8"/>
    </row>
    <row r="29" spans="1:12" ht="20.100000000000001" customHeight="1">
      <c r="A29" s="39"/>
      <c r="B29" s="40"/>
      <c r="C29" s="78" t="s">
        <v>94</v>
      </c>
      <c r="D29" s="43" t="s">
        <v>66</v>
      </c>
      <c r="E29" s="44"/>
      <c r="F29" s="75">
        <v>0</v>
      </c>
      <c r="G29" s="41"/>
      <c r="H29" s="46"/>
      <c r="I29" s="345"/>
      <c r="J29" s="82"/>
      <c r="K29" s="6"/>
    </row>
    <row r="30" spans="1:12" ht="20.100000000000001" customHeight="1">
      <c r="A30" s="39"/>
      <c r="B30" s="40"/>
      <c r="C30" s="50"/>
      <c r="D30" s="48" t="s">
        <v>67</v>
      </c>
      <c r="E30" s="49"/>
      <c r="F30" s="74" t="s">
        <v>213</v>
      </c>
      <c r="G30" s="199"/>
      <c r="H30" s="51"/>
      <c r="I30" s="345"/>
      <c r="J30" s="51"/>
      <c r="K30" s="7"/>
    </row>
    <row r="31" spans="1:12" ht="20.100000000000001" customHeight="1">
      <c r="A31" s="39"/>
      <c r="B31" s="40"/>
      <c r="C31" s="50"/>
      <c r="D31" s="48" t="s">
        <v>68</v>
      </c>
      <c r="E31" s="49"/>
      <c r="F31" s="74" t="s">
        <v>194</v>
      </c>
      <c r="G31" s="199"/>
      <c r="H31" s="51"/>
      <c r="I31" s="345"/>
      <c r="J31" s="51"/>
      <c r="K31" s="7"/>
    </row>
    <row r="32" spans="1:12" ht="20.100000000000001" customHeight="1">
      <c r="A32" s="39"/>
      <c r="B32" s="40"/>
      <c r="C32" s="57"/>
      <c r="D32" s="52" t="s">
        <v>69</v>
      </c>
      <c r="E32" s="49"/>
      <c r="F32" s="74" t="s">
        <v>194</v>
      </c>
      <c r="G32" s="200" t="s">
        <v>71</v>
      </c>
      <c r="H32" s="54"/>
      <c r="I32" s="346"/>
      <c r="J32" s="54"/>
      <c r="K32" s="8"/>
    </row>
    <row r="33" spans="1:11" ht="20.100000000000001" customHeight="1">
      <c r="A33" s="39"/>
      <c r="B33" s="40"/>
      <c r="C33" s="78" t="s">
        <v>26</v>
      </c>
      <c r="D33" s="43" t="s">
        <v>66</v>
      </c>
      <c r="E33" s="44"/>
      <c r="F33" s="75">
        <v>1</v>
      </c>
      <c r="G33" s="41"/>
      <c r="H33" s="46"/>
      <c r="I33" s="345"/>
      <c r="J33" s="82"/>
      <c r="K33" s="6"/>
    </row>
    <row r="34" spans="1:11" ht="20.100000000000001" customHeight="1">
      <c r="A34" s="39"/>
      <c r="B34" s="40"/>
      <c r="C34" s="50"/>
      <c r="D34" s="48" t="s">
        <v>67</v>
      </c>
      <c r="E34" s="49"/>
      <c r="F34" s="74" t="s">
        <v>194</v>
      </c>
      <c r="G34" s="199"/>
      <c r="H34" s="51"/>
      <c r="I34" s="345"/>
      <c r="J34" s="51"/>
      <c r="K34" s="7"/>
    </row>
    <row r="35" spans="1:11" ht="20.100000000000001" customHeight="1">
      <c r="A35" s="39"/>
      <c r="B35" s="40"/>
      <c r="C35" s="50"/>
      <c r="D35" s="48" t="s">
        <v>68</v>
      </c>
      <c r="E35" s="49"/>
      <c r="F35" s="74" t="s">
        <v>213</v>
      </c>
      <c r="G35" s="199"/>
      <c r="H35" s="51"/>
      <c r="I35" s="345"/>
      <c r="J35" s="51"/>
      <c r="K35" s="7"/>
    </row>
    <row r="36" spans="1:11" ht="20.100000000000001" customHeight="1">
      <c r="A36" s="39"/>
      <c r="B36" s="40"/>
      <c r="C36" s="57"/>
      <c r="D36" s="52" t="s">
        <v>69</v>
      </c>
      <c r="E36" s="49"/>
      <c r="F36" s="74" t="s">
        <v>194</v>
      </c>
      <c r="G36" s="200" t="s">
        <v>71</v>
      </c>
      <c r="H36" s="54"/>
      <c r="I36" s="346"/>
      <c r="J36" s="54"/>
      <c r="K36" s="8"/>
    </row>
    <row r="37" spans="1:11" ht="20.100000000000001" customHeight="1">
      <c r="A37" s="39"/>
      <c r="B37" s="40"/>
      <c r="C37" s="78" t="s">
        <v>27</v>
      </c>
      <c r="D37" s="43" t="s">
        <v>66</v>
      </c>
      <c r="E37" s="44"/>
      <c r="F37" s="75">
        <v>0</v>
      </c>
      <c r="G37" s="41"/>
      <c r="H37" s="46"/>
      <c r="I37" s="345"/>
      <c r="J37" s="82"/>
      <c r="K37" s="6"/>
    </row>
    <row r="38" spans="1:11" ht="20.100000000000001" customHeight="1">
      <c r="A38" s="39"/>
      <c r="B38" s="40"/>
      <c r="C38" s="50"/>
      <c r="D38" s="48" t="s">
        <v>67</v>
      </c>
      <c r="E38" s="49"/>
      <c r="F38" s="74" t="s">
        <v>198</v>
      </c>
      <c r="G38" s="199"/>
      <c r="H38" s="51"/>
      <c r="I38" s="345"/>
      <c r="J38" s="51"/>
      <c r="K38" s="7"/>
    </row>
    <row r="39" spans="1:11" ht="20.100000000000001" customHeight="1">
      <c r="A39" s="39"/>
      <c r="B39" s="40"/>
      <c r="C39" s="50"/>
      <c r="D39" s="48" t="s">
        <v>68</v>
      </c>
      <c r="E39" s="49"/>
      <c r="F39" s="74" t="s">
        <v>194</v>
      </c>
      <c r="G39" s="199"/>
      <c r="H39" s="51"/>
      <c r="I39" s="345"/>
      <c r="J39" s="51"/>
      <c r="K39" s="7"/>
    </row>
    <row r="40" spans="1:11" ht="20.100000000000001" customHeight="1">
      <c r="A40" s="39"/>
      <c r="B40" s="40"/>
      <c r="C40" s="57"/>
      <c r="D40" s="52" t="s">
        <v>69</v>
      </c>
      <c r="E40" s="49"/>
      <c r="F40" s="74" t="s">
        <v>194</v>
      </c>
      <c r="G40" s="200" t="s">
        <v>71</v>
      </c>
      <c r="H40" s="54"/>
      <c r="I40" s="346"/>
      <c r="J40" s="54"/>
      <c r="K40" s="8"/>
    </row>
    <row r="41" spans="1:11" ht="20.100000000000001" customHeight="1">
      <c r="A41" s="39"/>
      <c r="B41" s="40"/>
      <c r="C41" s="78" t="s">
        <v>34</v>
      </c>
      <c r="D41" s="43" t="s">
        <v>66</v>
      </c>
      <c r="E41" s="44"/>
      <c r="F41" s="75">
        <v>0</v>
      </c>
      <c r="G41" s="41"/>
      <c r="H41" s="46"/>
      <c r="I41" s="345"/>
      <c r="J41" s="82"/>
      <c r="K41" s="6"/>
    </row>
    <row r="42" spans="1:11" ht="20.100000000000001" customHeight="1">
      <c r="A42" s="39"/>
      <c r="B42" s="40"/>
      <c r="C42" s="50"/>
      <c r="D42" s="48" t="s">
        <v>67</v>
      </c>
      <c r="E42" s="49"/>
      <c r="F42" s="74" t="s">
        <v>214</v>
      </c>
      <c r="G42" s="199"/>
      <c r="H42" s="51"/>
      <c r="I42" s="345"/>
      <c r="J42" s="51"/>
      <c r="K42" s="7"/>
    </row>
    <row r="43" spans="1:11" ht="20.100000000000001" customHeight="1">
      <c r="A43" s="39"/>
      <c r="B43" s="40"/>
      <c r="C43" s="50"/>
      <c r="D43" s="48" t="s">
        <v>68</v>
      </c>
      <c r="E43" s="49"/>
      <c r="F43" s="74" t="s">
        <v>194</v>
      </c>
      <c r="G43" s="199"/>
      <c r="H43" s="51"/>
      <c r="I43" s="345"/>
      <c r="J43" s="51"/>
      <c r="K43" s="7"/>
    </row>
    <row r="44" spans="1:11" ht="20.100000000000001" customHeight="1">
      <c r="A44" s="39"/>
      <c r="B44" s="40"/>
      <c r="C44" s="57"/>
      <c r="D44" s="52" t="s">
        <v>69</v>
      </c>
      <c r="E44" s="49"/>
      <c r="F44" s="74" t="s">
        <v>194</v>
      </c>
      <c r="G44" s="200" t="s">
        <v>71</v>
      </c>
      <c r="H44" s="54"/>
      <c r="I44" s="346"/>
      <c r="J44" s="54"/>
      <c r="K44" s="8"/>
    </row>
    <row r="45" spans="1:11" ht="20.100000000000001" customHeight="1">
      <c r="A45" s="39"/>
      <c r="B45" s="40"/>
      <c r="C45" s="78" t="s">
        <v>18</v>
      </c>
      <c r="D45" s="43" t="s">
        <v>66</v>
      </c>
      <c r="E45" s="44"/>
      <c r="F45" s="75">
        <v>3</v>
      </c>
      <c r="G45" s="41"/>
      <c r="H45" s="46"/>
      <c r="I45" s="345"/>
      <c r="J45" s="82"/>
      <c r="K45" s="6"/>
    </row>
    <row r="46" spans="1:11" ht="20.100000000000001" customHeight="1">
      <c r="A46" s="39"/>
      <c r="B46" s="40"/>
      <c r="C46" s="50"/>
      <c r="D46" s="48" t="s">
        <v>67</v>
      </c>
      <c r="E46" s="49"/>
      <c r="F46" s="74" t="s">
        <v>194</v>
      </c>
      <c r="G46" s="199"/>
      <c r="H46" s="51"/>
      <c r="I46" s="345"/>
      <c r="J46" s="51"/>
      <c r="K46" s="7"/>
    </row>
    <row r="47" spans="1:11" ht="20.100000000000001" customHeight="1">
      <c r="A47" s="39"/>
      <c r="B47" s="40"/>
      <c r="C47" s="50"/>
      <c r="D47" s="48" t="s">
        <v>68</v>
      </c>
      <c r="E47" s="49"/>
      <c r="F47" s="74" t="s">
        <v>194</v>
      </c>
      <c r="G47" s="199"/>
      <c r="H47" s="51"/>
      <c r="I47" s="345"/>
      <c r="J47" s="51"/>
      <c r="K47" s="7"/>
    </row>
    <row r="48" spans="1:11" ht="20.100000000000001" customHeight="1">
      <c r="A48" s="39"/>
      <c r="B48" s="40"/>
      <c r="C48" s="57"/>
      <c r="D48" s="52" t="s">
        <v>69</v>
      </c>
      <c r="E48" s="49"/>
      <c r="F48" s="74" t="s">
        <v>194</v>
      </c>
      <c r="G48" s="200" t="s">
        <v>71</v>
      </c>
      <c r="H48" s="54"/>
      <c r="I48" s="346"/>
      <c r="J48" s="54"/>
      <c r="K48" s="8"/>
    </row>
    <row r="49" spans="1:25" ht="20.100000000000001" customHeight="1">
      <c r="A49" s="39"/>
      <c r="B49" s="40"/>
      <c r="C49" s="78" t="s">
        <v>19</v>
      </c>
      <c r="D49" s="43" t="s">
        <v>66</v>
      </c>
      <c r="E49" s="44"/>
      <c r="F49" s="75">
        <v>4</v>
      </c>
      <c r="G49" s="41"/>
      <c r="H49" s="46"/>
      <c r="I49" s="345"/>
      <c r="J49" s="82"/>
      <c r="K49" s="6"/>
    </row>
    <row r="50" spans="1:25" ht="20.100000000000001" customHeight="1">
      <c r="A50" s="39"/>
      <c r="B50" s="40"/>
      <c r="C50" s="50"/>
      <c r="D50" s="48" t="s">
        <v>67</v>
      </c>
      <c r="E50" s="49"/>
      <c r="F50" s="74" t="s">
        <v>199</v>
      </c>
      <c r="G50" s="199"/>
      <c r="H50" s="51"/>
      <c r="I50" s="345"/>
      <c r="J50" s="51"/>
      <c r="K50" s="7"/>
    </row>
    <row r="51" spans="1:25" ht="20.100000000000001" customHeight="1">
      <c r="A51" s="39"/>
      <c r="B51" s="40"/>
      <c r="C51" s="50"/>
      <c r="D51" s="48" t="s">
        <v>68</v>
      </c>
      <c r="E51" s="49"/>
      <c r="F51" s="74" t="s">
        <v>194</v>
      </c>
      <c r="G51" s="199"/>
      <c r="H51" s="51"/>
      <c r="I51" s="345"/>
      <c r="J51" s="51"/>
      <c r="K51" s="7"/>
    </row>
    <row r="52" spans="1:25" ht="20.100000000000001" customHeight="1">
      <c r="A52" s="39"/>
      <c r="B52" s="40"/>
      <c r="C52" s="57"/>
      <c r="D52" s="52" t="s">
        <v>69</v>
      </c>
      <c r="E52" s="49"/>
      <c r="F52" s="74" t="s">
        <v>194</v>
      </c>
      <c r="G52" s="200" t="s">
        <v>71</v>
      </c>
      <c r="H52" s="54"/>
      <c r="I52" s="346"/>
      <c r="J52" s="54"/>
      <c r="K52" s="8"/>
    </row>
    <row r="53" spans="1:25" ht="30" customHeight="1">
      <c r="A53" s="55"/>
      <c r="B53" s="55"/>
      <c r="C53" s="140"/>
      <c r="D53" s="141" t="s">
        <v>36</v>
      </c>
      <c r="E53" s="142"/>
      <c r="F53" s="99">
        <f>SUM(F5:F52)</f>
        <v>11</v>
      </c>
      <c r="G53" s="121" t="s">
        <v>64</v>
      </c>
      <c r="H53" s="143"/>
      <c r="I53" s="144"/>
      <c r="J53" s="142"/>
      <c r="K53" s="37"/>
    </row>
    <row r="54" spans="1:25" ht="20.100000000000001" customHeight="1">
      <c r="C54" s="34"/>
      <c r="D54" s="34"/>
    </row>
    <row r="55" spans="1:25" ht="20.100000000000001" customHeight="1">
      <c r="C55" s="32"/>
      <c r="D55" s="35"/>
      <c r="E55" s="32"/>
      <c r="F55" s="32"/>
      <c r="G55" s="32"/>
      <c r="H55" s="32"/>
      <c r="I55" s="32"/>
      <c r="J55" s="32"/>
      <c r="K55" s="145">
        <v>92</v>
      </c>
    </row>
    <row r="56" spans="1:25" s="5" customFormat="1" ht="20.100000000000001" customHeight="1">
      <c r="A56" s="342" t="s">
        <v>47</v>
      </c>
      <c r="B56" s="342" t="s">
        <v>0</v>
      </c>
      <c r="C56" s="342" t="s">
        <v>29</v>
      </c>
      <c r="D56" s="342" t="s">
        <v>56</v>
      </c>
      <c r="E56" s="356" t="s">
        <v>57</v>
      </c>
      <c r="F56" s="354" t="s">
        <v>58</v>
      </c>
      <c r="G56" s="358" t="s">
        <v>28</v>
      </c>
      <c r="H56" s="204" t="s">
        <v>35</v>
      </c>
      <c r="I56" s="342" t="s">
        <v>76</v>
      </c>
      <c r="J56" s="29" t="s">
        <v>31</v>
      </c>
      <c r="K56" s="190" t="s">
        <v>37</v>
      </c>
    </row>
    <row r="57" spans="1:25" s="5" customFormat="1" ht="20.100000000000001" customHeight="1">
      <c r="A57" s="343"/>
      <c r="B57" s="343"/>
      <c r="C57" s="343"/>
      <c r="D57" s="343"/>
      <c r="E57" s="357"/>
      <c r="F57" s="355"/>
      <c r="G57" s="359"/>
      <c r="H57" s="205" t="s">
        <v>59</v>
      </c>
      <c r="I57" s="343"/>
      <c r="J57" s="30" t="s">
        <v>74</v>
      </c>
      <c r="K57" s="31" t="s">
        <v>75</v>
      </c>
    </row>
    <row r="58" spans="1:25" ht="20.100000000000001" customHeight="1">
      <c r="A58" s="373" t="s">
        <v>144</v>
      </c>
      <c r="B58" s="183" t="s">
        <v>108</v>
      </c>
      <c r="C58" s="188" t="s">
        <v>112</v>
      </c>
      <c r="D58" s="79" t="s">
        <v>114</v>
      </c>
      <c r="E58" s="80"/>
      <c r="F58" s="81" t="s">
        <v>194</v>
      </c>
      <c r="G58" s="199"/>
      <c r="H58" s="82"/>
      <c r="I58" s="345"/>
      <c r="J58" s="82"/>
      <c r="K58" s="83"/>
      <c r="M58" s="189"/>
      <c r="R58" s="62"/>
      <c r="S58" s="189"/>
      <c r="T58" s="189"/>
      <c r="U58" s="189"/>
      <c r="V58" s="189"/>
      <c r="W58" s="189"/>
      <c r="X58" s="189"/>
      <c r="Y58" s="189"/>
    </row>
    <row r="59" spans="1:25" ht="20.100000000000001" customHeight="1">
      <c r="A59" s="374"/>
      <c r="B59" s="56"/>
      <c r="C59" s="47"/>
      <c r="D59" s="50" t="s">
        <v>115</v>
      </c>
      <c r="E59" s="49"/>
      <c r="F59" s="74" t="s">
        <v>215</v>
      </c>
      <c r="G59" s="199"/>
      <c r="H59" s="51"/>
      <c r="I59" s="345"/>
      <c r="J59" s="51"/>
      <c r="K59" s="7"/>
    </row>
    <row r="60" spans="1:25" ht="20.100000000000001" customHeight="1">
      <c r="A60" s="39"/>
      <c r="B60" s="56"/>
      <c r="C60" s="61"/>
      <c r="D60" s="53" t="s">
        <v>116</v>
      </c>
      <c r="E60" s="49"/>
      <c r="F60" s="74">
        <v>711</v>
      </c>
      <c r="G60" s="200" t="s">
        <v>117</v>
      </c>
      <c r="H60" s="54"/>
      <c r="I60" s="346"/>
      <c r="J60" s="54"/>
      <c r="K60" s="8"/>
    </row>
    <row r="61" spans="1:25" ht="20.100000000000001" customHeight="1">
      <c r="A61" s="39"/>
      <c r="B61" s="73"/>
      <c r="C61" s="42" t="s">
        <v>118</v>
      </c>
      <c r="D61" s="43" t="s">
        <v>119</v>
      </c>
      <c r="E61" s="44"/>
      <c r="F61" s="75">
        <v>27</v>
      </c>
      <c r="G61" s="198"/>
      <c r="H61" s="46"/>
      <c r="I61" s="345"/>
      <c r="J61" s="46"/>
      <c r="K61" s="6"/>
    </row>
    <row r="62" spans="1:25" ht="20.100000000000001" customHeight="1">
      <c r="A62" s="39"/>
      <c r="B62" s="39"/>
      <c r="C62" s="47"/>
      <c r="D62" s="50" t="s">
        <v>115</v>
      </c>
      <c r="E62" s="49"/>
      <c r="F62" s="74" t="s">
        <v>110</v>
      </c>
      <c r="G62" s="199"/>
      <c r="H62" s="51"/>
      <c r="I62" s="345"/>
      <c r="J62" s="51"/>
      <c r="K62" s="7"/>
    </row>
    <row r="63" spans="1:25" ht="20.100000000000001" customHeight="1">
      <c r="A63" s="39"/>
      <c r="B63" s="39"/>
      <c r="C63" s="61"/>
      <c r="D63" s="53" t="s">
        <v>116</v>
      </c>
      <c r="E63" s="49"/>
      <c r="F63" s="74" t="s">
        <v>194</v>
      </c>
      <c r="G63" s="200" t="s">
        <v>123</v>
      </c>
      <c r="H63" s="54"/>
      <c r="I63" s="346"/>
      <c r="J63" s="54"/>
      <c r="K63" s="8"/>
    </row>
    <row r="64" spans="1:25" ht="20.100000000000001" customHeight="1">
      <c r="A64" s="39"/>
      <c r="B64" s="39"/>
      <c r="C64" s="42" t="s">
        <v>120</v>
      </c>
      <c r="D64" s="43" t="s">
        <v>119</v>
      </c>
      <c r="E64" s="44"/>
      <c r="F64" s="75" t="s">
        <v>193</v>
      </c>
      <c r="G64" s="198"/>
      <c r="H64" s="46"/>
      <c r="I64" s="345"/>
      <c r="J64" s="46"/>
      <c r="K64" s="6"/>
    </row>
    <row r="65" spans="1:11" ht="20.100000000000001" customHeight="1">
      <c r="A65" s="39"/>
      <c r="B65" s="39"/>
      <c r="C65" s="47"/>
      <c r="D65" s="50" t="s">
        <v>115</v>
      </c>
      <c r="E65" s="49"/>
      <c r="F65" s="74" t="s">
        <v>216</v>
      </c>
      <c r="G65" s="199"/>
      <c r="H65" s="51"/>
      <c r="I65" s="345"/>
      <c r="J65" s="51"/>
      <c r="K65" s="7"/>
    </row>
    <row r="66" spans="1:11" ht="20.100000000000001" customHeight="1">
      <c r="A66" s="39"/>
      <c r="B66" s="39"/>
      <c r="C66" s="61"/>
      <c r="D66" s="53" t="s">
        <v>116</v>
      </c>
      <c r="E66" s="49"/>
      <c r="F66" s="74">
        <v>283</v>
      </c>
      <c r="G66" s="200" t="s">
        <v>117</v>
      </c>
      <c r="H66" s="54"/>
      <c r="I66" s="346"/>
      <c r="J66" s="54"/>
      <c r="K66" s="8"/>
    </row>
    <row r="67" spans="1:11" ht="20.100000000000001" customHeight="1">
      <c r="A67" s="39"/>
      <c r="B67" s="39"/>
      <c r="C67" s="42" t="s">
        <v>44</v>
      </c>
      <c r="D67" s="43" t="s">
        <v>113</v>
      </c>
      <c r="E67" s="44"/>
      <c r="F67" s="75" t="s">
        <v>194</v>
      </c>
      <c r="G67" s="198"/>
      <c r="H67" s="46"/>
      <c r="I67" s="345"/>
      <c r="J67" s="46"/>
      <c r="K67" s="6"/>
    </row>
    <row r="68" spans="1:11" ht="20.100000000000001" customHeight="1">
      <c r="A68" s="39"/>
      <c r="B68" s="39"/>
      <c r="C68" s="47"/>
      <c r="D68" s="50" t="s">
        <v>115</v>
      </c>
      <c r="E68" s="49"/>
      <c r="F68" s="74" t="s">
        <v>110</v>
      </c>
      <c r="G68" s="199"/>
      <c r="H68" s="51"/>
      <c r="I68" s="345"/>
      <c r="J68" s="51"/>
      <c r="K68" s="7"/>
    </row>
    <row r="69" spans="1:11" ht="20.100000000000001" customHeight="1">
      <c r="A69" s="39"/>
      <c r="B69" s="39"/>
      <c r="C69" s="61"/>
      <c r="D69" s="53" t="s">
        <v>116</v>
      </c>
      <c r="E69" s="49"/>
      <c r="F69" s="74">
        <v>1349</v>
      </c>
      <c r="G69" s="200" t="s">
        <v>124</v>
      </c>
      <c r="H69" s="54"/>
      <c r="I69" s="346"/>
      <c r="J69" s="54"/>
      <c r="K69" s="8"/>
    </row>
    <row r="70" spans="1:11" ht="20.100000000000001" customHeight="1">
      <c r="A70" s="39"/>
      <c r="B70" s="39"/>
      <c r="C70" s="42" t="s">
        <v>45</v>
      </c>
      <c r="D70" s="43" t="s">
        <v>113</v>
      </c>
      <c r="E70" s="44"/>
      <c r="F70" s="75" t="s">
        <v>217</v>
      </c>
      <c r="G70" s="198"/>
      <c r="H70" s="46"/>
      <c r="I70" s="345"/>
      <c r="J70" s="46"/>
      <c r="K70" s="6"/>
    </row>
    <row r="71" spans="1:11" ht="20.100000000000001" customHeight="1">
      <c r="A71" s="39"/>
      <c r="B71" s="39"/>
      <c r="C71" s="47"/>
      <c r="D71" s="50" t="s">
        <v>115</v>
      </c>
      <c r="E71" s="49"/>
      <c r="F71" s="74" t="s">
        <v>110</v>
      </c>
      <c r="G71" s="199"/>
      <c r="H71" s="51"/>
      <c r="I71" s="345"/>
      <c r="J71" s="51"/>
      <c r="K71" s="7"/>
    </row>
    <row r="72" spans="1:11" ht="20.100000000000001" customHeight="1">
      <c r="A72" s="39"/>
      <c r="B72" s="39"/>
      <c r="C72" s="61"/>
      <c r="D72" s="53" t="s">
        <v>116</v>
      </c>
      <c r="E72" s="49"/>
      <c r="F72" s="74">
        <v>2459</v>
      </c>
      <c r="G72" s="200" t="s">
        <v>124</v>
      </c>
      <c r="H72" s="54"/>
      <c r="I72" s="346"/>
      <c r="J72" s="54"/>
      <c r="K72" s="8"/>
    </row>
    <row r="73" spans="1:11" ht="20.100000000000001" customHeight="1">
      <c r="A73" s="39"/>
      <c r="B73" s="39"/>
      <c r="C73" s="42" t="s">
        <v>46</v>
      </c>
      <c r="D73" s="43" t="s">
        <v>113</v>
      </c>
      <c r="E73" s="44"/>
      <c r="F73" s="75" t="s">
        <v>194</v>
      </c>
      <c r="G73" s="198"/>
      <c r="H73" s="46"/>
      <c r="I73" s="345"/>
      <c r="J73" s="46"/>
      <c r="K73" s="6"/>
    </row>
    <row r="74" spans="1:11" ht="20.100000000000001" customHeight="1">
      <c r="A74" s="39"/>
      <c r="B74" s="39"/>
      <c r="C74" s="47"/>
      <c r="D74" s="50" t="s">
        <v>115</v>
      </c>
      <c r="E74" s="49"/>
      <c r="F74" s="74" t="s">
        <v>110</v>
      </c>
      <c r="G74" s="199"/>
      <c r="H74" s="51"/>
      <c r="I74" s="345"/>
      <c r="J74" s="51"/>
      <c r="K74" s="7"/>
    </row>
    <row r="75" spans="1:11" ht="20.100000000000001" customHeight="1">
      <c r="A75" s="39"/>
      <c r="B75" s="39"/>
      <c r="C75" s="71"/>
      <c r="D75" s="53" t="s">
        <v>116</v>
      </c>
      <c r="E75" s="49"/>
      <c r="F75" s="74">
        <v>2015</v>
      </c>
      <c r="G75" s="200" t="s">
        <v>124</v>
      </c>
      <c r="H75" s="54"/>
      <c r="I75" s="346"/>
      <c r="J75" s="54"/>
      <c r="K75" s="8"/>
    </row>
    <row r="76" spans="1:11" ht="20.100000000000001" customHeight="1">
      <c r="A76" s="39"/>
      <c r="B76" s="39"/>
      <c r="C76" s="42" t="s">
        <v>94</v>
      </c>
      <c r="D76" s="43" t="s">
        <v>113</v>
      </c>
      <c r="E76" s="44"/>
      <c r="F76" s="75" t="s">
        <v>194</v>
      </c>
      <c r="G76" s="198"/>
      <c r="H76" s="46"/>
      <c r="I76" s="345"/>
      <c r="J76" s="46"/>
      <c r="K76" s="6"/>
    </row>
    <row r="77" spans="1:11" ht="20.100000000000001" customHeight="1">
      <c r="A77" s="39"/>
      <c r="B77" s="39"/>
      <c r="C77" s="47"/>
      <c r="D77" s="50" t="s">
        <v>115</v>
      </c>
      <c r="E77" s="49"/>
      <c r="F77" s="74" t="s">
        <v>110</v>
      </c>
      <c r="G77" s="199"/>
      <c r="H77" s="51"/>
      <c r="I77" s="345"/>
      <c r="J77" s="51"/>
      <c r="K77" s="7"/>
    </row>
    <row r="78" spans="1:11" ht="20.100000000000001" customHeight="1">
      <c r="A78" s="39"/>
      <c r="B78" s="39"/>
      <c r="C78" s="71"/>
      <c r="D78" s="53" t="s">
        <v>116</v>
      </c>
      <c r="E78" s="49"/>
      <c r="F78" s="74">
        <v>1824</v>
      </c>
      <c r="G78" s="200" t="s">
        <v>124</v>
      </c>
      <c r="H78" s="54"/>
      <c r="I78" s="346"/>
      <c r="J78" s="54"/>
      <c r="K78" s="8"/>
    </row>
    <row r="79" spans="1:11" ht="20.100000000000001" customHeight="1">
      <c r="A79" s="39"/>
      <c r="B79" s="39"/>
      <c r="C79" s="42" t="s">
        <v>26</v>
      </c>
      <c r="D79" s="43" t="s">
        <v>113</v>
      </c>
      <c r="E79" s="44"/>
      <c r="F79" s="75" t="s">
        <v>194</v>
      </c>
      <c r="G79" s="198"/>
      <c r="H79" s="46"/>
      <c r="I79" s="345"/>
      <c r="J79" s="46"/>
      <c r="K79" s="6"/>
    </row>
    <row r="80" spans="1:11" ht="20.100000000000001" customHeight="1">
      <c r="A80" s="39"/>
      <c r="B80" s="39"/>
      <c r="C80" s="47"/>
      <c r="D80" s="50" t="s">
        <v>115</v>
      </c>
      <c r="E80" s="49"/>
      <c r="F80" s="74" t="s">
        <v>201</v>
      </c>
      <c r="G80" s="199"/>
      <c r="H80" s="51"/>
      <c r="I80" s="345"/>
      <c r="J80" s="51"/>
      <c r="K80" s="7"/>
    </row>
    <row r="81" spans="1:11" ht="20.100000000000001" customHeight="1">
      <c r="A81" s="39"/>
      <c r="B81" s="265"/>
      <c r="C81" s="138"/>
      <c r="D81" s="139" t="s">
        <v>116</v>
      </c>
      <c r="E81" s="90"/>
      <c r="F81" s="74">
        <v>506</v>
      </c>
      <c r="G81" s="200" t="s">
        <v>124</v>
      </c>
      <c r="H81" s="54"/>
      <c r="I81" s="346"/>
      <c r="J81" s="54"/>
      <c r="K81" s="8"/>
    </row>
    <row r="82" spans="1:11" ht="20.100000000000001" customHeight="1">
      <c r="A82" s="39"/>
      <c r="B82" s="265"/>
      <c r="C82" s="125" t="s">
        <v>27</v>
      </c>
      <c r="D82" s="136" t="s">
        <v>121</v>
      </c>
      <c r="E82" s="85"/>
      <c r="F82" s="86" t="s">
        <v>194</v>
      </c>
      <c r="G82" s="87"/>
      <c r="H82" s="88"/>
      <c r="I82" s="345"/>
      <c r="J82" s="46"/>
      <c r="K82" s="89"/>
    </row>
    <row r="83" spans="1:11" ht="20.100000000000001" customHeight="1">
      <c r="A83" s="39"/>
      <c r="B83" s="265"/>
      <c r="C83" s="127"/>
      <c r="D83" s="137" t="s">
        <v>115</v>
      </c>
      <c r="E83" s="90"/>
      <c r="F83" s="91" t="s">
        <v>110</v>
      </c>
      <c r="G83" s="92"/>
      <c r="H83" s="93"/>
      <c r="I83" s="345"/>
      <c r="J83" s="51"/>
      <c r="K83" s="94"/>
    </row>
    <row r="84" spans="1:11" ht="20.100000000000001" customHeight="1">
      <c r="A84" s="39"/>
      <c r="B84" s="265"/>
      <c r="C84" s="138"/>
      <c r="D84" s="139" t="s">
        <v>116</v>
      </c>
      <c r="E84" s="90"/>
      <c r="F84" s="91">
        <v>898</v>
      </c>
      <c r="G84" s="95" t="s">
        <v>117</v>
      </c>
      <c r="H84" s="96"/>
      <c r="I84" s="346"/>
      <c r="J84" s="54"/>
      <c r="K84" s="97"/>
    </row>
    <row r="85" spans="1:11" ht="20.100000000000001" customHeight="1">
      <c r="A85" s="39"/>
      <c r="B85" s="265"/>
      <c r="C85" s="125" t="s">
        <v>34</v>
      </c>
      <c r="D85" s="136" t="s">
        <v>113</v>
      </c>
      <c r="E85" s="85"/>
      <c r="F85" s="86" t="s">
        <v>217</v>
      </c>
      <c r="G85" s="87"/>
      <c r="H85" s="88"/>
      <c r="I85" s="345"/>
      <c r="J85" s="46"/>
      <c r="K85" s="89"/>
    </row>
    <row r="86" spans="1:11" ht="20.100000000000001" customHeight="1">
      <c r="A86" s="39"/>
      <c r="B86" s="265"/>
      <c r="C86" s="127"/>
      <c r="D86" s="137" t="s">
        <v>115</v>
      </c>
      <c r="E86" s="90"/>
      <c r="F86" s="91" t="s">
        <v>110</v>
      </c>
      <c r="G86" s="92"/>
      <c r="H86" s="93"/>
      <c r="I86" s="345"/>
      <c r="J86" s="51"/>
      <c r="K86" s="94"/>
    </row>
    <row r="87" spans="1:11" ht="20.100000000000001" customHeight="1">
      <c r="A87" s="39"/>
      <c r="B87" s="265"/>
      <c r="C87" s="138"/>
      <c r="D87" s="139" t="s">
        <v>116</v>
      </c>
      <c r="E87" s="90"/>
      <c r="F87" s="91">
        <v>1748</v>
      </c>
      <c r="G87" s="95" t="s">
        <v>117</v>
      </c>
      <c r="H87" s="96"/>
      <c r="I87" s="346"/>
      <c r="J87" s="54"/>
      <c r="K87" s="97"/>
    </row>
    <row r="88" spans="1:11" ht="20.100000000000001" customHeight="1">
      <c r="A88" s="39"/>
      <c r="B88" s="265"/>
      <c r="C88" s="125" t="s">
        <v>18</v>
      </c>
      <c r="D88" s="136" t="s">
        <v>113</v>
      </c>
      <c r="E88" s="85"/>
      <c r="F88" s="86" t="s">
        <v>194</v>
      </c>
      <c r="G88" s="87"/>
      <c r="H88" s="88"/>
      <c r="I88" s="345"/>
      <c r="J88" s="46"/>
      <c r="K88" s="89"/>
    </row>
    <row r="89" spans="1:11" ht="20.100000000000001" customHeight="1">
      <c r="A89" s="39"/>
      <c r="B89" s="265"/>
      <c r="C89" s="127"/>
      <c r="D89" s="137" t="s">
        <v>115</v>
      </c>
      <c r="E89" s="90"/>
      <c r="F89" s="91" t="s">
        <v>110</v>
      </c>
      <c r="G89" s="92"/>
      <c r="H89" s="93"/>
      <c r="I89" s="345"/>
      <c r="J89" s="51"/>
      <c r="K89" s="94"/>
    </row>
    <row r="90" spans="1:11" ht="20.100000000000001" customHeight="1">
      <c r="A90" s="39"/>
      <c r="B90" s="265"/>
      <c r="C90" s="138"/>
      <c r="D90" s="139" t="s">
        <v>116</v>
      </c>
      <c r="E90" s="90"/>
      <c r="F90" s="91">
        <v>2270</v>
      </c>
      <c r="G90" s="95" t="s">
        <v>117</v>
      </c>
      <c r="H90" s="96"/>
      <c r="I90" s="346"/>
      <c r="J90" s="54"/>
      <c r="K90" s="97"/>
    </row>
    <row r="91" spans="1:11" ht="20.100000000000001" customHeight="1">
      <c r="A91" s="39"/>
      <c r="B91" s="265"/>
      <c r="C91" s="125" t="s">
        <v>19</v>
      </c>
      <c r="D91" s="136" t="s">
        <v>113</v>
      </c>
      <c r="E91" s="85"/>
      <c r="F91" s="86" t="s">
        <v>194</v>
      </c>
      <c r="G91" s="87"/>
      <c r="H91" s="88"/>
      <c r="I91" s="345"/>
      <c r="J91" s="46"/>
      <c r="K91" s="89"/>
    </row>
    <row r="92" spans="1:11" ht="20.100000000000001" customHeight="1">
      <c r="A92" s="39"/>
      <c r="B92" s="265"/>
      <c r="C92" s="127"/>
      <c r="D92" s="137" t="s">
        <v>115</v>
      </c>
      <c r="E92" s="90"/>
      <c r="F92" s="91" t="s">
        <v>110</v>
      </c>
      <c r="G92" s="92"/>
      <c r="H92" s="93"/>
      <c r="I92" s="345"/>
      <c r="J92" s="51"/>
      <c r="K92" s="94"/>
    </row>
    <row r="93" spans="1:11" ht="20.100000000000001" customHeight="1">
      <c r="A93" s="39"/>
      <c r="B93" s="265"/>
      <c r="C93" s="138"/>
      <c r="D93" s="139" t="s">
        <v>116</v>
      </c>
      <c r="E93" s="90"/>
      <c r="F93" s="91">
        <v>2333</v>
      </c>
      <c r="G93" s="95" t="s">
        <v>123</v>
      </c>
      <c r="H93" s="96"/>
      <c r="I93" s="346"/>
      <c r="J93" s="54"/>
      <c r="K93" s="97"/>
    </row>
    <row r="94" spans="1:11" ht="30" customHeight="1">
      <c r="A94" s="39"/>
      <c r="B94" s="55"/>
      <c r="C94" s="141"/>
      <c r="D94" s="141" t="s">
        <v>36</v>
      </c>
      <c r="E94" s="142"/>
      <c r="F94" s="99">
        <f>SUM(F58:F93)</f>
        <v>16423</v>
      </c>
      <c r="G94" s="121" t="s">
        <v>122</v>
      </c>
      <c r="H94" s="143"/>
      <c r="I94" s="144"/>
      <c r="J94" s="142"/>
      <c r="K94" s="37"/>
    </row>
    <row r="95" spans="1:11" ht="30" customHeight="1">
      <c r="A95" s="39"/>
      <c r="B95" s="350" t="s">
        <v>62</v>
      </c>
      <c r="C95" s="351"/>
      <c r="D95" s="351"/>
      <c r="E95" s="351"/>
      <c r="F95" s="146"/>
      <c r="G95" s="146"/>
      <c r="H95" s="146"/>
      <c r="I95" s="146"/>
      <c r="J95" s="98"/>
      <c r="K95" s="147"/>
    </row>
    <row r="96" spans="1:11" ht="30" customHeight="1">
      <c r="A96" s="39"/>
      <c r="B96" s="102"/>
      <c r="C96" s="103"/>
      <c r="D96" s="110" t="s">
        <v>128</v>
      </c>
      <c r="E96" s="103"/>
      <c r="F96" s="106">
        <f>F53+F94</f>
        <v>16434</v>
      </c>
      <c r="G96" s="100" t="s">
        <v>63</v>
      </c>
      <c r="H96" s="104"/>
      <c r="I96" s="104"/>
      <c r="J96" s="105"/>
      <c r="K96" s="106"/>
    </row>
    <row r="97" spans="1:11" ht="30" customHeight="1">
      <c r="A97" s="55"/>
      <c r="B97" s="107"/>
      <c r="C97" s="108"/>
      <c r="D97" s="110" t="s">
        <v>129</v>
      </c>
      <c r="E97" s="109"/>
      <c r="F97" s="101">
        <f>F96*2</f>
        <v>32868</v>
      </c>
      <c r="G97" s="100" t="s">
        <v>63</v>
      </c>
      <c r="H97" s="104"/>
      <c r="I97" s="104"/>
      <c r="J97" s="105"/>
      <c r="K97" s="101"/>
    </row>
  </sheetData>
  <mergeCells count="43">
    <mergeCell ref="I88:I90"/>
    <mergeCell ref="I91:I93"/>
    <mergeCell ref="B95:E95"/>
    <mergeCell ref="I70:I72"/>
    <mergeCell ref="I73:I75"/>
    <mergeCell ref="I76:I78"/>
    <mergeCell ref="I79:I81"/>
    <mergeCell ref="I82:I84"/>
    <mergeCell ref="I85:I87"/>
    <mergeCell ref="F56:F57"/>
    <mergeCell ref="G56:G57"/>
    <mergeCell ref="I56:I57"/>
    <mergeCell ref="A58:A59"/>
    <mergeCell ref="I58:I60"/>
    <mergeCell ref="A56:A57"/>
    <mergeCell ref="B56:B57"/>
    <mergeCell ref="C56:C57"/>
    <mergeCell ref="D56:D57"/>
    <mergeCell ref="E56:E57"/>
    <mergeCell ref="I29:I32"/>
    <mergeCell ref="I33:I36"/>
    <mergeCell ref="I67:I69"/>
    <mergeCell ref="I41:I44"/>
    <mergeCell ref="I45:I48"/>
    <mergeCell ref="I49:I52"/>
    <mergeCell ref="I61:I63"/>
    <mergeCell ref="I64:I66"/>
    <mergeCell ref="I37:I40"/>
    <mergeCell ref="I17:I20"/>
    <mergeCell ref="I21:I24"/>
    <mergeCell ref="I25:I28"/>
    <mergeCell ref="I13:I16"/>
    <mergeCell ref="A3:A4"/>
    <mergeCell ref="B3:B4"/>
    <mergeCell ref="C3:C4"/>
    <mergeCell ref="D3:D4"/>
    <mergeCell ref="E3:E4"/>
    <mergeCell ref="F3:F4"/>
    <mergeCell ref="G3:G4"/>
    <mergeCell ref="I3:I4"/>
    <mergeCell ref="A5:A6"/>
    <mergeCell ref="I5:I8"/>
    <mergeCell ref="I9:I12"/>
  </mergeCells>
  <phoneticPr fontId="1"/>
  <pageMargins left="0.70866141732283472" right="0.70866141732283472" top="0.74803149606299213" bottom="0.74803149606299213" header="0.31496062992125984" footer="0.31496062992125984"/>
  <pageSetup paperSize="9" scale="69" fitToHeight="2" orientation="portrait" r:id="rId1"/>
  <rowBreaks count="1" manualBreakCount="1">
    <brk id="53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01"/>
  <sheetViews>
    <sheetView view="pageBreakPreview" zoomScaleNormal="85" zoomScaleSheetLayoutView="100" workbookViewId="0">
      <selection activeCell="L5" sqref="L5"/>
    </sheetView>
  </sheetViews>
  <sheetFormatPr defaultColWidth="9" defaultRowHeight="12" customHeight="1"/>
  <cols>
    <col min="1" max="1" width="14.625" style="32" customWidth="1"/>
    <col min="2" max="2" width="15.625" style="32" customWidth="1"/>
    <col min="3" max="3" width="7.625" style="33" customWidth="1"/>
    <col min="4" max="4" width="21.625" style="33" customWidth="1"/>
    <col min="5" max="6" width="9.625" style="32" customWidth="1"/>
    <col min="7" max="7" width="5.625" style="32" customWidth="1"/>
    <col min="8" max="9" width="9.625" style="32" customWidth="1"/>
    <col min="10" max="10" width="12.625" style="32" customWidth="1"/>
    <col min="11" max="11" width="12.625" style="63" customWidth="1"/>
    <col min="12" max="16384" width="9" style="32"/>
  </cols>
  <sheetData>
    <row r="1" spans="1:12" ht="20.100000000000001" customHeight="1">
      <c r="K1" s="32"/>
    </row>
    <row r="2" spans="1:12" ht="20.100000000000001" customHeight="1">
      <c r="C2" s="32"/>
      <c r="D2" s="35"/>
      <c r="K2" s="145">
        <v>101</v>
      </c>
    </row>
    <row r="3" spans="1:12" s="5" customFormat="1" ht="20.100000000000001" customHeight="1">
      <c r="A3" s="342" t="s">
        <v>47</v>
      </c>
      <c r="B3" s="342" t="s">
        <v>0</v>
      </c>
      <c r="C3" s="342" t="s">
        <v>29</v>
      </c>
      <c r="D3" s="342" t="s">
        <v>56</v>
      </c>
      <c r="E3" s="342" t="s">
        <v>57</v>
      </c>
      <c r="F3" s="342" t="s">
        <v>58</v>
      </c>
      <c r="G3" s="340" t="s">
        <v>28</v>
      </c>
      <c r="H3" s="201" t="s">
        <v>35</v>
      </c>
      <c r="I3" s="342" t="s">
        <v>76</v>
      </c>
      <c r="J3" s="29" t="s">
        <v>31</v>
      </c>
      <c r="K3" s="190" t="s">
        <v>37</v>
      </c>
    </row>
    <row r="4" spans="1:12" s="5" customFormat="1" ht="20.100000000000001" customHeight="1">
      <c r="A4" s="343"/>
      <c r="B4" s="343"/>
      <c r="C4" s="343"/>
      <c r="D4" s="343"/>
      <c r="E4" s="343"/>
      <c r="F4" s="343"/>
      <c r="G4" s="341"/>
      <c r="H4" s="202" t="s">
        <v>59</v>
      </c>
      <c r="I4" s="343"/>
      <c r="J4" s="30" t="s">
        <v>74</v>
      </c>
      <c r="K4" s="31" t="s">
        <v>75</v>
      </c>
    </row>
    <row r="5" spans="1:12" ht="20.100000000000001" customHeight="1">
      <c r="A5" s="375" t="s">
        <v>150</v>
      </c>
      <c r="B5" s="29" t="s">
        <v>32</v>
      </c>
      <c r="C5" s="42" t="s">
        <v>41</v>
      </c>
      <c r="D5" s="43" t="s">
        <v>70</v>
      </c>
      <c r="E5" s="44"/>
      <c r="F5" s="75">
        <v>1</v>
      </c>
      <c r="G5" s="198"/>
      <c r="H5" s="46"/>
      <c r="I5" s="349"/>
      <c r="J5" s="46"/>
      <c r="K5" s="6"/>
    </row>
    <row r="6" spans="1:12" ht="20.100000000000001" customHeight="1">
      <c r="A6" s="376"/>
      <c r="B6" s="40"/>
      <c r="C6" s="47"/>
      <c r="D6" s="50" t="s">
        <v>39</v>
      </c>
      <c r="E6" s="49"/>
      <c r="F6" s="74" t="s">
        <v>212</v>
      </c>
      <c r="G6" s="199"/>
      <c r="H6" s="51"/>
      <c r="I6" s="345"/>
      <c r="J6" s="51"/>
      <c r="K6" s="7"/>
      <c r="L6" s="5"/>
    </row>
    <row r="7" spans="1:12" ht="20.100000000000001" customHeight="1">
      <c r="A7" s="376"/>
      <c r="B7" s="40"/>
      <c r="C7" s="61"/>
      <c r="D7" s="53" t="s">
        <v>40</v>
      </c>
      <c r="E7" s="49"/>
      <c r="F7" s="74" t="s">
        <v>194</v>
      </c>
      <c r="G7" s="200" t="s">
        <v>64</v>
      </c>
      <c r="H7" s="54"/>
      <c r="I7" s="346"/>
      <c r="J7" s="54"/>
      <c r="K7" s="8"/>
    </row>
    <row r="8" spans="1:12" ht="20.100000000000001" customHeight="1">
      <c r="A8" s="376"/>
      <c r="B8" s="40"/>
      <c r="C8" s="42" t="s">
        <v>42</v>
      </c>
      <c r="D8" s="43" t="s">
        <v>70</v>
      </c>
      <c r="E8" s="44"/>
      <c r="F8" s="75">
        <v>86</v>
      </c>
      <c r="G8" s="198"/>
      <c r="H8" s="46"/>
      <c r="I8" s="349"/>
      <c r="J8" s="46"/>
      <c r="K8" s="6"/>
      <c r="L8" s="5"/>
    </row>
    <row r="9" spans="1:12" ht="20.100000000000001" customHeight="1">
      <c r="A9" s="376"/>
      <c r="B9" s="40"/>
      <c r="C9" s="47"/>
      <c r="D9" s="50" t="s">
        <v>39</v>
      </c>
      <c r="E9" s="49"/>
      <c r="F9" s="74" t="s">
        <v>194</v>
      </c>
      <c r="G9" s="199"/>
      <c r="H9" s="51"/>
      <c r="I9" s="345"/>
      <c r="J9" s="51"/>
      <c r="K9" s="7"/>
    </row>
    <row r="10" spans="1:12" ht="20.100000000000001" customHeight="1">
      <c r="A10" s="39"/>
      <c r="B10" s="40"/>
      <c r="C10" s="61"/>
      <c r="D10" s="53" t="s">
        <v>40</v>
      </c>
      <c r="E10" s="49"/>
      <c r="F10" s="74" t="s">
        <v>194</v>
      </c>
      <c r="G10" s="200" t="s">
        <v>64</v>
      </c>
      <c r="H10" s="54"/>
      <c r="I10" s="346"/>
      <c r="J10" s="54"/>
      <c r="K10" s="8"/>
      <c r="L10" s="5"/>
    </row>
    <row r="11" spans="1:12" ht="20.100000000000001" customHeight="1">
      <c r="A11" s="39"/>
      <c r="B11" s="40"/>
      <c r="C11" s="42" t="s">
        <v>43</v>
      </c>
      <c r="D11" s="43" t="s">
        <v>70</v>
      </c>
      <c r="E11" s="44"/>
      <c r="F11" s="75" t="s">
        <v>194</v>
      </c>
      <c r="G11" s="198"/>
      <c r="H11" s="46"/>
      <c r="I11" s="349"/>
      <c r="J11" s="46"/>
      <c r="K11" s="6"/>
    </row>
    <row r="12" spans="1:12" ht="20.100000000000001" customHeight="1">
      <c r="A12" s="39"/>
      <c r="B12" s="40"/>
      <c r="C12" s="47"/>
      <c r="D12" s="50" t="s">
        <v>39</v>
      </c>
      <c r="E12" s="49"/>
      <c r="F12" s="74" t="s">
        <v>110</v>
      </c>
      <c r="G12" s="199"/>
      <c r="H12" s="51"/>
      <c r="I12" s="345"/>
      <c r="J12" s="51"/>
      <c r="K12" s="7"/>
      <c r="L12" s="5"/>
    </row>
    <row r="13" spans="1:12" ht="20.100000000000001" customHeight="1">
      <c r="A13" s="39"/>
      <c r="B13" s="40"/>
      <c r="C13" s="61"/>
      <c r="D13" s="53" t="s">
        <v>40</v>
      </c>
      <c r="E13" s="49"/>
      <c r="F13" s="74">
        <v>2081</v>
      </c>
      <c r="G13" s="200" t="s">
        <v>64</v>
      </c>
      <c r="H13" s="54"/>
      <c r="I13" s="346"/>
      <c r="J13" s="54"/>
      <c r="K13" s="8"/>
    </row>
    <row r="14" spans="1:12" ht="20.100000000000001" customHeight="1">
      <c r="A14" s="39"/>
      <c r="B14" s="40"/>
      <c r="C14" s="42" t="s">
        <v>44</v>
      </c>
      <c r="D14" s="43" t="s">
        <v>70</v>
      </c>
      <c r="E14" s="44"/>
      <c r="F14" s="75" t="s">
        <v>194</v>
      </c>
      <c r="G14" s="198"/>
      <c r="H14" s="46"/>
      <c r="I14" s="349"/>
      <c r="J14" s="46"/>
      <c r="K14" s="6"/>
      <c r="L14" s="5"/>
    </row>
    <row r="15" spans="1:12" ht="20.100000000000001" customHeight="1">
      <c r="A15" s="39"/>
      <c r="B15" s="40"/>
      <c r="C15" s="47"/>
      <c r="D15" s="50" t="s">
        <v>39</v>
      </c>
      <c r="E15" s="49"/>
      <c r="F15" s="74" t="s">
        <v>110</v>
      </c>
      <c r="G15" s="199"/>
      <c r="H15" s="51"/>
      <c r="I15" s="345"/>
      <c r="J15" s="51"/>
      <c r="K15" s="7"/>
    </row>
    <row r="16" spans="1:12" ht="20.100000000000001" customHeight="1">
      <c r="A16" s="39"/>
      <c r="B16" s="40"/>
      <c r="C16" s="61"/>
      <c r="D16" s="53" t="s">
        <v>40</v>
      </c>
      <c r="E16" s="49"/>
      <c r="F16" s="74">
        <v>2762</v>
      </c>
      <c r="G16" s="200" t="s">
        <v>64</v>
      </c>
      <c r="H16" s="54"/>
      <c r="I16" s="346"/>
      <c r="J16" s="54"/>
      <c r="K16" s="8"/>
      <c r="L16" s="5"/>
    </row>
    <row r="17" spans="1:12" ht="20.100000000000001" customHeight="1">
      <c r="A17" s="39"/>
      <c r="B17" s="40"/>
      <c r="C17" s="42" t="s">
        <v>45</v>
      </c>
      <c r="D17" s="43" t="s">
        <v>70</v>
      </c>
      <c r="E17" s="44"/>
      <c r="F17" s="75" t="s">
        <v>204</v>
      </c>
      <c r="G17" s="198"/>
      <c r="H17" s="46"/>
      <c r="I17" s="349"/>
      <c r="J17" s="46"/>
      <c r="K17" s="6"/>
    </row>
    <row r="18" spans="1:12" ht="20.100000000000001" customHeight="1">
      <c r="A18" s="39"/>
      <c r="B18" s="40"/>
      <c r="C18" s="47"/>
      <c r="D18" s="50" t="s">
        <v>39</v>
      </c>
      <c r="E18" s="49"/>
      <c r="F18" s="74" t="s">
        <v>110</v>
      </c>
      <c r="G18" s="199"/>
      <c r="H18" s="51"/>
      <c r="I18" s="345"/>
      <c r="J18" s="51"/>
      <c r="K18" s="7"/>
      <c r="L18" s="5"/>
    </row>
    <row r="19" spans="1:12" ht="20.100000000000001" customHeight="1">
      <c r="A19" s="39"/>
      <c r="B19" s="40"/>
      <c r="C19" s="61"/>
      <c r="D19" s="53" t="s">
        <v>40</v>
      </c>
      <c r="E19" s="49"/>
      <c r="F19" s="74">
        <v>3930</v>
      </c>
      <c r="G19" s="200" t="s">
        <v>64</v>
      </c>
      <c r="H19" s="54"/>
      <c r="I19" s="346"/>
      <c r="J19" s="54"/>
      <c r="K19" s="8"/>
    </row>
    <row r="20" spans="1:12" ht="20.100000000000001" customHeight="1">
      <c r="A20" s="39"/>
      <c r="B20" s="40"/>
      <c r="C20" s="42" t="s">
        <v>46</v>
      </c>
      <c r="D20" s="43" t="s">
        <v>70</v>
      </c>
      <c r="E20" s="44"/>
      <c r="F20" s="75" t="s">
        <v>194</v>
      </c>
      <c r="G20" s="198"/>
      <c r="H20" s="46"/>
      <c r="I20" s="349"/>
      <c r="J20" s="46"/>
      <c r="K20" s="6"/>
      <c r="L20" s="5"/>
    </row>
    <row r="21" spans="1:12" ht="20.100000000000001" customHeight="1">
      <c r="A21" s="39"/>
      <c r="B21" s="40"/>
      <c r="C21" s="47"/>
      <c r="D21" s="50" t="s">
        <v>39</v>
      </c>
      <c r="E21" s="49"/>
      <c r="F21" s="74" t="s">
        <v>110</v>
      </c>
      <c r="G21" s="199"/>
      <c r="H21" s="51"/>
      <c r="I21" s="345"/>
      <c r="J21" s="51"/>
      <c r="K21" s="7"/>
    </row>
    <row r="22" spans="1:12" ht="20.100000000000001" customHeight="1">
      <c r="A22" s="39"/>
      <c r="B22" s="40"/>
      <c r="C22" s="61"/>
      <c r="D22" s="53" t="s">
        <v>40</v>
      </c>
      <c r="E22" s="49"/>
      <c r="F22" s="74">
        <v>2990</v>
      </c>
      <c r="G22" s="200" t="s">
        <v>64</v>
      </c>
      <c r="H22" s="54"/>
      <c r="I22" s="346"/>
      <c r="J22" s="54"/>
      <c r="K22" s="8"/>
      <c r="L22" s="5"/>
    </row>
    <row r="23" spans="1:12" ht="20.100000000000001" customHeight="1">
      <c r="A23" s="39"/>
      <c r="B23" s="40"/>
      <c r="C23" s="42" t="s">
        <v>94</v>
      </c>
      <c r="D23" s="43" t="s">
        <v>95</v>
      </c>
      <c r="E23" s="44"/>
      <c r="F23" s="75">
        <v>469</v>
      </c>
      <c r="G23" s="198"/>
      <c r="H23" s="46"/>
      <c r="I23" s="349"/>
      <c r="J23" s="46"/>
      <c r="K23" s="6"/>
    </row>
    <row r="24" spans="1:12" ht="20.100000000000001" customHeight="1">
      <c r="A24" s="39"/>
      <c r="B24" s="40"/>
      <c r="C24" s="47"/>
      <c r="D24" s="50" t="s">
        <v>96</v>
      </c>
      <c r="E24" s="49"/>
      <c r="F24" s="74" t="s">
        <v>218</v>
      </c>
      <c r="G24" s="199"/>
      <c r="H24" s="51"/>
      <c r="I24" s="345"/>
      <c r="J24" s="51"/>
      <c r="K24" s="7"/>
      <c r="L24" s="5"/>
    </row>
    <row r="25" spans="1:12" ht="20.100000000000001" customHeight="1">
      <c r="A25" s="39"/>
      <c r="B25" s="40"/>
      <c r="C25" s="61"/>
      <c r="D25" s="53" t="s">
        <v>97</v>
      </c>
      <c r="E25" s="49"/>
      <c r="F25" s="74" t="s">
        <v>194</v>
      </c>
      <c r="G25" s="200" t="s">
        <v>64</v>
      </c>
      <c r="H25" s="54"/>
      <c r="I25" s="346"/>
      <c r="J25" s="54"/>
      <c r="K25" s="8"/>
    </row>
    <row r="26" spans="1:12" ht="20.100000000000001" customHeight="1">
      <c r="A26" s="39"/>
      <c r="B26" s="40"/>
      <c r="C26" s="42" t="s">
        <v>26</v>
      </c>
      <c r="D26" s="43" t="s">
        <v>98</v>
      </c>
      <c r="E26" s="44"/>
      <c r="F26" s="75">
        <v>596</v>
      </c>
      <c r="G26" s="198"/>
      <c r="H26" s="46"/>
      <c r="I26" s="349"/>
      <c r="J26" s="46"/>
      <c r="K26" s="6"/>
      <c r="L26" s="5"/>
    </row>
    <row r="27" spans="1:12" ht="20.100000000000001" customHeight="1">
      <c r="A27" s="39"/>
      <c r="B27" s="40"/>
      <c r="C27" s="47"/>
      <c r="D27" s="50" t="s">
        <v>99</v>
      </c>
      <c r="E27" s="49"/>
      <c r="F27" s="74" t="s">
        <v>203</v>
      </c>
      <c r="G27" s="199"/>
      <c r="H27" s="51"/>
      <c r="I27" s="345"/>
      <c r="J27" s="51"/>
      <c r="K27" s="7"/>
    </row>
    <row r="28" spans="1:12" ht="20.100000000000001" customHeight="1">
      <c r="A28" s="39"/>
      <c r="B28" s="266"/>
      <c r="C28" s="129"/>
      <c r="D28" s="139" t="s">
        <v>100</v>
      </c>
      <c r="E28" s="90"/>
      <c r="F28" s="91" t="s">
        <v>194</v>
      </c>
      <c r="G28" s="200" t="s">
        <v>64</v>
      </c>
      <c r="H28" s="54"/>
      <c r="I28" s="346"/>
      <c r="J28" s="54"/>
      <c r="K28" s="8"/>
      <c r="L28" s="5"/>
    </row>
    <row r="29" spans="1:12" ht="20.100000000000001" customHeight="1">
      <c r="A29" s="39"/>
      <c r="B29" s="266"/>
      <c r="C29" s="125" t="s">
        <v>27</v>
      </c>
      <c r="D29" s="126" t="s">
        <v>38</v>
      </c>
      <c r="E29" s="85"/>
      <c r="F29" s="86" t="s">
        <v>194</v>
      </c>
      <c r="G29" s="41"/>
      <c r="H29" s="46"/>
      <c r="I29" s="349"/>
      <c r="J29" s="46"/>
      <c r="K29" s="6"/>
    </row>
    <row r="30" spans="1:12" ht="20.100000000000001" customHeight="1">
      <c r="A30" s="39"/>
      <c r="B30" s="266"/>
      <c r="C30" s="127"/>
      <c r="D30" s="128" t="s">
        <v>67</v>
      </c>
      <c r="E30" s="90"/>
      <c r="F30" s="91" t="s">
        <v>194</v>
      </c>
      <c r="G30" s="199"/>
      <c r="H30" s="51"/>
      <c r="I30" s="345"/>
      <c r="J30" s="51"/>
      <c r="K30" s="7"/>
      <c r="L30" s="5"/>
    </row>
    <row r="31" spans="1:12" ht="20.100000000000001" customHeight="1">
      <c r="A31" s="39"/>
      <c r="B31" s="266"/>
      <c r="C31" s="127"/>
      <c r="D31" s="128" t="s">
        <v>68</v>
      </c>
      <c r="E31" s="90"/>
      <c r="F31" s="91" t="s">
        <v>212</v>
      </c>
      <c r="G31" s="199"/>
      <c r="H31" s="51"/>
      <c r="I31" s="345"/>
      <c r="J31" s="51"/>
      <c r="K31" s="7"/>
    </row>
    <row r="32" spans="1:12" ht="20.100000000000001" customHeight="1">
      <c r="A32" s="39"/>
      <c r="B32" s="266"/>
      <c r="C32" s="129"/>
      <c r="D32" s="130" t="s">
        <v>101</v>
      </c>
      <c r="E32" s="90"/>
      <c r="F32" s="91">
        <v>1498</v>
      </c>
      <c r="G32" s="200" t="s">
        <v>64</v>
      </c>
      <c r="H32" s="54"/>
      <c r="I32" s="346"/>
      <c r="J32" s="54"/>
      <c r="K32" s="8"/>
      <c r="L32" s="5"/>
    </row>
    <row r="33" spans="1:12" ht="20.100000000000001" customHeight="1">
      <c r="A33" s="39"/>
      <c r="B33" s="266"/>
      <c r="C33" s="125" t="s">
        <v>34</v>
      </c>
      <c r="D33" s="126" t="s">
        <v>38</v>
      </c>
      <c r="E33" s="85"/>
      <c r="F33" s="86" t="s">
        <v>194</v>
      </c>
      <c r="G33" s="41"/>
      <c r="H33" s="46"/>
      <c r="I33" s="349"/>
      <c r="J33" s="46"/>
      <c r="K33" s="6"/>
    </row>
    <row r="34" spans="1:12" ht="20.100000000000001" customHeight="1">
      <c r="A34" s="39"/>
      <c r="B34" s="266"/>
      <c r="C34" s="127"/>
      <c r="D34" s="128" t="s">
        <v>67</v>
      </c>
      <c r="E34" s="90"/>
      <c r="F34" s="91" t="s">
        <v>194</v>
      </c>
      <c r="G34" s="199"/>
      <c r="H34" s="51"/>
      <c r="I34" s="345"/>
      <c r="J34" s="51"/>
      <c r="K34" s="7"/>
      <c r="L34" s="5"/>
    </row>
    <row r="35" spans="1:12" ht="20.100000000000001" customHeight="1">
      <c r="A35" s="39"/>
      <c r="B35" s="266"/>
      <c r="C35" s="127"/>
      <c r="D35" s="128" t="s">
        <v>68</v>
      </c>
      <c r="E35" s="90"/>
      <c r="F35" s="91" t="s">
        <v>194</v>
      </c>
      <c r="G35" s="199"/>
      <c r="H35" s="51"/>
      <c r="I35" s="345"/>
      <c r="J35" s="51"/>
      <c r="K35" s="7"/>
    </row>
    <row r="36" spans="1:12" ht="20.100000000000001" customHeight="1">
      <c r="A36" s="39"/>
      <c r="B36" s="266"/>
      <c r="C36" s="129"/>
      <c r="D36" s="130" t="s">
        <v>101</v>
      </c>
      <c r="E36" s="90"/>
      <c r="F36" s="91">
        <v>2232</v>
      </c>
      <c r="G36" s="200" t="s">
        <v>64</v>
      </c>
      <c r="H36" s="54"/>
      <c r="I36" s="346"/>
      <c r="J36" s="54"/>
      <c r="K36" s="8"/>
      <c r="L36" s="5"/>
    </row>
    <row r="37" spans="1:12" ht="20.100000000000001" customHeight="1">
      <c r="A37" s="39"/>
      <c r="B37" s="266"/>
      <c r="C37" s="125" t="s">
        <v>18</v>
      </c>
      <c r="D37" s="126" t="s">
        <v>38</v>
      </c>
      <c r="E37" s="85"/>
      <c r="F37" s="86" t="s">
        <v>194</v>
      </c>
      <c r="G37" s="41"/>
      <c r="H37" s="46"/>
      <c r="I37" s="349"/>
      <c r="J37" s="46"/>
      <c r="K37" s="6"/>
    </row>
    <row r="38" spans="1:12" ht="20.100000000000001" customHeight="1">
      <c r="A38" s="39"/>
      <c r="B38" s="266"/>
      <c r="C38" s="127"/>
      <c r="D38" s="128" t="s">
        <v>67</v>
      </c>
      <c r="E38" s="90"/>
      <c r="F38" s="91" t="s">
        <v>219</v>
      </c>
      <c r="G38" s="199"/>
      <c r="H38" s="51"/>
      <c r="I38" s="345"/>
      <c r="J38" s="51"/>
      <c r="K38" s="7"/>
      <c r="L38" s="5"/>
    </row>
    <row r="39" spans="1:12" ht="20.100000000000001" customHeight="1">
      <c r="A39" s="39"/>
      <c r="B39" s="266"/>
      <c r="C39" s="127"/>
      <c r="D39" s="128" t="s">
        <v>68</v>
      </c>
      <c r="E39" s="90"/>
      <c r="F39" s="91" t="s">
        <v>194</v>
      </c>
      <c r="G39" s="199"/>
      <c r="H39" s="51"/>
      <c r="I39" s="345"/>
      <c r="J39" s="51"/>
      <c r="K39" s="7"/>
    </row>
    <row r="40" spans="1:12" ht="20.100000000000001" customHeight="1">
      <c r="A40" s="39"/>
      <c r="B40" s="266"/>
      <c r="C40" s="129"/>
      <c r="D40" s="130" t="s">
        <v>101</v>
      </c>
      <c r="E40" s="90"/>
      <c r="F40" s="91">
        <v>2039</v>
      </c>
      <c r="G40" s="200" t="s">
        <v>64</v>
      </c>
      <c r="H40" s="54"/>
      <c r="I40" s="346"/>
      <c r="J40" s="54"/>
      <c r="K40" s="8"/>
      <c r="L40" s="5"/>
    </row>
    <row r="41" spans="1:12" ht="20.100000000000001" customHeight="1">
      <c r="A41" s="39"/>
      <c r="B41" s="266"/>
      <c r="C41" s="125" t="s">
        <v>19</v>
      </c>
      <c r="D41" s="126" t="s">
        <v>38</v>
      </c>
      <c r="E41" s="85"/>
      <c r="F41" s="86" t="s">
        <v>194</v>
      </c>
      <c r="G41" s="41"/>
      <c r="H41" s="46"/>
      <c r="I41" s="349"/>
      <c r="J41" s="46"/>
      <c r="K41" s="6"/>
    </row>
    <row r="42" spans="1:12" ht="20.100000000000001" customHeight="1">
      <c r="A42" s="39"/>
      <c r="B42" s="266"/>
      <c r="C42" s="127"/>
      <c r="D42" s="128" t="s">
        <v>67</v>
      </c>
      <c r="E42" s="90"/>
      <c r="F42" s="91" t="s">
        <v>194</v>
      </c>
      <c r="G42" s="199"/>
      <c r="H42" s="51"/>
      <c r="I42" s="345"/>
      <c r="J42" s="51"/>
      <c r="K42" s="7"/>
      <c r="L42" s="5"/>
    </row>
    <row r="43" spans="1:12" ht="20.100000000000001" customHeight="1">
      <c r="A43" s="39"/>
      <c r="B43" s="266"/>
      <c r="C43" s="127"/>
      <c r="D43" s="128" t="s">
        <v>68</v>
      </c>
      <c r="E43" s="90"/>
      <c r="F43" s="91" t="s">
        <v>194</v>
      </c>
      <c r="G43" s="199"/>
      <c r="H43" s="51"/>
      <c r="I43" s="345"/>
      <c r="J43" s="51"/>
      <c r="K43" s="7"/>
    </row>
    <row r="44" spans="1:12" ht="20.100000000000001" customHeight="1">
      <c r="A44" s="39"/>
      <c r="B44" s="266"/>
      <c r="C44" s="129"/>
      <c r="D44" s="130" t="s">
        <v>101</v>
      </c>
      <c r="E44" s="90"/>
      <c r="F44" s="91">
        <v>1177</v>
      </c>
      <c r="G44" s="200" t="s">
        <v>64</v>
      </c>
      <c r="H44" s="54"/>
      <c r="I44" s="346"/>
      <c r="J44" s="54"/>
      <c r="K44" s="8"/>
      <c r="L44" s="5"/>
    </row>
    <row r="45" spans="1:12" ht="30" customHeight="1">
      <c r="A45" s="55"/>
      <c r="B45" s="268"/>
      <c r="C45" s="269"/>
      <c r="D45" s="270" t="s">
        <v>36</v>
      </c>
      <c r="E45" s="294"/>
      <c r="F45" s="149">
        <f>SUM(F5:F44)</f>
        <v>19861</v>
      </c>
      <c r="G45" s="121" t="s">
        <v>64</v>
      </c>
      <c r="H45" s="143"/>
      <c r="I45" s="144"/>
      <c r="J45" s="142"/>
      <c r="K45" s="37"/>
    </row>
    <row r="46" spans="1:12" ht="20.100000000000001" customHeight="1">
      <c r="K46" s="32"/>
    </row>
    <row r="47" spans="1:12" ht="20.100000000000001" customHeight="1">
      <c r="C47" s="32"/>
      <c r="D47" s="35"/>
      <c r="K47" s="145">
        <v>102</v>
      </c>
    </row>
    <row r="48" spans="1:12" s="5" customFormat="1" ht="20.100000000000001" customHeight="1">
      <c r="A48" s="342" t="s">
        <v>47</v>
      </c>
      <c r="B48" s="342" t="s">
        <v>0</v>
      </c>
      <c r="C48" s="342" t="s">
        <v>29</v>
      </c>
      <c r="D48" s="342" t="s">
        <v>56</v>
      </c>
      <c r="E48" s="342" t="s">
        <v>57</v>
      </c>
      <c r="F48" s="342" t="s">
        <v>58</v>
      </c>
      <c r="G48" s="340" t="s">
        <v>28</v>
      </c>
      <c r="H48" s="201" t="s">
        <v>35</v>
      </c>
      <c r="I48" s="342" t="s">
        <v>76</v>
      </c>
      <c r="J48" s="29" t="s">
        <v>31</v>
      </c>
      <c r="K48" s="190" t="s">
        <v>37</v>
      </c>
    </row>
    <row r="49" spans="1:12" s="5" customFormat="1" ht="20.100000000000001" customHeight="1">
      <c r="A49" s="343"/>
      <c r="B49" s="343"/>
      <c r="C49" s="343"/>
      <c r="D49" s="343"/>
      <c r="E49" s="343"/>
      <c r="F49" s="343"/>
      <c r="G49" s="341"/>
      <c r="H49" s="202" t="s">
        <v>59</v>
      </c>
      <c r="I49" s="343"/>
      <c r="J49" s="30" t="s">
        <v>74</v>
      </c>
      <c r="K49" s="31" t="s">
        <v>75</v>
      </c>
    </row>
    <row r="50" spans="1:12" ht="20.100000000000001" customHeight="1">
      <c r="A50" s="375" t="s">
        <v>150</v>
      </c>
      <c r="B50" s="29" t="s">
        <v>184</v>
      </c>
      <c r="C50" s="45" t="s">
        <v>41</v>
      </c>
      <c r="D50" s="43" t="s">
        <v>66</v>
      </c>
      <c r="E50" s="44"/>
      <c r="F50" s="75">
        <v>1</v>
      </c>
      <c r="G50" s="41"/>
      <c r="H50" s="46"/>
      <c r="I50" s="345"/>
      <c r="J50" s="46"/>
      <c r="K50" s="6"/>
      <c r="L50" s="5"/>
    </row>
    <row r="51" spans="1:12" ht="20.100000000000001" customHeight="1">
      <c r="A51" s="376"/>
      <c r="B51" s="84"/>
      <c r="C51" s="50"/>
      <c r="D51" s="48" t="s">
        <v>67</v>
      </c>
      <c r="E51" s="49"/>
      <c r="F51" s="74" t="s">
        <v>194</v>
      </c>
      <c r="G51" s="199"/>
      <c r="H51" s="51"/>
      <c r="I51" s="345"/>
      <c r="J51" s="51"/>
      <c r="K51" s="7"/>
    </row>
    <row r="52" spans="1:12" ht="20.100000000000001" customHeight="1">
      <c r="A52" s="376"/>
      <c r="B52" s="84"/>
      <c r="C52" s="50"/>
      <c r="D52" s="48" t="s">
        <v>68</v>
      </c>
      <c r="E52" s="49"/>
      <c r="F52" s="74" t="s">
        <v>194</v>
      </c>
      <c r="G52" s="199"/>
      <c r="H52" s="51"/>
      <c r="I52" s="345"/>
      <c r="J52" s="51"/>
      <c r="K52" s="7"/>
      <c r="L52" s="5"/>
    </row>
    <row r="53" spans="1:12" ht="20.100000000000001" customHeight="1">
      <c r="A53" s="376"/>
      <c r="B53" s="84"/>
      <c r="C53" s="57"/>
      <c r="D53" s="52" t="s">
        <v>69</v>
      </c>
      <c r="E53" s="49"/>
      <c r="F53" s="74" t="s">
        <v>194</v>
      </c>
      <c r="G53" s="200" t="s">
        <v>64</v>
      </c>
      <c r="H53" s="54"/>
      <c r="I53" s="346"/>
      <c r="J53" s="54"/>
      <c r="K53" s="8"/>
    </row>
    <row r="54" spans="1:12" ht="20.100000000000001" customHeight="1">
      <c r="A54" s="376"/>
      <c r="B54" s="40"/>
      <c r="C54" s="45" t="s">
        <v>42</v>
      </c>
      <c r="D54" s="43" t="s">
        <v>66</v>
      </c>
      <c r="E54" s="44"/>
      <c r="F54" s="75">
        <v>1</v>
      </c>
      <c r="G54" s="41"/>
      <c r="H54" s="46"/>
      <c r="I54" s="345"/>
      <c r="J54" s="46"/>
      <c r="K54" s="6"/>
      <c r="L54" s="5"/>
    </row>
    <row r="55" spans="1:12" ht="20.100000000000001" customHeight="1">
      <c r="A55" s="39"/>
      <c r="B55" s="40"/>
      <c r="C55" s="50"/>
      <c r="D55" s="48" t="s">
        <v>67</v>
      </c>
      <c r="E55" s="49"/>
      <c r="F55" s="74" t="s">
        <v>194</v>
      </c>
      <c r="G55" s="199"/>
      <c r="H55" s="51"/>
      <c r="I55" s="345"/>
      <c r="J55" s="51"/>
      <c r="K55" s="7"/>
    </row>
    <row r="56" spans="1:12" ht="20.100000000000001" customHeight="1">
      <c r="A56" s="39"/>
      <c r="B56" s="40"/>
      <c r="C56" s="50"/>
      <c r="D56" s="48" t="s">
        <v>68</v>
      </c>
      <c r="E56" s="49"/>
      <c r="F56" s="74" t="s">
        <v>194</v>
      </c>
      <c r="G56" s="199"/>
      <c r="H56" s="51"/>
      <c r="I56" s="345"/>
      <c r="J56" s="51"/>
      <c r="K56" s="7"/>
      <c r="L56" s="5"/>
    </row>
    <row r="57" spans="1:12" ht="20.100000000000001" customHeight="1">
      <c r="A57" s="39"/>
      <c r="B57" s="40"/>
      <c r="C57" s="57"/>
      <c r="D57" s="52" t="s">
        <v>69</v>
      </c>
      <c r="E57" s="49"/>
      <c r="F57" s="74" t="s">
        <v>194</v>
      </c>
      <c r="G57" s="200" t="s">
        <v>64</v>
      </c>
      <c r="H57" s="54"/>
      <c r="I57" s="346"/>
      <c r="J57" s="54"/>
      <c r="K57" s="8"/>
    </row>
    <row r="58" spans="1:12" ht="20.100000000000001" customHeight="1">
      <c r="A58" s="39"/>
      <c r="B58" s="40"/>
      <c r="C58" s="45" t="s">
        <v>43</v>
      </c>
      <c r="D58" s="43" t="s">
        <v>66</v>
      </c>
      <c r="E58" s="44"/>
      <c r="F58" s="75">
        <v>5</v>
      </c>
      <c r="G58" s="41"/>
      <c r="H58" s="46"/>
      <c r="I58" s="345"/>
      <c r="J58" s="46"/>
      <c r="K58" s="6"/>
      <c r="L58" s="5"/>
    </row>
    <row r="59" spans="1:12" ht="20.100000000000001" customHeight="1">
      <c r="A59" s="39"/>
      <c r="B59" s="40"/>
      <c r="C59" s="50"/>
      <c r="D59" s="48" t="s">
        <v>67</v>
      </c>
      <c r="E59" s="49"/>
      <c r="F59" s="74" t="s">
        <v>194</v>
      </c>
      <c r="G59" s="199"/>
      <c r="H59" s="51"/>
      <c r="I59" s="345"/>
      <c r="J59" s="51"/>
      <c r="K59" s="7"/>
    </row>
    <row r="60" spans="1:12" ht="20.100000000000001" customHeight="1">
      <c r="A60" s="39"/>
      <c r="B60" s="40"/>
      <c r="C60" s="50"/>
      <c r="D60" s="48" t="s">
        <v>68</v>
      </c>
      <c r="E60" s="49"/>
      <c r="F60" s="74" t="s">
        <v>194</v>
      </c>
      <c r="G60" s="199"/>
      <c r="H60" s="51"/>
      <c r="I60" s="345"/>
      <c r="J60" s="51"/>
      <c r="K60" s="7"/>
      <c r="L60" s="5"/>
    </row>
    <row r="61" spans="1:12" ht="20.100000000000001" customHeight="1">
      <c r="A61" s="39"/>
      <c r="B61" s="40"/>
      <c r="C61" s="57"/>
      <c r="D61" s="52" t="s">
        <v>69</v>
      </c>
      <c r="E61" s="49"/>
      <c r="F61" s="74" t="s">
        <v>194</v>
      </c>
      <c r="G61" s="200" t="s">
        <v>64</v>
      </c>
      <c r="H61" s="54"/>
      <c r="I61" s="346"/>
      <c r="J61" s="54"/>
      <c r="K61" s="8"/>
    </row>
    <row r="62" spans="1:12" ht="20.100000000000001" customHeight="1">
      <c r="A62" s="39"/>
      <c r="B62" s="40"/>
      <c r="C62" s="45" t="s">
        <v>44</v>
      </c>
      <c r="D62" s="43" t="s">
        <v>66</v>
      </c>
      <c r="E62" s="44"/>
      <c r="F62" s="75">
        <v>1</v>
      </c>
      <c r="G62" s="41"/>
      <c r="H62" s="46"/>
      <c r="I62" s="345"/>
      <c r="J62" s="46"/>
      <c r="K62" s="6"/>
    </row>
    <row r="63" spans="1:12" ht="20.100000000000001" customHeight="1">
      <c r="A63" s="39"/>
      <c r="B63" s="40"/>
      <c r="C63" s="50"/>
      <c r="D63" s="48" t="s">
        <v>67</v>
      </c>
      <c r="E63" s="49"/>
      <c r="F63" s="74" t="s">
        <v>220</v>
      </c>
      <c r="G63" s="199"/>
      <c r="H63" s="51"/>
      <c r="I63" s="345"/>
      <c r="J63" s="51"/>
      <c r="K63" s="7"/>
    </row>
    <row r="64" spans="1:12" ht="20.100000000000001" customHeight="1">
      <c r="A64" s="39"/>
      <c r="B64" s="40"/>
      <c r="C64" s="50"/>
      <c r="D64" s="48" t="s">
        <v>68</v>
      </c>
      <c r="E64" s="49"/>
      <c r="F64" s="74" t="s">
        <v>212</v>
      </c>
      <c r="G64" s="199"/>
      <c r="H64" s="51"/>
      <c r="I64" s="345"/>
      <c r="J64" s="51"/>
      <c r="K64" s="7"/>
    </row>
    <row r="65" spans="1:11" ht="20.100000000000001" customHeight="1">
      <c r="A65" s="39"/>
      <c r="B65" s="40"/>
      <c r="C65" s="57"/>
      <c r="D65" s="52" t="s">
        <v>69</v>
      </c>
      <c r="E65" s="49"/>
      <c r="F65" s="74" t="s">
        <v>194</v>
      </c>
      <c r="G65" s="200" t="s">
        <v>64</v>
      </c>
      <c r="H65" s="54"/>
      <c r="I65" s="346"/>
      <c r="J65" s="54"/>
      <c r="K65" s="8"/>
    </row>
    <row r="66" spans="1:11" ht="20.100000000000001" customHeight="1">
      <c r="A66" s="39"/>
      <c r="B66" s="40"/>
      <c r="C66" s="45" t="s">
        <v>45</v>
      </c>
      <c r="D66" s="43" t="s">
        <v>66</v>
      </c>
      <c r="E66" s="44"/>
      <c r="F66" s="75">
        <v>0</v>
      </c>
      <c r="G66" s="41"/>
      <c r="H66" s="46"/>
      <c r="I66" s="345"/>
      <c r="J66" s="46"/>
      <c r="K66" s="6"/>
    </row>
    <row r="67" spans="1:11" ht="20.100000000000001" customHeight="1">
      <c r="A67" s="39"/>
      <c r="B67" s="40"/>
      <c r="C67" s="50"/>
      <c r="D67" s="48" t="s">
        <v>67</v>
      </c>
      <c r="E67" s="49"/>
      <c r="F67" s="74" t="s">
        <v>194</v>
      </c>
      <c r="G67" s="199"/>
      <c r="H67" s="51"/>
      <c r="I67" s="345"/>
      <c r="J67" s="51"/>
      <c r="K67" s="7"/>
    </row>
    <row r="68" spans="1:11" ht="20.100000000000001" customHeight="1">
      <c r="A68" s="39"/>
      <c r="B68" s="40"/>
      <c r="C68" s="50"/>
      <c r="D68" s="48" t="s">
        <v>68</v>
      </c>
      <c r="E68" s="49"/>
      <c r="F68" s="74" t="s">
        <v>221</v>
      </c>
      <c r="G68" s="199"/>
      <c r="H68" s="51"/>
      <c r="I68" s="345"/>
      <c r="J68" s="51"/>
      <c r="K68" s="7"/>
    </row>
    <row r="69" spans="1:11" ht="20.100000000000001" customHeight="1">
      <c r="A69" s="39"/>
      <c r="B69" s="40"/>
      <c r="C69" s="57"/>
      <c r="D69" s="52" t="s">
        <v>69</v>
      </c>
      <c r="E69" s="49"/>
      <c r="F69" s="74" t="s">
        <v>194</v>
      </c>
      <c r="G69" s="200" t="s">
        <v>64</v>
      </c>
      <c r="H69" s="54"/>
      <c r="I69" s="346"/>
      <c r="J69" s="54"/>
      <c r="K69" s="8"/>
    </row>
    <row r="70" spans="1:11" ht="20.100000000000001" customHeight="1">
      <c r="A70" s="39"/>
      <c r="B70" s="40"/>
      <c r="C70" s="45" t="s">
        <v>46</v>
      </c>
      <c r="D70" s="43" t="s">
        <v>66</v>
      </c>
      <c r="E70" s="44"/>
      <c r="F70" s="75">
        <v>0</v>
      </c>
      <c r="G70" s="41"/>
      <c r="H70" s="46"/>
      <c r="I70" s="345"/>
      <c r="J70" s="46"/>
      <c r="K70" s="6"/>
    </row>
    <row r="71" spans="1:11" ht="20.100000000000001" customHeight="1">
      <c r="A71" s="39"/>
      <c r="B71" s="40"/>
      <c r="C71" s="50"/>
      <c r="D71" s="48" t="s">
        <v>67</v>
      </c>
      <c r="E71" s="49"/>
      <c r="F71" s="74" t="s">
        <v>203</v>
      </c>
      <c r="G71" s="199"/>
      <c r="H71" s="51"/>
      <c r="I71" s="345"/>
      <c r="J71" s="51"/>
      <c r="K71" s="7"/>
    </row>
    <row r="72" spans="1:11" ht="20.100000000000001" customHeight="1">
      <c r="A72" s="39"/>
      <c r="B72" s="40"/>
      <c r="C72" s="50"/>
      <c r="D72" s="48" t="s">
        <v>68</v>
      </c>
      <c r="E72" s="49"/>
      <c r="F72" s="74" t="s">
        <v>194</v>
      </c>
      <c r="G72" s="199"/>
      <c r="H72" s="51"/>
      <c r="I72" s="345"/>
      <c r="J72" s="51"/>
      <c r="K72" s="7"/>
    </row>
    <row r="73" spans="1:11" ht="20.100000000000001" customHeight="1">
      <c r="A73" s="39"/>
      <c r="B73" s="40"/>
      <c r="C73" s="57"/>
      <c r="D73" s="52" t="s">
        <v>69</v>
      </c>
      <c r="E73" s="49"/>
      <c r="F73" s="74" t="s">
        <v>194</v>
      </c>
      <c r="G73" s="200" t="s">
        <v>64</v>
      </c>
      <c r="H73" s="54"/>
      <c r="I73" s="346"/>
      <c r="J73" s="54"/>
      <c r="K73" s="8"/>
    </row>
    <row r="74" spans="1:11" ht="20.100000000000001" customHeight="1">
      <c r="A74" s="39"/>
      <c r="B74" s="40"/>
      <c r="C74" s="45" t="s">
        <v>94</v>
      </c>
      <c r="D74" s="43" t="s">
        <v>66</v>
      </c>
      <c r="E74" s="44"/>
      <c r="F74" s="75">
        <v>2</v>
      </c>
      <c r="G74" s="41"/>
      <c r="H74" s="46"/>
      <c r="I74" s="345"/>
      <c r="J74" s="46"/>
      <c r="K74" s="6"/>
    </row>
    <row r="75" spans="1:11" ht="20.100000000000001" customHeight="1">
      <c r="A75" s="39"/>
      <c r="B75" s="40"/>
      <c r="C75" s="50"/>
      <c r="D75" s="48" t="s">
        <v>67</v>
      </c>
      <c r="E75" s="49"/>
      <c r="F75" s="74" t="s">
        <v>194</v>
      </c>
      <c r="G75" s="199"/>
      <c r="H75" s="51"/>
      <c r="I75" s="345"/>
      <c r="J75" s="51"/>
      <c r="K75" s="7"/>
    </row>
    <row r="76" spans="1:11" ht="20.100000000000001" customHeight="1">
      <c r="A76" s="39"/>
      <c r="B76" s="40"/>
      <c r="C76" s="50"/>
      <c r="D76" s="48" t="s">
        <v>68</v>
      </c>
      <c r="E76" s="49"/>
      <c r="F76" s="74" t="s">
        <v>194</v>
      </c>
      <c r="G76" s="199"/>
      <c r="H76" s="51"/>
      <c r="I76" s="345"/>
      <c r="J76" s="51"/>
      <c r="K76" s="7"/>
    </row>
    <row r="77" spans="1:11" ht="20.100000000000001" customHeight="1">
      <c r="A77" s="39"/>
      <c r="B77" s="40"/>
      <c r="C77" s="57"/>
      <c r="D77" s="52" t="s">
        <v>69</v>
      </c>
      <c r="E77" s="49"/>
      <c r="F77" s="74" t="s">
        <v>194</v>
      </c>
      <c r="G77" s="200" t="s">
        <v>64</v>
      </c>
      <c r="H77" s="54"/>
      <c r="I77" s="346"/>
      <c r="J77" s="54"/>
      <c r="K77" s="8"/>
    </row>
    <row r="78" spans="1:11" ht="20.100000000000001" customHeight="1">
      <c r="A78" s="39"/>
      <c r="B78" s="40"/>
      <c r="C78" s="45" t="s">
        <v>26</v>
      </c>
      <c r="D78" s="43" t="s">
        <v>66</v>
      </c>
      <c r="E78" s="44"/>
      <c r="F78" s="75">
        <v>1</v>
      </c>
      <c r="G78" s="41"/>
      <c r="H78" s="46"/>
      <c r="I78" s="345"/>
      <c r="J78" s="46"/>
      <c r="K78" s="6"/>
    </row>
    <row r="79" spans="1:11" ht="20.100000000000001" customHeight="1">
      <c r="A79" s="39"/>
      <c r="B79" s="40"/>
      <c r="C79" s="50"/>
      <c r="D79" s="48" t="s">
        <v>67</v>
      </c>
      <c r="E79" s="49"/>
      <c r="F79" s="74" t="s">
        <v>221</v>
      </c>
      <c r="G79" s="199"/>
      <c r="H79" s="51"/>
      <c r="I79" s="345"/>
      <c r="J79" s="51"/>
      <c r="K79" s="7"/>
    </row>
    <row r="80" spans="1:11" ht="20.100000000000001" customHeight="1">
      <c r="A80" s="39"/>
      <c r="B80" s="40"/>
      <c r="C80" s="50"/>
      <c r="D80" s="48" t="s">
        <v>68</v>
      </c>
      <c r="E80" s="49"/>
      <c r="F80" s="74" t="s">
        <v>194</v>
      </c>
      <c r="G80" s="199"/>
      <c r="H80" s="51"/>
      <c r="I80" s="345"/>
      <c r="J80" s="51"/>
      <c r="K80" s="7"/>
    </row>
    <row r="81" spans="1:11" ht="20.100000000000001" customHeight="1">
      <c r="A81" s="39"/>
      <c r="B81" s="40"/>
      <c r="C81" s="57"/>
      <c r="D81" s="52" t="s">
        <v>69</v>
      </c>
      <c r="E81" s="49"/>
      <c r="F81" s="74" t="s">
        <v>194</v>
      </c>
      <c r="G81" s="200" t="s">
        <v>64</v>
      </c>
      <c r="H81" s="54"/>
      <c r="I81" s="346"/>
      <c r="J81" s="54"/>
      <c r="K81" s="8"/>
    </row>
    <row r="82" spans="1:11" ht="20.100000000000001" customHeight="1">
      <c r="A82" s="39"/>
      <c r="B82" s="40"/>
      <c r="C82" s="45" t="s">
        <v>27</v>
      </c>
      <c r="D82" s="43" t="s">
        <v>66</v>
      </c>
      <c r="E82" s="44"/>
      <c r="F82" s="75">
        <v>14</v>
      </c>
      <c r="G82" s="41"/>
      <c r="H82" s="46"/>
      <c r="I82" s="345"/>
      <c r="J82" s="46"/>
      <c r="K82" s="6"/>
    </row>
    <row r="83" spans="1:11" ht="20.100000000000001" customHeight="1">
      <c r="A83" s="39"/>
      <c r="B83" s="40"/>
      <c r="C83" s="50"/>
      <c r="D83" s="48" t="s">
        <v>67</v>
      </c>
      <c r="E83" s="49"/>
      <c r="F83" s="74" t="s">
        <v>194</v>
      </c>
      <c r="G83" s="199"/>
      <c r="H83" s="51"/>
      <c r="I83" s="345"/>
      <c r="J83" s="51"/>
      <c r="K83" s="7"/>
    </row>
    <row r="84" spans="1:11" ht="20.100000000000001" customHeight="1">
      <c r="A84" s="39"/>
      <c r="B84" s="40"/>
      <c r="C84" s="50"/>
      <c r="D84" s="48" t="s">
        <v>68</v>
      </c>
      <c r="E84" s="49"/>
      <c r="F84" s="74" t="s">
        <v>194</v>
      </c>
      <c r="G84" s="199"/>
      <c r="H84" s="51"/>
      <c r="I84" s="345"/>
      <c r="J84" s="51"/>
      <c r="K84" s="7"/>
    </row>
    <row r="85" spans="1:11" ht="20.100000000000001" customHeight="1">
      <c r="A85" s="39"/>
      <c r="B85" s="40"/>
      <c r="C85" s="57"/>
      <c r="D85" s="52" t="s">
        <v>69</v>
      </c>
      <c r="E85" s="49"/>
      <c r="F85" s="74" t="s">
        <v>194</v>
      </c>
      <c r="G85" s="200" t="s">
        <v>64</v>
      </c>
      <c r="H85" s="54"/>
      <c r="I85" s="346"/>
      <c r="J85" s="54"/>
      <c r="K85" s="8"/>
    </row>
    <row r="86" spans="1:11" ht="20.100000000000001" customHeight="1">
      <c r="A86" s="39"/>
      <c r="B86" s="40"/>
      <c r="C86" s="45" t="s">
        <v>34</v>
      </c>
      <c r="D86" s="43" t="s">
        <v>66</v>
      </c>
      <c r="E86" s="44"/>
      <c r="F86" s="75">
        <v>1</v>
      </c>
      <c r="G86" s="41"/>
      <c r="H86" s="46"/>
      <c r="I86" s="345"/>
      <c r="J86" s="46"/>
      <c r="K86" s="6"/>
    </row>
    <row r="87" spans="1:11" ht="20.100000000000001" customHeight="1">
      <c r="A87" s="39"/>
      <c r="B87" s="40"/>
      <c r="C87" s="50"/>
      <c r="D87" s="48" t="s">
        <v>67</v>
      </c>
      <c r="E87" s="49"/>
      <c r="F87" s="74" t="s">
        <v>194</v>
      </c>
      <c r="G87" s="199"/>
      <c r="H87" s="51"/>
      <c r="I87" s="345"/>
      <c r="J87" s="51"/>
      <c r="K87" s="7"/>
    </row>
    <row r="88" spans="1:11" ht="20.100000000000001" customHeight="1">
      <c r="A88" s="39"/>
      <c r="B88" s="40"/>
      <c r="C88" s="50"/>
      <c r="D88" s="48" t="s">
        <v>68</v>
      </c>
      <c r="E88" s="49"/>
      <c r="F88" s="74" t="s">
        <v>204</v>
      </c>
      <c r="G88" s="199"/>
      <c r="H88" s="51"/>
      <c r="I88" s="345"/>
      <c r="J88" s="51"/>
      <c r="K88" s="7"/>
    </row>
    <row r="89" spans="1:11" ht="20.100000000000001" customHeight="1">
      <c r="A89" s="39"/>
      <c r="B89" s="40"/>
      <c r="C89" s="57"/>
      <c r="D89" s="52" t="s">
        <v>69</v>
      </c>
      <c r="E89" s="49"/>
      <c r="F89" s="74" t="s">
        <v>194</v>
      </c>
      <c r="G89" s="200" t="s">
        <v>64</v>
      </c>
      <c r="H89" s="54"/>
      <c r="I89" s="346"/>
      <c r="J89" s="54"/>
      <c r="K89" s="8"/>
    </row>
    <row r="90" spans="1:11" ht="20.100000000000001" customHeight="1">
      <c r="A90" s="39"/>
      <c r="B90" s="40"/>
      <c r="C90" s="45" t="s">
        <v>18</v>
      </c>
      <c r="D90" s="43" t="s">
        <v>66</v>
      </c>
      <c r="E90" s="44"/>
      <c r="F90" s="75">
        <v>2</v>
      </c>
      <c r="G90" s="41"/>
      <c r="H90" s="46"/>
      <c r="I90" s="345"/>
      <c r="J90" s="46"/>
      <c r="K90" s="6"/>
    </row>
    <row r="91" spans="1:11" ht="20.100000000000001" customHeight="1">
      <c r="A91" s="39"/>
      <c r="B91" s="40"/>
      <c r="C91" s="50"/>
      <c r="D91" s="48" t="s">
        <v>67</v>
      </c>
      <c r="E91" s="49"/>
      <c r="F91" s="74" t="s">
        <v>212</v>
      </c>
      <c r="G91" s="199"/>
      <c r="H91" s="51"/>
      <c r="I91" s="345"/>
      <c r="J91" s="51"/>
      <c r="K91" s="7"/>
    </row>
    <row r="92" spans="1:11" ht="20.100000000000001" customHeight="1">
      <c r="A92" s="39"/>
      <c r="B92" s="40"/>
      <c r="C92" s="50"/>
      <c r="D92" s="48" t="s">
        <v>68</v>
      </c>
      <c r="E92" s="49"/>
      <c r="F92" s="74" t="s">
        <v>194</v>
      </c>
      <c r="G92" s="199"/>
      <c r="H92" s="51"/>
      <c r="I92" s="345"/>
      <c r="J92" s="51"/>
      <c r="K92" s="7"/>
    </row>
    <row r="93" spans="1:11" ht="20.100000000000001" customHeight="1">
      <c r="A93" s="39"/>
      <c r="B93" s="40"/>
      <c r="C93" s="57"/>
      <c r="D93" s="52" t="s">
        <v>69</v>
      </c>
      <c r="E93" s="49"/>
      <c r="F93" s="74" t="s">
        <v>194</v>
      </c>
      <c r="G93" s="200" t="s">
        <v>64</v>
      </c>
      <c r="H93" s="54"/>
      <c r="I93" s="346"/>
      <c r="J93" s="54"/>
      <c r="K93" s="8"/>
    </row>
    <row r="94" spans="1:11" ht="20.100000000000001" customHeight="1">
      <c r="A94" s="39"/>
      <c r="B94" s="40"/>
      <c r="C94" s="45" t="s">
        <v>19</v>
      </c>
      <c r="D94" s="43" t="s">
        <v>66</v>
      </c>
      <c r="E94" s="44"/>
      <c r="F94" s="75">
        <v>3</v>
      </c>
      <c r="G94" s="41"/>
      <c r="H94" s="46"/>
      <c r="I94" s="345"/>
      <c r="J94" s="46"/>
      <c r="K94" s="6"/>
    </row>
    <row r="95" spans="1:11" ht="20.100000000000001" customHeight="1">
      <c r="A95" s="39"/>
      <c r="B95" s="40"/>
      <c r="C95" s="50"/>
      <c r="D95" s="48" t="s">
        <v>67</v>
      </c>
      <c r="E95" s="49"/>
      <c r="F95" s="74" t="s">
        <v>194</v>
      </c>
      <c r="G95" s="199"/>
      <c r="H95" s="51"/>
      <c r="I95" s="345"/>
      <c r="J95" s="51"/>
      <c r="K95" s="7"/>
    </row>
    <row r="96" spans="1:11" ht="20.100000000000001" customHeight="1">
      <c r="A96" s="39"/>
      <c r="B96" s="40"/>
      <c r="C96" s="50"/>
      <c r="D96" s="48" t="s">
        <v>68</v>
      </c>
      <c r="E96" s="49"/>
      <c r="F96" s="74" t="s">
        <v>194</v>
      </c>
      <c r="G96" s="199"/>
      <c r="H96" s="51"/>
      <c r="I96" s="345"/>
      <c r="J96" s="51"/>
      <c r="K96" s="7"/>
    </row>
    <row r="97" spans="1:11" ht="20.100000000000001" customHeight="1">
      <c r="A97" s="39"/>
      <c r="B97" s="40"/>
      <c r="C97" s="57"/>
      <c r="D97" s="52" t="s">
        <v>69</v>
      </c>
      <c r="E97" s="49"/>
      <c r="F97" s="74" t="s">
        <v>194</v>
      </c>
      <c r="G97" s="200" t="s">
        <v>64</v>
      </c>
      <c r="H97" s="54"/>
      <c r="I97" s="346"/>
      <c r="J97" s="54"/>
      <c r="K97" s="8"/>
    </row>
    <row r="98" spans="1:11" ht="30" customHeight="1">
      <c r="A98" s="39"/>
      <c r="B98" s="55"/>
      <c r="C98" s="140"/>
      <c r="D98" s="141" t="s">
        <v>36</v>
      </c>
      <c r="E98" s="142"/>
      <c r="F98" s="99">
        <f>SUM(F50:F97)</f>
        <v>31</v>
      </c>
      <c r="G98" s="121" t="s">
        <v>64</v>
      </c>
      <c r="H98" s="143"/>
      <c r="I98" s="144"/>
      <c r="J98" s="142"/>
      <c r="K98" s="37"/>
    </row>
    <row r="99" spans="1:11" ht="30" customHeight="1">
      <c r="A99" s="39"/>
      <c r="B99" s="351" t="s">
        <v>62</v>
      </c>
      <c r="C99" s="351"/>
      <c r="D99" s="351"/>
      <c r="E99" s="351"/>
      <c r="F99" s="146"/>
      <c r="G99" s="146"/>
      <c r="H99" s="146"/>
      <c r="I99" s="146"/>
      <c r="J99" s="98"/>
      <c r="K99" s="147"/>
    </row>
    <row r="100" spans="1:11" ht="30" customHeight="1">
      <c r="A100" s="39"/>
      <c r="B100" s="102"/>
      <c r="C100" s="103"/>
      <c r="D100" s="110" t="s">
        <v>128</v>
      </c>
      <c r="E100" s="103"/>
      <c r="F100" s="106">
        <f>F45+F98</f>
        <v>19892</v>
      </c>
      <c r="G100" s="100" t="s">
        <v>63</v>
      </c>
      <c r="H100" s="104"/>
      <c r="I100" s="104"/>
      <c r="J100" s="105"/>
      <c r="K100" s="106"/>
    </row>
    <row r="101" spans="1:11" ht="30" customHeight="1">
      <c r="A101" s="55"/>
      <c r="B101" s="107"/>
      <c r="C101" s="108"/>
      <c r="D101" s="110" t="s">
        <v>129</v>
      </c>
      <c r="E101" s="109"/>
      <c r="F101" s="101">
        <f>F100*2</f>
        <v>39784</v>
      </c>
      <c r="G101" s="100" t="s">
        <v>63</v>
      </c>
      <c r="H101" s="104"/>
      <c r="I101" s="104"/>
      <c r="J101" s="105"/>
      <c r="K101" s="101"/>
    </row>
  </sheetData>
  <mergeCells count="43">
    <mergeCell ref="I90:I93"/>
    <mergeCell ref="I94:I97"/>
    <mergeCell ref="B99:E99"/>
    <mergeCell ref="I66:I69"/>
    <mergeCell ref="I70:I73"/>
    <mergeCell ref="I74:I77"/>
    <mergeCell ref="I78:I81"/>
    <mergeCell ref="I82:I85"/>
    <mergeCell ref="I86:I89"/>
    <mergeCell ref="F48:F49"/>
    <mergeCell ref="G48:G49"/>
    <mergeCell ref="I48:I49"/>
    <mergeCell ref="A50:A54"/>
    <mergeCell ref="I50:I53"/>
    <mergeCell ref="I54:I57"/>
    <mergeCell ref="A48:A49"/>
    <mergeCell ref="B48:B49"/>
    <mergeCell ref="C48:C49"/>
    <mergeCell ref="D48:D49"/>
    <mergeCell ref="E48:E49"/>
    <mergeCell ref="I23:I25"/>
    <mergeCell ref="I26:I28"/>
    <mergeCell ref="I62:I65"/>
    <mergeCell ref="I33:I36"/>
    <mergeCell ref="I37:I40"/>
    <mergeCell ref="I41:I44"/>
    <mergeCell ref="I58:I61"/>
    <mergeCell ref="I29:I32"/>
    <mergeCell ref="I14:I16"/>
    <mergeCell ref="I17:I19"/>
    <mergeCell ref="I20:I22"/>
    <mergeCell ref="I11:I13"/>
    <mergeCell ref="A3:A4"/>
    <mergeCell ref="B3:B4"/>
    <mergeCell ref="C3:C4"/>
    <mergeCell ref="D3:D4"/>
    <mergeCell ref="E3:E4"/>
    <mergeCell ref="F3:F4"/>
    <mergeCell ref="G3:G4"/>
    <mergeCell ref="I3:I4"/>
    <mergeCell ref="A5:A9"/>
    <mergeCell ref="I5:I7"/>
    <mergeCell ref="I8:I10"/>
  </mergeCells>
  <phoneticPr fontId="1"/>
  <pageMargins left="0.70866141732283472" right="0.70866141732283472" top="0.74803149606299213" bottom="0.74803149606299213" header="0.31496062992125984" footer="0.31496062992125984"/>
  <pageSetup paperSize="9" scale="69" fitToHeight="2" orientation="portrait" r:id="rId1"/>
  <rowBreaks count="1" manualBreakCount="1">
    <brk id="45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0"/>
  <sheetViews>
    <sheetView view="pageBreakPreview" zoomScaleNormal="100" zoomScaleSheetLayoutView="100" workbookViewId="0">
      <selection activeCell="M5" sqref="M5"/>
    </sheetView>
  </sheetViews>
  <sheetFormatPr defaultColWidth="9" defaultRowHeight="12" customHeight="1"/>
  <cols>
    <col min="1" max="1" width="14.625" style="209" customWidth="1"/>
    <col min="2" max="2" width="15.625" style="209" customWidth="1"/>
    <col min="3" max="3" width="7.625" style="210" customWidth="1"/>
    <col min="4" max="4" width="21.625" style="210" customWidth="1"/>
    <col min="5" max="6" width="9.625" style="209" customWidth="1"/>
    <col min="7" max="7" width="5.625" style="209" customWidth="1"/>
    <col min="8" max="9" width="9.625" style="209" customWidth="1"/>
    <col min="10" max="11" width="12.625" style="209" customWidth="1"/>
    <col min="12" max="16384" width="9" style="209"/>
  </cols>
  <sheetData>
    <row r="1" spans="1:11" ht="20.100000000000001" customHeight="1">
      <c r="D1" s="211"/>
    </row>
    <row r="2" spans="1:11" ht="20.100000000000001" customHeight="1">
      <c r="C2" s="209"/>
      <c r="D2" s="212"/>
      <c r="K2" s="213">
        <v>11</v>
      </c>
    </row>
    <row r="3" spans="1:11" ht="20.100000000000001" customHeight="1">
      <c r="A3" s="381" t="s">
        <v>47</v>
      </c>
      <c r="B3" s="381" t="s">
        <v>0</v>
      </c>
      <c r="C3" s="381" t="s">
        <v>29</v>
      </c>
      <c r="D3" s="381" t="s">
        <v>56</v>
      </c>
      <c r="E3" s="381" t="s">
        <v>57</v>
      </c>
      <c r="F3" s="381" t="s">
        <v>58</v>
      </c>
      <c r="G3" s="377" t="s">
        <v>28</v>
      </c>
      <c r="H3" s="214" t="s">
        <v>35</v>
      </c>
      <c r="I3" s="215" t="s">
        <v>73</v>
      </c>
      <c r="J3" s="215" t="s">
        <v>31</v>
      </c>
      <c r="K3" s="216" t="s">
        <v>37</v>
      </c>
    </row>
    <row r="4" spans="1:11" ht="20.100000000000001" customHeight="1">
      <c r="A4" s="382"/>
      <c r="B4" s="382"/>
      <c r="C4" s="382"/>
      <c r="D4" s="382"/>
      <c r="E4" s="382"/>
      <c r="F4" s="382"/>
      <c r="G4" s="378"/>
      <c r="H4" s="217" t="s">
        <v>59</v>
      </c>
      <c r="I4" s="218" t="s">
        <v>76</v>
      </c>
      <c r="J4" s="218" t="s">
        <v>74</v>
      </c>
      <c r="K4" s="219" t="s">
        <v>75</v>
      </c>
    </row>
    <row r="5" spans="1:11" ht="39.950000000000003" customHeight="1">
      <c r="A5" s="220" t="s">
        <v>126</v>
      </c>
      <c r="B5" s="215" t="s">
        <v>111</v>
      </c>
      <c r="C5" s="221" t="s">
        <v>41</v>
      </c>
      <c r="D5" s="222"/>
      <c r="E5" s="223"/>
      <c r="F5" s="224">
        <v>1202</v>
      </c>
      <c r="G5" s="222" t="s">
        <v>64</v>
      </c>
      <c r="H5" s="225"/>
      <c r="I5" s="226"/>
      <c r="J5" s="223"/>
      <c r="K5" s="224"/>
    </row>
    <row r="6" spans="1:11" ht="39.950000000000003" customHeight="1">
      <c r="A6" s="227"/>
      <c r="B6" s="251" t="s">
        <v>164</v>
      </c>
      <c r="C6" s="221" t="s">
        <v>42</v>
      </c>
      <c r="D6" s="222"/>
      <c r="E6" s="223"/>
      <c r="F6" s="224">
        <v>938</v>
      </c>
      <c r="G6" s="222" t="s">
        <v>64</v>
      </c>
      <c r="H6" s="225"/>
      <c r="I6" s="226"/>
      <c r="J6" s="223"/>
      <c r="K6" s="224"/>
    </row>
    <row r="7" spans="1:11" ht="39.950000000000003" customHeight="1">
      <c r="A7" s="227"/>
      <c r="B7" s="228"/>
      <c r="C7" s="221" t="s">
        <v>22</v>
      </c>
      <c r="D7" s="222"/>
      <c r="E7" s="223"/>
      <c r="F7" s="224">
        <v>942</v>
      </c>
      <c r="G7" s="222" t="s">
        <v>64</v>
      </c>
      <c r="H7" s="225"/>
      <c r="I7" s="226"/>
      <c r="J7" s="223"/>
      <c r="K7" s="224"/>
    </row>
    <row r="8" spans="1:11" ht="39.950000000000003" customHeight="1">
      <c r="A8" s="227"/>
      <c r="B8" s="228"/>
      <c r="C8" s="221" t="s">
        <v>23</v>
      </c>
      <c r="D8" s="222"/>
      <c r="E8" s="223"/>
      <c r="F8" s="224">
        <v>907</v>
      </c>
      <c r="G8" s="222" t="s">
        <v>64</v>
      </c>
      <c r="H8" s="225"/>
      <c r="I8" s="226"/>
      <c r="J8" s="223"/>
      <c r="K8" s="224"/>
    </row>
    <row r="9" spans="1:11" ht="39.950000000000003" customHeight="1">
      <c r="A9" s="227"/>
      <c r="B9" s="228"/>
      <c r="C9" s="221" t="s">
        <v>24</v>
      </c>
      <c r="D9" s="222"/>
      <c r="E9" s="223"/>
      <c r="F9" s="224">
        <v>703</v>
      </c>
      <c r="G9" s="222" t="s">
        <v>64</v>
      </c>
      <c r="H9" s="225"/>
      <c r="I9" s="226"/>
      <c r="J9" s="223"/>
      <c r="K9" s="224"/>
    </row>
    <row r="10" spans="1:11" ht="39.950000000000003" customHeight="1">
      <c r="A10" s="229"/>
      <c r="B10" s="228"/>
      <c r="C10" s="221" t="s">
        <v>25</v>
      </c>
      <c r="D10" s="222"/>
      <c r="E10" s="223"/>
      <c r="F10" s="224">
        <v>724</v>
      </c>
      <c r="G10" s="222" t="s">
        <v>64</v>
      </c>
      <c r="H10" s="225"/>
      <c r="I10" s="226"/>
      <c r="J10" s="223"/>
      <c r="K10" s="224"/>
    </row>
    <row r="11" spans="1:11" ht="39.950000000000003" customHeight="1">
      <c r="A11" s="229"/>
      <c r="B11" s="228"/>
      <c r="C11" s="221" t="s">
        <v>94</v>
      </c>
      <c r="D11" s="222"/>
      <c r="E11" s="223"/>
      <c r="F11" s="224">
        <v>711</v>
      </c>
      <c r="G11" s="222" t="s">
        <v>64</v>
      </c>
      <c r="H11" s="225"/>
      <c r="I11" s="226"/>
      <c r="J11" s="223"/>
      <c r="K11" s="224"/>
    </row>
    <row r="12" spans="1:11" ht="39.950000000000003" customHeight="1">
      <c r="A12" s="229"/>
      <c r="B12" s="228"/>
      <c r="C12" s="221" t="s">
        <v>26</v>
      </c>
      <c r="D12" s="222"/>
      <c r="E12" s="223"/>
      <c r="F12" s="224">
        <v>860</v>
      </c>
      <c r="G12" s="222" t="s">
        <v>64</v>
      </c>
      <c r="H12" s="225"/>
      <c r="I12" s="226"/>
      <c r="J12" s="223"/>
      <c r="K12" s="224"/>
    </row>
    <row r="13" spans="1:11" ht="39.950000000000003" customHeight="1">
      <c r="A13" s="229"/>
      <c r="B13" s="228"/>
      <c r="C13" s="221" t="s">
        <v>27</v>
      </c>
      <c r="D13" s="222"/>
      <c r="E13" s="223"/>
      <c r="F13" s="224">
        <v>1149</v>
      </c>
      <c r="G13" s="222" t="s">
        <v>64</v>
      </c>
      <c r="H13" s="225"/>
      <c r="I13" s="226"/>
      <c r="J13" s="223"/>
      <c r="K13" s="224"/>
    </row>
    <row r="14" spans="1:11" ht="39.950000000000003" customHeight="1">
      <c r="A14" s="229"/>
      <c r="B14" s="228"/>
      <c r="C14" s="221" t="s">
        <v>34</v>
      </c>
      <c r="D14" s="222"/>
      <c r="E14" s="223"/>
      <c r="F14" s="224">
        <v>1308</v>
      </c>
      <c r="G14" s="222" t="s">
        <v>64</v>
      </c>
      <c r="H14" s="225"/>
      <c r="I14" s="226"/>
      <c r="J14" s="223"/>
      <c r="K14" s="224"/>
    </row>
    <row r="15" spans="1:11" ht="39.950000000000003" customHeight="1">
      <c r="A15" s="229"/>
      <c r="B15" s="228"/>
      <c r="C15" s="221" t="s">
        <v>18</v>
      </c>
      <c r="D15" s="222"/>
      <c r="E15" s="223"/>
      <c r="F15" s="224">
        <v>1217</v>
      </c>
      <c r="G15" s="222" t="s">
        <v>64</v>
      </c>
      <c r="H15" s="225"/>
      <c r="I15" s="226"/>
      <c r="J15" s="223"/>
      <c r="K15" s="224"/>
    </row>
    <row r="16" spans="1:11" ht="39.950000000000003" customHeight="1">
      <c r="A16" s="229"/>
      <c r="B16" s="228"/>
      <c r="C16" s="221" t="s">
        <v>19</v>
      </c>
      <c r="D16" s="222"/>
      <c r="E16" s="223"/>
      <c r="F16" s="224">
        <v>1291</v>
      </c>
      <c r="G16" s="222" t="s">
        <v>64</v>
      </c>
      <c r="H16" s="225"/>
      <c r="I16" s="226"/>
      <c r="J16" s="223"/>
      <c r="K16" s="224"/>
    </row>
    <row r="17" spans="1:11" ht="39.950000000000003" customHeight="1">
      <c r="A17" s="229"/>
      <c r="B17" s="230"/>
      <c r="C17" s="231"/>
      <c r="D17" s="232" t="s">
        <v>49</v>
      </c>
      <c r="E17" s="233"/>
      <c r="F17" s="234">
        <f>SUM(F5:F16)</f>
        <v>11952</v>
      </c>
      <c r="G17" s="222" t="s">
        <v>64</v>
      </c>
      <c r="H17" s="235"/>
      <c r="I17" s="236"/>
      <c r="J17" s="233"/>
      <c r="K17" s="224"/>
    </row>
    <row r="18" spans="1:11" ht="39.950000000000003" customHeight="1">
      <c r="A18" s="229"/>
      <c r="B18" s="379" t="s">
        <v>62</v>
      </c>
      <c r="C18" s="380"/>
      <c r="D18" s="380"/>
      <c r="E18" s="380"/>
      <c r="F18" s="237"/>
      <c r="G18" s="237"/>
      <c r="H18" s="237"/>
      <c r="I18" s="237"/>
      <c r="J18" s="238"/>
      <c r="K18" s="239"/>
    </row>
    <row r="19" spans="1:11" ht="39.950000000000003" customHeight="1">
      <c r="A19" s="229"/>
      <c r="B19" s="240"/>
      <c r="C19" s="241"/>
      <c r="D19" s="242" t="s">
        <v>128</v>
      </c>
      <c r="E19" s="241"/>
      <c r="F19" s="243">
        <f>F17</f>
        <v>11952</v>
      </c>
      <c r="G19" s="244" t="s">
        <v>63</v>
      </c>
      <c r="H19" s="245"/>
      <c r="I19" s="245"/>
      <c r="J19" s="246"/>
      <c r="K19" s="243"/>
    </row>
    <row r="20" spans="1:11" ht="39.950000000000003" customHeight="1">
      <c r="A20" s="230"/>
      <c r="B20" s="247"/>
      <c r="C20" s="248"/>
      <c r="D20" s="242" t="s">
        <v>129</v>
      </c>
      <c r="E20" s="249"/>
      <c r="F20" s="250">
        <f>F19*2</f>
        <v>23904</v>
      </c>
      <c r="G20" s="244" t="s">
        <v>63</v>
      </c>
      <c r="H20" s="245"/>
      <c r="I20" s="245"/>
      <c r="J20" s="246"/>
      <c r="K20" s="250"/>
    </row>
  </sheetData>
  <mergeCells count="8">
    <mergeCell ref="G3:G4"/>
    <mergeCell ref="B18:E18"/>
    <mergeCell ref="A3:A4"/>
    <mergeCell ref="B3:B4"/>
    <mergeCell ref="C3:C4"/>
    <mergeCell ref="D3:D4"/>
    <mergeCell ref="E3:E4"/>
    <mergeCell ref="F3:F4"/>
  </mergeCells>
  <phoneticPr fontId="1"/>
  <pageMargins left="0.70866141732283472" right="0.70866141732283472" top="0.74803149606299213" bottom="0.74803149606299213" header="0.31496062992125984" footer="0.31496062992125984"/>
  <pageSetup paperSize="9" scale="68" fitToWidth="0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89"/>
  <sheetViews>
    <sheetView view="pageBreakPreview" zoomScaleNormal="100" zoomScaleSheetLayoutView="100" workbookViewId="0">
      <selection activeCell="M7" sqref="M7"/>
    </sheetView>
  </sheetViews>
  <sheetFormatPr defaultColWidth="9" defaultRowHeight="12" customHeight="1"/>
  <cols>
    <col min="1" max="1" width="14.625" style="32" customWidth="1"/>
    <col min="2" max="2" width="15.625" style="32" customWidth="1"/>
    <col min="3" max="3" width="7.625" style="33" customWidth="1"/>
    <col min="4" max="4" width="21.625" style="33" customWidth="1"/>
    <col min="5" max="6" width="9.625" style="32" customWidth="1"/>
    <col min="7" max="7" width="5.625" style="32" customWidth="1"/>
    <col min="8" max="9" width="9.625" style="32" customWidth="1"/>
    <col min="10" max="11" width="12.625" style="32" customWidth="1"/>
    <col min="12" max="16384" width="9" style="32"/>
  </cols>
  <sheetData>
    <row r="1" spans="1:12" ht="20.100000000000001" customHeight="1"/>
    <row r="2" spans="1:12" ht="20.100000000000001" customHeight="1">
      <c r="C2" s="32"/>
      <c r="D2" s="35"/>
      <c r="K2" s="187">
        <v>12</v>
      </c>
    </row>
    <row r="3" spans="1:12" s="5" customFormat="1" ht="20.100000000000001" customHeight="1">
      <c r="A3" s="342" t="s">
        <v>47</v>
      </c>
      <c r="B3" s="342" t="s">
        <v>0</v>
      </c>
      <c r="C3" s="342" t="s">
        <v>29</v>
      </c>
      <c r="D3" s="342" t="s">
        <v>56</v>
      </c>
      <c r="E3" s="342" t="s">
        <v>57</v>
      </c>
      <c r="F3" s="342" t="s">
        <v>58</v>
      </c>
      <c r="G3" s="340" t="s">
        <v>28</v>
      </c>
      <c r="H3" s="201" t="s">
        <v>35</v>
      </c>
      <c r="I3" s="342" t="s">
        <v>76</v>
      </c>
      <c r="J3" s="29" t="s">
        <v>31</v>
      </c>
      <c r="K3" s="190" t="s">
        <v>37</v>
      </c>
    </row>
    <row r="4" spans="1:12" s="5" customFormat="1" ht="20.100000000000001" customHeight="1">
      <c r="A4" s="343"/>
      <c r="B4" s="343"/>
      <c r="C4" s="343"/>
      <c r="D4" s="343"/>
      <c r="E4" s="343"/>
      <c r="F4" s="343"/>
      <c r="G4" s="341"/>
      <c r="H4" s="202" t="s">
        <v>60</v>
      </c>
      <c r="I4" s="343"/>
      <c r="J4" s="30" t="s">
        <v>74</v>
      </c>
      <c r="K4" s="31" t="s">
        <v>75</v>
      </c>
    </row>
    <row r="5" spans="1:12" ht="20.100000000000001" customHeight="1">
      <c r="A5" s="201" t="s">
        <v>174</v>
      </c>
      <c r="B5" s="29" t="s">
        <v>32</v>
      </c>
      <c r="C5" s="42" t="s">
        <v>50</v>
      </c>
      <c r="D5" s="43" t="s">
        <v>70</v>
      </c>
      <c r="E5" s="44"/>
      <c r="F5" s="75">
        <v>119</v>
      </c>
      <c r="G5" s="198"/>
      <c r="H5" s="46"/>
      <c r="I5" s="349"/>
      <c r="J5" s="46"/>
      <c r="K5" s="6"/>
    </row>
    <row r="6" spans="1:12" ht="20.100000000000001" customHeight="1">
      <c r="A6" s="203"/>
      <c r="B6" s="40"/>
      <c r="C6" s="47"/>
      <c r="D6" s="50" t="s">
        <v>39</v>
      </c>
      <c r="E6" s="49"/>
      <c r="F6" s="74" t="s">
        <v>193</v>
      </c>
      <c r="G6" s="199"/>
      <c r="H6" s="51"/>
      <c r="I6" s="345"/>
      <c r="J6" s="51"/>
      <c r="K6" s="7"/>
      <c r="L6" s="5"/>
    </row>
    <row r="7" spans="1:12" ht="20.100000000000001" customHeight="1">
      <c r="A7" s="56"/>
      <c r="B7" s="40"/>
      <c r="C7" s="61"/>
      <c r="D7" s="53" t="s">
        <v>40</v>
      </c>
      <c r="E7" s="49"/>
      <c r="F7" s="74" t="s">
        <v>194</v>
      </c>
      <c r="G7" s="200" t="s">
        <v>109</v>
      </c>
      <c r="H7" s="54"/>
      <c r="I7" s="346"/>
      <c r="J7" s="54"/>
      <c r="K7" s="8"/>
    </row>
    <row r="8" spans="1:12" ht="20.100000000000001" customHeight="1">
      <c r="A8" s="39"/>
      <c r="B8" s="40"/>
      <c r="C8" s="42" t="s">
        <v>42</v>
      </c>
      <c r="D8" s="43" t="s">
        <v>70</v>
      </c>
      <c r="E8" s="44"/>
      <c r="F8" s="75">
        <v>819</v>
      </c>
      <c r="G8" s="198"/>
      <c r="H8" s="46"/>
      <c r="I8" s="349"/>
      <c r="J8" s="46"/>
      <c r="K8" s="6"/>
      <c r="L8" s="5"/>
    </row>
    <row r="9" spans="1:12" ht="20.100000000000001" customHeight="1">
      <c r="A9" s="39"/>
      <c r="B9" s="40"/>
      <c r="C9" s="47"/>
      <c r="D9" s="50" t="s">
        <v>39</v>
      </c>
      <c r="E9" s="49"/>
      <c r="F9" s="74" t="s">
        <v>194</v>
      </c>
      <c r="G9" s="199"/>
      <c r="H9" s="51"/>
      <c r="I9" s="345"/>
      <c r="J9" s="51"/>
      <c r="K9" s="7"/>
    </row>
    <row r="10" spans="1:12" ht="20.100000000000001" customHeight="1">
      <c r="A10" s="39"/>
      <c r="B10" s="40"/>
      <c r="C10" s="61"/>
      <c r="D10" s="53" t="s">
        <v>40</v>
      </c>
      <c r="E10" s="49"/>
      <c r="F10" s="74" t="s">
        <v>194</v>
      </c>
      <c r="G10" s="200" t="s">
        <v>109</v>
      </c>
      <c r="H10" s="54"/>
      <c r="I10" s="346"/>
      <c r="J10" s="54"/>
      <c r="K10" s="8"/>
      <c r="L10" s="5"/>
    </row>
    <row r="11" spans="1:12" ht="20.100000000000001" customHeight="1">
      <c r="A11" s="39"/>
      <c r="B11" s="40"/>
      <c r="C11" s="42" t="s">
        <v>43</v>
      </c>
      <c r="D11" s="43" t="s">
        <v>70</v>
      </c>
      <c r="E11" s="44"/>
      <c r="F11" s="75" t="s">
        <v>194</v>
      </c>
      <c r="G11" s="198"/>
      <c r="H11" s="46"/>
      <c r="I11" s="349"/>
      <c r="J11" s="46"/>
      <c r="K11" s="6"/>
    </row>
    <row r="12" spans="1:12" ht="20.100000000000001" customHeight="1">
      <c r="A12" s="39"/>
      <c r="B12" s="40"/>
      <c r="C12" s="47"/>
      <c r="D12" s="50" t="s">
        <v>39</v>
      </c>
      <c r="E12" s="49"/>
      <c r="F12" s="74" t="s">
        <v>110</v>
      </c>
      <c r="G12" s="199"/>
      <c r="H12" s="51"/>
      <c r="I12" s="345"/>
      <c r="J12" s="51"/>
      <c r="K12" s="7"/>
      <c r="L12" s="5"/>
    </row>
    <row r="13" spans="1:12" ht="20.100000000000001" customHeight="1">
      <c r="A13" s="39"/>
      <c r="B13" s="40"/>
      <c r="C13" s="61"/>
      <c r="D13" s="53" t="s">
        <v>40</v>
      </c>
      <c r="E13" s="49"/>
      <c r="F13" s="74">
        <v>2815</v>
      </c>
      <c r="G13" s="200" t="s">
        <v>109</v>
      </c>
      <c r="H13" s="54"/>
      <c r="I13" s="346"/>
      <c r="J13" s="54"/>
      <c r="K13" s="8"/>
    </row>
    <row r="14" spans="1:12" ht="20.100000000000001" customHeight="1">
      <c r="A14" s="39"/>
      <c r="B14" s="40"/>
      <c r="C14" s="42" t="s">
        <v>44</v>
      </c>
      <c r="D14" s="43" t="s">
        <v>70</v>
      </c>
      <c r="E14" s="44"/>
      <c r="F14" s="75" t="s">
        <v>194</v>
      </c>
      <c r="G14" s="198"/>
      <c r="H14" s="46"/>
      <c r="I14" s="349"/>
      <c r="J14" s="46"/>
      <c r="K14" s="6"/>
      <c r="L14" s="5"/>
    </row>
    <row r="15" spans="1:12" ht="20.100000000000001" customHeight="1">
      <c r="A15" s="39"/>
      <c r="B15" s="40"/>
      <c r="C15" s="47"/>
      <c r="D15" s="50" t="s">
        <v>39</v>
      </c>
      <c r="E15" s="49"/>
      <c r="F15" s="74" t="s">
        <v>110</v>
      </c>
      <c r="G15" s="199"/>
      <c r="H15" s="51"/>
      <c r="I15" s="345"/>
      <c r="J15" s="51"/>
      <c r="K15" s="7"/>
    </row>
    <row r="16" spans="1:12" ht="20.100000000000001" customHeight="1">
      <c r="A16" s="39"/>
      <c r="B16" s="40"/>
      <c r="C16" s="61"/>
      <c r="D16" s="53" t="s">
        <v>40</v>
      </c>
      <c r="E16" s="49"/>
      <c r="F16" s="74">
        <v>5391</v>
      </c>
      <c r="G16" s="200" t="s">
        <v>109</v>
      </c>
      <c r="H16" s="54"/>
      <c r="I16" s="346"/>
      <c r="J16" s="54"/>
      <c r="K16" s="8"/>
      <c r="L16" s="5"/>
    </row>
    <row r="17" spans="1:12" ht="20.100000000000001" customHeight="1">
      <c r="A17" s="39"/>
      <c r="B17" s="40"/>
      <c r="C17" s="42" t="s">
        <v>45</v>
      </c>
      <c r="D17" s="43" t="s">
        <v>70</v>
      </c>
      <c r="E17" s="44"/>
      <c r="F17" s="75" t="s">
        <v>194</v>
      </c>
      <c r="G17" s="198"/>
      <c r="H17" s="46"/>
      <c r="I17" s="349"/>
      <c r="J17" s="46"/>
      <c r="K17" s="6"/>
    </row>
    <row r="18" spans="1:12" ht="20.100000000000001" customHeight="1">
      <c r="A18" s="39"/>
      <c r="B18" s="40"/>
      <c r="C18" s="47"/>
      <c r="D18" s="50" t="s">
        <v>39</v>
      </c>
      <c r="E18" s="49"/>
      <c r="F18" s="74" t="s">
        <v>110</v>
      </c>
      <c r="G18" s="199"/>
      <c r="H18" s="51"/>
      <c r="I18" s="345"/>
      <c r="J18" s="51"/>
      <c r="K18" s="7"/>
      <c r="L18" s="5"/>
    </row>
    <row r="19" spans="1:12" ht="20.100000000000001" customHeight="1">
      <c r="A19" s="39"/>
      <c r="B19" s="40"/>
      <c r="C19" s="61"/>
      <c r="D19" s="53" t="s">
        <v>40</v>
      </c>
      <c r="E19" s="49"/>
      <c r="F19" s="74">
        <v>5415</v>
      </c>
      <c r="G19" s="200" t="s">
        <v>109</v>
      </c>
      <c r="H19" s="54"/>
      <c r="I19" s="346"/>
      <c r="J19" s="54"/>
      <c r="K19" s="8"/>
    </row>
    <row r="20" spans="1:12" ht="20.100000000000001" customHeight="1">
      <c r="A20" s="39"/>
      <c r="B20" s="40"/>
      <c r="C20" s="42" t="s">
        <v>46</v>
      </c>
      <c r="D20" s="43" t="s">
        <v>70</v>
      </c>
      <c r="E20" s="44"/>
      <c r="F20" s="75" t="s">
        <v>194</v>
      </c>
      <c r="G20" s="198"/>
      <c r="H20" s="46"/>
      <c r="I20" s="349"/>
      <c r="J20" s="46"/>
      <c r="K20" s="6"/>
      <c r="L20" s="5"/>
    </row>
    <row r="21" spans="1:12" ht="20.100000000000001" customHeight="1">
      <c r="A21" s="39"/>
      <c r="B21" s="40"/>
      <c r="C21" s="47"/>
      <c r="D21" s="50" t="s">
        <v>39</v>
      </c>
      <c r="E21" s="49"/>
      <c r="F21" s="74" t="s">
        <v>110</v>
      </c>
      <c r="G21" s="199"/>
      <c r="H21" s="51"/>
      <c r="I21" s="345"/>
      <c r="J21" s="51"/>
      <c r="K21" s="7"/>
    </row>
    <row r="22" spans="1:12" ht="20.100000000000001" customHeight="1">
      <c r="A22" s="39"/>
      <c r="B22" s="40"/>
      <c r="C22" s="61"/>
      <c r="D22" s="53" t="s">
        <v>40</v>
      </c>
      <c r="E22" s="49"/>
      <c r="F22" s="74">
        <v>5691</v>
      </c>
      <c r="G22" s="200" t="s">
        <v>109</v>
      </c>
      <c r="H22" s="54"/>
      <c r="I22" s="346"/>
      <c r="J22" s="54"/>
      <c r="K22" s="8"/>
      <c r="L22" s="5"/>
    </row>
    <row r="23" spans="1:12" ht="20.100000000000001" customHeight="1">
      <c r="A23" s="39"/>
      <c r="B23" s="40"/>
      <c r="C23" s="42" t="s">
        <v>94</v>
      </c>
      <c r="D23" s="43" t="s">
        <v>95</v>
      </c>
      <c r="E23" s="44"/>
      <c r="F23" s="75" t="s">
        <v>194</v>
      </c>
      <c r="G23" s="198"/>
      <c r="H23" s="46"/>
      <c r="I23" s="349"/>
      <c r="J23" s="46"/>
      <c r="K23" s="6"/>
    </row>
    <row r="24" spans="1:12" ht="20.100000000000001" customHeight="1">
      <c r="A24" s="39"/>
      <c r="B24" s="40"/>
      <c r="C24" s="47"/>
      <c r="D24" s="50" t="s">
        <v>96</v>
      </c>
      <c r="E24" s="49"/>
      <c r="F24" s="74">
        <v>1897</v>
      </c>
      <c r="G24" s="199"/>
      <c r="H24" s="51"/>
      <c r="I24" s="345"/>
      <c r="J24" s="51"/>
      <c r="K24" s="7"/>
      <c r="L24" s="5"/>
    </row>
    <row r="25" spans="1:12" ht="20.100000000000001" customHeight="1">
      <c r="A25" s="39"/>
      <c r="B25" s="40"/>
      <c r="C25" s="61"/>
      <c r="D25" s="53" t="s">
        <v>97</v>
      </c>
      <c r="E25" s="49"/>
      <c r="F25" s="74" t="s">
        <v>202</v>
      </c>
      <c r="G25" s="200" t="s">
        <v>109</v>
      </c>
      <c r="H25" s="54"/>
      <c r="I25" s="346"/>
      <c r="J25" s="54"/>
      <c r="K25" s="8"/>
    </row>
    <row r="26" spans="1:12" ht="20.100000000000001" customHeight="1">
      <c r="A26" s="39"/>
      <c r="B26" s="40"/>
      <c r="C26" s="42" t="s">
        <v>26</v>
      </c>
      <c r="D26" s="43" t="s">
        <v>98</v>
      </c>
      <c r="E26" s="44"/>
      <c r="F26" s="75" t="s">
        <v>194</v>
      </c>
      <c r="G26" s="198"/>
      <c r="H26" s="46"/>
      <c r="I26" s="349"/>
      <c r="J26" s="46"/>
      <c r="K26" s="6"/>
      <c r="L26" s="5"/>
    </row>
    <row r="27" spans="1:12" ht="20.100000000000001" customHeight="1">
      <c r="A27" s="39"/>
      <c r="B27" s="40"/>
      <c r="C27" s="47"/>
      <c r="D27" s="50" t="s">
        <v>99</v>
      </c>
      <c r="E27" s="49"/>
      <c r="F27" s="74">
        <v>941</v>
      </c>
      <c r="G27" s="199"/>
      <c r="H27" s="51"/>
      <c r="I27" s="345"/>
      <c r="J27" s="51"/>
      <c r="K27" s="7"/>
    </row>
    <row r="28" spans="1:12" ht="20.100000000000001" customHeight="1">
      <c r="A28" s="39"/>
      <c r="B28" s="40"/>
      <c r="C28" s="61"/>
      <c r="D28" s="53" t="s">
        <v>100</v>
      </c>
      <c r="E28" s="49"/>
      <c r="F28" s="74" t="s">
        <v>196</v>
      </c>
      <c r="G28" s="200" t="s">
        <v>109</v>
      </c>
      <c r="H28" s="54"/>
      <c r="I28" s="346"/>
      <c r="J28" s="54"/>
      <c r="K28" s="8"/>
      <c r="L28" s="5"/>
    </row>
    <row r="29" spans="1:12" ht="20.100000000000001" customHeight="1">
      <c r="A29" s="39"/>
      <c r="B29" s="40"/>
      <c r="C29" s="125" t="s">
        <v>27</v>
      </c>
      <c r="D29" s="126" t="s">
        <v>38</v>
      </c>
      <c r="E29" s="44"/>
      <c r="F29" s="75" t="s">
        <v>194</v>
      </c>
      <c r="G29" s="41"/>
      <c r="H29" s="46"/>
      <c r="I29" s="349"/>
      <c r="J29" s="46"/>
      <c r="K29" s="6"/>
    </row>
    <row r="30" spans="1:12" ht="20.100000000000001" customHeight="1">
      <c r="A30" s="39"/>
      <c r="B30" s="40"/>
      <c r="C30" s="127"/>
      <c r="D30" s="128" t="s">
        <v>67</v>
      </c>
      <c r="E30" s="49"/>
      <c r="F30" s="74" t="s">
        <v>199</v>
      </c>
      <c r="G30" s="199"/>
      <c r="H30" s="51"/>
      <c r="I30" s="345"/>
      <c r="J30" s="51"/>
      <c r="K30" s="7"/>
      <c r="L30" s="5"/>
    </row>
    <row r="31" spans="1:12" ht="20.100000000000001" customHeight="1">
      <c r="A31" s="39"/>
      <c r="B31" s="40"/>
      <c r="C31" s="127"/>
      <c r="D31" s="128" t="s">
        <v>68</v>
      </c>
      <c r="E31" s="49"/>
      <c r="F31" s="74" t="s">
        <v>194</v>
      </c>
      <c r="G31" s="199"/>
      <c r="H31" s="51"/>
      <c r="I31" s="345"/>
      <c r="J31" s="51"/>
      <c r="K31" s="7"/>
    </row>
    <row r="32" spans="1:12" ht="20.100000000000001" customHeight="1">
      <c r="A32" s="39"/>
      <c r="B32" s="40"/>
      <c r="C32" s="129"/>
      <c r="D32" s="130" t="s">
        <v>101</v>
      </c>
      <c r="E32" s="49"/>
      <c r="F32" s="74">
        <v>2908</v>
      </c>
      <c r="G32" s="200" t="s">
        <v>71</v>
      </c>
      <c r="H32" s="54"/>
      <c r="I32" s="346"/>
      <c r="J32" s="54"/>
      <c r="K32" s="8"/>
      <c r="L32" s="5"/>
    </row>
    <row r="33" spans="1:12" ht="20.100000000000001" customHeight="1">
      <c r="A33" s="39"/>
      <c r="B33" s="40"/>
      <c r="C33" s="125" t="s">
        <v>34</v>
      </c>
      <c r="D33" s="126" t="s">
        <v>38</v>
      </c>
      <c r="E33" s="44"/>
      <c r="F33" s="75" t="s">
        <v>217</v>
      </c>
      <c r="G33" s="41"/>
      <c r="H33" s="46"/>
      <c r="I33" s="349"/>
      <c r="J33" s="46"/>
      <c r="K33" s="6"/>
    </row>
    <row r="34" spans="1:12" ht="20.100000000000001" customHeight="1">
      <c r="A34" s="39"/>
      <c r="B34" s="40"/>
      <c r="C34" s="127"/>
      <c r="D34" s="128" t="s">
        <v>67</v>
      </c>
      <c r="E34" s="49"/>
      <c r="F34" s="74" t="s">
        <v>194</v>
      </c>
      <c r="G34" s="199"/>
      <c r="H34" s="51"/>
      <c r="I34" s="345"/>
      <c r="J34" s="51"/>
      <c r="K34" s="7"/>
      <c r="L34" s="5"/>
    </row>
    <row r="35" spans="1:12" ht="20.100000000000001" customHeight="1">
      <c r="A35" s="39"/>
      <c r="B35" s="40"/>
      <c r="C35" s="127"/>
      <c r="D35" s="128" t="s">
        <v>68</v>
      </c>
      <c r="E35" s="49"/>
      <c r="F35" s="74" t="s">
        <v>194</v>
      </c>
      <c r="G35" s="199"/>
      <c r="H35" s="51"/>
      <c r="I35" s="345"/>
      <c r="J35" s="51"/>
      <c r="K35" s="7"/>
    </row>
    <row r="36" spans="1:12" ht="20.100000000000001" customHeight="1">
      <c r="A36" s="39"/>
      <c r="B36" s="40"/>
      <c r="C36" s="129"/>
      <c r="D36" s="130" t="s">
        <v>101</v>
      </c>
      <c r="E36" s="49"/>
      <c r="F36" s="74">
        <v>2168</v>
      </c>
      <c r="G36" s="200" t="s">
        <v>71</v>
      </c>
      <c r="H36" s="54"/>
      <c r="I36" s="346"/>
      <c r="J36" s="54"/>
      <c r="K36" s="8"/>
      <c r="L36" s="5"/>
    </row>
    <row r="37" spans="1:12" ht="20.100000000000001" customHeight="1">
      <c r="A37" s="39"/>
      <c r="B37" s="40"/>
      <c r="C37" s="125" t="s">
        <v>18</v>
      </c>
      <c r="D37" s="126" t="s">
        <v>38</v>
      </c>
      <c r="E37" s="44"/>
      <c r="F37" s="75" t="s">
        <v>194</v>
      </c>
      <c r="G37" s="41"/>
      <c r="H37" s="46"/>
      <c r="I37" s="349"/>
      <c r="J37" s="46"/>
      <c r="K37" s="6"/>
    </row>
    <row r="38" spans="1:12" ht="20.100000000000001" customHeight="1">
      <c r="A38" s="39"/>
      <c r="B38" s="40"/>
      <c r="C38" s="127"/>
      <c r="D38" s="128" t="s">
        <v>67</v>
      </c>
      <c r="E38" s="49"/>
      <c r="F38" s="74" t="s">
        <v>194</v>
      </c>
      <c r="G38" s="199"/>
      <c r="H38" s="51"/>
      <c r="I38" s="345"/>
      <c r="J38" s="51"/>
      <c r="K38" s="7"/>
      <c r="L38" s="5"/>
    </row>
    <row r="39" spans="1:12" ht="20.100000000000001" customHeight="1">
      <c r="A39" s="39"/>
      <c r="B39" s="40"/>
      <c r="C39" s="127"/>
      <c r="D39" s="128" t="s">
        <v>68</v>
      </c>
      <c r="E39" s="49"/>
      <c r="F39" s="74" t="s">
        <v>194</v>
      </c>
      <c r="G39" s="199"/>
      <c r="H39" s="51"/>
      <c r="I39" s="345"/>
      <c r="J39" s="51"/>
      <c r="K39" s="7"/>
    </row>
    <row r="40" spans="1:12" ht="20.100000000000001" customHeight="1">
      <c r="A40" s="39"/>
      <c r="B40" s="40"/>
      <c r="C40" s="129"/>
      <c r="D40" s="130" t="s">
        <v>101</v>
      </c>
      <c r="E40" s="49"/>
      <c r="F40" s="74">
        <v>2134</v>
      </c>
      <c r="G40" s="200" t="s">
        <v>71</v>
      </c>
      <c r="H40" s="54"/>
      <c r="I40" s="346"/>
      <c r="J40" s="54"/>
      <c r="K40" s="8"/>
      <c r="L40" s="5"/>
    </row>
    <row r="41" spans="1:12" ht="20.100000000000001" customHeight="1">
      <c r="A41" s="39"/>
      <c r="B41" s="40"/>
      <c r="C41" s="125" t="s">
        <v>19</v>
      </c>
      <c r="D41" s="126" t="s">
        <v>38</v>
      </c>
      <c r="E41" s="44"/>
      <c r="F41" s="75" t="s">
        <v>193</v>
      </c>
      <c r="G41" s="41"/>
      <c r="H41" s="46"/>
      <c r="I41" s="349"/>
      <c r="J41" s="46"/>
      <c r="K41" s="6"/>
    </row>
    <row r="42" spans="1:12" ht="20.100000000000001" customHeight="1">
      <c r="A42" s="39"/>
      <c r="B42" s="40"/>
      <c r="C42" s="127"/>
      <c r="D42" s="128" t="s">
        <v>67</v>
      </c>
      <c r="E42" s="49"/>
      <c r="F42" s="74" t="s">
        <v>194</v>
      </c>
      <c r="G42" s="199"/>
      <c r="H42" s="51"/>
      <c r="I42" s="345"/>
      <c r="J42" s="51"/>
      <c r="K42" s="7"/>
      <c r="L42" s="5"/>
    </row>
    <row r="43" spans="1:12" ht="20.100000000000001" customHeight="1">
      <c r="A43" s="39"/>
      <c r="B43" s="40"/>
      <c r="C43" s="127"/>
      <c r="D43" s="128" t="s">
        <v>68</v>
      </c>
      <c r="E43" s="49"/>
      <c r="F43" s="74" t="s">
        <v>199</v>
      </c>
      <c r="G43" s="199"/>
      <c r="H43" s="51"/>
      <c r="I43" s="345"/>
      <c r="J43" s="51"/>
      <c r="K43" s="7"/>
    </row>
    <row r="44" spans="1:12" ht="20.100000000000001" customHeight="1">
      <c r="A44" s="39"/>
      <c r="B44" s="40"/>
      <c r="C44" s="129"/>
      <c r="D44" s="130" t="s">
        <v>101</v>
      </c>
      <c r="E44" s="49"/>
      <c r="F44" s="74">
        <v>1890</v>
      </c>
      <c r="G44" s="200" t="s">
        <v>71</v>
      </c>
      <c r="H44" s="54"/>
      <c r="I44" s="346"/>
      <c r="J44" s="54"/>
      <c r="K44" s="8"/>
      <c r="L44" s="5"/>
    </row>
    <row r="45" spans="1:12" ht="39.950000000000003" customHeight="1">
      <c r="A45" s="55"/>
      <c r="B45" s="55"/>
      <c r="C45" s="140"/>
      <c r="D45" s="141" t="s">
        <v>36</v>
      </c>
      <c r="E45" s="148"/>
      <c r="F45" s="149">
        <f>SUM(F5:F44)</f>
        <v>32188</v>
      </c>
      <c r="G45" s="121" t="s">
        <v>72</v>
      </c>
      <c r="H45" s="143"/>
      <c r="I45" s="144"/>
      <c r="J45" s="142"/>
      <c r="K45" s="37"/>
    </row>
    <row r="46" spans="1:12" ht="30" customHeight="1">
      <c r="A46" s="39"/>
      <c r="B46" s="350" t="s">
        <v>62</v>
      </c>
      <c r="C46" s="351"/>
      <c r="D46" s="351"/>
      <c r="E46" s="351"/>
      <c r="F46" s="146"/>
      <c r="G46" s="146"/>
      <c r="H46" s="146"/>
      <c r="I46" s="146"/>
      <c r="J46" s="98"/>
      <c r="K46" s="147"/>
    </row>
    <row r="47" spans="1:12" ht="30" customHeight="1">
      <c r="A47" s="39"/>
      <c r="B47" s="102"/>
      <c r="C47" s="103"/>
      <c r="D47" s="110" t="s">
        <v>128</v>
      </c>
      <c r="E47" s="103"/>
      <c r="F47" s="106">
        <f>F45</f>
        <v>32188</v>
      </c>
      <c r="G47" s="100" t="s">
        <v>63</v>
      </c>
      <c r="H47" s="104"/>
      <c r="I47" s="104"/>
      <c r="J47" s="105"/>
      <c r="K47" s="106"/>
    </row>
    <row r="48" spans="1:12" ht="30" customHeight="1">
      <c r="A48" s="55"/>
      <c r="B48" s="107"/>
      <c r="C48" s="108"/>
      <c r="D48" s="110" t="s">
        <v>129</v>
      </c>
      <c r="E48" s="109"/>
      <c r="F48" s="101">
        <f>F47*2</f>
        <v>64376</v>
      </c>
      <c r="G48" s="100" t="s">
        <v>63</v>
      </c>
      <c r="H48" s="104"/>
      <c r="I48" s="104"/>
      <c r="J48" s="105"/>
      <c r="K48" s="101"/>
    </row>
    <row r="49" spans="7:11" ht="12" customHeight="1">
      <c r="G49" s="33"/>
      <c r="H49" s="33"/>
      <c r="I49" s="33"/>
    </row>
    <row r="50" spans="7:11" ht="12" customHeight="1">
      <c r="G50" s="33"/>
      <c r="H50" s="33"/>
      <c r="I50" s="33"/>
      <c r="J50" s="33"/>
      <c r="K50" s="33"/>
    </row>
    <row r="51" spans="7:11" ht="12" customHeight="1">
      <c r="G51" s="33"/>
      <c r="H51" s="33"/>
      <c r="I51" s="33"/>
      <c r="J51" s="33"/>
      <c r="K51" s="33"/>
    </row>
    <row r="52" spans="7:11" ht="12" customHeight="1">
      <c r="G52" s="33"/>
      <c r="H52" s="33"/>
      <c r="I52" s="33"/>
      <c r="J52" s="33"/>
      <c r="K52" s="33"/>
    </row>
    <row r="53" spans="7:11" ht="12" customHeight="1">
      <c r="G53" s="33"/>
      <c r="H53" s="33"/>
      <c r="I53" s="33"/>
      <c r="J53" s="33"/>
      <c r="K53" s="33"/>
    </row>
    <row r="54" spans="7:11" ht="12" customHeight="1">
      <c r="G54" s="33"/>
      <c r="H54" s="33"/>
      <c r="I54" s="33"/>
      <c r="J54" s="33"/>
      <c r="K54" s="33"/>
    </row>
    <row r="55" spans="7:11" ht="12" customHeight="1">
      <c r="G55" s="33"/>
      <c r="H55" s="33"/>
      <c r="I55" s="33"/>
      <c r="J55" s="33"/>
      <c r="K55" s="33"/>
    </row>
    <row r="56" spans="7:11" ht="12" customHeight="1">
      <c r="G56" s="33"/>
      <c r="H56" s="33"/>
      <c r="I56" s="33"/>
      <c r="J56" s="33"/>
      <c r="K56" s="33"/>
    </row>
    <row r="57" spans="7:11" ht="12" customHeight="1">
      <c r="G57" s="33"/>
      <c r="H57" s="33"/>
      <c r="I57" s="33"/>
      <c r="J57" s="33"/>
      <c r="K57" s="33"/>
    </row>
    <row r="58" spans="7:11" ht="12" customHeight="1">
      <c r="G58" s="33"/>
      <c r="H58" s="33"/>
      <c r="I58" s="33"/>
      <c r="J58" s="33"/>
      <c r="K58" s="33"/>
    </row>
    <row r="59" spans="7:11" ht="12" customHeight="1">
      <c r="G59" s="33"/>
      <c r="H59" s="33"/>
      <c r="I59" s="33"/>
      <c r="J59" s="33"/>
      <c r="K59" s="33"/>
    </row>
    <row r="60" spans="7:11" ht="12" customHeight="1">
      <c r="G60" s="33"/>
      <c r="H60" s="33"/>
      <c r="I60" s="33"/>
      <c r="J60" s="33"/>
      <c r="K60" s="33"/>
    </row>
    <row r="61" spans="7:11" ht="12" customHeight="1">
      <c r="G61" s="33"/>
      <c r="H61" s="33"/>
      <c r="I61" s="33"/>
      <c r="J61" s="33"/>
      <c r="K61" s="33"/>
    </row>
    <row r="62" spans="7:11" ht="12" customHeight="1">
      <c r="G62" s="33"/>
      <c r="H62" s="33"/>
      <c r="I62" s="33"/>
      <c r="J62" s="33"/>
      <c r="K62" s="33"/>
    </row>
    <row r="63" spans="7:11" ht="12" customHeight="1">
      <c r="G63" s="33"/>
      <c r="H63" s="33"/>
      <c r="I63" s="33"/>
      <c r="J63" s="33"/>
      <c r="K63" s="33"/>
    </row>
    <row r="64" spans="7:11" ht="12" customHeight="1">
      <c r="G64" s="33"/>
      <c r="H64" s="33"/>
      <c r="I64" s="33"/>
      <c r="J64" s="33"/>
      <c r="K64" s="33"/>
    </row>
    <row r="65" spans="7:11" ht="12" customHeight="1">
      <c r="G65" s="33"/>
      <c r="H65" s="33"/>
      <c r="I65" s="33"/>
      <c r="J65" s="33"/>
      <c r="K65" s="33"/>
    </row>
    <row r="66" spans="7:11" ht="12" customHeight="1">
      <c r="G66" s="33"/>
      <c r="H66" s="33"/>
      <c r="I66" s="33"/>
      <c r="J66" s="33"/>
      <c r="K66" s="33"/>
    </row>
    <row r="67" spans="7:11" ht="12" customHeight="1">
      <c r="G67" s="33"/>
      <c r="H67" s="33"/>
      <c r="I67" s="33"/>
      <c r="J67" s="33"/>
      <c r="K67" s="33"/>
    </row>
    <row r="68" spans="7:11" ht="12" customHeight="1">
      <c r="G68" s="33"/>
      <c r="H68" s="33"/>
      <c r="I68" s="33"/>
      <c r="J68" s="33"/>
      <c r="K68" s="33"/>
    </row>
    <row r="69" spans="7:11" ht="12" customHeight="1">
      <c r="G69" s="33"/>
      <c r="H69" s="33"/>
      <c r="I69" s="33"/>
      <c r="J69" s="33"/>
      <c r="K69" s="33"/>
    </row>
    <row r="70" spans="7:11" ht="12" customHeight="1">
      <c r="G70" s="33"/>
      <c r="H70" s="33"/>
      <c r="I70" s="33"/>
      <c r="J70" s="33"/>
      <c r="K70" s="33"/>
    </row>
    <row r="71" spans="7:11" ht="12" customHeight="1">
      <c r="G71" s="33"/>
      <c r="H71" s="33"/>
      <c r="I71" s="33"/>
      <c r="J71" s="33"/>
      <c r="K71" s="33"/>
    </row>
    <row r="72" spans="7:11" ht="12" customHeight="1">
      <c r="G72" s="33"/>
      <c r="H72" s="33"/>
      <c r="I72" s="33"/>
      <c r="J72" s="33"/>
      <c r="K72" s="33"/>
    </row>
    <row r="73" spans="7:11" ht="12" customHeight="1">
      <c r="G73" s="33"/>
      <c r="H73" s="33"/>
      <c r="I73" s="33"/>
      <c r="J73" s="33"/>
      <c r="K73" s="33"/>
    </row>
    <row r="74" spans="7:11" ht="12" customHeight="1">
      <c r="G74" s="33"/>
      <c r="H74" s="33"/>
      <c r="I74" s="33"/>
      <c r="J74" s="33"/>
      <c r="K74" s="33"/>
    </row>
    <row r="75" spans="7:11" ht="12" customHeight="1">
      <c r="G75" s="33"/>
      <c r="H75" s="33"/>
      <c r="I75" s="33"/>
      <c r="J75" s="33"/>
      <c r="K75" s="33"/>
    </row>
    <row r="76" spans="7:11" ht="12" customHeight="1">
      <c r="G76" s="33"/>
      <c r="H76" s="33"/>
      <c r="I76" s="33"/>
      <c r="J76" s="33"/>
      <c r="K76" s="33"/>
    </row>
    <row r="77" spans="7:11" ht="12" customHeight="1">
      <c r="G77" s="33"/>
      <c r="H77" s="33"/>
      <c r="I77" s="33"/>
      <c r="J77" s="33"/>
      <c r="K77" s="33"/>
    </row>
    <row r="78" spans="7:11" ht="12" customHeight="1">
      <c r="G78" s="33"/>
      <c r="H78" s="33"/>
      <c r="I78" s="33"/>
      <c r="J78" s="33"/>
      <c r="K78" s="33"/>
    </row>
    <row r="79" spans="7:11" ht="12" customHeight="1">
      <c r="G79" s="33"/>
      <c r="H79" s="33"/>
      <c r="I79" s="33"/>
      <c r="J79" s="33"/>
      <c r="K79" s="33"/>
    </row>
    <row r="80" spans="7:11" ht="12" customHeight="1">
      <c r="G80" s="33"/>
      <c r="H80" s="33"/>
      <c r="I80" s="33"/>
      <c r="J80" s="33"/>
      <c r="K80" s="33"/>
    </row>
    <row r="81" spans="7:11" ht="12" customHeight="1">
      <c r="G81" s="33"/>
      <c r="H81" s="33"/>
      <c r="I81" s="33"/>
      <c r="J81" s="33"/>
      <c r="K81" s="33"/>
    </row>
    <row r="82" spans="7:11" ht="12" customHeight="1">
      <c r="G82" s="33"/>
      <c r="H82" s="33"/>
      <c r="I82" s="33"/>
      <c r="J82" s="33"/>
      <c r="K82" s="33"/>
    </row>
    <row r="83" spans="7:11" ht="12" customHeight="1">
      <c r="G83" s="33"/>
      <c r="H83" s="33"/>
      <c r="I83" s="33"/>
      <c r="J83" s="33"/>
      <c r="K83" s="33"/>
    </row>
    <row r="84" spans="7:11" ht="12" customHeight="1">
      <c r="G84" s="33"/>
      <c r="H84" s="33"/>
      <c r="I84" s="33"/>
      <c r="J84" s="33"/>
      <c r="K84" s="33"/>
    </row>
    <row r="85" spans="7:11" ht="12" customHeight="1">
      <c r="G85" s="33"/>
      <c r="H85" s="33"/>
      <c r="I85" s="33"/>
      <c r="J85" s="33"/>
      <c r="K85" s="33"/>
    </row>
    <row r="86" spans="7:11" ht="12" customHeight="1">
      <c r="G86" s="33"/>
      <c r="H86" s="33"/>
      <c r="I86" s="33"/>
      <c r="J86" s="33"/>
      <c r="K86" s="33"/>
    </row>
    <row r="87" spans="7:11" ht="12" customHeight="1">
      <c r="G87" s="33"/>
      <c r="H87" s="33"/>
      <c r="I87" s="33"/>
      <c r="J87" s="33"/>
      <c r="K87" s="33"/>
    </row>
    <row r="88" spans="7:11" ht="12" customHeight="1">
      <c r="G88" s="33"/>
      <c r="H88" s="33"/>
      <c r="I88" s="33"/>
      <c r="J88" s="33"/>
      <c r="K88" s="33"/>
    </row>
    <row r="89" spans="7:11" ht="12" customHeight="1">
      <c r="G89" s="33"/>
      <c r="H89" s="33"/>
      <c r="I89" s="33"/>
      <c r="J89" s="33"/>
      <c r="K89" s="33"/>
    </row>
  </sheetData>
  <mergeCells count="21">
    <mergeCell ref="I37:I40"/>
    <mergeCell ref="I41:I44"/>
    <mergeCell ref="B46:E46"/>
    <mergeCell ref="I17:I19"/>
    <mergeCell ref="I20:I22"/>
    <mergeCell ref="I23:I25"/>
    <mergeCell ref="I26:I28"/>
    <mergeCell ref="I29:I32"/>
    <mergeCell ref="I33:I36"/>
    <mergeCell ref="I14:I16"/>
    <mergeCell ref="A3:A4"/>
    <mergeCell ref="B3:B4"/>
    <mergeCell ref="C3:C4"/>
    <mergeCell ref="D3:D4"/>
    <mergeCell ref="E3:E4"/>
    <mergeCell ref="F3:F4"/>
    <mergeCell ref="G3:G4"/>
    <mergeCell ref="I3:I4"/>
    <mergeCell ref="I5:I7"/>
    <mergeCell ref="I8:I10"/>
    <mergeCell ref="I11:I13"/>
  </mergeCells>
  <phoneticPr fontId="1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97"/>
  <sheetViews>
    <sheetView view="pageBreakPreview" zoomScaleNormal="79" zoomScaleSheetLayoutView="100" workbookViewId="0">
      <selection activeCell="M7" sqref="M7"/>
    </sheetView>
  </sheetViews>
  <sheetFormatPr defaultColWidth="9" defaultRowHeight="12" customHeight="1"/>
  <cols>
    <col min="1" max="1" width="14.625" style="32" customWidth="1"/>
    <col min="2" max="2" width="15.625" style="32" customWidth="1"/>
    <col min="3" max="3" width="7.625" style="33" customWidth="1"/>
    <col min="4" max="4" width="21.625" style="33" customWidth="1"/>
    <col min="5" max="5" width="9.625" style="58" customWidth="1"/>
    <col min="6" max="6" width="9.625" style="59" customWidth="1"/>
    <col min="7" max="7" width="5.625" style="58" customWidth="1"/>
    <col min="8" max="9" width="9.625" style="58" customWidth="1"/>
    <col min="10" max="10" width="12.625" style="58" customWidth="1"/>
    <col min="11" max="11" width="12.625" style="63" customWidth="1"/>
    <col min="12" max="13" width="9" style="32"/>
    <col min="14" max="14" width="10.625" style="32" bestFit="1" customWidth="1"/>
    <col min="15" max="16384" width="9" style="32"/>
  </cols>
  <sheetData>
    <row r="1" spans="1:21" ht="20.100000000000001" customHeight="1">
      <c r="C1" s="34"/>
      <c r="D1" s="34"/>
    </row>
    <row r="2" spans="1:21" ht="20.100000000000001" customHeight="1">
      <c r="C2" s="32"/>
      <c r="D2" s="35"/>
      <c r="E2" s="32"/>
      <c r="F2" s="32"/>
      <c r="G2" s="32"/>
      <c r="H2" s="32"/>
      <c r="I2" s="32"/>
      <c r="J2" s="32"/>
      <c r="K2" s="187">
        <v>13</v>
      </c>
    </row>
    <row r="3" spans="1:21" s="5" customFormat="1" ht="20.100000000000001" customHeight="1">
      <c r="A3" s="342" t="s">
        <v>47</v>
      </c>
      <c r="B3" s="342" t="s">
        <v>0</v>
      </c>
      <c r="C3" s="342" t="s">
        <v>29</v>
      </c>
      <c r="D3" s="342" t="s">
        <v>56</v>
      </c>
      <c r="E3" s="356" t="s">
        <v>57</v>
      </c>
      <c r="F3" s="354" t="s">
        <v>58</v>
      </c>
      <c r="G3" s="358" t="s">
        <v>28</v>
      </c>
      <c r="H3" s="204" t="s">
        <v>35</v>
      </c>
      <c r="I3" s="29" t="s">
        <v>73</v>
      </c>
      <c r="J3" s="29" t="s">
        <v>31</v>
      </c>
      <c r="K3" s="190" t="s">
        <v>37</v>
      </c>
    </row>
    <row r="4" spans="1:21" s="5" customFormat="1" ht="20.100000000000001" customHeight="1">
      <c r="A4" s="343"/>
      <c r="B4" s="343"/>
      <c r="C4" s="343"/>
      <c r="D4" s="343"/>
      <c r="E4" s="357"/>
      <c r="F4" s="355"/>
      <c r="G4" s="359"/>
      <c r="H4" s="205" t="s">
        <v>59</v>
      </c>
      <c r="I4" s="30" t="s">
        <v>76</v>
      </c>
      <c r="J4" s="30" t="s">
        <v>74</v>
      </c>
      <c r="K4" s="31" t="s">
        <v>75</v>
      </c>
    </row>
    <row r="5" spans="1:21" ht="20.100000000000001" customHeight="1">
      <c r="A5" s="373" t="s">
        <v>159</v>
      </c>
      <c r="B5" s="295" t="s">
        <v>108</v>
      </c>
      <c r="C5" s="290" t="s">
        <v>112</v>
      </c>
      <c r="D5" s="276" t="s">
        <v>114</v>
      </c>
      <c r="E5" s="277"/>
      <c r="F5" s="278" t="s">
        <v>194</v>
      </c>
      <c r="G5" s="92"/>
      <c r="H5" s="279"/>
      <c r="I5" s="345"/>
      <c r="J5" s="82"/>
      <c r="K5" s="83"/>
      <c r="T5" s="62"/>
      <c r="U5" s="189"/>
    </row>
    <row r="6" spans="1:21" ht="20.100000000000001" customHeight="1">
      <c r="A6" s="374"/>
      <c r="B6" s="296"/>
      <c r="C6" s="127"/>
      <c r="D6" s="137" t="s">
        <v>115</v>
      </c>
      <c r="E6" s="90"/>
      <c r="F6" s="91" t="s">
        <v>222</v>
      </c>
      <c r="G6" s="92"/>
      <c r="H6" s="93"/>
      <c r="I6" s="345"/>
      <c r="J6" s="51"/>
      <c r="K6" s="7"/>
    </row>
    <row r="7" spans="1:21" ht="20.100000000000001" customHeight="1">
      <c r="A7" s="39"/>
      <c r="B7" s="296"/>
      <c r="C7" s="129"/>
      <c r="D7" s="139" t="s">
        <v>116</v>
      </c>
      <c r="E7" s="90"/>
      <c r="F7" s="91">
        <v>207</v>
      </c>
      <c r="G7" s="95" t="s">
        <v>117</v>
      </c>
      <c r="H7" s="96"/>
      <c r="I7" s="346"/>
      <c r="J7" s="54"/>
      <c r="K7" s="8"/>
    </row>
    <row r="8" spans="1:21" ht="20.100000000000001" customHeight="1">
      <c r="A8" s="39"/>
      <c r="B8" s="297"/>
      <c r="C8" s="125" t="s">
        <v>118</v>
      </c>
      <c r="D8" s="136" t="s">
        <v>119</v>
      </c>
      <c r="E8" s="85"/>
      <c r="F8" s="86">
        <v>8</v>
      </c>
      <c r="G8" s="87"/>
      <c r="H8" s="88"/>
      <c r="I8" s="345"/>
      <c r="J8" s="46"/>
      <c r="K8" s="6"/>
    </row>
    <row r="9" spans="1:21" ht="20.100000000000001" customHeight="1">
      <c r="A9" s="39"/>
      <c r="B9" s="265"/>
      <c r="C9" s="127"/>
      <c r="D9" s="137" t="s">
        <v>115</v>
      </c>
      <c r="E9" s="90"/>
      <c r="F9" s="91" t="s">
        <v>110</v>
      </c>
      <c r="G9" s="92"/>
      <c r="H9" s="93"/>
      <c r="I9" s="345"/>
      <c r="J9" s="51"/>
      <c r="K9" s="7"/>
    </row>
    <row r="10" spans="1:21" ht="20.100000000000001" customHeight="1">
      <c r="A10" s="39"/>
      <c r="B10" s="265"/>
      <c r="C10" s="129"/>
      <c r="D10" s="139" t="s">
        <v>116</v>
      </c>
      <c r="E10" s="90"/>
      <c r="F10" s="91" t="s">
        <v>194</v>
      </c>
      <c r="G10" s="95" t="s">
        <v>89</v>
      </c>
      <c r="H10" s="96"/>
      <c r="I10" s="346"/>
      <c r="J10" s="54"/>
      <c r="K10" s="8"/>
    </row>
    <row r="11" spans="1:21" ht="20.100000000000001" customHeight="1">
      <c r="A11" s="39"/>
      <c r="B11" s="265"/>
      <c r="C11" s="125" t="s">
        <v>120</v>
      </c>
      <c r="D11" s="136" t="s">
        <v>119</v>
      </c>
      <c r="E11" s="85"/>
      <c r="F11" s="86" t="s">
        <v>194</v>
      </c>
      <c r="G11" s="87"/>
      <c r="H11" s="88"/>
      <c r="I11" s="345"/>
      <c r="J11" s="46"/>
      <c r="K11" s="6"/>
    </row>
    <row r="12" spans="1:21" ht="20.100000000000001" customHeight="1">
      <c r="A12" s="39"/>
      <c r="B12" s="265"/>
      <c r="C12" s="127"/>
      <c r="D12" s="137" t="s">
        <v>115</v>
      </c>
      <c r="E12" s="90"/>
      <c r="F12" s="91" t="s">
        <v>222</v>
      </c>
      <c r="G12" s="92"/>
      <c r="H12" s="93"/>
      <c r="I12" s="345"/>
      <c r="J12" s="51"/>
      <c r="K12" s="7"/>
    </row>
    <row r="13" spans="1:21" ht="20.100000000000001" customHeight="1">
      <c r="A13" s="39"/>
      <c r="B13" s="265"/>
      <c r="C13" s="129"/>
      <c r="D13" s="139" t="s">
        <v>116</v>
      </c>
      <c r="E13" s="90"/>
      <c r="F13" s="91">
        <v>324</v>
      </c>
      <c r="G13" s="95" t="s">
        <v>117</v>
      </c>
      <c r="H13" s="96"/>
      <c r="I13" s="346"/>
      <c r="J13" s="54"/>
      <c r="K13" s="8"/>
    </row>
    <row r="14" spans="1:21" ht="20.100000000000001" customHeight="1">
      <c r="A14" s="39"/>
      <c r="B14" s="265"/>
      <c r="C14" s="125" t="s">
        <v>44</v>
      </c>
      <c r="D14" s="136" t="s">
        <v>113</v>
      </c>
      <c r="E14" s="85"/>
      <c r="F14" s="86" t="s">
        <v>194</v>
      </c>
      <c r="G14" s="87"/>
      <c r="H14" s="88"/>
      <c r="I14" s="345"/>
      <c r="J14" s="46"/>
      <c r="K14" s="6"/>
    </row>
    <row r="15" spans="1:21" ht="20.100000000000001" customHeight="1">
      <c r="A15" s="39"/>
      <c r="B15" s="265"/>
      <c r="C15" s="127"/>
      <c r="D15" s="137" t="s">
        <v>115</v>
      </c>
      <c r="E15" s="90"/>
      <c r="F15" s="91" t="s">
        <v>110</v>
      </c>
      <c r="G15" s="92"/>
      <c r="H15" s="93"/>
      <c r="I15" s="345"/>
      <c r="J15" s="51"/>
      <c r="K15" s="7"/>
    </row>
    <row r="16" spans="1:21" ht="20.100000000000001" customHeight="1">
      <c r="A16" s="39"/>
      <c r="B16" s="265"/>
      <c r="C16" s="129"/>
      <c r="D16" s="139" t="s">
        <v>116</v>
      </c>
      <c r="E16" s="90"/>
      <c r="F16" s="91">
        <v>759</v>
      </c>
      <c r="G16" s="95" t="s">
        <v>124</v>
      </c>
      <c r="H16" s="96"/>
      <c r="I16" s="346"/>
      <c r="J16" s="54"/>
      <c r="K16" s="8"/>
    </row>
    <row r="17" spans="1:11" ht="20.100000000000001" customHeight="1">
      <c r="A17" s="39"/>
      <c r="B17" s="265"/>
      <c r="C17" s="125" t="s">
        <v>45</v>
      </c>
      <c r="D17" s="136" t="s">
        <v>113</v>
      </c>
      <c r="E17" s="85"/>
      <c r="F17" s="86" t="s">
        <v>223</v>
      </c>
      <c r="G17" s="87"/>
      <c r="H17" s="88"/>
      <c r="I17" s="345"/>
      <c r="J17" s="46"/>
      <c r="K17" s="6"/>
    </row>
    <row r="18" spans="1:11" ht="20.100000000000001" customHeight="1">
      <c r="A18" s="39"/>
      <c r="B18" s="265"/>
      <c r="C18" s="127"/>
      <c r="D18" s="137" t="s">
        <v>115</v>
      </c>
      <c r="E18" s="90"/>
      <c r="F18" s="91" t="s">
        <v>110</v>
      </c>
      <c r="G18" s="92"/>
      <c r="H18" s="93"/>
      <c r="I18" s="345"/>
      <c r="J18" s="51"/>
      <c r="K18" s="7"/>
    </row>
    <row r="19" spans="1:11" ht="20.100000000000001" customHeight="1">
      <c r="A19" s="39"/>
      <c r="B19" s="265"/>
      <c r="C19" s="129"/>
      <c r="D19" s="139" t="s">
        <v>116</v>
      </c>
      <c r="E19" s="90"/>
      <c r="F19" s="91">
        <v>1297</v>
      </c>
      <c r="G19" s="95" t="s">
        <v>124</v>
      </c>
      <c r="H19" s="96"/>
      <c r="I19" s="346"/>
      <c r="J19" s="54"/>
      <c r="K19" s="8"/>
    </row>
    <row r="20" spans="1:11" ht="20.100000000000001" customHeight="1">
      <c r="A20" s="39"/>
      <c r="B20" s="265"/>
      <c r="C20" s="125" t="s">
        <v>46</v>
      </c>
      <c r="D20" s="136" t="s">
        <v>113</v>
      </c>
      <c r="E20" s="85"/>
      <c r="F20" s="86" t="s">
        <v>194</v>
      </c>
      <c r="G20" s="87"/>
      <c r="H20" s="88"/>
      <c r="I20" s="345"/>
      <c r="J20" s="46"/>
      <c r="K20" s="6"/>
    </row>
    <row r="21" spans="1:11" ht="20.100000000000001" customHeight="1">
      <c r="A21" s="39"/>
      <c r="B21" s="265"/>
      <c r="C21" s="127"/>
      <c r="D21" s="137" t="s">
        <v>115</v>
      </c>
      <c r="E21" s="90"/>
      <c r="F21" s="91" t="s">
        <v>110</v>
      </c>
      <c r="G21" s="92"/>
      <c r="H21" s="93"/>
      <c r="I21" s="345"/>
      <c r="J21" s="51"/>
      <c r="K21" s="7"/>
    </row>
    <row r="22" spans="1:11" ht="20.100000000000001" customHeight="1">
      <c r="A22" s="39"/>
      <c r="B22" s="265"/>
      <c r="C22" s="138"/>
      <c r="D22" s="139" t="s">
        <v>116</v>
      </c>
      <c r="E22" s="90"/>
      <c r="F22" s="91">
        <v>976</v>
      </c>
      <c r="G22" s="95" t="s">
        <v>124</v>
      </c>
      <c r="H22" s="96"/>
      <c r="I22" s="346"/>
      <c r="J22" s="54"/>
      <c r="K22" s="8"/>
    </row>
    <row r="23" spans="1:11" ht="20.100000000000001" customHeight="1">
      <c r="A23" s="39"/>
      <c r="B23" s="265"/>
      <c r="C23" s="125" t="s">
        <v>94</v>
      </c>
      <c r="D23" s="136" t="s">
        <v>113</v>
      </c>
      <c r="E23" s="85"/>
      <c r="F23" s="86" t="s">
        <v>194</v>
      </c>
      <c r="G23" s="87"/>
      <c r="H23" s="88"/>
      <c r="I23" s="345"/>
      <c r="J23" s="46"/>
      <c r="K23" s="6"/>
    </row>
    <row r="24" spans="1:11" ht="20.100000000000001" customHeight="1">
      <c r="A24" s="39"/>
      <c r="B24" s="265"/>
      <c r="C24" s="127"/>
      <c r="D24" s="137" t="s">
        <v>115</v>
      </c>
      <c r="E24" s="90"/>
      <c r="F24" s="91" t="s">
        <v>222</v>
      </c>
      <c r="G24" s="92"/>
      <c r="H24" s="93"/>
      <c r="I24" s="345"/>
      <c r="J24" s="51"/>
      <c r="K24" s="7"/>
    </row>
    <row r="25" spans="1:11" ht="20.100000000000001" customHeight="1">
      <c r="A25" s="39"/>
      <c r="B25" s="265"/>
      <c r="C25" s="138"/>
      <c r="D25" s="139" t="s">
        <v>116</v>
      </c>
      <c r="E25" s="90"/>
      <c r="F25" s="91">
        <v>901</v>
      </c>
      <c r="G25" s="95" t="s">
        <v>124</v>
      </c>
      <c r="H25" s="96"/>
      <c r="I25" s="346"/>
      <c r="J25" s="54"/>
      <c r="K25" s="8"/>
    </row>
    <row r="26" spans="1:11" ht="20.100000000000001" customHeight="1">
      <c r="A26" s="39"/>
      <c r="B26" s="265"/>
      <c r="C26" s="125" t="s">
        <v>26</v>
      </c>
      <c r="D26" s="136" t="s">
        <v>113</v>
      </c>
      <c r="E26" s="85"/>
      <c r="F26" s="86">
        <v>9</v>
      </c>
      <c r="G26" s="87"/>
      <c r="H26" s="88"/>
      <c r="I26" s="345"/>
      <c r="J26" s="46"/>
      <c r="K26" s="6"/>
    </row>
    <row r="27" spans="1:11" ht="20.100000000000001" customHeight="1">
      <c r="A27" s="39"/>
      <c r="B27" s="265"/>
      <c r="C27" s="127"/>
      <c r="D27" s="137" t="s">
        <v>115</v>
      </c>
      <c r="E27" s="90"/>
      <c r="F27" s="91" t="s">
        <v>110</v>
      </c>
      <c r="G27" s="92"/>
      <c r="H27" s="93"/>
      <c r="I27" s="345"/>
      <c r="J27" s="51"/>
      <c r="K27" s="7"/>
    </row>
    <row r="28" spans="1:11" ht="20.100000000000001" customHeight="1">
      <c r="A28" s="39"/>
      <c r="B28" s="265"/>
      <c r="C28" s="138"/>
      <c r="D28" s="139" t="s">
        <v>116</v>
      </c>
      <c r="E28" s="90"/>
      <c r="F28" s="91" t="s">
        <v>194</v>
      </c>
      <c r="G28" s="95" t="s">
        <v>124</v>
      </c>
      <c r="H28" s="96"/>
      <c r="I28" s="346"/>
      <c r="J28" s="54"/>
      <c r="K28" s="8"/>
    </row>
    <row r="29" spans="1:11" ht="20.100000000000001" customHeight="1">
      <c r="A29" s="39"/>
      <c r="B29" s="265"/>
      <c r="C29" s="125" t="s">
        <v>27</v>
      </c>
      <c r="D29" s="136" t="s">
        <v>121</v>
      </c>
      <c r="E29" s="85"/>
      <c r="F29" s="86" t="s">
        <v>194</v>
      </c>
      <c r="G29" s="87"/>
      <c r="H29" s="88"/>
      <c r="I29" s="345"/>
      <c r="J29" s="46"/>
      <c r="K29" s="89"/>
    </row>
    <row r="30" spans="1:11" ht="20.100000000000001" customHeight="1">
      <c r="A30" s="39"/>
      <c r="B30" s="265"/>
      <c r="C30" s="127"/>
      <c r="D30" s="137" t="s">
        <v>115</v>
      </c>
      <c r="E30" s="90"/>
      <c r="F30" s="91" t="s">
        <v>110</v>
      </c>
      <c r="G30" s="92"/>
      <c r="H30" s="93"/>
      <c r="I30" s="345"/>
      <c r="J30" s="51"/>
      <c r="K30" s="94"/>
    </row>
    <row r="31" spans="1:11" ht="20.100000000000001" customHeight="1">
      <c r="A31" s="39"/>
      <c r="B31" s="265"/>
      <c r="C31" s="138"/>
      <c r="D31" s="139" t="s">
        <v>116</v>
      </c>
      <c r="E31" s="90"/>
      <c r="F31" s="91">
        <v>364</v>
      </c>
      <c r="G31" s="95" t="s">
        <v>117</v>
      </c>
      <c r="H31" s="96"/>
      <c r="I31" s="346"/>
      <c r="J31" s="54"/>
      <c r="K31" s="97"/>
    </row>
    <row r="32" spans="1:11" ht="20.100000000000001" customHeight="1">
      <c r="A32" s="39"/>
      <c r="B32" s="265"/>
      <c r="C32" s="125" t="s">
        <v>34</v>
      </c>
      <c r="D32" s="136" t="s">
        <v>113</v>
      </c>
      <c r="E32" s="85"/>
      <c r="F32" s="86" t="s">
        <v>194</v>
      </c>
      <c r="G32" s="87"/>
      <c r="H32" s="88"/>
      <c r="I32" s="345"/>
      <c r="J32" s="46"/>
      <c r="K32" s="89"/>
    </row>
    <row r="33" spans="1:11" ht="20.100000000000001" customHeight="1">
      <c r="A33" s="39"/>
      <c r="B33" s="265"/>
      <c r="C33" s="127"/>
      <c r="D33" s="137" t="s">
        <v>115</v>
      </c>
      <c r="E33" s="90"/>
      <c r="F33" s="91" t="s">
        <v>110</v>
      </c>
      <c r="G33" s="92"/>
      <c r="H33" s="93"/>
      <c r="I33" s="345"/>
      <c r="J33" s="51"/>
      <c r="K33" s="94"/>
    </row>
    <row r="34" spans="1:11" ht="20.100000000000001" customHeight="1">
      <c r="A34" s="39"/>
      <c r="B34" s="265"/>
      <c r="C34" s="138"/>
      <c r="D34" s="139" t="s">
        <v>116</v>
      </c>
      <c r="E34" s="90"/>
      <c r="F34" s="91">
        <v>833</v>
      </c>
      <c r="G34" s="95" t="s">
        <v>117</v>
      </c>
      <c r="H34" s="96"/>
      <c r="I34" s="346"/>
      <c r="J34" s="54"/>
      <c r="K34" s="97"/>
    </row>
    <row r="35" spans="1:11" ht="20.100000000000001" customHeight="1">
      <c r="A35" s="39"/>
      <c r="B35" s="265"/>
      <c r="C35" s="125" t="s">
        <v>18</v>
      </c>
      <c r="D35" s="136" t="s">
        <v>113</v>
      </c>
      <c r="E35" s="85"/>
      <c r="F35" s="86" t="s">
        <v>194</v>
      </c>
      <c r="G35" s="87"/>
      <c r="H35" s="88"/>
      <c r="I35" s="345"/>
      <c r="J35" s="46"/>
      <c r="K35" s="89"/>
    </row>
    <row r="36" spans="1:11" ht="20.100000000000001" customHeight="1">
      <c r="A36" s="39"/>
      <c r="B36" s="265"/>
      <c r="C36" s="127"/>
      <c r="D36" s="137" t="s">
        <v>115</v>
      </c>
      <c r="E36" s="90"/>
      <c r="F36" s="91" t="s">
        <v>110</v>
      </c>
      <c r="G36" s="92"/>
      <c r="H36" s="93"/>
      <c r="I36" s="345"/>
      <c r="J36" s="51"/>
      <c r="K36" s="94"/>
    </row>
    <row r="37" spans="1:11" ht="20.100000000000001" customHeight="1">
      <c r="A37" s="39"/>
      <c r="B37" s="265"/>
      <c r="C37" s="138"/>
      <c r="D37" s="139" t="s">
        <v>116</v>
      </c>
      <c r="E37" s="90"/>
      <c r="F37" s="91">
        <v>486</v>
      </c>
      <c r="G37" s="95" t="s">
        <v>117</v>
      </c>
      <c r="H37" s="96"/>
      <c r="I37" s="346"/>
      <c r="J37" s="54"/>
      <c r="K37" s="97"/>
    </row>
    <row r="38" spans="1:11" ht="20.100000000000001" customHeight="1">
      <c r="A38" s="39"/>
      <c r="B38" s="265"/>
      <c r="C38" s="125" t="s">
        <v>19</v>
      </c>
      <c r="D38" s="136" t="s">
        <v>113</v>
      </c>
      <c r="E38" s="85"/>
      <c r="F38" s="86" t="s">
        <v>194</v>
      </c>
      <c r="G38" s="87"/>
      <c r="H38" s="88"/>
      <c r="I38" s="345"/>
      <c r="J38" s="46"/>
      <c r="K38" s="89"/>
    </row>
    <row r="39" spans="1:11" ht="20.100000000000001" customHeight="1">
      <c r="A39" s="39"/>
      <c r="B39" s="265"/>
      <c r="C39" s="127"/>
      <c r="D39" s="137" t="s">
        <v>115</v>
      </c>
      <c r="E39" s="90"/>
      <c r="F39" s="91" t="s">
        <v>110</v>
      </c>
      <c r="G39" s="92"/>
      <c r="H39" s="93"/>
      <c r="I39" s="345"/>
      <c r="J39" s="51"/>
      <c r="K39" s="94"/>
    </row>
    <row r="40" spans="1:11" ht="20.100000000000001" customHeight="1">
      <c r="A40" s="39"/>
      <c r="B40" s="265"/>
      <c r="C40" s="138"/>
      <c r="D40" s="139" t="s">
        <v>116</v>
      </c>
      <c r="E40" s="90"/>
      <c r="F40" s="91">
        <v>547</v>
      </c>
      <c r="G40" s="95" t="s">
        <v>89</v>
      </c>
      <c r="H40" s="96"/>
      <c r="I40" s="346"/>
      <c r="J40" s="54"/>
      <c r="K40" s="97"/>
    </row>
    <row r="41" spans="1:11" ht="20.100000000000001" customHeight="1">
      <c r="A41" s="39"/>
      <c r="B41" s="55"/>
      <c r="C41" s="141"/>
      <c r="D41" s="141" t="s">
        <v>36</v>
      </c>
      <c r="E41" s="142"/>
      <c r="F41" s="99">
        <f>SUM(F5:F40)</f>
        <v>6711</v>
      </c>
      <c r="G41" s="121" t="s">
        <v>122</v>
      </c>
      <c r="H41" s="143"/>
      <c r="I41" s="144"/>
      <c r="J41" s="142"/>
      <c r="K41" s="37"/>
    </row>
    <row r="42" spans="1:11" ht="20.100000000000001" customHeight="1">
      <c r="A42" s="39"/>
      <c r="B42" s="350" t="s">
        <v>62</v>
      </c>
      <c r="C42" s="351"/>
      <c r="D42" s="351"/>
      <c r="E42" s="351"/>
      <c r="F42" s="146"/>
      <c r="G42" s="146"/>
      <c r="H42" s="146"/>
      <c r="I42" s="146"/>
      <c r="J42" s="98"/>
      <c r="K42" s="147"/>
    </row>
    <row r="43" spans="1:11" ht="20.100000000000001" customHeight="1">
      <c r="A43" s="39"/>
      <c r="B43" s="102"/>
      <c r="C43" s="103"/>
      <c r="D43" s="110" t="s">
        <v>128</v>
      </c>
      <c r="E43" s="103"/>
      <c r="F43" s="106">
        <f>F41</f>
        <v>6711</v>
      </c>
      <c r="G43" s="100" t="s">
        <v>63</v>
      </c>
      <c r="H43" s="104"/>
      <c r="I43" s="104"/>
      <c r="J43" s="105"/>
      <c r="K43" s="106"/>
    </row>
    <row r="44" spans="1:11" ht="20.100000000000001" customHeight="1">
      <c r="A44" s="55"/>
      <c r="B44" s="107"/>
      <c r="C44" s="108"/>
      <c r="D44" s="110" t="s">
        <v>129</v>
      </c>
      <c r="E44" s="109"/>
      <c r="F44" s="101">
        <f>F43*2</f>
        <v>13422</v>
      </c>
      <c r="G44" s="100" t="s">
        <v>63</v>
      </c>
      <c r="H44" s="104"/>
      <c r="I44" s="104"/>
      <c r="J44" s="105"/>
      <c r="K44" s="101"/>
    </row>
    <row r="45" spans="1:11" ht="20.100000000000001" customHeight="1"/>
    <row r="46" spans="1:11" ht="20.100000000000001" customHeight="1"/>
    <row r="47" spans="1:11" ht="20.100000000000001" customHeight="1"/>
    <row r="48" spans="1:11" ht="20.100000000000001" customHeight="1"/>
    <row r="49" spans="1:33" ht="20.100000000000001" customHeight="1"/>
    <row r="50" spans="1:33" ht="20.100000000000001" customHeight="1"/>
    <row r="51" spans="1:33" ht="20.100000000000001" customHeight="1"/>
    <row r="52" spans="1:33" ht="20.100000000000001" customHeight="1"/>
    <row r="53" spans="1:33" ht="30" customHeight="1"/>
    <row r="54" spans="1:33" ht="20.100000000000001" customHeight="1"/>
    <row r="55" spans="1:33" ht="20.100000000000001" customHeight="1"/>
    <row r="56" spans="1:33" s="5" customFormat="1" ht="20.100000000000001" customHeight="1">
      <c r="A56" s="32"/>
      <c r="B56" s="32"/>
      <c r="C56" s="33"/>
      <c r="D56" s="33"/>
      <c r="E56" s="58"/>
      <c r="F56" s="59"/>
      <c r="G56" s="58"/>
      <c r="H56" s="58"/>
      <c r="I56" s="58"/>
      <c r="J56" s="58"/>
      <c r="K56" s="63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</row>
    <row r="57" spans="1:33" s="5" customFormat="1" ht="20.100000000000001" customHeight="1">
      <c r="A57" s="32"/>
      <c r="B57" s="32"/>
      <c r="C57" s="33"/>
      <c r="D57" s="33"/>
      <c r="E57" s="58"/>
      <c r="F57" s="59"/>
      <c r="G57" s="58"/>
      <c r="H57" s="58"/>
      <c r="I57" s="58"/>
      <c r="J57" s="58"/>
      <c r="K57" s="63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</row>
    <row r="58" spans="1:33" ht="20.100000000000001" customHeight="1">
      <c r="Z58" s="62"/>
      <c r="AA58" s="189"/>
      <c r="AB58" s="189"/>
      <c r="AC58" s="189"/>
      <c r="AD58" s="189"/>
      <c r="AE58" s="189"/>
      <c r="AF58" s="189"/>
      <c r="AG58" s="189"/>
    </row>
    <row r="59" spans="1:33" ht="20.100000000000001" customHeight="1"/>
    <row r="60" spans="1:33" ht="20.100000000000001" customHeight="1"/>
    <row r="61" spans="1:33" ht="20.100000000000001" customHeight="1"/>
    <row r="62" spans="1:33" ht="20.100000000000001" customHeight="1"/>
    <row r="63" spans="1:33" ht="20.100000000000001" customHeight="1"/>
    <row r="64" spans="1:33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30" customHeight="1"/>
    <row r="95" ht="30" customHeight="1"/>
    <row r="96" ht="30" customHeight="1"/>
    <row r="97" ht="30" customHeight="1"/>
  </sheetData>
  <mergeCells count="21">
    <mergeCell ref="I35:I37"/>
    <mergeCell ref="I38:I40"/>
    <mergeCell ref="B42:E42"/>
    <mergeCell ref="I17:I19"/>
    <mergeCell ref="I20:I22"/>
    <mergeCell ref="I23:I25"/>
    <mergeCell ref="I26:I28"/>
    <mergeCell ref="I29:I31"/>
    <mergeCell ref="I32:I34"/>
    <mergeCell ref="I14:I16"/>
    <mergeCell ref="A3:A4"/>
    <mergeCell ref="B3:B4"/>
    <mergeCell ref="C3:C4"/>
    <mergeCell ref="D3:D4"/>
    <mergeCell ref="E3:E4"/>
    <mergeCell ref="F3:F4"/>
    <mergeCell ref="G3:G4"/>
    <mergeCell ref="A5:A6"/>
    <mergeCell ref="I5:I7"/>
    <mergeCell ref="I8:I10"/>
    <mergeCell ref="I11:I13"/>
  </mergeCells>
  <phoneticPr fontId="1"/>
  <pageMargins left="0.70866141732283472" right="0.70866141732283472" top="0.74803149606299213" bottom="0.74803149606299213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56"/>
  <sheetViews>
    <sheetView view="pageBreakPreview" zoomScale="75" zoomScaleNormal="73" zoomScaleSheetLayoutView="75" zoomScalePageLayoutView="58" workbookViewId="0">
      <selection activeCell="I9" sqref="I9"/>
    </sheetView>
  </sheetViews>
  <sheetFormatPr defaultColWidth="8.875" defaultRowHeight="30" customHeight="1"/>
  <cols>
    <col min="1" max="1" width="7.25" style="1" customWidth="1"/>
    <col min="2" max="2" width="23.25" style="1" customWidth="1"/>
    <col min="3" max="3" width="12.625" style="1" customWidth="1"/>
    <col min="4" max="4" width="57.375" style="1" customWidth="1"/>
    <col min="5" max="5" width="24.375" style="3" customWidth="1"/>
    <col min="6" max="6" width="22.25" style="1" customWidth="1"/>
    <col min="7" max="7" width="13.375" style="1" customWidth="1"/>
    <col min="8" max="9" width="12.25" style="1" bestFit="1" customWidth="1"/>
    <col min="10" max="16384" width="8.875" style="1"/>
  </cols>
  <sheetData>
    <row r="1" spans="1:7" ht="39.950000000000003" customHeight="1" thickBot="1">
      <c r="A1" s="150" t="s">
        <v>189</v>
      </c>
      <c r="B1" s="9"/>
      <c r="C1" s="28"/>
      <c r="D1" s="28"/>
      <c r="E1" s="315" t="s">
        <v>192</v>
      </c>
      <c r="F1" s="315"/>
    </row>
    <row r="2" spans="1:7" ht="39.950000000000003" customHeight="1" thickBot="1">
      <c r="A2" s="151"/>
      <c r="B2" s="152" t="s">
        <v>81</v>
      </c>
      <c r="C2" s="153" t="s">
        <v>80</v>
      </c>
      <c r="D2" s="153" t="s">
        <v>79</v>
      </c>
      <c r="E2" s="154" t="s">
        <v>78</v>
      </c>
      <c r="F2" s="155" t="s">
        <v>77</v>
      </c>
    </row>
    <row r="3" spans="1:7" ht="30" customHeight="1">
      <c r="A3" s="316">
        <v>1</v>
      </c>
      <c r="B3" s="317" t="s">
        <v>48</v>
      </c>
      <c r="C3" s="319" t="s">
        <v>7</v>
      </c>
      <c r="D3" s="156" t="s">
        <v>10</v>
      </c>
      <c r="E3" s="321"/>
      <c r="F3" s="157"/>
    </row>
    <row r="4" spans="1:7" ht="30" customHeight="1">
      <c r="A4" s="310"/>
      <c r="B4" s="318"/>
      <c r="C4" s="320"/>
      <c r="D4" s="192" t="s">
        <v>11</v>
      </c>
      <c r="E4" s="322"/>
      <c r="F4" s="158" t="s">
        <v>151</v>
      </c>
      <c r="G4" s="77"/>
    </row>
    <row r="5" spans="1:7" ht="30" customHeight="1">
      <c r="A5" s="309">
        <v>2</v>
      </c>
      <c r="B5" s="311" t="s">
        <v>5</v>
      </c>
      <c r="C5" s="159" t="s">
        <v>8</v>
      </c>
      <c r="D5" s="159" t="s">
        <v>9</v>
      </c>
      <c r="E5" s="313"/>
      <c r="F5" s="160"/>
    </row>
    <row r="6" spans="1:7" ht="30" customHeight="1">
      <c r="A6" s="310"/>
      <c r="B6" s="312"/>
      <c r="C6" s="193" t="s">
        <v>127</v>
      </c>
      <c r="D6" s="193" t="s">
        <v>11</v>
      </c>
      <c r="E6" s="314"/>
      <c r="F6" s="158" t="s">
        <v>152</v>
      </c>
    </row>
    <row r="7" spans="1:7" ht="30" customHeight="1">
      <c r="A7" s="323">
        <v>3</v>
      </c>
      <c r="B7" s="326" t="s">
        <v>2</v>
      </c>
      <c r="C7" s="327" t="s">
        <v>7</v>
      </c>
      <c r="D7" s="159" t="s">
        <v>13</v>
      </c>
      <c r="E7" s="313"/>
      <c r="F7" s="160"/>
    </row>
    <row r="8" spans="1:7" ht="30" customHeight="1">
      <c r="A8" s="324"/>
      <c r="B8" s="317"/>
      <c r="C8" s="328"/>
      <c r="D8" s="161" t="s">
        <v>14</v>
      </c>
      <c r="E8" s="330"/>
      <c r="F8" s="157"/>
    </row>
    <row r="9" spans="1:7" ht="30" customHeight="1">
      <c r="A9" s="325"/>
      <c r="B9" s="318"/>
      <c r="C9" s="329"/>
      <c r="D9" s="193" t="s">
        <v>15</v>
      </c>
      <c r="E9" s="314"/>
      <c r="F9" s="158" t="s">
        <v>153</v>
      </c>
    </row>
    <row r="10" spans="1:7" ht="30" customHeight="1">
      <c r="A10" s="194"/>
      <c r="B10" s="326" t="s">
        <v>3</v>
      </c>
      <c r="C10" s="327" t="s">
        <v>7</v>
      </c>
      <c r="D10" s="159" t="s">
        <v>185</v>
      </c>
      <c r="E10" s="313"/>
      <c r="F10" s="160"/>
    </row>
    <row r="11" spans="1:7" ht="30" customHeight="1">
      <c r="A11" s="196">
        <v>4</v>
      </c>
      <c r="B11" s="317"/>
      <c r="C11" s="328"/>
      <c r="D11" s="161" t="s">
        <v>108</v>
      </c>
      <c r="E11" s="330"/>
      <c r="F11" s="157"/>
    </row>
    <row r="12" spans="1:7" ht="30" customHeight="1">
      <c r="A12" s="195"/>
      <c r="B12" s="318"/>
      <c r="C12" s="329"/>
      <c r="D12" s="193" t="s">
        <v>183</v>
      </c>
      <c r="E12" s="314"/>
      <c r="F12" s="158" t="s">
        <v>154</v>
      </c>
    </row>
    <row r="13" spans="1:7" ht="30" customHeight="1">
      <c r="A13" s="323">
        <v>5</v>
      </c>
      <c r="B13" s="326" t="s">
        <v>4</v>
      </c>
      <c r="C13" s="327" t="s">
        <v>6</v>
      </c>
      <c r="D13" s="159" t="s">
        <v>186</v>
      </c>
      <c r="E13" s="313"/>
      <c r="F13" s="160"/>
    </row>
    <row r="14" spans="1:7" ht="30" customHeight="1">
      <c r="A14" s="324"/>
      <c r="B14" s="317"/>
      <c r="C14" s="328"/>
      <c r="D14" s="161" t="s">
        <v>16</v>
      </c>
      <c r="E14" s="330"/>
      <c r="F14" s="157"/>
    </row>
    <row r="15" spans="1:7" ht="30" customHeight="1">
      <c r="A15" s="324"/>
      <c r="B15" s="317"/>
      <c r="C15" s="328"/>
      <c r="D15" s="161" t="s">
        <v>17</v>
      </c>
      <c r="E15" s="330"/>
      <c r="F15" s="157"/>
    </row>
    <row r="16" spans="1:7" ht="30" customHeight="1">
      <c r="A16" s="325"/>
      <c r="B16" s="318"/>
      <c r="C16" s="329"/>
      <c r="D16" s="162" t="s">
        <v>61</v>
      </c>
      <c r="E16" s="314"/>
      <c r="F16" s="158" t="s">
        <v>181</v>
      </c>
    </row>
    <row r="17" spans="1:6" ht="30" customHeight="1">
      <c r="A17" s="323">
        <v>6</v>
      </c>
      <c r="B17" s="317" t="s">
        <v>82</v>
      </c>
      <c r="C17" s="331" t="s">
        <v>7</v>
      </c>
      <c r="D17" s="159" t="s">
        <v>61</v>
      </c>
      <c r="E17" s="321"/>
      <c r="F17" s="157"/>
    </row>
    <row r="18" spans="1:6" ht="30" customHeight="1">
      <c r="A18" s="325"/>
      <c r="B18" s="318"/>
      <c r="C18" s="320"/>
      <c r="D18" s="162" t="s">
        <v>107</v>
      </c>
      <c r="E18" s="322"/>
      <c r="F18" s="158" t="s">
        <v>155</v>
      </c>
    </row>
    <row r="19" spans="1:6" ht="30" customHeight="1">
      <c r="A19" s="323">
        <v>7</v>
      </c>
      <c r="B19" s="326" t="s">
        <v>1</v>
      </c>
      <c r="C19" s="327" t="s">
        <v>7</v>
      </c>
      <c r="D19" s="159" t="s">
        <v>187</v>
      </c>
      <c r="E19" s="313"/>
      <c r="F19" s="160"/>
    </row>
    <row r="20" spans="1:6" ht="30" customHeight="1">
      <c r="A20" s="325"/>
      <c r="B20" s="318"/>
      <c r="C20" s="329"/>
      <c r="D20" s="162" t="s">
        <v>61</v>
      </c>
      <c r="E20" s="314"/>
      <c r="F20" s="158" t="s">
        <v>160</v>
      </c>
    </row>
    <row r="21" spans="1:6" ht="30" customHeight="1">
      <c r="A21" s="323">
        <v>8</v>
      </c>
      <c r="B21" s="317" t="s">
        <v>83</v>
      </c>
      <c r="C21" s="331" t="s">
        <v>7</v>
      </c>
      <c r="D21" s="159" t="s">
        <v>61</v>
      </c>
      <c r="E21" s="321"/>
      <c r="F21" s="157"/>
    </row>
    <row r="22" spans="1:6" ht="30" customHeight="1">
      <c r="A22" s="324"/>
      <c r="B22" s="317"/>
      <c r="C22" s="319"/>
      <c r="D22" s="161" t="s">
        <v>173</v>
      </c>
      <c r="E22" s="321"/>
      <c r="F22" s="157"/>
    </row>
    <row r="23" spans="1:6" ht="30" customHeight="1">
      <c r="A23" s="324"/>
      <c r="B23" s="317"/>
      <c r="C23" s="319"/>
      <c r="D23" s="197" t="s">
        <v>188</v>
      </c>
      <c r="E23" s="321"/>
      <c r="F23" s="157"/>
    </row>
    <row r="24" spans="1:6" ht="30" customHeight="1">
      <c r="A24" s="325"/>
      <c r="B24" s="318"/>
      <c r="C24" s="320"/>
      <c r="D24" s="162" t="s">
        <v>163</v>
      </c>
      <c r="E24" s="322"/>
      <c r="F24" s="158" t="s">
        <v>161</v>
      </c>
    </row>
    <row r="25" spans="1:6" ht="30" customHeight="1">
      <c r="A25" s="323">
        <v>9</v>
      </c>
      <c r="B25" s="317" t="s">
        <v>131</v>
      </c>
      <c r="C25" s="331" t="s">
        <v>7</v>
      </c>
      <c r="D25" s="159" t="s">
        <v>107</v>
      </c>
      <c r="E25" s="321"/>
      <c r="F25" s="157"/>
    </row>
    <row r="26" spans="1:6" ht="30" customHeight="1">
      <c r="A26" s="325"/>
      <c r="B26" s="318"/>
      <c r="C26" s="320"/>
      <c r="D26" s="162" t="s">
        <v>108</v>
      </c>
      <c r="E26" s="322"/>
      <c r="F26" s="158" t="s">
        <v>156</v>
      </c>
    </row>
    <row r="27" spans="1:6" ht="30" customHeight="1">
      <c r="A27" s="309">
        <v>10</v>
      </c>
      <c r="B27" s="326" t="s">
        <v>12</v>
      </c>
      <c r="C27" s="327" t="s">
        <v>6</v>
      </c>
      <c r="D27" s="159" t="s">
        <v>168</v>
      </c>
      <c r="E27" s="321"/>
      <c r="F27" s="160"/>
    </row>
    <row r="28" spans="1:6" ht="30" customHeight="1">
      <c r="A28" s="310"/>
      <c r="B28" s="318"/>
      <c r="C28" s="329"/>
      <c r="D28" s="162" t="s">
        <v>184</v>
      </c>
      <c r="E28" s="322"/>
      <c r="F28" s="158" t="s">
        <v>157</v>
      </c>
    </row>
    <row r="29" spans="1:6" ht="30" customHeight="1">
      <c r="A29" s="309">
        <v>11</v>
      </c>
      <c r="B29" s="317" t="s">
        <v>130</v>
      </c>
      <c r="C29" s="331" t="s">
        <v>7</v>
      </c>
      <c r="D29" s="159" t="s">
        <v>111</v>
      </c>
      <c r="E29" s="321"/>
      <c r="F29" s="157"/>
    </row>
    <row r="30" spans="1:6" ht="30" customHeight="1">
      <c r="A30" s="310"/>
      <c r="B30" s="318"/>
      <c r="C30" s="320"/>
      <c r="D30" s="162" t="s">
        <v>107</v>
      </c>
      <c r="E30" s="322"/>
      <c r="F30" s="158" t="s">
        <v>162</v>
      </c>
    </row>
    <row r="31" spans="1:6" ht="30" customHeight="1">
      <c r="A31" s="309">
        <v>12</v>
      </c>
      <c r="B31" s="311" t="s">
        <v>166</v>
      </c>
      <c r="C31" s="331" t="s">
        <v>175</v>
      </c>
      <c r="D31" s="327" t="s">
        <v>9</v>
      </c>
      <c r="E31" s="332"/>
      <c r="F31" s="157"/>
    </row>
    <row r="32" spans="1:6" ht="30" customHeight="1">
      <c r="A32" s="310"/>
      <c r="B32" s="312"/>
      <c r="C32" s="320"/>
      <c r="D32" s="329"/>
      <c r="E32" s="333"/>
      <c r="F32" s="157" t="s">
        <v>176</v>
      </c>
    </row>
    <row r="33" spans="1:7" ht="30" customHeight="1">
      <c r="A33" s="309">
        <v>13</v>
      </c>
      <c r="B33" s="326" t="s">
        <v>159</v>
      </c>
      <c r="C33" s="327" t="s">
        <v>7</v>
      </c>
      <c r="D33" s="327" t="s">
        <v>108</v>
      </c>
      <c r="E33" s="313"/>
      <c r="F33" s="160"/>
    </row>
    <row r="34" spans="1:7" ht="30" customHeight="1" thickBot="1">
      <c r="A34" s="310"/>
      <c r="B34" s="318"/>
      <c r="C34" s="329"/>
      <c r="D34" s="337"/>
      <c r="E34" s="314"/>
      <c r="F34" s="158" t="s">
        <v>177</v>
      </c>
    </row>
    <row r="35" spans="1:7" ht="39.950000000000003" customHeight="1" thickBot="1">
      <c r="A35" s="163"/>
      <c r="B35" s="164" t="s">
        <v>53</v>
      </c>
      <c r="C35" s="165"/>
      <c r="D35" s="166"/>
      <c r="E35" s="167"/>
      <c r="F35" s="168" t="s">
        <v>55</v>
      </c>
    </row>
    <row r="36" spans="1:7" ht="39.950000000000003" customHeight="1" thickBot="1">
      <c r="A36" s="169"/>
      <c r="B36" s="170" t="s">
        <v>51</v>
      </c>
      <c r="C36" s="338" t="s">
        <v>141</v>
      </c>
      <c r="D36" s="339"/>
      <c r="E36" s="171"/>
      <c r="F36" s="155" t="s">
        <v>54</v>
      </c>
    </row>
    <row r="37" spans="1:7" ht="30" customHeight="1">
      <c r="A37" s="172"/>
      <c r="B37" s="173"/>
      <c r="C37" s="174"/>
      <c r="D37" s="174"/>
      <c r="E37" s="175"/>
      <c r="F37" s="176"/>
      <c r="G37" s="111"/>
    </row>
    <row r="38" spans="1:7" ht="20.100000000000001" customHeight="1">
      <c r="A38" s="178" t="s">
        <v>178</v>
      </c>
      <c r="B38" s="179"/>
      <c r="C38" s="179"/>
      <c r="D38" s="179"/>
      <c r="E38" s="179"/>
      <c r="F38" s="179"/>
    </row>
    <row r="39" spans="1:7" ht="20.100000000000001" customHeight="1">
      <c r="A39" s="178" t="s">
        <v>132</v>
      </c>
      <c r="B39" s="177"/>
      <c r="C39" s="174"/>
      <c r="D39" s="174"/>
      <c r="E39" s="174"/>
      <c r="F39" s="174"/>
    </row>
    <row r="40" spans="1:7" ht="20.100000000000001" customHeight="1">
      <c r="A40" s="178" t="s">
        <v>137</v>
      </c>
      <c r="B40" s="174"/>
      <c r="C40" s="174"/>
      <c r="D40" s="174"/>
      <c r="E40" s="174"/>
      <c r="F40" s="174"/>
    </row>
    <row r="41" spans="1:7" ht="20.100000000000001" customHeight="1">
      <c r="A41" s="178" t="s">
        <v>138</v>
      </c>
      <c r="B41" s="174"/>
      <c r="C41" s="174"/>
      <c r="D41" s="174"/>
      <c r="E41" s="174"/>
      <c r="F41" s="174"/>
    </row>
    <row r="42" spans="1:7" ht="20.100000000000001" customHeight="1">
      <c r="A42" s="178" t="s">
        <v>139</v>
      </c>
      <c r="B42" s="174"/>
      <c r="C42" s="174"/>
      <c r="D42" s="174"/>
      <c r="E42" s="174"/>
      <c r="F42" s="174"/>
    </row>
    <row r="43" spans="1:7" ht="20.100000000000001" customHeight="1">
      <c r="A43" s="178" t="s">
        <v>140</v>
      </c>
      <c r="B43" s="174"/>
      <c r="C43" s="174"/>
      <c r="D43" s="174"/>
      <c r="E43" s="174"/>
      <c r="F43" s="174"/>
    </row>
    <row r="44" spans="1:7" ht="20.100000000000001" customHeight="1">
      <c r="A44" s="178" t="s">
        <v>158</v>
      </c>
      <c r="B44" s="181"/>
      <c r="C44" s="181"/>
      <c r="D44" s="181"/>
      <c r="E44" s="181"/>
      <c r="F44" s="181"/>
      <c r="G44" s="111"/>
    </row>
    <row r="45" spans="1:7" ht="20.100000000000001" customHeight="1">
      <c r="A45" s="178" t="s">
        <v>179</v>
      </c>
      <c r="B45" s="181"/>
      <c r="C45" s="181"/>
      <c r="D45" s="181"/>
      <c r="E45" s="181"/>
      <c r="F45" s="181"/>
    </row>
    <row r="46" spans="1:7" ht="20.100000000000001" customHeight="1">
      <c r="A46" s="178" t="s">
        <v>133</v>
      </c>
      <c r="B46" s="181"/>
      <c r="C46" s="181"/>
      <c r="D46" s="181"/>
      <c r="E46" s="181"/>
      <c r="F46" s="181"/>
    </row>
    <row r="47" spans="1:7" ht="20.100000000000001" customHeight="1">
      <c r="A47" s="178" t="s">
        <v>180</v>
      </c>
      <c r="B47" s="181"/>
      <c r="C47" s="181"/>
      <c r="D47" s="181"/>
      <c r="E47" s="181"/>
      <c r="F47" s="181"/>
    </row>
    <row r="48" spans="1:7" ht="20.100000000000001" customHeight="1">
      <c r="A48" s="178" t="s">
        <v>134</v>
      </c>
      <c r="B48" s="181"/>
      <c r="C48" s="181"/>
      <c r="D48" s="181"/>
      <c r="E48" s="181"/>
      <c r="F48" s="181"/>
    </row>
    <row r="49" spans="1:6" ht="20.100000000000001" customHeight="1">
      <c r="A49" s="178" t="s">
        <v>135</v>
      </c>
      <c r="B49" s="181"/>
      <c r="C49" s="181"/>
      <c r="D49" s="181"/>
      <c r="E49" s="181"/>
      <c r="F49" s="181"/>
    </row>
    <row r="50" spans="1:6" ht="20.100000000000001" customHeight="1">
      <c r="A50" s="178" t="s">
        <v>136</v>
      </c>
      <c r="B50" s="181"/>
      <c r="C50" s="181"/>
      <c r="D50" s="181"/>
      <c r="E50" s="181"/>
      <c r="F50" s="181"/>
    </row>
    <row r="51" spans="1:6" ht="30" customHeight="1">
      <c r="A51" s="180"/>
      <c r="B51" s="334"/>
      <c r="C51" s="334"/>
      <c r="D51" s="334"/>
      <c r="E51" s="334"/>
      <c r="F51" s="191"/>
    </row>
    <row r="52" spans="1:6" ht="30" customHeight="1">
      <c r="A52" s="180"/>
      <c r="B52" s="334"/>
      <c r="C52" s="334"/>
      <c r="D52" s="334"/>
      <c r="E52" s="334"/>
      <c r="F52" s="334"/>
    </row>
    <row r="53" spans="1:6" ht="30" customHeight="1">
      <c r="A53" s="180"/>
      <c r="B53" s="335"/>
      <c r="C53" s="335"/>
      <c r="D53" s="335"/>
      <c r="E53" s="335"/>
      <c r="F53" s="335"/>
    </row>
    <row r="54" spans="1:6" ht="30" customHeight="1">
      <c r="B54" s="336"/>
      <c r="C54" s="336"/>
      <c r="D54" s="336"/>
      <c r="E54" s="336"/>
      <c r="F54" s="336"/>
    </row>
    <row r="55" spans="1:6" ht="30" customHeight="1">
      <c r="B55" s="336"/>
      <c r="C55" s="336"/>
      <c r="D55" s="336"/>
      <c r="E55" s="336"/>
      <c r="F55" s="336"/>
    </row>
    <row r="56" spans="1:6" ht="30" customHeight="1">
      <c r="B56" s="336"/>
      <c r="C56" s="336"/>
      <c r="D56" s="336"/>
      <c r="E56" s="336"/>
      <c r="F56" s="336"/>
    </row>
  </sheetData>
  <mergeCells count="58">
    <mergeCell ref="B51:E51"/>
    <mergeCell ref="B52:F52"/>
    <mergeCell ref="B53:F53"/>
    <mergeCell ref="B54:F56"/>
    <mergeCell ref="A33:A34"/>
    <mergeCell ref="B33:B34"/>
    <mergeCell ref="C33:C34"/>
    <mergeCell ref="D33:D34"/>
    <mergeCell ref="E33:E34"/>
    <mergeCell ref="C36:D36"/>
    <mergeCell ref="A29:A30"/>
    <mergeCell ref="B29:B30"/>
    <mergeCell ref="C29:C30"/>
    <mergeCell ref="E29:E30"/>
    <mergeCell ref="A31:A32"/>
    <mergeCell ref="B31:B32"/>
    <mergeCell ref="C31:C32"/>
    <mergeCell ref="D31:D32"/>
    <mergeCell ref="E31:E32"/>
    <mergeCell ref="A25:A26"/>
    <mergeCell ref="B25:B26"/>
    <mergeCell ref="C25:C26"/>
    <mergeCell ref="E25:E26"/>
    <mergeCell ref="A27:A28"/>
    <mergeCell ref="B27:B28"/>
    <mergeCell ref="C27:C28"/>
    <mergeCell ref="E27:E28"/>
    <mergeCell ref="A19:A20"/>
    <mergeCell ref="B19:B20"/>
    <mergeCell ref="C19:C20"/>
    <mergeCell ref="E19:E20"/>
    <mergeCell ref="A21:A24"/>
    <mergeCell ref="B21:B24"/>
    <mergeCell ref="C21:C24"/>
    <mergeCell ref="E21:E24"/>
    <mergeCell ref="A13:A16"/>
    <mergeCell ref="B13:B16"/>
    <mergeCell ref="C13:C16"/>
    <mergeCell ref="E13:E16"/>
    <mergeCell ref="A17:A18"/>
    <mergeCell ref="B17:B18"/>
    <mergeCell ref="C17:C18"/>
    <mergeCell ref="E17:E18"/>
    <mergeCell ref="A7:A9"/>
    <mergeCell ref="B7:B9"/>
    <mergeCell ref="C7:C9"/>
    <mergeCell ref="E7:E9"/>
    <mergeCell ref="B10:B12"/>
    <mergeCell ref="C10:C12"/>
    <mergeCell ref="E10:E12"/>
    <mergeCell ref="A5:A6"/>
    <mergeCell ref="B5:B6"/>
    <mergeCell ref="E5:E6"/>
    <mergeCell ref="E1:F1"/>
    <mergeCell ref="A3:A4"/>
    <mergeCell ref="B3:B4"/>
    <mergeCell ref="C3:C4"/>
    <mergeCell ref="E3:E4"/>
  </mergeCells>
  <phoneticPr fontI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74"/>
  <sheetViews>
    <sheetView view="pageBreakPreview" zoomScaleNormal="100" zoomScaleSheetLayoutView="100" workbookViewId="0">
      <selection activeCell="N70" sqref="N70"/>
    </sheetView>
  </sheetViews>
  <sheetFormatPr defaultColWidth="9" defaultRowHeight="12" customHeight="1"/>
  <cols>
    <col min="1" max="1" width="14.625" style="32" customWidth="1"/>
    <col min="2" max="2" width="15.625" style="32" customWidth="1"/>
    <col min="3" max="3" width="7.625" style="33" customWidth="1"/>
    <col min="4" max="4" width="21.625" style="33" customWidth="1"/>
    <col min="5" max="6" width="9.625" style="32" customWidth="1"/>
    <col min="7" max="7" width="5.625" style="32" customWidth="1"/>
    <col min="8" max="9" width="9.625" style="32" customWidth="1"/>
    <col min="10" max="11" width="12.625" style="32" customWidth="1"/>
    <col min="12" max="16384" width="9" style="32"/>
  </cols>
  <sheetData>
    <row r="1" spans="1:11" ht="20.100000000000001" customHeight="1">
      <c r="D1" s="34"/>
    </row>
    <row r="2" spans="1:11" ht="20.100000000000001" customHeight="1">
      <c r="C2" s="32"/>
      <c r="D2" s="35"/>
      <c r="K2" s="145">
        <v>11</v>
      </c>
    </row>
    <row r="3" spans="1:11" ht="20.100000000000001" customHeight="1">
      <c r="A3" s="342" t="s">
        <v>47</v>
      </c>
      <c r="B3" s="342" t="s">
        <v>0</v>
      </c>
      <c r="C3" s="342" t="s">
        <v>29</v>
      </c>
      <c r="D3" s="342" t="s">
        <v>56</v>
      </c>
      <c r="E3" s="342" t="s">
        <v>57</v>
      </c>
      <c r="F3" s="342" t="s">
        <v>58</v>
      </c>
      <c r="G3" s="340" t="s">
        <v>28</v>
      </c>
      <c r="H3" s="201" t="s">
        <v>35</v>
      </c>
      <c r="I3" s="342" t="s">
        <v>167</v>
      </c>
      <c r="J3" s="29" t="s">
        <v>31</v>
      </c>
      <c r="K3" s="190" t="s">
        <v>37</v>
      </c>
    </row>
    <row r="4" spans="1:11" ht="20.100000000000001" customHeight="1">
      <c r="A4" s="343"/>
      <c r="B4" s="343"/>
      <c r="C4" s="343"/>
      <c r="D4" s="343"/>
      <c r="E4" s="343"/>
      <c r="F4" s="343"/>
      <c r="G4" s="341"/>
      <c r="H4" s="202" t="s">
        <v>60</v>
      </c>
      <c r="I4" s="343"/>
      <c r="J4" s="30" t="s">
        <v>74</v>
      </c>
      <c r="K4" s="31" t="s">
        <v>75</v>
      </c>
    </row>
    <row r="5" spans="1:11" ht="39.950000000000003" customHeight="1">
      <c r="A5" s="201" t="s">
        <v>48</v>
      </c>
      <c r="B5" s="29" t="s">
        <v>10</v>
      </c>
      <c r="C5" s="4" t="s">
        <v>41</v>
      </c>
      <c r="D5" s="2"/>
      <c r="E5" s="36"/>
      <c r="F5" s="37">
        <v>862</v>
      </c>
      <c r="G5" s="2" t="s">
        <v>64</v>
      </c>
      <c r="H5" s="38"/>
      <c r="I5" s="208"/>
      <c r="J5" s="36"/>
      <c r="K5" s="37"/>
    </row>
    <row r="6" spans="1:11" ht="39.950000000000003" customHeight="1">
      <c r="A6" s="39"/>
      <c r="B6" s="40"/>
      <c r="C6" s="4" t="s">
        <v>42</v>
      </c>
      <c r="D6" s="2"/>
      <c r="E6" s="36"/>
      <c r="F6" s="37">
        <v>782</v>
      </c>
      <c r="G6" s="2" t="s">
        <v>64</v>
      </c>
      <c r="H6" s="38"/>
      <c r="I6" s="208"/>
      <c r="J6" s="36"/>
      <c r="K6" s="37"/>
    </row>
    <row r="7" spans="1:11" ht="39.950000000000003" customHeight="1">
      <c r="A7" s="39"/>
      <c r="B7" s="40"/>
      <c r="C7" s="4" t="s">
        <v>43</v>
      </c>
      <c r="D7" s="2"/>
      <c r="E7" s="36"/>
      <c r="F7" s="37">
        <v>864</v>
      </c>
      <c r="G7" s="2" t="s">
        <v>64</v>
      </c>
      <c r="H7" s="38"/>
      <c r="I7" s="208"/>
      <c r="J7" s="36"/>
      <c r="K7" s="37"/>
    </row>
    <row r="8" spans="1:11" ht="39.950000000000003" customHeight="1">
      <c r="A8" s="39"/>
      <c r="B8" s="40"/>
      <c r="C8" s="4" t="s">
        <v>44</v>
      </c>
      <c r="D8" s="2"/>
      <c r="E8" s="36"/>
      <c r="F8" s="37">
        <v>736</v>
      </c>
      <c r="G8" s="2" t="s">
        <v>64</v>
      </c>
      <c r="H8" s="38"/>
      <c r="I8" s="208"/>
      <c r="J8" s="36"/>
      <c r="K8" s="37"/>
    </row>
    <row r="9" spans="1:11" ht="39.950000000000003" customHeight="1">
      <c r="A9" s="39"/>
      <c r="B9" s="40"/>
      <c r="C9" s="4" t="s">
        <v>45</v>
      </c>
      <c r="D9" s="2"/>
      <c r="E9" s="36"/>
      <c r="F9" s="37">
        <v>662</v>
      </c>
      <c r="G9" s="2" t="s">
        <v>64</v>
      </c>
      <c r="H9" s="38"/>
      <c r="I9" s="208"/>
      <c r="J9" s="36"/>
      <c r="K9" s="37"/>
    </row>
    <row r="10" spans="1:11" ht="39.950000000000003" customHeight="1">
      <c r="A10" s="39"/>
      <c r="B10" s="40"/>
      <c r="C10" s="4" t="s">
        <v>46</v>
      </c>
      <c r="D10" s="2"/>
      <c r="E10" s="36"/>
      <c r="F10" s="37">
        <v>636</v>
      </c>
      <c r="G10" s="2" t="s">
        <v>64</v>
      </c>
      <c r="H10" s="38"/>
      <c r="I10" s="208"/>
      <c r="J10" s="36"/>
      <c r="K10" s="37"/>
    </row>
    <row r="11" spans="1:11" ht="39.950000000000003" customHeight="1">
      <c r="A11" s="39"/>
      <c r="B11" s="40"/>
      <c r="C11" s="4" t="s">
        <v>94</v>
      </c>
      <c r="D11" s="2"/>
      <c r="E11" s="36"/>
      <c r="F11" s="37">
        <v>754</v>
      </c>
      <c r="G11" s="2" t="s">
        <v>64</v>
      </c>
      <c r="H11" s="38"/>
      <c r="I11" s="208"/>
      <c r="J11" s="36"/>
      <c r="K11" s="37"/>
    </row>
    <row r="12" spans="1:11" ht="39.950000000000003" customHeight="1">
      <c r="A12" s="39"/>
      <c r="B12" s="40"/>
      <c r="C12" s="4" t="s">
        <v>26</v>
      </c>
      <c r="D12" s="2"/>
      <c r="E12" s="36"/>
      <c r="F12" s="37">
        <v>842</v>
      </c>
      <c r="G12" s="2" t="s">
        <v>64</v>
      </c>
      <c r="H12" s="38"/>
      <c r="I12" s="208"/>
      <c r="J12" s="36"/>
      <c r="K12" s="37"/>
    </row>
    <row r="13" spans="1:11" ht="39.950000000000003" customHeight="1">
      <c r="A13" s="39"/>
      <c r="B13" s="40"/>
      <c r="C13" s="4" t="s">
        <v>27</v>
      </c>
      <c r="D13" s="2"/>
      <c r="E13" s="36"/>
      <c r="F13" s="37">
        <v>879</v>
      </c>
      <c r="G13" s="2" t="s">
        <v>64</v>
      </c>
      <c r="H13" s="38"/>
      <c r="I13" s="208"/>
      <c r="J13" s="36"/>
      <c r="K13" s="37"/>
    </row>
    <row r="14" spans="1:11" ht="39.950000000000003" customHeight="1">
      <c r="A14" s="39"/>
      <c r="B14" s="40"/>
      <c r="C14" s="4" t="s">
        <v>34</v>
      </c>
      <c r="D14" s="2"/>
      <c r="E14" s="36"/>
      <c r="F14" s="37">
        <v>845</v>
      </c>
      <c r="G14" s="2" t="s">
        <v>64</v>
      </c>
      <c r="H14" s="38"/>
      <c r="I14" s="208"/>
      <c r="J14" s="36"/>
      <c r="K14" s="37"/>
    </row>
    <row r="15" spans="1:11" ht="39.950000000000003" customHeight="1">
      <c r="A15" s="39"/>
      <c r="B15" s="40"/>
      <c r="C15" s="4" t="s">
        <v>18</v>
      </c>
      <c r="D15" s="2"/>
      <c r="E15" s="36"/>
      <c r="F15" s="37">
        <v>798</v>
      </c>
      <c r="G15" s="2" t="s">
        <v>64</v>
      </c>
      <c r="H15" s="38"/>
      <c r="I15" s="208"/>
      <c r="J15" s="36"/>
      <c r="K15" s="37"/>
    </row>
    <row r="16" spans="1:11" ht="39.950000000000003" customHeight="1">
      <c r="A16" s="39"/>
      <c r="B16" s="40"/>
      <c r="C16" s="4" t="s">
        <v>19</v>
      </c>
      <c r="D16" s="2"/>
      <c r="E16" s="36"/>
      <c r="F16" s="37">
        <v>817</v>
      </c>
      <c r="G16" s="2" t="s">
        <v>64</v>
      </c>
      <c r="H16" s="38"/>
      <c r="I16" s="208"/>
      <c r="J16" s="36"/>
      <c r="K16" s="37"/>
    </row>
    <row r="17" spans="1:15" ht="39.950000000000003" customHeight="1">
      <c r="A17" s="55"/>
      <c r="B17" s="55"/>
      <c r="C17" s="140"/>
      <c r="D17" s="141" t="s">
        <v>49</v>
      </c>
      <c r="E17" s="142"/>
      <c r="F17" s="99">
        <f>SUM(F5:F16)</f>
        <v>9477</v>
      </c>
      <c r="G17" s="2" t="s">
        <v>65</v>
      </c>
      <c r="H17" s="143"/>
      <c r="I17" s="144"/>
      <c r="J17" s="142"/>
      <c r="K17" s="37"/>
    </row>
    <row r="18" spans="1:15" ht="20.100000000000001" customHeight="1">
      <c r="D18" s="34"/>
    </row>
    <row r="19" spans="1:15" ht="20.100000000000001" customHeight="1">
      <c r="C19" s="32"/>
      <c r="D19" s="35"/>
      <c r="K19" s="145">
        <v>12</v>
      </c>
    </row>
    <row r="20" spans="1:15" ht="20.100000000000001" customHeight="1">
      <c r="A20" s="342" t="s">
        <v>47</v>
      </c>
      <c r="B20" s="342" t="s">
        <v>0</v>
      </c>
      <c r="C20" s="342" t="s">
        <v>29</v>
      </c>
      <c r="D20" s="342" t="s">
        <v>56</v>
      </c>
      <c r="E20" s="342" t="s">
        <v>57</v>
      </c>
      <c r="F20" s="342" t="s">
        <v>58</v>
      </c>
      <c r="G20" s="340" t="s">
        <v>28</v>
      </c>
      <c r="H20" s="201" t="s">
        <v>35</v>
      </c>
      <c r="I20" s="342" t="s">
        <v>167</v>
      </c>
      <c r="J20" s="29" t="s">
        <v>31</v>
      </c>
      <c r="K20" s="190" t="s">
        <v>37</v>
      </c>
    </row>
    <row r="21" spans="1:15" ht="20.100000000000001" customHeight="1">
      <c r="A21" s="343"/>
      <c r="B21" s="343"/>
      <c r="C21" s="343"/>
      <c r="D21" s="343"/>
      <c r="E21" s="343"/>
      <c r="F21" s="343"/>
      <c r="G21" s="341"/>
      <c r="H21" s="202" t="s">
        <v>60</v>
      </c>
      <c r="I21" s="343"/>
      <c r="J21" s="30" t="s">
        <v>74</v>
      </c>
      <c r="K21" s="31" t="s">
        <v>75</v>
      </c>
    </row>
    <row r="22" spans="1:15" ht="20.100000000000001" customHeight="1">
      <c r="A22" s="201" t="s">
        <v>48</v>
      </c>
      <c r="B22" s="29" t="s">
        <v>11</v>
      </c>
      <c r="C22" s="45" t="s">
        <v>41</v>
      </c>
      <c r="D22" s="43" t="s">
        <v>66</v>
      </c>
      <c r="E22" s="44"/>
      <c r="F22" s="75" t="s">
        <v>193</v>
      </c>
      <c r="G22" s="344" t="s">
        <v>64</v>
      </c>
      <c r="H22" s="82"/>
      <c r="I22" s="345"/>
      <c r="J22" s="46"/>
      <c r="K22" s="6"/>
      <c r="L22" s="33"/>
      <c r="O22" s="5"/>
    </row>
    <row r="23" spans="1:15" ht="20.100000000000001" customHeight="1">
      <c r="A23" s="39"/>
      <c r="B23" s="40"/>
      <c r="C23" s="50"/>
      <c r="D23" s="48" t="s">
        <v>67</v>
      </c>
      <c r="E23" s="49"/>
      <c r="F23" s="74" t="s">
        <v>194</v>
      </c>
      <c r="G23" s="344"/>
      <c r="H23" s="51"/>
      <c r="I23" s="345"/>
      <c r="J23" s="51"/>
      <c r="K23" s="7"/>
      <c r="L23" s="33"/>
      <c r="M23" s="383"/>
      <c r="N23" s="383"/>
    </row>
    <row r="24" spans="1:15" ht="20.100000000000001" customHeight="1">
      <c r="A24" s="39"/>
      <c r="B24" s="40"/>
      <c r="C24" s="50"/>
      <c r="D24" s="48" t="s">
        <v>68</v>
      </c>
      <c r="E24" s="49"/>
      <c r="F24" s="74" t="s">
        <v>194</v>
      </c>
      <c r="G24" s="344"/>
      <c r="H24" s="51"/>
      <c r="I24" s="345"/>
      <c r="J24" s="51"/>
      <c r="K24" s="7"/>
      <c r="L24" s="33"/>
      <c r="M24" s="62"/>
      <c r="N24" s="384"/>
      <c r="O24" s="5"/>
    </row>
    <row r="25" spans="1:15" ht="20.100000000000001" customHeight="1">
      <c r="A25" s="39"/>
      <c r="B25" s="40"/>
      <c r="C25" s="57"/>
      <c r="D25" s="52" t="s">
        <v>69</v>
      </c>
      <c r="E25" s="49"/>
      <c r="F25" s="74">
        <v>123</v>
      </c>
      <c r="G25" s="344"/>
      <c r="H25" s="54"/>
      <c r="I25" s="346"/>
      <c r="J25" s="54"/>
      <c r="K25" s="8"/>
      <c r="L25" s="33"/>
      <c r="M25" s="62"/>
      <c r="N25" s="384"/>
    </row>
    <row r="26" spans="1:15" ht="20.100000000000001" customHeight="1">
      <c r="A26" s="39"/>
      <c r="B26" s="40"/>
      <c r="C26" s="45" t="s">
        <v>42</v>
      </c>
      <c r="D26" s="43" t="s">
        <v>66</v>
      </c>
      <c r="E26" s="44"/>
      <c r="F26" s="75" t="s">
        <v>195</v>
      </c>
      <c r="G26" s="347" t="s">
        <v>64</v>
      </c>
      <c r="H26" s="46"/>
      <c r="I26" s="349"/>
      <c r="J26" s="46"/>
      <c r="K26" s="6"/>
      <c r="L26" s="76"/>
      <c r="M26" s="62"/>
      <c r="N26" s="384"/>
      <c r="O26" s="5"/>
    </row>
    <row r="27" spans="1:15" ht="20.100000000000001" customHeight="1">
      <c r="A27" s="39"/>
      <c r="B27" s="40"/>
      <c r="C27" s="50"/>
      <c r="D27" s="48" t="s">
        <v>67</v>
      </c>
      <c r="E27" s="49"/>
      <c r="F27" s="74" t="s">
        <v>194</v>
      </c>
      <c r="G27" s="344"/>
      <c r="H27" s="51"/>
      <c r="I27" s="345"/>
      <c r="J27" s="51"/>
      <c r="K27" s="7"/>
      <c r="L27" s="76"/>
      <c r="M27" s="62"/>
      <c r="N27" s="384"/>
    </row>
    <row r="28" spans="1:15" ht="20.100000000000001" customHeight="1">
      <c r="A28" s="39"/>
      <c r="B28" s="40"/>
      <c r="C28" s="50"/>
      <c r="D28" s="48" t="s">
        <v>68</v>
      </c>
      <c r="E28" s="49"/>
      <c r="F28" s="74">
        <v>98</v>
      </c>
      <c r="G28" s="344"/>
      <c r="H28" s="51"/>
      <c r="I28" s="345"/>
      <c r="J28" s="51"/>
      <c r="K28" s="7"/>
      <c r="L28" s="33"/>
      <c r="M28" s="62"/>
      <c r="N28" s="384"/>
      <c r="O28" s="5"/>
    </row>
    <row r="29" spans="1:15" ht="20.100000000000001" customHeight="1">
      <c r="A29" s="39"/>
      <c r="B29" s="40"/>
      <c r="C29" s="57"/>
      <c r="D29" s="52" t="s">
        <v>69</v>
      </c>
      <c r="E29" s="49"/>
      <c r="F29" s="74" t="s">
        <v>194</v>
      </c>
      <c r="G29" s="348"/>
      <c r="H29" s="54"/>
      <c r="I29" s="346"/>
      <c r="J29" s="54"/>
      <c r="K29" s="8"/>
      <c r="L29" s="33"/>
      <c r="M29" s="62"/>
      <c r="N29" s="384"/>
    </row>
    <row r="30" spans="1:15" ht="20.100000000000001" customHeight="1">
      <c r="A30" s="39"/>
      <c r="B30" s="40"/>
      <c r="C30" s="45" t="s">
        <v>43</v>
      </c>
      <c r="D30" s="43" t="s">
        <v>66</v>
      </c>
      <c r="E30" s="44"/>
      <c r="F30" s="75" t="s">
        <v>194</v>
      </c>
      <c r="G30" s="347" t="s">
        <v>64</v>
      </c>
      <c r="H30" s="46"/>
      <c r="I30" s="349"/>
      <c r="J30" s="46"/>
      <c r="K30" s="6"/>
      <c r="L30" s="76"/>
      <c r="M30" s="62"/>
      <c r="N30" s="384"/>
      <c r="O30" s="5"/>
    </row>
    <row r="31" spans="1:15" ht="20.100000000000001" customHeight="1">
      <c r="A31" s="39"/>
      <c r="B31" s="40"/>
      <c r="C31" s="50"/>
      <c r="D31" s="48" t="s">
        <v>67</v>
      </c>
      <c r="E31" s="49"/>
      <c r="F31" s="74" t="s">
        <v>194</v>
      </c>
      <c r="G31" s="344"/>
      <c r="H31" s="51"/>
      <c r="I31" s="345"/>
      <c r="J31" s="51"/>
      <c r="K31" s="7"/>
      <c r="L31" s="33"/>
      <c r="M31" s="62"/>
      <c r="N31" s="384"/>
    </row>
    <row r="32" spans="1:15" ht="20.100000000000001" customHeight="1">
      <c r="A32" s="39"/>
      <c r="B32" s="40"/>
      <c r="C32" s="50"/>
      <c r="D32" s="48" t="s">
        <v>68</v>
      </c>
      <c r="E32" s="49"/>
      <c r="F32" s="74" t="s">
        <v>194</v>
      </c>
      <c r="G32" s="344"/>
      <c r="H32" s="51"/>
      <c r="I32" s="345"/>
      <c r="J32" s="51"/>
      <c r="K32" s="7"/>
      <c r="L32" s="33"/>
      <c r="M32" s="62"/>
      <c r="N32" s="384"/>
      <c r="O32" s="5"/>
    </row>
    <row r="33" spans="1:14" ht="20.100000000000001" customHeight="1">
      <c r="A33" s="39"/>
      <c r="B33" s="40"/>
      <c r="C33" s="57"/>
      <c r="D33" s="52" t="s">
        <v>69</v>
      </c>
      <c r="E33" s="49"/>
      <c r="F33" s="74">
        <v>105</v>
      </c>
      <c r="G33" s="348"/>
      <c r="H33" s="54"/>
      <c r="I33" s="346"/>
      <c r="J33" s="54"/>
      <c r="K33" s="8"/>
      <c r="L33" s="33"/>
      <c r="M33" s="62"/>
      <c r="N33" s="384"/>
    </row>
    <row r="34" spans="1:14" ht="20.100000000000001" customHeight="1">
      <c r="A34" s="39"/>
      <c r="B34" s="40"/>
      <c r="C34" s="45" t="s">
        <v>44</v>
      </c>
      <c r="D34" s="43" t="s">
        <v>66</v>
      </c>
      <c r="E34" s="44"/>
      <c r="F34" s="75" t="s">
        <v>194</v>
      </c>
      <c r="G34" s="347" t="s">
        <v>64</v>
      </c>
      <c r="H34" s="46"/>
      <c r="I34" s="349"/>
      <c r="J34" s="46"/>
      <c r="K34" s="6"/>
      <c r="L34" s="76"/>
      <c r="M34" s="62"/>
      <c r="N34" s="384"/>
    </row>
    <row r="35" spans="1:14" ht="20.100000000000001" customHeight="1">
      <c r="A35" s="39"/>
      <c r="B35" s="40"/>
      <c r="C35" s="50"/>
      <c r="D35" s="48" t="s">
        <v>67</v>
      </c>
      <c r="E35" s="49"/>
      <c r="F35" s="74" t="s">
        <v>194</v>
      </c>
      <c r="G35" s="344"/>
      <c r="H35" s="51"/>
      <c r="I35" s="345"/>
      <c r="J35" s="51"/>
      <c r="K35" s="7"/>
      <c r="L35" s="33"/>
      <c r="M35" s="62"/>
      <c r="N35" s="384"/>
    </row>
    <row r="36" spans="1:14" ht="19.5" customHeight="1">
      <c r="A36" s="39"/>
      <c r="B36" s="40"/>
      <c r="C36" s="50"/>
      <c r="D36" s="48" t="s">
        <v>68</v>
      </c>
      <c r="E36" s="49"/>
      <c r="F36" s="74">
        <v>93</v>
      </c>
      <c r="G36" s="344"/>
      <c r="H36" s="51"/>
      <c r="I36" s="345"/>
      <c r="J36" s="51"/>
      <c r="K36" s="7"/>
      <c r="L36" s="33"/>
    </row>
    <row r="37" spans="1:14" ht="20.100000000000001" customHeight="1">
      <c r="A37" s="39"/>
      <c r="B37" s="40"/>
      <c r="C37" s="57"/>
      <c r="D37" s="52" t="s">
        <v>69</v>
      </c>
      <c r="E37" s="49"/>
      <c r="F37" s="74" t="s">
        <v>194</v>
      </c>
      <c r="G37" s="348"/>
      <c r="H37" s="54"/>
      <c r="I37" s="346"/>
      <c r="J37" s="54"/>
      <c r="K37" s="8"/>
      <c r="L37" s="33"/>
      <c r="M37" s="5"/>
      <c r="N37" s="5"/>
    </row>
    <row r="38" spans="1:14" ht="20.100000000000001" customHeight="1">
      <c r="A38" s="39"/>
      <c r="B38" s="40"/>
      <c r="C38" s="45" t="s">
        <v>45</v>
      </c>
      <c r="D38" s="43" t="s">
        <v>66</v>
      </c>
      <c r="E38" s="44"/>
      <c r="F38" s="75" t="s">
        <v>196</v>
      </c>
      <c r="G38" s="347" t="s">
        <v>64</v>
      </c>
      <c r="H38" s="46"/>
      <c r="I38" s="349"/>
      <c r="J38" s="46"/>
      <c r="K38" s="6"/>
      <c r="L38" s="76"/>
    </row>
    <row r="39" spans="1:14" ht="20.100000000000001" customHeight="1">
      <c r="A39" s="39"/>
      <c r="B39" s="40"/>
      <c r="C39" s="50"/>
      <c r="D39" s="48" t="s">
        <v>67</v>
      </c>
      <c r="E39" s="49"/>
      <c r="F39" s="74" t="s">
        <v>194</v>
      </c>
      <c r="G39" s="344"/>
      <c r="H39" s="51"/>
      <c r="I39" s="345"/>
      <c r="J39" s="51"/>
      <c r="K39" s="7"/>
      <c r="L39" s="33"/>
      <c r="M39" s="5"/>
      <c r="N39" s="5"/>
    </row>
    <row r="40" spans="1:14" ht="20.100000000000001" customHeight="1">
      <c r="A40" s="39"/>
      <c r="B40" s="40"/>
      <c r="C40" s="50"/>
      <c r="D40" s="48" t="s">
        <v>68</v>
      </c>
      <c r="E40" s="49"/>
      <c r="F40" s="74">
        <v>88</v>
      </c>
      <c r="G40" s="344"/>
      <c r="H40" s="51"/>
      <c r="I40" s="345"/>
      <c r="J40" s="51"/>
      <c r="K40" s="7"/>
      <c r="L40" s="33"/>
    </row>
    <row r="41" spans="1:14" ht="20.100000000000001" customHeight="1">
      <c r="A41" s="39"/>
      <c r="B41" s="40"/>
      <c r="C41" s="57"/>
      <c r="D41" s="52" t="s">
        <v>69</v>
      </c>
      <c r="E41" s="49"/>
      <c r="F41" s="74" t="s">
        <v>197</v>
      </c>
      <c r="G41" s="348"/>
      <c r="H41" s="54"/>
      <c r="I41" s="346"/>
      <c r="J41" s="54"/>
      <c r="K41" s="8"/>
      <c r="L41" s="33"/>
      <c r="M41" s="5"/>
      <c r="N41" s="5"/>
    </row>
    <row r="42" spans="1:14" ht="20.100000000000001" customHeight="1">
      <c r="A42" s="39"/>
      <c r="B42" s="40"/>
      <c r="C42" s="45" t="s">
        <v>46</v>
      </c>
      <c r="D42" s="43" t="s">
        <v>66</v>
      </c>
      <c r="E42" s="44"/>
      <c r="F42" s="75" t="s">
        <v>194</v>
      </c>
      <c r="G42" s="347" t="s">
        <v>64</v>
      </c>
      <c r="H42" s="46"/>
      <c r="I42" s="349"/>
      <c r="J42" s="46"/>
      <c r="K42" s="6"/>
      <c r="L42" s="76"/>
    </row>
    <row r="43" spans="1:14" ht="20.100000000000001" customHeight="1">
      <c r="A43" s="39"/>
      <c r="B43" s="40"/>
      <c r="C43" s="50"/>
      <c r="D43" s="48" t="s">
        <v>67</v>
      </c>
      <c r="E43" s="49"/>
      <c r="F43" s="74" t="s">
        <v>194</v>
      </c>
      <c r="G43" s="344"/>
      <c r="H43" s="51"/>
      <c r="I43" s="345"/>
      <c r="J43" s="51"/>
      <c r="K43" s="7"/>
      <c r="L43" s="33"/>
      <c r="M43" s="5"/>
      <c r="N43" s="5"/>
    </row>
    <row r="44" spans="1:14" ht="20.100000000000001" customHeight="1">
      <c r="A44" s="39"/>
      <c r="B44" s="40"/>
      <c r="C44" s="50"/>
      <c r="D44" s="48" t="s">
        <v>68</v>
      </c>
      <c r="E44" s="49"/>
      <c r="F44" s="74">
        <v>89</v>
      </c>
      <c r="G44" s="344"/>
      <c r="H44" s="51"/>
      <c r="I44" s="345"/>
      <c r="J44" s="51"/>
      <c r="K44" s="7"/>
      <c r="L44" s="33"/>
    </row>
    <row r="45" spans="1:14" ht="20.100000000000001" customHeight="1">
      <c r="A45" s="39"/>
      <c r="B45" s="40"/>
      <c r="C45" s="57"/>
      <c r="D45" s="52" t="s">
        <v>69</v>
      </c>
      <c r="E45" s="49"/>
      <c r="F45" s="74" t="s">
        <v>194</v>
      </c>
      <c r="G45" s="348"/>
      <c r="H45" s="54"/>
      <c r="I45" s="346"/>
      <c r="J45" s="54"/>
      <c r="K45" s="8"/>
      <c r="L45" s="33"/>
      <c r="M45" s="5"/>
      <c r="N45" s="5"/>
    </row>
    <row r="46" spans="1:14" ht="20.100000000000001" customHeight="1">
      <c r="A46" s="39"/>
      <c r="B46" s="40"/>
      <c r="C46" s="45" t="s">
        <v>94</v>
      </c>
      <c r="D46" s="43" t="s">
        <v>66</v>
      </c>
      <c r="E46" s="44"/>
      <c r="F46" s="75" t="s">
        <v>195</v>
      </c>
      <c r="G46" s="347" t="s">
        <v>64</v>
      </c>
      <c r="H46" s="46"/>
      <c r="I46" s="349"/>
      <c r="J46" s="46"/>
      <c r="K46" s="6"/>
      <c r="L46" s="76"/>
    </row>
    <row r="47" spans="1:14" ht="20.100000000000001" customHeight="1">
      <c r="A47" s="39"/>
      <c r="B47" s="40"/>
      <c r="C47" s="50"/>
      <c r="D47" s="48" t="s">
        <v>67</v>
      </c>
      <c r="E47" s="49"/>
      <c r="F47" s="74" t="s">
        <v>198</v>
      </c>
      <c r="G47" s="344"/>
      <c r="H47" s="51"/>
      <c r="I47" s="345"/>
      <c r="J47" s="51"/>
      <c r="K47" s="7"/>
      <c r="L47" s="33"/>
      <c r="M47" s="5"/>
      <c r="N47" s="5"/>
    </row>
    <row r="48" spans="1:14" ht="20.100000000000001" customHeight="1">
      <c r="A48" s="39"/>
      <c r="B48" s="40"/>
      <c r="C48" s="50"/>
      <c r="D48" s="48" t="s">
        <v>68</v>
      </c>
      <c r="E48" s="49"/>
      <c r="F48" s="74" t="s">
        <v>194</v>
      </c>
      <c r="G48" s="344"/>
      <c r="H48" s="51"/>
      <c r="I48" s="345"/>
      <c r="J48" s="51"/>
      <c r="K48" s="7"/>
      <c r="L48" s="33"/>
    </row>
    <row r="49" spans="1:14" ht="20.100000000000001" customHeight="1">
      <c r="A49" s="39"/>
      <c r="B49" s="40"/>
      <c r="C49" s="57"/>
      <c r="D49" s="52" t="s">
        <v>69</v>
      </c>
      <c r="E49" s="49"/>
      <c r="F49" s="74">
        <v>109</v>
      </c>
      <c r="G49" s="348"/>
      <c r="H49" s="54"/>
      <c r="I49" s="346"/>
      <c r="J49" s="54"/>
      <c r="K49" s="8"/>
      <c r="L49" s="33"/>
      <c r="M49" s="5"/>
      <c r="N49" s="5"/>
    </row>
    <row r="50" spans="1:14" ht="20.100000000000001" customHeight="1">
      <c r="A50" s="39"/>
      <c r="B50" s="40"/>
      <c r="C50" s="45" t="s">
        <v>26</v>
      </c>
      <c r="D50" s="43" t="s">
        <v>66</v>
      </c>
      <c r="E50" s="44"/>
      <c r="F50" s="75" t="s">
        <v>193</v>
      </c>
      <c r="G50" s="347" t="s">
        <v>64</v>
      </c>
      <c r="H50" s="46"/>
      <c r="I50" s="349"/>
      <c r="J50" s="46"/>
      <c r="K50" s="6"/>
      <c r="L50" s="76"/>
    </row>
    <row r="51" spans="1:14" ht="20.100000000000001" customHeight="1">
      <c r="A51" s="39"/>
      <c r="B51" s="40"/>
      <c r="C51" s="50"/>
      <c r="D51" s="48" t="s">
        <v>67</v>
      </c>
      <c r="E51" s="49"/>
      <c r="F51" s="74" t="s">
        <v>194</v>
      </c>
      <c r="G51" s="344"/>
      <c r="H51" s="51"/>
      <c r="I51" s="345"/>
      <c r="J51" s="51"/>
      <c r="K51" s="7"/>
      <c r="L51" s="33"/>
      <c r="M51" s="5"/>
      <c r="N51" s="5"/>
    </row>
    <row r="52" spans="1:14" ht="20.100000000000001" customHeight="1">
      <c r="A52" s="39"/>
      <c r="B52" s="40"/>
      <c r="C52" s="50"/>
      <c r="D52" s="48" t="s">
        <v>68</v>
      </c>
      <c r="E52" s="49"/>
      <c r="F52" s="74" t="s">
        <v>194</v>
      </c>
      <c r="G52" s="344"/>
      <c r="H52" s="51"/>
      <c r="I52" s="345"/>
      <c r="J52" s="51"/>
      <c r="K52" s="7"/>
      <c r="L52" s="33"/>
    </row>
    <row r="53" spans="1:14" ht="20.100000000000001" customHeight="1">
      <c r="A53" s="39"/>
      <c r="B53" s="40"/>
      <c r="C53" s="57"/>
      <c r="D53" s="52" t="s">
        <v>69</v>
      </c>
      <c r="E53" s="49"/>
      <c r="F53" s="74">
        <v>260</v>
      </c>
      <c r="G53" s="348"/>
      <c r="H53" s="54"/>
      <c r="I53" s="346"/>
      <c r="J53" s="54"/>
      <c r="K53" s="8"/>
      <c r="L53" s="33"/>
      <c r="M53" s="5"/>
      <c r="N53" s="5"/>
    </row>
    <row r="54" spans="1:14" ht="20.100000000000001" customHeight="1">
      <c r="A54" s="39"/>
      <c r="B54" s="40"/>
      <c r="C54" s="45" t="s">
        <v>27</v>
      </c>
      <c r="D54" s="43" t="s">
        <v>66</v>
      </c>
      <c r="E54" s="44"/>
      <c r="F54" s="75" t="s">
        <v>194</v>
      </c>
      <c r="G54" s="347" t="s">
        <v>64</v>
      </c>
      <c r="H54" s="46"/>
      <c r="I54" s="349"/>
      <c r="J54" s="46"/>
      <c r="K54" s="6"/>
      <c r="L54" s="76"/>
    </row>
    <row r="55" spans="1:14" ht="20.100000000000001" customHeight="1">
      <c r="A55" s="39"/>
      <c r="B55" s="40"/>
      <c r="C55" s="50"/>
      <c r="D55" s="48" t="s">
        <v>67</v>
      </c>
      <c r="E55" s="49"/>
      <c r="F55" s="74" t="s">
        <v>194</v>
      </c>
      <c r="G55" s="344"/>
      <c r="H55" s="51"/>
      <c r="I55" s="345"/>
      <c r="J55" s="51"/>
      <c r="K55" s="7"/>
      <c r="L55" s="33"/>
      <c r="M55" s="5"/>
      <c r="N55" s="5"/>
    </row>
    <row r="56" spans="1:14" ht="20.100000000000001" customHeight="1">
      <c r="A56" s="39"/>
      <c r="B56" s="40"/>
      <c r="C56" s="50"/>
      <c r="D56" s="48" t="s">
        <v>68</v>
      </c>
      <c r="E56" s="49"/>
      <c r="F56" s="74" t="s">
        <v>194</v>
      </c>
      <c r="G56" s="344"/>
      <c r="H56" s="51"/>
      <c r="I56" s="345"/>
      <c r="J56" s="51"/>
      <c r="K56" s="7"/>
      <c r="L56" s="33"/>
    </row>
    <row r="57" spans="1:14" ht="20.100000000000001" customHeight="1">
      <c r="A57" s="39"/>
      <c r="B57" s="40"/>
      <c r="C57" s="57"/>
      <c r="D57" s="52" t="s">
        <v>69</v>
      </c>
      <c r="E57" s="49"/>
      <c r="F57" s="74">
        <v>311</v>
      </c>
      <c r="G57" s="348"/>
      <c r="H57" s="54"/>
      <c r="I57" s="346"/>
      <c r="J57" s="54"/>
      <c r="K57" s="8"/>
      <c r="L57" s="33"/>
      <c r="M57" s="5"/>
      <c r="N57" s="5"/>
    </row>
    <row r="58" spans="1:14" ht="20.100000000000001" customHeight="1">
      <c r="A58" s="39"/>
      <c r="B58" s="40"/>
      <c r="C58" s="45" t="s">
        <v>34</v>
      </c>
      <c r="D58" s="43" t="s">
        <v>66</v>
      </c>
      <c r="E58" s="44"/>
      <c r="F58" s="75" t="s">
        <v>194</v>
      </c>
      <c r="G58" s="347" t="s">
        <v>64</v>
      </c>
      <c r="H58" s="46"/>
      <c r="I58" s="349"/>
      <c r="J58" s="46"/>
      <c r="K58" s="6"/>
      <c r="L58" s="76"/>
    </row>
    <row r="59" spans="1:14" ht="20.100000000000001" customHeight="1">
      <c r="A59" s="39"/>
      <c r="B59" s="40"/>
      <c r="C59" s="50"/>
      <c r="D59" s="48" t="s">
        <v>67</v>
      </c>
      <c r="E59" s="49"/>
      <c r="F59" s="74" t="s">
        <v>198</v>
      </c>
      <c r="G59" s="344"/>
      <c r="H59" s="51"/>
      <c r="I59" s="345"/>
      <c r="J59" s="51"/>
      <c r="K59" s="7"/>
      <c r="L59" s="33"/>
      <c r="M59" s="5"/>
      <c r="N59" s="5"/>
    </row>
    <row r="60" spans="1:14" ht="20.100000000000001" customHeight="1">
      <c r="A60" s="39"/>
      <c r="B60" s="40"/>
      <c r="C60" s="50"/>
      <c r="D60" s="48" t="s">
        <v>68</v>
      </c>
      <c r="E60" s="49"/>
      <c r="F60" s="74" t="s">
        <v>194</v>
      </c>
      <c r="G60" s="344"/>
      <c r="H60" s="51"/>
      <c r="I60" s="345"/>
      <c r="J60" s="51"/>
      <c r="K60" s="7"/>
      <c r="L60" s="33"/>
    </row>
    <row r="61" spans="1:14" ht="20.100000000000001" customHeight="1">
      <c r="A61" s="39"/>
      <c r="B61" s="40"/>
      <c r="C61" s="57"/>
      <c r="D61" s="52" t="s">
        <v>69</v>
      </c>
      <c r="E61" s="49"/>
      <c r="F61" s="74">
        <v>300</v>
      </c>
      <c r="G61" s="348"/>
      <c r="H61" s="54"/>
      <c r="I61" s="346"/>
      <c r="J61" s="54"/>
      <c r="K61" s="8"/>
      <c r="L61" s="33"/>
      <c r="M61" s="5"/>
      <c r="N61" s="5"/>
    </row>
    <row r="62" spans="1:14" ht="20.100000000000001" customHeight="1">
      <c r="A62" s="39"/>
      <c r="B62" s="40"/>
      <c r="C62" s="45" t="s">
        <v>18</v>
      </c>
      <c r="D62" s="43" t="s">
        <v>66</v>
      </c>
      <c r="E62" s="44"/>
      <c r="F62" s="75" t="s">
        <v>194</v>
      </c>
      <c r="G62" s="347" t="s">
        <v>64</v>
      </c>
      <c r="H62" s="46"/>
      <c r="I62" s="349"/>
      <c r="J62" s="46"/>
      <c r="K62" s="6"/>
      <c r="L62" s="76"/>
    </row>
    <row r="63" spans="1:14" ht="20.100000000000001" customHeight="1">
      <c r="A63" s="39"/>
      <c r="B63" s="40"/>
      <c r="C63" s="50"/>
      <c r="D63" s="48" t="s">
        <v>67</v>
      </c>
      <c r="E63" s="49"/>
      <c r="F63" s="74" t="s">
        <v>194</v>
      </c>
      <c r="G63" s="344"/>
      <c r="H63" s="51"/>
      <c r="I63" s="345"/>
      <c r="J63" s="51"/>
      <c r="K63" s="7"/>
      <c r="L63" s="33"/>
    </row>
    <row r="64" spans="1:14" ht="20.100000000000001" customHeight="1">
      <c r="A64" s="39"/>
      <c r="B64" s="40"/>
      <c r="C64" s="50"/>
      <c r="D64" s="48" t="s">
        <v>68</v>
      </c>
      <c r="E64" s="49"/>
      <c r="F64" s="74" t="s">
        <v>194</v>
      </c>
      <c r="G64" s="344"/>
      <c r="H64" s="51"/>
      <c r="I64" s="345"/>
      <c r="J64" s="51"/>
      <c r="K64" s="7"/>
      <c r="L64" s="33"/>
    </row>
    <row r="65" spans="1:12" ht="20.100000000000001" customHeight="1">
      <c r="A65" s="39"/>
      <c r="B65" s="40"/>
      <c r="C65" s="57"/>
      <c r="D65" s="52" t="s">
        <v>69</v>
      </c>
      <c r="E65" s="49"/>
      <c r="F65" s="74">
        <v>269</v>
      </c>
      <c r="G65" s="348"/>
      <c r="H65" s="54"/>
      <c r="I65" s="346"/>
      <c r="J65" s="54"/>
      <c r="K65" s="8"/>
      <c r="L65" s="33"/>
    </row>
    <row r="66" spans="1:12" ht="20.100000000000001" customHeight="1">
      <c r="A66" s="39"/>
      <c r="B66" s="40"/>
      <c r="C66" s="45" t="s">
        <v>19</v>
      </c>
      <c r="D66" s="43" t="s">
        <v>66</v>
      </c>
      <c r="E66" s="44"/>
      <c r="F66" s="75" t="s">
        <v>194</v>
      </c>
      <c r="G66" s="347" t="s">
        <v>64</v>
      </c>
      <c r="H66" s="46"/>
      <c r="I66" s="349"/>
      <c r="J66" s="46"/>
      <c r="K66" s="6"/>
      <c r="L66" s="76"/>
    </row>
    <row r="67" spans="1:12" ht="20.100000000000001" customHeight="1">
      <c r="A67" s="39"/>
      <c r="B67" s="40"/>
      <c r="C67" s="50"/>
      <c r="D67" s="48" t="s">
        <v>67</v>
      </c>
      <c r="E67" s="49"/>
      <c r="F67" s="74" t="s">
        <v>194</v>
      </c>
      <c r="G67" s="344"/>
      <c r="H67" s="51"/>
      <c r="I67" s="345"/>
      <c r="J67" s="51"/>
      <c r="K67" s="7"/>
      <c r="L67" s="33"/>
    </row>
    <row r="68" spans="1:12" ht="20.100000000000001" customHeight="1">
      <c r="A68" s="39"/>
      <c r="B68" s="40"/>
      <c r="C68" s="50"/>
      <c r="D68" s="48" t="s">
        <v>68</v>
      </c>
      <c r="E68" s="49"/>
      <c r="F68" s="74" t="s">
        <v>194</v>
      </c>
      <c r="G68" s="344"/>
      <c r="H68" s="51"/>
      <c r="I68" s="345"/>
      <c r="J68" s="51"/>
      <c r="K68" s="7"/>
      <c r="L68" s="33"/>
    </row>
    <row r="69" spans="1:12" ht="20.100000000000001" customHeight="1">
      <c r="A69" s="39"/>
      <c r="B69" s="40"/>
      <c r="C69" s="57"/>
      <c r="D69" s="52" t="s">
        <v>69</v>
      </c>
      <c r="E69" s="49"/>
      <c r="F69" s="74">
        <v>258</v>
      </c>
      <c r="G69" s="348"/>
      <c r="H69" s="54"/>
      <c r="I69" s="346"/>
      <c r="J69" s="54"/>
      <c r="K69" s="8"/>
      <c r="L69" s="33"/>
    </row>
    <row r="70" spans="1:12" ht="30" customHeight="1">
      <c r="A70" s="39"/>
      <c r="B70" s="55"/>
      <c r="C70" s="140"/>
      <c r="D70" s="141" t="s">
        <v>36</v>
      </c>
      <c r="E70" s="142"/>
      <c r="F70" s="99">
        <f>SUM(F22:F69)</f>
        <v>2103</v>
      </c>
      <c r="G70" s="121" t="s">
        <v>64</v>
      </c>
      <c r="H70" s="143"/>
      <c r="I70" s="144"/>
      <c r="J70" s="142"/>
      <c r="K70" s="37"/>
      <c r="L70" s="189"/>
    </row>
    <row r="71" spans="1:12" ht="30" customHeight="1">
      <c r="A71" s="39"/>
      <c r="B71" s="350" t="s">
        <v>62</v>
      </c>
      <c r="C71" s="351"/>
      <c r="D71" s="351"/>
      <c r="E71" s="351"/>
      <c r="F71" s="146"/>
      <c r="G71" s="146"/>
      <c r="H71" s="146"/>
      <c r="I71" s="146"/>
      <c r="J71" s="98"/>
      <c r="K71" s="147"/>
    </row>
    <row r="72" spans="1:12" ht="30" customHeight="1">
      <c r="A72" s="39"/>
      <c r="B72" s="102"/>
      <c r="C72" s="103"/>
      <c r="D72" s="110" t="s">
        <v>128</v>
      </c>
      <c r="E72" s="103"/>
      <c r="F72" s="106">
        <f>F70+F17</f>
        <v>11580</v>
      </c>
      <c r="G72" s="100" t="s">
        <v>63</v>
      </c>
      <c r="H72" s="104"/>
      <c r="I72" s="104"/>
      <c r="J72" s="105"/>
      <c r="K72" s="106"/>
    </row>
    <row r="73" spans="1:12" ht="30" customHeight="1">
      <c r="A73" s="55"/>
      <c r="B73" s="107"/>
      <c r="C73" s="108"/>
      <c r="D73" s="110" t="s">
        <v>129</v>
      </c>
      <c r="E73" s="109"/>
      <c r="F73" s="101">
        <f>F72*2</f>
        <v>23160</v>
      </c>
      <c r="G73" s="100" t="s">
        <v>63</v>
      </c>
      <c r="H73" s="104"/>
      <c r="I73" s="104"/>
      <c r="J73" s="105"/>
      <c r="K73" s="101"/>
    </row>
    <row r="74" spans="1:12" ht="24" customHeight="1"/>
  </sheetData>
  <mergeCells count="41">
    <mergeCell ref="B71:E71"/>
    <mergeCell ref="G58:G61"/>
    <mergeCell ref="I58:I61"/>
    <mergeCell ref="G62:G65"/>
    <mergeCell ref="I62:I65"/>
    <mergeCell ref="G66:G69"/>
    <mergeCell ref="I66:I69"/>
    <mergeCell ref="G46:G49"/>
    <mergeCell ref="I46:I49"/>
    <mergeCell ref="G50:G53"/>
    <mergeCell ref="I50:I53"/>
    <mergeCell ref="G54:G57"/>
    <mergeCell ref="I54:I57"/>
    <mergeCell ref="G34:G37"/>
    <mergeCell ref="I34:I37"/>
    <mergeCell ref="G38:G41"/>
    <mergeCell ref="I38:I41"/>
    <mergeCell ref="G42:G45"/>
    <mergeCell ref="I42:I45"/>
    <mergeCell ref="G22:G25"/>
    <mergeCell ref="I22:I25"/>
    <mergeCell ref="G26:G29"/>
    <mergeCell ref="I26:I29"/>
    <mergeCell ref="G30:G33"/>
    <mergeCell ref="I30:I33"/>
    <mergeCell ref="G3:G4"/>
    <mergeCell ref="I3:I4"/>
    <mergeCell ref="A20:A21"/>
    <mergeCell ref="B20:B21"/>
    <mergeCell ref="C20:C21"/>
    <mergeCell ref="D20:D21"/>
    <mergeCell ref="E20:E21"/>
    <mergeCell ref="F20:F21"/>
    <mergeCell ref="G20:G21"/>
    <mergeCell ref="I20:I21"/>
    <mergeCell ref="A3:A4"/>
    <mergeCell ref="B3:B4"/>
    <mergeCell ref="C3:C4"/>
    <mergeCell ref="D3:D4"/>
    <mergeCell ref="E3:E4"/>
    <mergeCell ref="F3:F4"/>
  </mergeCells>
  <phoneticPr fontId="1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rowBreaks count="1" manualBreakCount="1">
    <brk id="17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01"/>
  <sheetViews>
    <sheetView view="pageBreakPreview" zoomScaleNormal="99" zoomScaleSheetLayoutView="100" workbookViewId="0">
      <selection activeCell="F98" sqref="F98"/>
    </sheetView>
  </sheetViews>
  <sheetFormatPr defaultColWidth="9" defaultRowHeight="12" customHeight="1"/>
  <cols>
    <col min="1" max="1" width="14.625" style="32" customWidth="1"/>
    <col min="2" max="2" width="15.625" style="32" customWidth="1"/>
    <col min="3" max="3" width="7.625" style="33" customWidth="1"/>
    <col min="4" max="4" width="21.625" style="33" customWidth="1"/>
    <col min="5" max="6" width="9.625" style="32" customWidth="1"/>
    <col min="7" max="7" width="5.625" style="32" customWidth="1"/>
    <col min="8" max="9" width="9.625" style="32" customWidth="1"/>
    <col min="10" max="11" width="12.625" style="32" customWidth="1"/>
    <col min="12" max="12" width="12" style="32" customWidth="1"/>
    <col min="13" max="16384" width="9" style="32"/>
  </cols>
  <sheetData>
    <row r="1" spans="1:12" ht="19.5" customHeight="1">
      <c r="C1" s="34"/>
      <c r="D1" s="34"/>
    </row>
    <row r="2" spans="1:12" ht="19.5" customHeight="1">
      <c r="C2" s="32"/>
      <c r="D2" s="35"/>
      <c r="K2" s="145">
        <v>21</v>
      </c>
    </row>
    <row r="3" spans="1:12" s="5" customFormat="1" ht="19.5" customHeight="1">
      <c r="A3" s="342" t="s">
        <v>47</v>
      </c>
      <c r="B3" s="342" t="s">
        <v>0</v>
      </c>
      <c r="C3" s="342" t="s">
        <v>29</v>
      </c>
      <c r="D3" s="342" t="s">
        <v>56</v>
      </c>
      <c r="E3" s="342" t="s">
        <v>57</v>
      </c>
      <c r="F3" s="342" t="s">
        <v>58</v>
      </c>
      <c r="G3" s="340" t="s">
        <v>28</v>
      </c>
      <c r="H3" s="201" t="s">
        <v>35</v>
      </c>
      <c r="I3" s="342" t="s">
        <v>167</v>
      </c>
      <c r="J3" s="29" t="s">
        <v>31</v>
      </c>
      <c r="K3" s="190" t="s">
        <v>37</v>
      </c>
    </row>
    <row r="4" spans="1:12" s="5" customFormat="1" ht="19.5" customHeight="1">
      <c r="A4" s="343"/>
      <c r="B4" s="343"/>
      <c r="C4" s="343"/>
      <c r="D4" s="343"/>
      <c r="E4" s="343"/>
      <c r="F4" s="352"/>
      <c r="G4" s="353"/>
      <c r="H4" s="202" t="s">
        <v>60</v>
      </c>
      <c r="I4" s="343"/>
      <c r="J4" s="30" t="s">
        <v>74</v>
      </c>
      <c r="K4" s="31" t="s">
        <v>75</v>
      </c>
    </row>
    <row r="5" spans="1:12" ht="19.5" customHeight="1">
      <c r="A5" s="201" t="s">
        <v>103</v>
      </c>
      <c r="B5" s="29" t="s">
        <v>32</v>
      </c>
      <c r="C5" s="42" t="s">
        <v>41</v>
      </c>
      <c r="D5" s="43" t="s">
        <v>70</v>
      </c>
      <c r="E5" s="44"/>
      <c r="F5" s="75">
        <v>0</v>
      </c>
      <c r="G5" s="198"/>
      <c r="H5" s="46"/>
      <c r="I5" s="349"/>
      <c r="J5" s="46"/>
      <c r="K5" s="6"/>
      <c r="L5" s="76"/>
    </row>
    <row r="6" spans="1:12" ht="19.5" customHeight="1">
      <c r="A6" s="203" t="s">
        <v>145</v>
      </c>
      <c r="B6" s="40"/>
      <c r="C6" s="47"/>
      <c r="D6" s="50" t="s">
        <v>39</v>
      </c>
      <c r="E6" s="49"/>
      <c r="F6" s="74" t="s">
        <v>194</v>
      </c>
      <c r="G6" s="199"/>
      <c r="H6" s="51"/>
      <c r="I6" s="345"/>
      <c r="J6" s="51"/>
      <c r="K6" s="7"/>
      <c r="L6" s="76"/>
    </row>
    <row r="7" spans="1:12" ht="19.5" customHeight="1">
      <c r="A7" s="39"/>
      <c r="B7" s="40"/>
      <c r="C7" s="61"/>
      <c r="D7" s="53" t="s">
        <v>40</v>
      </c>
      <c r="E7" s="49"/>
      <c r="F7" s="74" t="s">
        <v>194</v>
      </c>
      <c r="G7" s="200" t="s">
        <v>64</v>
      </c>
      <c r="H7" s="54"/>
      <c r="I7" s="346"/>
      <c r="J7" s="54"/>
      <c r="K7" s="8"/>
      <c r="L7" s="76"/>
    </row>
    <row r="8" spans="1:12" ht="19.5" customHeight="1">
      <c r="A8" s="39"/>
      <c r="B8" s="40"/>
      <c r="C8" s="42" t="s">
        <v>42</v>
      </c>
      <c r="D8" s="43" t="s">
        <v>70</v>
      </c>
      <c r="E8" s="44"/>
      <c r="F8" s="75" t="s">
        <v>194</v>
      </c>
      <c r="G8" s="198"/>
      <c r="H8" s="46"/>
      <c r="I8" s="349"/>
      <c r="J8" s="46"/>
      <c r="K8" s="6"/>
      <c r="L8" s="76"/>
    </row>
    <row r="9" spans="1:12" ht="19.5" customHeight="1">
      <c r="A9" s="39"/>
      <c r="B9" s="40"/>
      <c r="C9" s="47"/>
      <c r="D9" s="50" t="s">
        <v>39</v>
      </c>
      <c r="E9" s="49"/>
      <c r="F9" s="74">
        <v>2004</v>
      </c>
      <c r="G9" s="199"/>
      <c r="H9" s="51"/>
      <c r="I9" s="345"/>
      <c r="J9" s="51"/>
      <c r="K9" s="7"/>
      <c r="L9" s="76"/>
    </row>
    <row r="10" spans="1:12" ht="19.5" customHeight="1">
      <c r="A10" s="39"/>
      <c r="B10" s="40"/>
      <c r="C10" s="61"/>
      <c r="D10" s="53" t="s">
        <v>40</v>
      </c>
      <c r="E10" s="49"/>
      <c r="F10" s="74" t="s">
        <v>199</v>
      </c>
      <c r="G10" s="200" t="s">
        <v>64</v>
      </c>
      <c r="H10" s="54"/>
      <c r="I10" s="346"/>
      <c r="J10" s="54"/>
      <c r="K10" s="8"/>
      <c r="L10" s="76"/>
    </row>
    <row r="11" spans="1:12" ht="19.5" customHeight="1">
      <c r="A11" s="39"/>
      <c r="B11" s="40"/>
      <c r="C11" s="42" t="s">
        <v>43</v>
      </c>
      <c r="D11" s="43" t="s">
        <v>70</v>
      </c>
      <c r="E11" s="44"/>
      <c r="F11" s="75" t="s">
        <v>194</v>
      </c>
      <c r="G11" s="198"/>
      <c r="H11" s="46"/>
      <c r="I11" s="349"/>
      <c r="J11" s="46"/>
      <c r="K11" s="6"/>
      <c r="L11" s="76"/>
    </row>
    <row r="12" spans="1:12" ht="19.5" customHeight="1">
      <c r="A12" s="39"/>
      <c r="B12" s="40"/>
      <c r="C12" s="47"/>
      <c r="D12" s="50" t="s">
        <v>39</v>
      </c>
      <c r="E12" s="49"/>
      <c r="F12" s="74" t="s">
        <v>200</v>
      </c>
      <c r="G12" s="199"/>
      <c r="H12" s="51"/>
      <c r="I12" s="345"/>
      <c r="J12" s="51"/>
      <c r="K12" s="7"/>
      <c r="L12" s="76"/>
    </row>
    <row r="13" spans="1:12" ht="19.5" customHeight="1">
      <c r="A13" s="39"/>
      <c r="B13" s="40"/>
      <c r="C13" s="61"/>
      <c r="D13" s="53" t="s">
        <v>40</v>
      </c>
      <c r="E13" s="49"/>
      <c r="F13" s="74">
        <v>7332</v>
      </c>
      <c r="G13" s="200" t="s">
        <v>64</v>
      </c>
      <c r="H13" s="54"/>
      <c r="I13" s="346"/>
      <c r="J13" s="54"/>
      <c r="K13" s="8"/>
      <c r="L13" s="76"/>
    </row>
    <row r="14" spans="1:12" ht="19.5" customHeight="1">
      <c r="A14" s="39"/>
      <c r="B14" s="40"/>
      <c r="C14" s="42" t="s">
        <v>44</v>
      </c>
      <c r="D14" s="43" t="s">
        <v>70</v>
      </c>
      <c r="E14" s="44"/>
      <c r="F14" s="75" t="s">
        <v>194</v>
      </c>
      <c r="G14" s="198"/>
      <c r="H14" s="46"/>
      <c r="I14" s="349"/>
      <c r="J14" s="46"/>
      <c r="K14" s="6"/>
      <c r="L14" s="76"/>
    </row>
    <row r="15" spans="1:12" ht="19.5" customHeight="1">
      <c r="A15" s="39"/>
      <c r="B15" s="40"/>
      <c r="C15" s="47"/>
      <c r="D15" s="50" t="s">
        <v>39</v>
      </c>
      <c r="E15" s="49"/>
      <c r="F15" s="74" t="s">
        <v>110</v>
      </c>
      <c r="G15" s="199"/>
      <c r="H15" s="51"/>
      <c r="I15" s="345"/>
      <c r="J15" s="51"/>
      <c r="K15" s="7"/>
      <c r="L15" s="76"/>
    </row>
    <row r="16" spans="1:12" ht="19.5" customHeight="1">
      <c r="A16" s="39"/>
      <c r="B16" s="40"/>
      <c r="C16" s="61"/>
      <c r="D16" s="53" t="s">
        <v>40</v>
      </c>
      <c r="E16" s="49"/>
      <c r="F16" s="74">
        <v>12166</v>
      </c>
      <c r="G16" s="200" t="s">
        <v>64</v>
      </c>
      <c r="H16" s="54"/>
      <c r="I16" s="346"/>
      <c r="J16" s="54"/>
      <c r="K16" s="8"/>
      <c r="L16" s="76"/>
    </row>
    <row r="17" spans="1:12" ht="19.5" customHeight="1">
      <c r="A17" s="39"/>
      <c r="B17" s="40"/>
      <c r="C17" s="42" t="s">
        <v>45</v>
      </c>
      <c r="D17" s="43" t="s">
        <v>70</v>
      </c>
      <c r="E17" s="44"/>
      <c r="F17" s="75" t="s">
        <v>194</v>
      </c>
      <c r="G17" s="198"/>
      <c r="H17" s="46"/>
      <c r="I17" s="349"/>
      <c r="J17" s="46"/>
      <c r="K17" s="6"/>
      <c r="L17" s="76"/>
    </row>
    <row r="18" spans="1:12" ht="19.5" customHeight="1">
      <c r="A18" s="39"/>
      <c r="B18" s="40"/>
      <c r="C18" s="47"/>
      <c r="D18" s="50" t="s">
        <v>39</v>
      </c>
      <c r="E18" s="49"/>
      <c r="F18" s="74" t="s">
        <v>201</v>
      </c>
      <c r="G18" s="199"/>
      <c r="H18" s="51"/>
      <c r="I18" s="345"/>
      <c r="J18" s="51"/>
      <c r="K18" s="7"/>
      <c r="L18" s="76"/>
    </row>
    <row r="19" spans="1:12" ht="19.5" customHeight="1">
      <c r="A19" s="39"/>
      <c r="B19" s="40"/>
      <c r="C19" s="61"/>
      <c r="D19" s="53" t="s">
        <v>40</v>
      </c>
      <c r="E19" s="49"/>
      <c r="F19" s="74">
        <v>9739</v>
      </c>
      <c r="G19" s="200" t="s">
        <v>64</v>
      </c>
      <c r="H19" s="54"/>
      <c r="I19" s="346"/>
      <c r="J19" s="54"/>
      <c r="K19" s="8"/>
      <c r="L19" s="76"/>
    </row>
    <row r="20" spans="1:12" ht="19.5" customHeight="1">
      <c r="A20" s="39"/>
      <c r="B20" s="40"/>
      <c r="C20" s="42" t="s">
        <v>46</v>
      </c>
      <c r="D20" s="43" t="s">
        <v>70</v>
      </c>
      <c r="E20" s="44"/>
      <c r="F20" s="75" t="s">
        <v>194</v>
      </c>
      <c r="G20" s="198"/>
      <c r="H20" s="46"/>
      <c r="I20" s="349"/>
      <c r="J20" s="46"/>
      <c r="K20" s="6"/>
      <c r="L20" s="76"/>
    </row>
    <row r="21" spans="1:12" ht="19.5" customHeight="1">
      <c r="A21" s="39"/>
      <c r="B21" s="40"/>
      <c r="C21" s="47"/>
      <c r="D21" s="50" t="s">
        <v>39</v>
      </c>
      <c r="E21" s="49"/>
      <c r="F21" s="74" t="s">
        <v>200</v>
      </c>
      <c r="G21" s="199"/>
      <c r="H21" s="51"/>
      <c r="I21" s="345"/>
      <c r="J21" s="51"/>
      <c r="K21" s="7"/>
      <c r="L21" s="76"/>
    </row>
    <row r="22" spans="1:12" ht="19.5" customHeight="1">
      <c r="A22" s="39"/>
      <c r="B22" s="40"/>
      <c r="C22" s="61"/>
      <c r="D22" s="53" t="s">
        <v>40</v>
      </c>
      <c r="E22" s="49"/>
      <c r="F22" s="74">
        <v>5175</v>
      </c>
      <c r="G22" s="200" t="s">
        <v>64</v>
      </c>
      <c r="H22" s="54"/>
      <c r="I22" s="346"/>
      <c r="J22" s="54"/>
      <c r="K22" s="8"/>
      <c r="L22" s="76"/>
    </row>
    <row r="23" spans="1:12" ht="19.5" customHeight="1">
      <c r="A23" s="39"/>
      <c r="B23" s="40"/>
      <c r="C23" s="42" t="s">
        <v>94</v>
      </c>
      <c r="D23" s="43" t="s">
        <v>95</v>
      </c>
      <c r="E23" s="44"/>
      <c r="F23" s="75">
        <v>62</v>
      </c>
      <c r="G23" s="198"/>
      <c r="H23" s="46"/>
      <c r="I23" s="349"/>
      <c r="J23" s="46"/>
      <c r="K23" s="6"/>
      <c r="L23" s="76"/>
    </row>
    <row r="24" spans="1:12" ht="19.5" customHeight="1">
      <c r="A24" s="39"/>
      <c r="B24" s="40"/>
      <c r="C24" s="47"/>
      <c r="D24" s="50" t="s">
        <v>96</v>
      </c>
      <c r="E24" s="49"/>
      <c r="F24" s="74" t="s">
        <v>110</v>
      </c>
      <c r="G24" s="199"/>
      <c r="H24" s="51"/>
      <c r="I24" s="345"/>
      <c r="J24" s="51"/>
      <c r="K24" s="7"/>
      <c r="L24" s="76"/>
    </row>
    <row r="25" spans="1:12" ht="19.5" customHeight="1">
      <c r="A25" s="39"/>
      <c r="B25" s="40"/>
      <c r="C25" s="61"/>
      <c r="D25" s="53" t="s">
        <v>97</v>
      </c>
      <c r="E25" s="49"/>
      <c r="F25" s="74" t="s">
        <v>194</v>
      </c>
      <c r="G25" s="200" t="s">
        <v>64</v>
      </c>
      <c r="H25" s="54"/>
      <c r="I25" s="346"/>
      <c r="J25" s="54"/>
      <c r="K25" s="8"/>
      <c r="L25" s="76"/>
    </row>
    <row r="26" spans="1:12" ht="19.5" customHeight="1">
      <c r="A26" s="39"/>
      <c r="B26" s="40"/>
      <c r="C26" s="42" t="s">
        <v>26</v>
      </c>
      <c r="D26" s="43" t="s">
        <v>98</v>
      </c>
      <c r="E26" s="44"/>
      <c r="F26" s="75" t="s">
        <v>193</v>
      </c>
      <c r="G26" s="198"/>
      <c r="H26" s="46"/>
      <c r="I26" s="349"/>
      <c r="J26" s="46"/>
      <c r="K26" s="6"/>
      <c r="L26" s="76"/>
    </row>
    <row r="27" spans="1:12" ht="19.5" customHeight="1">
      <c r="A27" s="39"/>
      <c r="B27" s="40"/>
      <c r="C27" s="47"/>
      <c r="D27" s="50" t="s">
        <v>99</v>
      </c>
      <c r="E27" s="49"/>
      <c r="F27" s="74">
        <v>876</v>
      </c>
      <c r="G27" s="199"/>
      <c r="H27" s="51"/>
      <c r="I27" s="345"/>
      <c r="J27" s="51"/>
      <c r="K27" s="7"/>
      <c r="L27" s="76"/>
    </row>
    <row r="28" spans="1:12" ht="19.5" customHeight="1">
      <c r="A28" s="39"/>
      <c r="B28" s="40"/>
      <c r="C28" s="61"/>
      <c r="D28" s="53" t="s">
        <v>100</v>
      </c>
      <c r="E28" s="49"/>
      <c r="F28" s="74" t="s">
        <v>194</v>
      </c>
      <c r="G28" s="200" t="s">
        <v>64</v>
      </c>
      <c r="H28" s="54"/>
      <c r="I28" s="346"/>
      <c r="J28" s="54"/>
      <c r="K28" s="8"/>
      <c r="L28" s="76"/>
    </row>
    <row r="29" spans="1:12" ht="19.5" customHeight="1">
      <c r="A29" s="39"/>
      <c r="B29" s="40"/>
      <c r="C29" s="125" t="s">
        <v>27</v>
      </c>
      <c r="D29" s="126" t="s">
        <v>38</v>
      </c>
      <c r="E29" s="44"/>
      <c r="F29" s="75" t="s">
        <v>194</v>
      </c>
      <c r="G29" s="41"/>
      <c r="H29" s="46"/>
      <c r="I29" s="349"/>
      <c r="J29" s="46"/>
      <c r="K29" s="6"/>
      <c r="L29" s="76"/>
    </row>
    <row r="30" spans="1:12" ht="19.5" customHeight="1">
      <c r="A30" s="39"/>
      <c r="B30" s="40"/>
      <c r="C30" s="127"/>
      <c r="D30" s="128" t="s">
        <v>67</v>
      </c>
      <c r="E30" s="49"/>
      <c r="F30" s="74" t="s">
        <v>194</v>
      </c>
      <c r="G30" s="199"/>
      <c r="H30" s="51"/>
      <c r="I30" s="345"/>
      <c r="J30" s="51"/>
      <c r="K30" s="7"/>
      <c r="L30" s="76"/>
    </row>
    <row r="31" spans="1:12" ht="19.5" customHeight="1">
      <c r="A31" s="39"/>
      <c r="B31" s="40"/>
      <c r="C31" s="127"/>
      <c r="D31" s="128" t="s">
        <v>68</v>
      </c>
      <c r="E31" s="49"/>
      <c r="F31" s="74" t="s">
        <v>194</v>
      </c>
      <c r="G31" s="199"/>
      <c r="H31" s="51"/>
      <c r="I31" s="345"/>
      <c r="J31" s="51"/>
      <c r="K31" s="7"/>
      <c r="L31" s="76"/>
    </row>
    <row r="32" spans="1:12" ht="19.5" customHeight="1">
      <c r="A32" s="39"/>
      <c r="B32" s="40"/>
      <c r="C32" s="129"/>
      <c r="D32" s="130" t="s">
        <v>101</v>
      </c>
      <c r="E32" s="49"/>
      <c r="F32" s="74">
        <v>4318</v>
      </c>
      <c r="G32" s="200" t="s">
        <v>64</v>
      </c>
      <c r="H32" s="54"/>
      <c r="I32" s="346"/>
      <c r="J32" s="54"/>
      <c r="K32" s="8"/>
      <c r="L32" s="76"/>
    </row>
    <row r="33" spans="1:12" ht="19.5" customHeight="1">
      <c r="A33" s="39"/>
      <c r="B33" s="40"/>
      <c r="C33" s="125" t="s">
        <v>34</v>
      </c>
      <c r="D33" s="126" t="s">
        <v>38</v>
      </c>
      <c r="E33" s="44"/>
      <c r="F33" s="75" t="s">
        <v>194</v>
      </c>
      <c r="G33" s="41"/>
      <c r="H33" s="46"/>
      <c r="I33" s="349"/>
      <c r="J33" s="46"/>
      <c r="K33" s="6"/>
      <c r="L33" s="76"/>
    </row>
    <row r="34" spans="1:12" ht="19.5" customHeight="1">
      <c r="A34" s="39"/>
      <c r="B34" s="40"/>
      <c r="C34" s="127"/>
      <c r="D34" s="128" t="s">
        <v>67</v>
      </c>
      <c r="E34" s="49"/>
      <c r="F34" s="74" t="s">
        <v>194</v>
      </c>
      <c r="G34" s="199"/>
      <c r="H34" s="51"/>
      <c r="I34" s="345"/>
      <c r="J34" s="51"/>
      <c r="K34" s="7"/>
      <c r="L34" s="76"/>
    </row>
    <row r="35" spans="1:12" ht="19.5" customHeight="1">
      <c r="A35" s="39"/>
      <c r="B35" s="40"/>
      <c r="C35" s="127"/>
      <c r="D35" s="128" t="s">
        <v>68</v>
      </c>
      <c r="E35" s="49"/>
      <c r="F35" s="74" t="s">
        <v>194</v>
      </c>
      <c r="G35" s="199"/>
      <c r="H35" s="51"/>
      <c r="I35" s="345"/>
      <c r="J35" s="51"/>
      <c r="K35" s="7"/>
      <c r="L35" s="76"/>
    </row>
    <row r="36" spans="1:12" ht="19.5" customHeight="1">
      <c r="A36" s="39"/>
      <c r="B36" s="40"/>
      <c r="C36" s="129"/>
      <c r="D36" s="130" t="s">
        <v>101</v>
      </c>
      <c r="E36" s="49"/>
      <c r="F36" s="74">
        <v>3954</v>
      </c>
      <c r="G36" s="200" t="s">
        <v>64</v>
      </c>
      <c r="H36" s="54"/>
      <c r="I36" s="346"/>
      <c r="J36" s="54"/>
      <c r="K36" s="8"/>
      <c r="L36" s="76"/>
    </row>
    <row r="37" spans="1:12" ht="19.5" customHeight="1">
      <c r="A37" s="39"/>
      <c r="B37" s="40"/>
      <c r="C37" s="125" t="s">
        <v>18</v>
      </c>
      <c r="D37" s="126" t="s">
        <v>38</v>
      </c>
      <c r="E37" s="44"/>
      <c r="F37" s="75" t="s">
        <v>194</v>
      </c>
      <c r="G37" s="41"/>
      <c r="H37" s="46"/>
      <c r="I37" s="349"/>
      <c r="J37" s="46"/>
      <c r="K37" s="6"/>
      <c r="L37" s="76"/>
    </row>
    <row r="38" spans="1:12" ht="19.5" customHeight="1">
      <c r="A38" s="39"/>
      <c r="B38" s="40"/>
      <c r="C38" s="127"/>
      <c r="D38" s="128" t="s">
        <v>67</v>
      </c>
      <c r="E38" s="49"/>
      <c r="F38" s="74" t="s">
        <v>194</v>
      </c>
      <c r="G38" s="199"/>
      <c r="H38" s="51"/>
      <c r="I38" s="345"/>
      <c r="J38" s="51"/>
      <c r="K38" s="7"/>
      <c r="L38" s="76"/>
    </row>
    <row r="39" spans="1:12" ht="19.5" customHeight="1">
      <c r="A39" s="39"/>
      <c r="B39" s="40"/>
      <c r="C39" s="127"/>
      <c r="D39" s="128" t="s">
        <v>68</v>
      </c>
      <c r="E39" s="49"/>
      <c r="F39" s="74" t="s">
        <v>202</v>
      </c>
      <c r="G39" s="199"/>
      <c r="H39" s="51"/>
      <c r="I39" s="345"/>
      <c r="J39" s="51"/>
      <c r="K39" s="7"/>
      <c r="L39" s="76"/>
    </row>
    <row r="40" spans="1:12" ht="19.5" customHeight="1">
      <c r="A40" s="39"/>
      <c r="B40" s="40"/>
      <c r="C40" s="129"/>
      <c r="D40" s="130" t="s">
        <v>101</v>
      </c>
      <c r="E40" s="49"/>
      <c r="F40" s="74">
        <v>2499</v>
      </c>
      <c r="G40" s="200" t="s">
        <v>64</v>
      </c>
      <c r="H40" s="54"/>
      <c r="I40" s="346"/>
      <c r="J40" s="54"/>
      <c r="K40" s="8"/>
      <c r="L40" s="76"/>
    </row>
    <row r="41" spans="1:12" ht="19.5" customHeight="1">
      <c r="A41" s="39"/>
      <c r="B41" s="40"/>
      <c r="C41" s="125" t="s">
        <v>19</v>
      </c>
      <c r="D41" s="126" t="s">
        <v>38</v>
      </c>
      <c r="E41" s="44"/>
      <c r="F41" s="75" t="s">
        <v>194</v>
      </c>
      <c r="G41" s="41"/>
      <c r="H41" s="46"/>
      <c r="I41" s="349"/>
      <c r="J41" s="46"/>
      <c r="K41" s="6"/>
      <c r="L41" s="76"/>
    </row>
    <row r="42" spans="1:12" ht="19.5" customHeight="1">
      <c r="A42" s="39"/>
      <c r="B42" s="40"/>
      <c r="C42" s="127"/>
      <c r="D42" s="128" t="s">
        <v>67</v>
      </c>
      <c r="E42" s="49"/>
      <c r="F42" s="74" t="s">
        <v>194</v>
      </c>
      <c r="G42" s="199"/>
      <c r="H42" s="51"/>
      <c r="I42" s="345"/>
      <c r="J42" s="51"/>
      <c r="K42" s="7"/>
      <c r="L42" s="76"/>
    </row>
    <row r="43" spans="1:12" ht="19.5" customHeight="1">
      <c r="A43" s="39"/>
      <c r="B43" s="40"/>
      <c r="C43" s="127"/>
      <c r="D43" s="128" t="s">
        <v>68</v>
      </c>
      <c r="E43" s="49"/>
      <c r="F43" s="74" t="s">
        <v>198</v>
      </c>
      <c r="G43" s="199"/>
      <c r="H43" s="51"/>
      <c r="I43" s="345"/>
      <c r="J43" s="51"/>
      <c r="K43" s="7"/>
      <c r="L43" s="76"/>
    </row>
    <row r="44" spans="1:12" ht="19.5" customHeight="1">
      <c r="A44" s="39"/>
      <c r="B44" s="40"/>
      <c r="C44" s="129"/>
      <c r="D44" s="130" t="s">
        <v>101</v>
      </c>
      <c r="E44" s="49"/>
      <c r="F44" s="74">
        <v>477</v>
      </c>
      <c r="G44" s="200" t="s">
        <v>64</v>
      </c>
      <c r="H44" s="54"/>
      <c r="I44" s="346"/>
      <c r="J44" s="54"/>
      <c r="K44" s="8"/>
      <c r="L44" s="76"/>
    </row>
    <row r="45" spans="1:12" ht="39.950000000000003" customHeight="1">
      <c r="A45" s="55"/>
      <c r="B45" s="98"/>
      <c r="C45" s="140"/>
      <c r="D45" s="141" t="s">
        <v>36</v>
      </c>
      <c r="E45" s="148"/>
      <c r="F45" s="149">
        <f>SUM(F5:F44)</f>
        <v>48602</v>
      </c>
      <c r="G45" s="121" t="s">
        <v>64</v>
      </c>
      <c r="H45" s="143"/>
      <c r="I45" s="144"/>
      <c r="J45" s="142"/>
      <c r="K45" s="37"/>
    </row>
    <row r="46" spans="1:12" ht="19.5" customHeight="1">
      <c r="C46" s="34"/>
      <c r="D46" s="34"/>
    </row>
    <row r="47" spans="1:12" ht="19.5" customHeight="1">
      <c r="C47" s="32"/>
      <c r="D47" s="35"/>
      <c r="K47" s="145">
        <v>22</v>
      </c>
    </row>
    <row r="48" spans="1:12" s="5" customFormat="1" ht="19.5" customHeight="1">
      <c r="A48" s="342" t="s">
        <v>47</v>
      </c>
      <c r="B48" s="342" t="s">
        <v>0</v>
      </c>
      <c r="C48" s="342" t="s">
        <v>29</v>
      </c>
      <c r="D48" s="342" t="s">
        <v>56</v>
      </c>
      <c r="E48" s="342" t="s">
        <v>57</v>
      </c>
      <c r="F48" s="342" t="s">
        <v>58</v>
      </c>
      <c r="G48" s="340" t="s">
        <v>28</v>
      </c>
      <c r="H48" s="201" t="s">
        <v>35</v>
      </c>
      <c r="I48" s="342" t="s">
        <v>167</v>
      </c>
      <c r="J48" s="29" t="s">
        <v>31</v>
      </c>
      <c r="K48" s="190" t="s">
        <v>37</v>
      </c>
    </row>
    <row r="49" spans="1:12" s="5" customFormat="1" ht="19.5" customHeight="1">
      <c r="A49" s="343"/>
      <c r="B49" s="343"/>
      <c r="C49" s="343"/>
      <c r="D49" s="343"/>
      <c r="E49" s="343"/>
      <c r="F49" s="352"/>
      <c r="G49" s="353"/>
      <c r="H49" s="202" t="s">
        <v>60</v>
      </c>
      <c r="I49" s="343"/>
      <c r="J49" s="30" t="s">
        <v>74</v>
      </c>
      <c r="K49" s="31" t="s">
        <v>75</v>
      </c>
    </row>
    <row r="50" spans="1:12" ht="19.5" customHeight="1">
      <c r="A50" s="201" t="s">
        <v>103</v>
      </c>
      <c r="B50" s="201" t="s">
        <v>11</v>
      </c>
      <c r="C50" s="45" t="s">
        <v>41</v>
      </c>
      <c r="D50" s="43" t="s">
        <v>66</v>
      </c>
      <c r="E50" s="44"/>
      <c r="F50" s="75">
        <v>2</v>
      </c>
      <c r="G50" s="41"/>
      <c r="H50" s="46"/>
      <c r="I50" s="349"/>
      <c r="J50" s="46"/>
      <c r="K50" s="6"/>
      <c r="L50" s="33"/>
    </row>
    <row r="51" spans="1:12" ht="19.5" customHeight="1">
      <c r="A51" s="203" t="s">
        <v>145</v>
      </c>
      <c r="B51" s="39"/>
      <c r="C51" s="50"/>
      <c r="D51" s="48" t="s">
        <v>67</v>
      </c>
      <c r="E51" s="49"/>
      <c r="F51" s="74" t="s">
        <v>194</v>
      </c>
      <c r="G51" s="199"/>
      <c r="H51" s="51"/>
      <c r="I51" s="345"/>
      <c r="J51" s="51"/>
      <c r="K51" s="7"/>
      <c r="L51" s="33"/>
    </row>
    <row r="52" spans="1:12" ht="19.5" customHeight="1">
      <c r="A52" s="39"/>
      <c r="B52" s="39"/>
      <c r="C52" s="50"/>
      <c r="D52" s="48" t="s">
        <v>68</v>
      </c>
      <c r="E52" s="49"/>
      <c r="F52" s="74" t="s">
        <v>194</v>
      </c>
      <c r="G52" s="199"/>
      <c r="H52" s="51"/>
      <c r="I52" s="345"/>
      <c r="J52" s="51"/>
      <c r="K52" s="7"/>
      <c r="L52" s="33"/>
    </row>
    <row r="53" spans="1:12" ht="19.5" customHeight="1">
      <c r="A53" s="39"/>
      <c r="B53" s="39"/>
      <c r="C53" s="57"/>
      <c r="D53" s="52" t="s">
        <v>69</v>
      </c>
      <c r="E53" s="49"/>
      <c r="F53" s="74" t="s">
        <v>194</v>
      </c>
      <c r="G53" s="200" t="s">
        <v>64</v>
      </c>
      <c r="H53" s="54"/>
      <c r="I53" s="346"/>
      <c r="J53" s="54"/>
      <c r="K53" s="8"/>
      <c r="L53" s="33"/>
    </row>
    <row r="54" spans="1:12" ht="19.5" customHeight="1">
      <c r="A54" s="39"/>
      <c r="B54" s="39"/>
      <c r="C54" s="45" t="s">
        <v>42</v>
      </c>
      <c r="D54" s="43" t="s">
        <v>66</v>
      </c>
      <c r="E54" s="44"/>
      <c r="F54" s="75">
        <v>2</v>
      </c>
      <c r="G54" s="41"/>
      <c r="H54" s="46"/>
      <c r="I54" s="349"/>
      <c r="J54" s="46"/>
      <c r="K54" s="6"/>
      <c r="L54" s="76"/>
    </row>
    <row r="55" spans="1:12" ht="19.5" customHeight="1">
      <c r="A55" s="39"/>
      <c r="B55" s="39"/>
      <c r="C55" s="50"/>
      <c r="D55" s="48" t="s">
        <v>67</v>
      </c>
      <c r="E55" s="49"/>
      <c r="F55" s="74" t="s">
        <v>194</v>
      </c>
      <c r="G55" s="199"/>
      <c r="H55" s="51"/>
      <c r="I55" s="345"/>
      <c r="J55" s="51"/>
      <c r="K55" s="7"/>
      <c r="L55" s="76"/>
    </row>
    <row r="56" spans="1:12" ht="19.5" customHeight="1">
      <c r="A56" s="39"/>
      <c r="B56" s="39"/>
      <c r="C56" s="50"/>
      <c r="D56" s="48" t="s">
        <v>68</v>
      </c>
      <c r="E56" s="49"/>
      <c r="F56" s="74" t="s">
        <v>198</v>
      </c>
      <c r="G56" s="199"/>
      <c r="H56" s="51"/>
      <c r="I56" s="345"/>
      <c r="J56" s="51"/>
      <c r="K56" s="7"/>
      <c r="L56" s="33"/>
    </row>
    <row r="57" spans="1:12" ht="19.5" customHeight="1">
      <c r="A57" s="39"/>
      <c r="B57" s="39"/>
      <c r="C57" s="57"/>
      <c r="D57" s="52" t="s">
        <v>69</v>
      </c>
      <c r="E57" s="49"/>
      <c r="F57" s="74" t="s">
        <v>194</v>
      </c>
      <c r="G57" s="200" t="s">
        <v>64</v>
      </c>
      <c r="H57" s="54"/>
      <c r="I57" s="346"/>
      <c r="J57" s="54"/>
      <c r="K57" s="8"/>
      <c r="L57" s="33"/>
    </row>
    <row r="58" spans="1:12" ht="19.5" customHeight="1">
      <c r="A58" s="39"/>
      <c r="B58" s="39"/>
      <c r="C58" s="45" t="s">
        <v>43</v>
      </c>
      <c r="D58" s="43" t="s">
        <v>66</v>
      </c>
      <c r="E58" s="44"/>
      <c r="F58" s="75">
        <v>1</v>
      </c>
      <c r="G58" s="41"/>
      <c r="H58" s="46"/>
      <c r="I58" s="349"/>
      <c r="J58" s="46"/>
      <c r="K58" s="6"/>
      <c r="L58" s="76"/>
    </row>
    <row r="59" spans="1:12" ht="19.5" customHeight="1">
      <c r="A59" s="39"/>
      <c r="B59" s="39"/>
      <c r="C59" s="50"/>
      <c r="D59" s="48" t="s">
        <v>67</v>
      </c>
      <c r="E59" s="49"/>
      <c r="F59" s="74" t="s">
        <v>198</v>
      </c>
      <c r="G59" s="199"/>
      <c r="H59" s="51"/>
      <c r="I59" s="345"/>
      <c r="J59" s="51"/>
      <c r="K59" s="7"/>
      <c r="L59" s="33"/>
    </row>
    <row r="60" spans="1:12" ht="19.5" customHeight="1">
      <c r="A60" s="39"/>
      <c r="B60" s="39"/>
      <c r="C60" s="50"/>
      <c r="D60" s="48" t="s">
        <v>68</v>
      </c>
      <c r="E60" s="49"/>
      <c r="F60" s="74" t="s">
        <v>194</v>
      </c>
      <c r="G60" s="199"/>
      <c r="H60" s="51"/>
      <c r="I60" s="345"/>
      <c r="J60" s="51"/>
      <c r="K60" s="7"/>
      <c r="L60" s="33"/>
    </row>
    <row r="61" spans="1:12" ht="19.5" customHeight="1">
      <c r="A61" s="39"/>
      <c r="B61" s="39"/>
      <c r="C61" s="57"/>
      <c r="D61" s="52" t="s">
        <v>69</v>
      </c>
      <c r="E61" s="49"/>
      <c r="F61" s="74" t="s">
        <v>194</v>
      </c>
      <c r="G61" s="200" t="s">
        <v>64</v>
      </c>
      <c r="H61" s="54"/>
      <c r="I61" s="346"/>
      <c r="J61" s="54"/>
      <c r="K61" s="8"/>
      <c r="L61" s="33"/>
    </row>
    <row r="62" spans="1:12" ht="19.5" customHeight="1">
      <c r="A62" s="39"/>
      <c r="B62" s="39"/>
      <c r="C62" s="45" t="s">
        <v>44</v>
      </c>
      <c r="D62" s="43" t="s">
        <v>66</v>
      </c>
      <c r="E62" s="44"/>
      <c r="F62" s="75">
        <v>1</v>
      </c>
      <c r="G62" s="41"/>
      <c r="H62" s="46"/>
      <c r="I62" s="349"/>
      <c r="J62" s="46"/>
      <c r="K62" s="6"/>
      <c r="L62" s="76"/>
    </row>
    <row r="63" spans="1:12" ht="19.5" customHeight="1">
      <c r="A63" s="39"/>
      <c r="B63" s="39"/>
      <c r="C63" s="50"/>
      <c r="D63" s="48" t="s">
        <v>67</v>
      </c>
      <c r="E63" s="49"/>
      <c r="F63" s="74" t="s">
        <v>194</v>
      </c>
      <c r="G63" s="199"/>
      <c r="H63" s="51"/>
      <c r="I63" s="345"/>
      <c r="J63" s="51"/>
      <c r="K63" s="7"/>
      <c r="L63" s="33"/>
    </row>
    <row r="64" spans="1:12" ht="19.5" customHeight="1">
      <c r="A64" s="39"/>
      <c r="B64" s="39"/>
      <c r="C64" s="50"/>
      <c r="D64" s="48" t="s">
        <v>68</v>
      </c>
      <c r="E64" s="49"/>
      <c r="F64" s="74" t="s">
        <v>198</v>
      </c>
      <c r="G64" s="199"/>
      <c r="H64" s="51"/>
      <c r="I64" s="345"/>
      <c r="J64" s="51"/>
      <c r="K64" s="7"/>
      <c r="L64" s="33"/>
    </row>
    <row r="65" spans="1:12" ht="19.5" customHeight="1">
      <c r="A65" s="39"/>
      <c r="B65" s="39"/>
      <c r="C65" s="57"/>
      <c r="D65" s="52" t="s">
        <v>69</v>
      </c>
      <c r="E65" s="49"/>
      <c r="F65" s="74" t="s">
        <v>194</v>
      </c>
      <c r="G65" s="200" t="s">
        <v>64</v>
      </c>
      <c r="H65" s="54"/>
      <c r="I65" s="346"/>
      <c r="J65" s="54"/>
      <c r="K65" s="8"/>
      <c r="L65" s="33"/>
    </row>
    <row r="66" spans="1:12" ht="19.5" customHeight="1">
      <c r="A66" s="39"/>
      <c r="B66" s="39"/>
      <c r="C66" s="45" t="s">
        <v>45</v>
      </c>
      <c r="D66" s="43" t="s">
        <v>66</v>
      </c>
      <c r="E66" s="44"/>
      <c r="F66" s="75">
        <v>2</v>
      </c>
      <c r="G66" s="41"/>
      <c r="H66" s="46"/>
      <c r="I66" s="349"/>
      <c r="J66" s="46"/>
      <c r="K66" s="6"/>
      <c r="L66" s="76"/>
    </row>
    <row r="67" spans="1:12" ht="19.5" customHeight="1">
      <c r="A67" s="39"/>
      <c r="B67" s="39"/>
      <c r="C67" s="50"/>
      <c r="D67" s="48" t="s">
        <v>67</v>
      </c>
      <c r="E67" s="49"/>
      <c r="F67" s="74" t="s">
        <v>198</v>
      </c>
      <c r="G67" s="199"/>
      <c r="H67" s="51"/>
      <c r="I67" s="345"/>
      <c r="J67" s="51"/>
      <c r="K67" s="7"/>
      <c r="L67" s="33"/>
    </row>
    <row r="68" spans="1:12" ht="19.5" customHeight="1">
      <c r="A68" s="39"/>
      <c r="B68" s="39"/>
      <c r="C68" s="50"/>
      <c r="D68" s="48" t="s">
        <v>68</v>
      </c>
      <c r="E68" s="49"/>
      <c r="F68" s="74" t="s">
        <v>194</v>
      </c>
      <c r="G68" s="199"/>
      <c r="H68" s="51"/>
      <c r="I68" s="345"/>
      <c r="J68" s="51"/>
      <c r="K68" s="7"/>
      <c r="L68" s="33"/>
    </row>
    <row r="69" spans="1:12" ht="19.5" customHeight="1">
      <c r="A69" s="39"/>
      <c r="B69" s="39"/>
      <c r="C69" s="57"/>
      <c r="D69" s="52" t="s">
        <v>69</v>
      </c>
      <c r="E69" s="49"/>
      <c r="F69" s="74" t="s">
        <v>203</v>
      </c>
      <c r="G69" s="200" t="s">
        <v>64</v>
      </c>
      <c r="H69" s="54"/>
      <c r="I69" s="346"/>
      <c r="J69" s="54"/>
      <c r="K69" s="8"/>
      <c r="L69" s="33"/>
    </row>
    <row r="70" spans="1:12" ht="19.5" customHeight="1">
      <c r="A70" s="39"/>
      <c r="B70" s="39"/>
      <c r="C70" s="45" t="s">
        <v>46</v>
      </c>
      <c r="D70" s="43" t="s">
        <v>66</v>
      </c>
      <c r="E70" s="44"/>
      <c r="F70" s="75">
        <v>1</v>
      </c>
      <c r="G70" s="41"/>
      <c r="H70" s="46"/>
      <c r="I70" s="349"/>
      <c r="J70" s="46"/>
      <c r="K70" s="6"/>
      <c r="L70" s="76"/>
    </row>
    <row r="71" spans="1:12" ht="19.5" customHeight="1">
      <c r="A71" s="39"/>
      <c r="B71" s="39"/>
      <c r="C71" s="50"/>
      <c r="D71" s="48" t="s">
        <v>67</v>
      </c>
      <c r="E71" s="49"/>
      <c r="F71" s="74" t="s">
        <v>204</v>
      </c>
      <c r="G71" s="199"/>
      <c r="H71" s="51"/>
      <c r="I71" s="345"/>
      <c r="J71" s="51"/>
      <c r="K71" s="7"/>
      <c r="L71" s="33"/>
    </row>
    <row r="72" spans="1:12" ht="19.5" customHeight="1">
      <c r="A72" s="39"/>
      <c r="B72" s="39"/>
      <c r="C72" s="50"/>
      <c r="D72" s="48" t="s">
        <v>68</v>
      </c>
      <c r="E72" s="49"/>
      <c r="F72" s="74" t="s">
        <v>194</v>
      </c>
      <c r="G72" s="199"/>
      <c r="H72" s="51"/>
      <c r="I72" s="345"/>
      <c r="J72" s="51"/>
      <c r="K72" s="7"/>
      <c r="L72" s="33"/>
    </row>
    <row r="73" spans="1:12" ht="19.5" customHeight="1">
      <c r="A73" s="39"/>
      <c r="B73" s="39"/>
      <c r="C73" s="57"/>
      <c r="D73" s="52" t="s">
        <v>69</v>
      </c>
      <c r="E73" s="49"/>
      <c r="F73" s="74" t="s">
        <v>194</v>
      </c>
      <c r="G73" s="200" t="s">
        <v>64</v>
      </c>
      <c r="H73" s="54"/>
      <c r="I73" s="346"/>
      <c r="J73" s="54"/>
      <c r="K73" s="8"/>
      <c r="L73" s="33"/>
    </row>
    <row r="74" spans="1:12" ht="19.5" customHeight="1">
      <c r="A74" s="39"/>
      <c r="B74" s="39"/>
      <c r="C74" s="45" t="s">
        <v>94</v>
      </c>
      <c r="D74" s="43" t="s">
        <v>66</v>
      </c>
      <c r="E74" s="44"/>
      <c r="F74" s="75">
        <v>1</v>
      </c>
      <c r="G74" s="41"/>
      <c r="H74" s="46"/>
      <c r="I74" s="349"/>
      <c r="J74" s="46"/>
      <c r="K74" s="6"/>
      <c r="L74" s="76"/>
    </row>
    <row r="75" spans="1:12" ht="19.5" customHeight="1">
      <c r="A75" s="39"/>
      <c r="B75" s="39"/>
      <c r="C75" s="50"/>
      <c r="D75" s="48" t="s">
        <v>67</v>
      </c>
      <c r="E75" s="49"/>
      <c r="F75" s="74" t="s">
        <v>194</v>
      </c>
      <c r="G75" s="199"/>
      <c r="H75" s="51"/>
      <c r="I75" s="345"/>
      <c r="J75" s="51"/>
      <c r="K75" s="7"/>
      <c r="L75" s="33"/>
    </row>
    <row r="76" spans="1:12" ht="19.5" customHeight="1">
      <c r="A76" s="39"/>
      <c r="B76" s="39"/>
      <c r="C76" s="50"/>
      <c r="D76" s="48" t="s">
        <v>68</v>
      </c>
      <c r="E76" s="49"/>
      <c r="F76" s="74" t="s">
        <v>194</v>
      </c>
      <c r="G76" s="199"/>
      <c r="H76" s="51"/>
      <c r="I76" s="345"/>
      <c r="J76" s="51"/>
      <c r="K76" s="7"/>
      <c r="L76" s="33"/>
    </row>
    <row r="77" spans="1:12" ht="19.5" customHeight="1">
      <c r="A77" s="39"/>
      <c r="B77" s="39"/>
      <c r="C77" s="57"/>
      <c r="D77" s="52" t="s">
        <v>69</v>
      </c>
      <c r="E77" s="49"/>
      <c r="F77" s="74" t="s">
        <v>194</v>
      </c>
      <c r="G77" s="200" t="s">
        <v>64</v>
      </c>
      <c r="H77" s="54"/>
      <c r="I77" s="346"/>
      <c r="J77" s="54"/>
      <c r="K77" s="8"/>
      <c r="L77" s="33"/>
    </row>
    <row r="78" spans="1:12" ht="19.5" customHeight="1">
      <c r="A78" s="39"/>
      <c r="B78" s="39"/>
      <c r="C78" s="45" t="s">
        <v>26</v>
      </c>
      <c r="D78" s="43" t="s">
        <v>66</v>
      </c>
      <c r="E78" s="44"/>
      <c r="F78" s="75">
        <v>2</v>
      </c>
      <c r="G78" s="41"/>
      <c r="H78" s="46"/>
      <c r="I78" s="349"/>
      <c r="J78" s="46"/>
      <c r="K78" s="6"/>
      <c r="L78" s="76"/>
    </row>
    <row r="79" spans="1:12" ht="19.5" customHeight="1">
      <c r="A79" s="39"/>
      <c r="B79" s="39"/>
      <c r="C79" s="50"/>
      <c r="D79" s="48" t="s">
        <v>67</v>
      </c>
      <c r="E79" s="49"/>
      <c r="F79" s="74" t="s">
        <v>198</v>
      </c>
      <c r="G79" s="199"/>
      <c r="H79" s="51"/>
      <c r="I79" s="345"/>
      <c r="J79" s="51"/>
      <c r="K79" s="7"/>
      <c r="L79" s="33"/>
    </row>
    <row r="80" spans="1:12" ht="19.5" customHeight="1">
      <c r="A80" s="39"/>
      <c r="B80" s="39"/>
      <c r="C80" s="50"/>
      <c r="D80" s="48" t="s">
        <v>68</v>
      </c>
      <c r="E80" s="49"/>
      <c r="F80" s="74" t="s">
        <v>199</v>
      </c>
      <c r="G80" s="199"/>
      <c r="H80" s="51"/>
      <c r="I80" s="345"/>
      <c r="J80" s="51"/>
      <c r="K80" s="7"/>
      <c r="L80" s="33"/>
    </row>
    <row r="81" spans="1:12" ht="19.5" customHeight="1">
      <c r="A81" s="39"/>
      <c r="B81" s="39"/>
      <c r="C81" s="57"/>
      <c r="D81" s="52" t="s">
        <v>69</v>
      </c>
      <c r="E81" s="49"/>
      <c r="F81" s="74" t="s">
        <v>194</v>
      </c>
      <c r="G81" s="200" t="s">
        <v>64</v>
      </c>
      <c r="H81" s="54"/>
      <c r="I81" s="346"/>
      <c r="J81" s="54"/>
      <c r="K81" s="8"/>
      <c r="L81" s="33"/>
    </row>
    <row r="82" spans="1:12" ht="19.5" customHeight="1">
      <c r="A82" s="39"/>
      <c r="B82" s="39"/>
      <c r="C82" s="45" t="s">
        <v>27</v>
      </c>
      <c r="D82" s="43" t="s">
        <v>66</v>
      </c>
      <c r="E82" s="44"/>
      <c r="F82" s="75">
        <v>3</v>
      </c>
      <c r="G82" s="41"/>
      <c r="H82" s="46"/>
      <c r="I82" s="349"/>
      <c r="J82" s="46"/>
      <c r="K82" s="6"/>
      <c r="L82" s="76"/>
    </row>
    <row r="83" spans="1:12" ht="19.5" customHeight="1">
      <c r="A83" s="39"/>
      <c r="B83" s="39"/>
      <c r="C83" s="50"/>
      <c r="D83" s="48" t="s">
        <v>67</v>
      </c>
      <c r="E83" s="49"/>
      <c r="F83" s="74" t="s">
        <v>194</v>
      </c>
      <c r="G83" s="199"/>
      <c r="H83" s="51"/>
      <c r="I83" s="345"/>
      <c r="J83" s="51"/>
      <c r="K83" s="7"/>
      <c r="L83" s="33"/>
    </row>
    <row r="84" spans="1:12" ht="19.5" customHeight="1">
      <c r="A84" s="39"/>
      <c r="B84" s="39"/>
      <c r="C84" s="50"/>
      <c r="D84" s="48" t="s">
        <v>68</v>
      </c>
      <c r="E84" s="49"/>
      <c r="F84" s="74" t="s">
        <v>194</v>
      </c>
      <c r="G84" s="199"/>
      <c r="H84" s="51"/>
      <c r="I84" s="345"/>
      <c r="J84" s="51"/>
      <c r="K84" s="7"/>
      <c r="L84" s="33"/>
    </row>
    <row r="85" spans="1:12" ht="19.5" customHeight="1">
      <c r="A85" s="39"/>
      <c r="B85" s="39"/>
      <c r="C85" s="57"/>
      <c r="D85" s="52" t="s">
        <v>69</v>
      </c>
      <c r="E85" s="49"/>
      <c r="F85" s="74" t="s">
        <v>194</v>
      </c>
      <c r="G85" s="200" t="s">
        <v>64</v>
      </c>
      <c r="H85" s="54"/>
      <c r="I85" s="346"/>
      <c r="J85" s="54"/>
      <c r="K85" s="8"/>
      <c r="L85" s="33"/>
    </row>
    <row r="86" spans="1:12" ht="19.5" customHeight="1">
      <c r="A86" s="39"/>
      <c r="B86" s="39"/>
      <c r="C86" s="45" t="s">
        <v>34</v>
      </c>
      <c r="D86" s="43" t="s">
        <v>66</v>
      </c>
      <c r="E86" s="44"/>
      <c r="F86" s="75">
        <v>2</v>
      </c>
      <c r="G86" s="41"/>
      <c r="H86" s="46"/>
      <c r="I86" s="349"/>
      <c r="J86" s="46"/>
      <c r="K86" s="6"/>
      <c r="L86" s="76"/>
    </row>
    <row r="87" spans="1:12" ht="19.5" customHeight="1">
      <c r="A87" s="39"/>
      <c r="B87" s="39"/>
      <c r="C87" s="50"/>
      <c r="D87" s="48" t="s">
        <v>67</v>
      </c>
      <c r="E87" s="49"/>
      <c r="F87" s="74" t="s">
        <v>194</v>
      </c>
      <c r="G87" s="199"/>
      <c r="H87" s="51"/>
      <c r="I87" s="345"/>
      <c r="J87" s="51"/>
      <c r="K87" s="7"/>
      <c r="L87" s="33"/>
    </row>
    <row r="88" spans="1:12" ht="19.5" customHeight="1">
      <c r="A88" s="39"/>
      <c r="B88" s="39"/>
      <c r="C88" s="50"/>
      <c r="D88" s="48" t="s">
        <v>68</v>
      </c>
      <c r="E88" s="49"/>
      <c r="F88" s="74" t="s">
        <v>194</v>
      </c>
      <c r="G88" s="199"/>
      <c r="H88" s="51"/>
      <c r="I88" s="345"/>
      <c r="J88" s="51"/>
      <c r="K88" s="7"/>
      <c r="L88" s="33"/>
    </row>
    <row r="89" spans="1:12" ht="19.5" customHeight="1">
      <c r="A89" s="39"/>
      <c r="B89" s="39"/>
      <c r="C89" s="57"/>
      <c r="D89" s="52" t="s">
        <v>69</v>
      </c>
      <c r="E89" s="49"/>
      <c r="F89" s="74" t="s">
        <v>194</v>
      </c>
      <c r="G89" s="200" t="s">
        <v>64</v>
      </c>
      <c r="H89" s="54"/>
      <c r="I89" s="346"/>
      <c r="J89" s="54"/>
      <c r="K89" s="8"/>
      <c r="L89" s="33"/>
    </row>
    <row r="90" spans="1:12" ht="19.5" customHeight="1">
      <c r="A90" s="39"/>
      <c r="B90" s="39"/>
      <c r="C90" s="45" t="s">
        <v>18</v>
      </c>
      <c r="D90" s="43" t="s">
        <v>66</v>
      </c>
      <c r="E90" s="44"/>
      <c r="F90" s="75">
        <v>4</v>
      </c>
      <c r="G90" s="41"/>
      <c r="H90" s="46"/>
      <c r="I90" s="349"/>
      <c r="J90" s="46"/>
      <c r="K90" s="6"/>
      <c r="L90" s="76"/>
    </row>
    <row r="91" spans="1:12" ht="19.5" customHeight="1">
      <c r="A91" s="39"/>
      <c r="B91" s="39"/>
      <c r="C91" s="50"/>
      <c r="D91" s="48" t="s">
        <v>67</v>
      </c>
      <c r="E91" s="49"/>
      <c r="F91" s="74" t="s">
        <v>194</v>
      </c>
      <c r="G91" s="199"/>
      <c r="H91" s="51"/>
      <c r="I91" s="345"/>
      <c r="J91" s="51"/>
      <c r="K91" s="7"/>
      <c r="L91" s="33"/>
    </row>
    <row r="92" spans="1:12" ht="19.5" customHeight="1">
      <c r="A92" s="39"/>
      <c r="B92" s="39"/>
      <c r="C92" s="50"/>
      <c r="D92" s="48" t="s">
        <v>68</v>
      </c>
      <c r="E92" s="49"/>
      <c r="F92" s="74" t="s">
        <v>194</v>
      </c>
      <c r="G92" s="199"/>
      <c r="H92" s="51"/>
      <c r="I92" s="345"/>
      <c r="J92" s="51"/>
      <c r="K92" s="7"/>
      <c r="L92" s="33"/>
    </row>
    <row r="93" spans="1:12" ht="19.5" customHeight="1">
      <c r="A93" s="39"/>
      <c r="B93" s="39"/>
      <c r="C93" s="57"/>
      <c r="D93" s="52" t="s">
        <v>69</v>
      </c>
      <c r="E93" s="49"/>
      <c r="F93" s="74" t="s">
        <v>194</v>
      </c>
      <c r="G93" s="200" t="s">
        <v>64</v>
      </c>
      <c r="H93" s="54"/>
      <c r="I93" s="346"/>
      <c r="J93" s="54"/>
      <c r="K93" s="8"/>
      <c r="L93" s="33"/>
    </row>
    <row r="94" spans="1:12" ht="19.5" customHeight="1">
      <c r="A94" s="39"/>
      <c r="B94" s="39"/>
      <c r="C94" s="45" t="s">
        <v>19</v>
      </c>
      <c r="D94" s="43" t="s">
        <v>66</v>
      </c>
      <c r="E94" s="44"/>
      <c r="F94" s="75">
        <v>3</v>
      </c>
      <c r="G94" s="41"/>
      <c r="H94" s="46"/>
      <c r="I94" s="349"/>
      <c r="J94" s="46"/>
      <c r="K94" s="6"/>
      <c r="L94" s="76"/>
    </row>
    <row r="95" spans="1:12" ht="19.5" customHeight="1">
      <c r="A95" s="39"/>
      <c r="B95" s="39"/>
      <c r="C95" s="50"/>
      <c r="D95" s="48" t="s">
        <v>67</v>
      </c>
      <c r="E95" s="49"/>
      <c r="F95" s="74" t="s">
        <v>196</v>
      </c>
      <c r="G95" s="199"/>
      <c r="H95" s="51"/>
      <c r="I95" s="345"/>
      <c r="J95" s="51"/>
      <c r="K95" s="7"/>
      <c r="L95" s="33"/>
    </row>
    <row r="96" spans="1:12" ht="19.5" customHeight="1">
      <c r="A96" s="39"/>
      <c r="B96" s="39"/>
      <c r="C96" s="50"/>
      <c r="D96" s="48" t="s">
        <v>68</v>
      </c>
      <c r="E96" s="49"/>
      <c r="F96" s="74" t="s">
        <v>194</v>
      </c>
      <c r="G96" s="199"/>
      <c r="H96" s="51"/>
      <c r="I96" s="345"/>
      <c r="J96" s="51"/>
      <c r="K96" s="7"/>
      <c r="L96" s="33"/>
    </row>
    <row r="97" spans="1:12" ht="19.5" customHeight="1">
      <c r="A97" s="39"/>
      <c r="B97" s="39"/>
      <c r="C97" s="57"/>
      <c r="D97" s="52" t="s">
        <v>69</v>
      </c>
      <c r="E97" s="49" t="str">
        <f>IF(F97="-","   ",(#REF!))</f>
        <v xml:space="preserve">   </v>
      </c>
      <c r="F97" s="74" t="s">
        <v>194</v>
      </c>
      <c r="G97" s="200" t="s">
        <v>64</v>
      </c>
      <c r="H97" s="54"/>
      <c r="I97" s="346"/>
      <c r="J97" s="54"/>
      <c r="K97" s="8"/>
      <c r="L97" s="33"/>
    </row>
    <row r="98" spans="1:12" ht="30" customHeight="1">
      <c r="A98" s="39"/>
      <c r="B98" s="55"/>
      <c r="C98" s="140"/>
      <c r="D98" s="141" t="s">
        <v>36</v>
      </c>
      <c r="E98" s="142"/>
      <c r="F98" s="99">
        <f>SUM(F50:F97)</f>
        <v>24</v>
      </c>
      <c r="G98" s="121" t="s">
        <v>64</v>
      </c>
      <c r="H98" s="143"/>
      <c r="I98" s="144"/>
      <c r="J98" s="142"/>
      <c r="K98" s="37"/>
      <c r="L98" s="189"/>
    </row>
    <row r="99" spans="1:12" ht="30" customHeight="1">
      <c r="A99" s="39"/>
      <c r="B99" s="351" t="s">
        <v>62</v>
      </c>
      <c r="C99" s="351"/>
      <c r="D99" s="351"/>
      <c r="E99" s="351"/>
      <c r="F99" s="146"/>
      <c r="G99" s="146"/>
      <c r="H99" s="146"/>
      <c r="I99" s="146"/>
      <c r="J99" s="98"/>
      <c r="K99" s="147"/>
    </row>
    <row r="100" spans="1:12" ht="30" customHeight="1">
      <c r="A100" s="39"/>
      <c r="B100" s="102"/>
      <c r="C100" s="103"/>
      <c r="D100" s="110" t="s">
        <v>128</v>
      </c>
      <c r="E100" s="103"/>
      <c r="F100" s="106">
        <f>F45+F98</f>
        <v>48626</v>
      </c>
      <c r="G100" s="100" t="s">
        <v>63</v>
      </c>
      <c r="H100" s="104"/>
      <c r="I100" s="104"/>
      <c r="J100" s="105"/>
      <c r="K100" s="106"/>
    </row>
    <row r="101" spans="1:12" ht="30" customHeight="1">
      <c r="A101" s="55"/>
      <c r="B101" s="107"/>
      <c r="C101" s="108"/>
      <c r="D101" s="110" t="s">
        <v>129</v>
      </c>
      <c r="E101" s="109"/>
      <c r="F101" s="101">
        <f>F100*2</f>
        <v>97252</v>
      </c>
      <c r="G101" s="100" t="s">
        <v>63</v>
      </c>
      <c r="H101" s="104"/>
      <c r="I101" s="104"/>
      <c r="J101" s="105"/>
      <c r="K101" s="101"/>
    </row>
  </sheetData>
  <mergeCells count="41">
    <mergeCell ref="B99:E99"/>
    <mergeCell ref="I74:I77"/>
    <mergeCell ref="I78:I81"/>
    <mergeCell ref="I82:I85"/>
    <mergeCell ref="I86:I89"/>
    <mergeCell ref="I90:I93"/>
    <mergeCell ref="I94:I97"/>
    <mergeCell ref="I70:I73"/>
    <mergeCell ref="I37:I40"/>
    <mergeCell ref="I41:I44"/>
    <mergeCell ref="A48:A49"/>
    <mergeCell ref="B48:B49"/>
    <mergeCell ref="C48:C49"/>
    <mergeCell ref="D48:D49"/>
    <mergeCell ref="E48:E49"/>
    <mergeCell ref="F48:F49"/>
    <mergeCell ref="G48:G49"/>
    <mergeCell ref="I48:I49"/>
    <mergeCell ref="I50:I53"/>
    <mergeCell ref="I54:I57"/>
    <mergeCell ref="I58:I61"/>
    <mergeCell ref="I62:I65"/>
    <mergeCell ref="I66:I69"/>
    <mergeCell ref="I33:I36"/>
    <mergeCell ref="G3:G4"/>
    <mergeCell ref="I3:I4"/>
    <mergeCell ref="I5:I7"/>
    <mergeCell ref="I8:I10"/>
    <mergeCell ref="I11:I13"/>
    <mergeCell ref="I14:I16"/>
    <mergeCell ref="I17:I19"/>
    <mergeCell ref="I20:I22"/>
    <mergeCell ref="I23:I25"/>
    <mergeCell ref="I26:I28"/>
    <mergeCell ref="I29:I32"/>
    <mergeCell ref="F3:F4"/>
    <mergeCell ref="A3:A4"/>
    <mergeCell ref="B3:B4"/>
    <mergeCell ref="C3:C4"/>
    <mergeCell ref="D3:D4"/>
    <mergeCell ref="E3:E4"/>
  </mergeCells>
  <phoneticPr fontId="1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rowBreaks count="1" manualBreakCount="1">
    <brk id="4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42"/>
  <sheetViews>
    <sheetView view="pageBreakPreview" zoomScaleNormal="100" zoomScaleSheetLayoutView="100" workbookViewId="0">
      <selection activeCell="M7" sqref="M7"/>
    </sheetView>
  </sheetViews>
  <sheetFormatPr defaultColWidth="9" defaultRowHeight="12" customHeight="1"/>
  <cols>
    <col min="1" max="1" width="14.625" style="32" customWidth="1"/>
    <col min="2" max="2" width="15.625" style="32" customWidth="1"/>
    <col min="3" max="3" width="7.625" style="33" customWidth="1"/>
    <col min="4" max="4" width="21.625" style="33" customWidth="1"/>
    <col min="5" max="6" width="9.625" style="32" customWidth="1"/>
    <col min="7" max="7" width="5.625" style="32" customWidth="1"/>
    <col min="8" max="9" width="9.625" style="32" customWidth="1"/>
    <col min="10" max="11" width="12.625" style="32" customWidth="1"/>
    <col min="12" max="16384" width="9" style="32"/>
  </cols>
  <sheetData>
    <row r="1" spans="1:12" ht="20.100000000000001" customHeight="1"/>
    <row r="2" spans="1:12" ht="20.100000000000001" customHeight="1">
      <c r="C2" s="32"/>
      <c r="D2" s="35"/>
      <c r="K2" s="145">
        <v>31</v>
      </c>
    </row>
    <row r="3" spans="1:12" s="5" customFormat="1" ht="20.100000000000001" customHeight="1">
      <c r="A3" s="342" t="s">
        <v>47</v>
      </c>
      <c r="B3" s="342" t="s">
        <v>0</v>
      </c>
      <c r="C3" s="342" t="s">
        <v>29</v>
      </c>
      <c r="D3" s="342" t="s">
        <v>56</v>
      </c>
      <c r="E3" s="342" t="s">
        <v>57</v>
      </c>
      <c r="F3" s="342" t="s">
        <v>58</v>
      </c>
      <c r="G3" s="340" t="s">
        <v>28</v>
      </c>
      <c r="H3" s="201" t="s">
        <v>35</v>
      </c>
      <c r="I3" s="342" t="s">
        <v>76</v>
      </c>
      <c r="J3" s="29" t="s">
        <v>31</v>
      </c>
      <c r="K3" s="190" t="s">
        <v>37</v>
      </c>
    </row>
    <row r="4" spans="1:12" s="5" customFormat="1" ht="20.100000000000001" customHeight="1">
      <c r="A4" s="343"/>
      <c r="B4" s="343"/>
      <c r="C4" s="343"/>
      <c r="D4" s="343"/>
      <c r="E4" s="343"/>
      <c r="F4" s="343"/>
      <c r="G4" s="341"/>
      <c r="H4" s="202" t="s">
        <v>60</v>
      </c>
      <c r="I4" s="343"/>
      <c r="J4" s="30" t="s">
        <v>74</v>
      </c>
      <c r="K4" s="31" t="s">
        <v>75</v>
      </c>
    </row>
    <row r="5" spans="1:12" ht="20.100000000000001" customHeight="1">
      <c r="A5" s="201" t="s">
        <v>104</v>
      </c>
      <c r="B5" s="29" t="s">
        <v>32</v>
      </c>
      <c r="C5" s="42" t="s">
        <v>50</v>
      </c>
      <c r="D5" s="43" t="s">
        <v>70</v>
      </c>
      <c r="E5" s="44"/>
      <c r="F5" s="75">
        <v>0</v>
      </c>
      <c r="G5" s="198"/>
      <c r="H5" s="46"/>
      <c r="I5" s="349"/>
      <c r="J5" s="46"/>
      <c r="K5" s="6"/>
    </row>
    <row r="6" spans="1:12" ht="20.100000000000001" customHeight="1">
      <c r="A6" s="203" t="s">
        <v>147</v>
      </c>
      <c r="B6" s="40"/>
      <c r="C6" s="47"/>
      <c r="D6" s="50" t="s">
        <v>39</v>
      </c>
      <c r="E6" s="49"/>
      <c r="F6" s="74" t="s">
        <v>194</v>
      </c>
      <c r="G6" s="199"/>
      <c r="H6" s="51"/>
      <c r="I6" s="345"/>
      <c r="J6" s="51"/>
      <c r="K6" s="7"/>
      <c r="L6" s="5"/>
    </row>
    <row r="7" spans="1:12" ht="20.100000000000001" customHeight="1">
      <c r="A7" s="56"/>
      <c r="B7" s="40"/>
      <c r="C7" s="61"/>
      <c r="D7" s="53" t="s">
        <v>40</v>
      </c>
      <c r="E7" s="49"/>
      <c r="F7" s="74" t="s">
        <v>194</v>
      </c>
      <c r="G7" s="200" t="s">
        <v>109</v>
      </c>
      <c r="H7" s="54"/>
      <c r="I7" s="346"/>
      <c r="J7" s="54"/>
      <c r="K7" s="8"/>
    </row>
    <row r="8" spans="1:12" ht="20.100000000000001" customHeight="1">
      <c r="A8" s="39"/>
      <c r="B8" s="40"/>
      <c r="C8" s="42" t="s">
        <v>42</v>
      </c>
      <c r="D8" s="43" t="s">
        <v>70</v>
      </c>
      <c r="E8" s="44"/>
      <c r="F8" s="75">
        <v>13</v>
      </c>
      <c r="G8" s="198"/>
      <c r="H8" s="46"/>
      <c r="I8" s="349"/>
      <c r="J8" s="46"/>
      <c r="K8" s="6"/>
      <c r="L8" s="5"/>
    </row>
    <row r="9" spans="1:12" ht="20.100000000000001" customHeight="1">
      <c r="A9" s="39"/>
      <c r="B9" s="40"/>
      <c r="C9" s="47"/>
      <c r="D9" s="50" t="s">
        <v>39</v>
      </c>
      <c r="E9" s="49"/>
      <c r="F9" s="74" t="s">
        <v>194</v>
      </c>
      <c r="G9" s="199"/>
      <c r="H9" s="51"/>
      <c r="I9" s="345"/>
      <c r="J9" s="51"/>
      <c r="K9" s="7"/>
    </row>
    <row r="10" spans="1:12" ht="20.100000000000001" customHeight="1">
      <c r="A10" s="39"/>
      <c r="B10" s="40"/>
      <c r="C10" s="61"/>
      <c r="D10" s="53" t="s">
        <v>40</v>
      </c>
      <c r="E10" s="49"/>
      <c r="F10" s="74" t="s">
        <v>194</v>
      </c>
      <c r="G10" s="200" t="s">
        <v>109</v>
      </c>
      <c r="H10" s="54"/>
      <c r="I10" s="346"/>
      <c r="J10" s="54"/>
      <c r="K10" s="8"/>
      <c r="L10" s="5"/>
    </row>
    <row r="11" spans="1:12" ht="20.100000000000001" customHeight="1">
      <c r="A11" s="39"/>
      <c r="B11" s="40"/>
      <c r="C11" s="42" t="s">
        <v>43</v>
      </c>
      <c r="D11" s="43" t="s">
        <v>70</v>
      </c>
      <c r="E11" s="44"/>
      <c r="F11" s="75">
        <v>582</v>
      </c>
      <c r="G11" s="198"/>
      <c r="H11" s="46"/>
      <c r="I11" s="349"/>
      <c r="J11" s="46"/>
      <c r="K11" s="6"/>
    </row>
    <row r="12" spans="1:12" ht="20.100000000000001" customHeight="1">
      <c r="A12" s="39"/>
      <c r="B12" s="40"/>
      <c r="C12" s="47"/>
      <c r="D12" s="50" t="s">
        <v>39</v>
      </c>
      <c r="E12" s="49"/>
      <c r="F12" s="74" t="s">
        <v>193</v>
      </c>
      <c r="G12" s="199"/>
      <c r="H12" s="51"/>
      <c r="I12" s="345"/>
      <c r="J12" s="51"/>
      <c r="K12" s="7"/>
      <c r="L12" s="5"/>
    </row>
    <row r="13" spans="1:12" ht="20.100000000000001" customHeight="1">
      <c r="A13" s="39"/>
      <c r="B13" s="40"/>
      <c r="C13" s="61"/>
      <c r="D13" s="53" t="s">
        <v>40</v>
      </c>
      <c r="E13" s="49"/>
      <c r="F13" s="74" t="s">
        <v>194</v>
      </c>
      <c r="G13" s="200" t="s">
        <v>109</v>
      </c>
      <c r="H13" s="54"/>
      <c r="I13" s="346"/>
      <c r="J13" s="54"/>
      <c r="K13" s="8"/>
    </row>
    <row r="14" spans="1:12" ht="20.100000000000001" customHeight="1">
      <c r="A14" s="39"/>
      <c r="B14" s="40"/>
      <c r="C14" s="42" t="s">
        <v>44</v>
      </c>
      <c r="D14" s="43" t="s">
        <v>70</v>
      </c>
      <c r="E14" s="44"/>
      <c r="F14" s="75" t="s">
        <v>194</v>
      </c>
      <c r="G14" s="198"/>
      <c r="H14" s="46"/>
      <c r="I14" s="349"/>
      <c r="J14" s="46"/>
      <c r="K14" s="6"/>
      <c r="L14" s="5"/>
    </row>
    <row r="15" spans="1:12" ht="20.100000000000001" customHeight="1">
      <c r="A15" s="39"/>
      <c r="B15" s="40"/>
      <c r="C15" s="47"/>
      <c r="D15" s="50" t="s">
        <v>39</v>
      </c>
      <c r="E15" s="49"/>
      <c r="F15" s="74">
        <v>1526</v>
      </c>
      <c r="G15" s="199"/>
      <c r="H15" s="51"/>
      <c r="I15" s="345"/>
      <c r="J15" s="51"/>
      <c r="K15" s="7"/>
    </row>
    <row r="16" spans="1:12" ht="20.100000000000001" customHeight="1">
      <c r="A16" s="39"/>
      <c r="B16" s="40"/>
      <c r="C16" s="61"/>
      <c r="D16" s="53" t="s">
        <v>40</v>
      </c>
      <c r="E16" s="49"/>
      <c r="F16" s="74" t="s">
        <v>198</v>
      </c>
      <c r="G16" s="200" t="s">
        <v>109</v>
      </c>
      <c r="H16" s="54"/>
      <c r="I16" s="346"/>
      <c r="J16" s="54"/>
      <c r="K16" s="8"/>
      <c r="L16" s="5"/>
    </row>
    <row r="17" spans="1:12" ht="20.100000000000001" customHeight="1">
      <c r="A17" s="39"/>
      <c r="B17" s="40"/>
      <c r="C17" s="42" t="s">
        <v>45</v>
      </c>
      <c r="D17" s="43" t="s">
        <v>70</v>
      </c>
      <c r="E17" s="44"/>
      <c r="F17" s="75" t="s">
        <v>194</v>
      </c>
      <c r="G17" s="198"/>
      <c r="H17" s="46"/>
      <c r="I17" s="349"/>
      <c r="J17" s="46"/>
      <c r="K17" s="6"/>
    </row>
    <row r="18" spans="1:12" ht="20.100000000000001" customHeight="1">
      <c r="A18" s="39"/>
      <c r="B18" s="40"/>
      <c r="C18" s="47"/>
      <c r="D18" s="50" t="s">
        <v>39</v>
      </c>
      <c r="E18" s="49"/>
      <c r="F18" s="74">
        <v>1896</v>
      </c>
      <c r="G18" s="199"/>
      <c r="H18" s="51"/>
      <c r="I18" s="345"/>
      <c r="J18" s="51"/>
      <c r="K18" s="7"/>
      <c r="L18" s="5"/>
    </row>
    <row r="19" spans="1:12" ht="20.100000000000001" customHeight="1">
      <c r="A19" s="39"/>
      <c r="B19" s="40"/>
      <c r="C19" s="61"/>
      <c r="D19" s="53" t="s">
        <v>40</v>
      </c>
      <c r="E19" s="49"/>
      <c r="F19" s="74" t="s">
        <v>194</v>
      </c>
      <c r="G19" s="200" t="s">
        <v>109</v>
      </c>
      <c r="H19" s="54"/>
      <c r="I19" s="346"/>
      <c r="J19" s="54"/>
      <c r="K19" s="8"/>
    </row>
    <row r="20" spans="1:12" ht="20.100000000000001" customHeight="1">
      <c r="A20" s="39"/>
      <c r="B20" s="40"/>
      <c r="C20" s="42" t="s">
        <v>46</v>
      </c>
      <c r="D20" s="43" t="s">
        <v>70</v>
      </c>
      <c r="E20" s="44"/>
      <c r="F20" s="75" t="s">
        <v>194</v>
      </c>
      <c r="G20" s="198"/>
      <c r="H20" s="46"/>
      <c r="I20" s="349"/>
      <c r="J20" s="46"/>
      <c r="K20" s="6"/>
      <c r="L20" s="5"/>
    </row>
    <row r="21" spans="1:12" ht="20.100000000000001" customHeight="1">
      <c r="A21" s="39"/>
      <c r="B21" s="40"/>
      <c r="C21" s="47"/>
      <c r="D21" s="50" t="s">
        <v>39</v>
      </c>
      <c r="E21" s="49"/>
      <c r="F21" s="74">
        <v>1260</v>
      </c>
      <c r="G21" s="199"/>
      <c r="H21" s="51"/>
      <c r="I21" s="345"/>
      <c r="J21" s="51"/>
      <c r="K21" s="7"/>
    </row>
    <row r="22" spans="1:12" ht="20.100000000000001" customHeight="1">
      <c r="A22" s="39"/>
      <c r="B22" s="40"/>
      <c r="C22" s="61"/>
      <c r="D22" s="53" t="s">
        <v>40</v>
      </c>
      <c r="E22" s="49"/>
      <c r="F22" s="74" t="s">
        <v>194</v>
      </c>
      <c r="G22" s="200" t="s">
        <v>109</v>
      </c>
      <c r="H22" s="54"/>
      <c r="I22" s="346"/>
      <c r="J22" s="54"/>
      <c r="K22" s="8"/>
      <c r="L22" s="5"/>
    </row>
    <row r="23" spans="1:12" ht="20.100000000000001" customHeight="1">
      <c r="A23" s="39"/>
      <c r="B23" s="40"/>
      <c r="C23" s="42" t="s">
        <v>94</v>
      </c>
      <c r="D23" s="43" t="s">
        <v>95</v>
      </c>
      <c r="E23" s="44"/>
      <c r="F23" s="75">
        <v>23</v>
      </c>
      <c r="G23" s="198"/>
      <c r="H23" s="46"/>
      <c r="I23" s="349"/>
      <c r="J23" s="46"/>
      <c r="K23" s="6"/>
    </row>
    <row r="24" spans="1:12" ht="20.100000000000001" customHeight="1">
      <c r="A24" s="39"/>
      <c r="B24" s="40"/>
      <c r="C24" s="47"/>
      <c r="D24" s="50" t="s">
        <v>96</v>
      </c>
      <c r="E24" s="49"/>
      <c r="F24" s="74" t="s">
        <v>199</v>
      </c>
      <c r="G24" s="199"/>
      <c r="H24" s="51"/>
      <c r="I24" s="345"/>
      <c r="J24" s="51"/>
      <c r="K24" s="7"/>
      <c r="L24" s="5"/>
    </row>
    <row r="25" spans="1:12" ht="20.100000000000001" customHeight="1">
      <c r="A25" s="39"/>
      <c r="B25" s="40"/>
      <c r="C25" s="61"/>
      <c r="D25" s="53" t="s">
        <v>97</v>
      </c>
      <c r="E25" s="49"/>
      <c r="F25" s="74" t="s">
        <v>194</v>
      </c>
      <c r="G25" s="200" t="s">
        <v>109</v>
      </c>
      <c r="H25" s="54"/>
      <c r="I25" s="346"/>
      <c r="J25" s="54"/>
      <c r="K25" s="8"/>
    </row>
    <row r="26" spans="1:12" ht="20.100000000000001" customHeight="1">
      <c r="A26" s="39"/>
      <c r="B26" s="40"/>
      <c r="C26" s="42" t="s">
        <v>26</v>
      </c>
      <c r="D26" s="43" t="s">
        <v>98</v>
      </c>
      <c r="E26" s="44"/>
      <c r="F26" s="75">
        <v>133</v>
      </c>
      <c r="G26" s="198"/>
      <c r="H26" s="46"/>
      <c r="I26" s="349"/>
      <c r="J26" s="46"/>
      <c r="K26" s="6"/>
      <c r="L26" s="5"/>
    </row>
    <row r="27" spans="1:12" ht="20.100000000000001" customHeight="1">
      <c r="A27" s="39"/>
      <c r="B27" s="40"/>
      <c r="C27" s="47"/>
      <c r="D27" s="50" t="s">
        <v>99</v>
      </c>
      <c r="E27" s="49"/>
      <c r="F27" s="74" t="s">
        <v>194</v>
      </c>
      <c r="G27" s="199"/>
      <c r="H27" s="51"/>
      <c r="I27" s="345"/>
      <c r="J27" s="51"/>
      <c r="K27" s="7"/>
    </row>
    <row r="28" spans="1:12" ht="20.100000000000001" customHeight="1">
      <c r="A28" s="39"/>
      <c r="B28" s="266"/>
      <c r="C28" s="129"/>
      <c r="D28" s="139" t="s">
        <v>100</v>
      </c>
      <c r="E28" s="90"/>
      <c r="F28" s="74" t="s">
        <v>194</v>
      </c>
      <c r="G28" s="200" t="s">
        <v>109</v>
      </c>
      <c r="H28" s="54"/>
      <c r="I28" s="346"/>
      <c r="J28" s="54"/>
      <c r="K28" s="8"/>
      <c r="L28" s="5"/>
    </row>
    <row r="29" spans="1:12" ht="20.100000000000001" customHeight="1">
      <c r="A29" s="39"/>
      <c r="B29" s="266"/>
      <c r="C29" s="125" t="s">
        <v>27</v>
      </c>
      <c r="D29" s="126" t="s">
        <v>38</v>
      </c>
      <c r="E29" s="85"/>
      <c r="F29" s="75" t="s">
        <v>194</v>
      </c>
      <c r="G29" s="41"/>
      <c r="H29" s="46"/>
      <c r="I29" s="349"/>
      <c r="J29" s="46"/>
      <c r="K29" s="6"/>
    </row>
    <row r="30" spans="1:12" ht="20.100000000000001" customHeight="1">
      <c r="A30" s="39"/>
      <c r="B30" s="266"/>
      <c r="C30" s="127"/>
      <c r="D30" s="128" t="s">
        <v>67</v>
      </c>
      <c r="E30" s="90"/>
      <c r="F30" s="74" t="s">
        <v>199</v>
      </c>
      <c r="G30" s="199"/>
      <c r="H30" s="51"/>
      <c r="I30" s="345"/>
      <c r="J30" s="51"/>
      <c r="K30" s="7"/>
      <c r="L30" s="5"/>
    </row>
    <row r="31" spans="1:12" ht="20.100000000000001" customHeight="1">
      <c r="A31" s="39"/>
      <c r="B31" s="266"/>
      <c r="C31" s="127"/>
      <c r="D31" s="128" t="s">
        <v>68</v>
      </c>
      <c r="E31" s="90"/>
      <c r="F31" s="74" t="s">
        <v>205</v>
      </c>
      <c r="G31" s="199"/>
      <c r="H31" s="51"/>
      <c r="I31" s="345"/>
      <c r="J31" s="51"/>
      <c r="K31" s="7"/>
    </row>
    <row r="32" spans="1:12" ht="20.100000000000001" customHeight="1">
      <c r="A32" s="39"/>
      <c r="B32" s="266"/>
      <c r="C32" s="129"/>
      <c r="D32" s="130" t="s">
        <v>101</v>
      </c>
      <c r="E32" s="90"/>
      <c r="F32" s="74">
        <v>1664</v>
      </c>
      <c r="G32" s="200" t="s">
        <v>71</v>
      </c>
      <c r="H32" s="54"/>
      <c r="I32" s="346"/>
      <c r="J32" s="54"/>
      <c r="K32" s="8"/>
      <c r="L32" s="5"/>
    </row>
    <row r="33" spans="1:12" ht="20.100000000000001" customHeight="1">
      <c r="A33" s="39"/>
      <c r="B33" s="266"/>
      <c r="C33" s="125" t="s">
        <v>34</v>
      </c>
      <c r="D33" s="126" t="s">
        <v>38</v>
      </c>
      <c r="E33" s="85"/>
      <c r="F33" s="75" t="s">
        <v>194</v>
      </c>
      <c r="G33" s="41"/>
      <c r="H33" s="46"/>
      <c r="I33" s="349"/>
      <c r="J33" s="46"/>
      <c r="K33" s="6"/>
    </row>
    <row r="34" spans="1:12" ht="20.100000000000001" customHeight="1">
      <c r="A34" s="39"/>
      <c r="B34" s="266"/>
      <c r="C34" s="127"/>
      <c r="D34" s="128" t="s">
        <v>67</v>
      </c>
      <c r="E34" s="90"/>
      <c r="F34" s="74" t="s">
        <v>194</v>
      </c>
      <c r="G34" s="199"/>
      <c r="H34" s="51"/>
      <c r="I34" s="345"/>
      <c r="J34" s="51"/>
      <c r="K34" s="7"/>
      <c r="L34" s="5"/>
    </row>
    <row r="35" spans="1:12" ht="20.100000000000001" customHeight="1">
      <c r="A35" s="39"/>
      <c r="B35" s="266"/>
      <c r="C35" s="127"/>
      <c r="D35" s="128" t="s">
        <v>68</v>
      </c>
      <c r="E35" s="90"/>
      <c r="F35" s="74" t="s">
        <v>194</v>
      </c>
      <c r="G35" s="199"/>
      <c r="H35" s="51"/>
      <c r="I35" s="345"/>
      <c r="J35" s="51"/>
      <c r="K35" s="7"/>
    </row>
    <row r="36" spans="1:12" ht="20.100000000000001" customHeight="1">
      <c r="A36" s="39"/>
      <c r="B36" s="266"/>
      <c r="C36" s="129"/>
      <c r="D36" s="130" t="s">
        <v>101</v>
      </c>
      <c r="E36" s="90"/>
      <c r="F36" s="74">
        <v>1736</v>
      </c>
      <c r="G36" s="200" t="s">
        <v>71</v>
      </c>
      <c r="H36" s="54"/>
      <c r="I36" s="346"/>
      <c r="J36" s="54"/>
      <c r="K36" s="8"/>
      <c r="L36" s="5"/>
    </row>
    <row r="37" spans="1:12" ht="20.100000000000001" customHeight="1">
      <c r="A37" s="39"/>
      <c r="B37" s="266"/>
      <c r="C37" s="125" t="s">
        <v>18</v>
      </c>
      <c r="D37" s="126" t="s">
        <v>38</v>
      </c>
      <c r="E37" s="85"/>
      <c r="F37" s="75" t="s">
        <v>194</v>
      </c>
      <c r="G37" s="41"/>
      <c r="H37" s="46"/>
      <c r="I37" s="349"/>
      <c r="J37" s="46"/>
      <c r="K37" s="6"/>
    </row>
    <row r="38" spans="1:12" ht="20.100000000000001" customHeight="1">
      <c r="A38" s="39"/>
      <c r="B38" s="266"/>
      <c r="C38" s="127"/>
      <c r="D38" s="128" t="s">
        <v>67</v>
      </c>
      <c r="E38" s="90"/>
      <c r="F38" s="74" t="s">
        <v>194</v>
      </c>
      <c r="G38" s="199"/>
      <c r="H38" s="51"/>
      <c r="I38" s="345"/>
      <c r="J38" s="51"/>
      <c r="K38" s="7"/>
      <c r="L38" s="5"/>
    </row>
    <row r="39" spans="1:12" ht="20.100000000000001" customHeight="1">
      <c r="A39" s="39"/>
      <c r="B39" s="266"/>
      <c r="C39" s="127"/>
      <c r="D39" s="128" t="s">
        <v>68</v>
      </c>
      <c r="E39" s="90"/>
      <c r="F39" s="74" t="s">
        <v>206</v>
      </c>
      <c r="G39" s="199"/>
      <c r="H39" s="51"/>
      <c r="I39" s="345"/>
      <c r="J39" s="51"/>
      <c r="K39" s="7"/>
    </row>
    <row r="40" spans="1:12" ht="20.100000000000001" customHeight="1">
      <c r="A40" s="39"/>
      <c r="B40" s="266"/>
      <c r="C40" s="129"/>
      <c r="D40" s="130" t="s">
        <v>101</v>
      </c>
      <c r="E40" s="90"/>
      <c r="F40" s="74">
        <v>1367</v>
      </c>
      <c r="G40" s="200" t="s">
        <v>71</v>
      </c>
      <c r="H40" s="54"/>
      <c r="I40" s="346"/>
      <c r="J40" s="54"/>
      <c r="K40" s="8"/>
      <c r="L40" s="5"/>
    </row>
    <row r="41" spans="1:12" ht="20.100000000000001" customHeight="1">
      <c r="A41" s="39"/>
      <c r="B41" s="266"/>
      <c r="C41" s="125" t="s">
        <v>19</v>
      </c>
      <c r="D41" s="126" t="s">
        <v>38</v>
      </c>
      <c r="E41" s="85"/>
      <c r="F41" s="75" t="s">
        <v>194</v>
      </c>
      <c r="G41" s="41"/>
      <c r="H41" s="46"/>
      <c r="I41" s="349"/>
      <c r="J41" s="46"/>
      <c r="K41" s="6"/>
    </row>
    <row r="42" spans="1:12" ht="20.100000000000001" customHeight="1">
      <c r="A42" s="39"/>
      <c r="B42" s="266"/>
      <c r="C42" s="127"/>
      <c r="D42" s="128" t="s">
        <v>67</v>
      </c>
      <c r="E42" s="90"/>
      <c r="F42" s="74" t="s">
        <v>204</v>
      </c>
      <c r="G42" s="199"/>
      <c r="H42" s="51"/>
      <c r="I42" s="345"/>
      <c r="J42" s="51"/>
      <c r="K42" s="7"/>
      <c r="L42" s="5"/>
    </row>
    <row r="43" spans="1:12" ht="20.100000000000001" customHeight="1">
      <c r="A43" s="39"/>
      <c r="B43" s="266"/>
      <c r="C43" s="127"/>
      <c r="D43" s="128" t="s">
        <v>68</v>
      </c>
      <c r="E43" s="90"/>
      <c r="F43" s="74" t="s">
        <v>194</v>
      </c>
      <c r="G43" s="199"/>
      <c r="H43" s="51"/>
      <c r="I43" s="345"/>
      <c r="J43" s="51"/>
      <c r="K43" s="7"/>
    </row>
    <row r="44" spans="1:12" ht="20.100000000000001" customHeight="1">
      <c r="A44" s="39"/>
      <c r="B44" s="266"/>
      <c r="C44" s="129"/>
      <c r="D44" s="130" t="s">
        <v>101</v>
      </c>
      <c r="E44" s="90"/>
      <c r="F44" s="74">
        <v>1288</v>
      </c>
      <c r="G44" s="200" t="s">
        <v>71</v>
      </c>
      <c r="H44" s="54"/>
      <c r="I44" s="346"/>
      <c r="J44" s="54"/>
      <c r="K44" s="8"/>
      <c r="L44" s="5"/>
    </row>
    <row r="45" spans="1:12" ht="39.950000000000003" customHeight="1">
      <c r="A45" s="55"/>
      <c r="B45" s="55"/>
      <c r="C45" s="140"/>
      <c r="D45" s="141" t="s">
        <v>36</v>
      </c>
      <c r="E45" s="148"/>
      <c r="F45" s="149">
        <f>SUM(F5:F44)</f>
        <v>11488</v>
      </c>
      <c r="G45" s="121" t="s">
        <v>72</v>
      </c>
      <c r="H45" s="143"/>
      <c r="I45" s="144"/>
      <c r="J45" s="142"/>
      <c r="K45" s="37"/>
    </row>
    <row r="46" spans="1:12" ht="20.100000000000001" customHeight="1"/>
    <row r="47" spans="1:12" ht="20.100000000000001" customHeight="1">
      <c r="C47" s="32"/>
      <c r="D47" s="35"/>
      <c r="K47" s="145">
        <v>32</v>
      </c>
    </row>
    <row r="48" spans="1:12" s="5" customFormat="1" ht="20.100000000000001" customHeight="1">
      <c r="A48" s="342" t="s">
        <v>47</v>
      </c>
      <c r="B48" s="342" t="s">
        <v>0</v>
      </c>
      <c r="C48" s="342" t="s">
        <v>29</v>
      </c>
      <c r="D48" s="342" t="s">
        <v>56</v>
      </c>
      <c r="E48" s="342" t="s">
        <v>57</v>
      </c>
      <c r="F48" s="342" t="s">
        <v>58</v>
      </c>
      <c r="G48" s="340" t="s">
        <v>28</v>
      </c>
      <c r="H48" s="201" t="s">
        <v>35</v>
      </c>
      <c r="I48" s="342" t="s">
        <v>76</v>
      </c>
      <c r="J48" s="29" t="s">
        <v>31</v>
      </c>
      <c r="K48" s="190" t="s">
        <v>37</v>
      </c>
    </row>
    <row r="49" spans="1:12" s="5" customFormat="1" ht="20.100000000000001" customHeight="1">
      <c r="A49" s="343"/>
      <c r="B49" s="343"/>
      <c r="C49" s="343"/>
      <c r="D49" s="343"/>
      <c r="E49" s="343"/>
      <c r="F49" s="343"/>
      <c r="G49" s="341"/>
      <c r="H49" s="202" t="s">
        <v>60</v>
      </c>
      <c r="I49" s="343"/>
      <c r="J49" s="30" t="s">
        <v>74</v>
      </c>
      <c r="K49" s="31" t="s">
        <v>75</v>
      </c>
    </row>
    <row r="50" spans="1:12" ht="20.100000000000001" customHeight="1">
      <c r="A50" s="201" t="s">
        <v>104</v>
      </c>
      <c r="B50" s="29" t="s">
        <v>33</v>
      </c>
      <c r="C50" s="45" t="s">
        <v>41</v>
      </c>
      <c r="D50" s="43" t="s">
        <v>66</v>
      </c>
      <c r="E50" s="44"/>
      <c r="F50" s="75" t="s">
        <v>194</v>
      </c>
      <c r="G50" s="41"/>
      <c r="H50" s="46"/>
      <c r="I50" s="345"/>
      <c r="J50" s="46"/>
      <c r="K50" s="6"/>
      <c r="L50" s="5"/>
    </row>
    <row r="51" spans="1:12" ht="20.100000000000001" customHeight="1">
      <c r="A51" s="203" t="s">
        <v>147</v>
      </c>
      <c r="B51" s="84" t="s">
        <v>182</v>
      </c>
      <c r="C51" s="50"/>
      <c r="D51" s="48" t="s">
        <v>67</v>
      </c>
      <c r="E51" s="49"/>
      <c r="F51" s="74">
        <v>20</v>
      </c>
      <c r="G51" s="199"/>
      <c r="H51" s="51"/>
      <c r="I51" s="345"/>
      <c r="J51" s="51"/>
      <c r="K51" s="7"/>
    </row>
    <row r="52" spans="1:12" ht="20.100000000000001" customHeight="1">
      <c r="A52" s="39"/>
      <c r="B52" s="84"/>
      <c r="C52" s="50"/>
      <c r="D52" s="48" t="s">
        <v>68</v>
      </c>
      <c r="E52" s="49"/>
      <c r="F52" s="74" t="s">
        <v>194</v>
      </c>
      <c r="G52" s="199"/>
      <c r="H52" s="51"/>
      <c r="I52" s="345"/>
      <c r="J52" s="51"/>
      <c r="K52" s="7"/>
      <c r="L52" s="5"/>
    </row>
    <row r="53" spans="1:12" ht="20.100000000000001" customHeight="1">
      <c r="A53" s="39"/>
      <c r="B53" s="40"/>
      <c r="C53" s="57"/>
      <c r="D53" s="52" t="s">
        <v>69</v>
      </c>
      <c r="E53" s="49"/>
      <c r="F53" s="74" t="s">
        <v>194</v>
      </c>
      <c r="G53" s="200" t="s">
        <v>71</v>
      </c>
      <c r="H53" s="54"/>
      <c r="I53" s="346"/>
      <c r="J53" s="54"/>
      <c r="K53" s="8"/>
    </row>
    <row r="54" spans="1:12" ht="20.100000000000001" customHeight="1">
      <c r="A54" s="39"/>
      <c r="B54" s="40"/>
      <c r="C54" s="45" t="s">
        <v>42</v>
      </c>
      <c r="D54" s="43" t="s">
        <v>66</v>
      </c>
      <c r="E54" s="44"/>
      <c r="F54" s="75" t="s">
        <v>194</v>
      </c>
      <c r="G54" s="41"/>
      <c r="H54" s="46"/>
      <c r="I54" s="345"/>
      <c r="J54" s="46"/>
      <c r="K54" s="6"/>
      <c r="L54" s="5"/>
    </row>
    <row r="55" spans="1:12" ht="20.100000000000001" customHeight="1">
      <c r="A55" s="39"/>
      <c r="B55" s="40"/>
      <c r="C55" s="50"/>
      <c r="D55" s="48" t="s">
        <v>67</v>
      </c>
      <c r="E55" s="49"/>
      <c r="F55" s="74">
        <v>20</v>
      </c>
      <c r="G55" s="199"/>
      <c r="H55" s="51"/>
      <c r="I55" s="345"/>
      <c r="J55" s="51"/>
      <c r="K55" s="7"/>
    </row>
    <row r="56" spans="1:12" ht="20.100000000000001" customHeight="1">
      <c r="A56" s="39"/>
      <c r="B56" s="40"/>
      <c r="C56" s="50"/>
      <c r="D56" s="48" t="s">
        <v>68</v>
      </c>
      <c r="E56" s="49"/>
      <c r="F56" s="74" t="s">
        <v>207</v>
      </c>
      <c r="G56" s="199"/>
      <c r="H56" s="51"/>
      <c r="I56" s="345"/>
      <c r="J56" s="51"/>
      <c r="K56" s="7"/>
      <c r="L56" s="5"/>
    </row>
    <row r="57" spans="1:12" ht="20.100000000000001" customHeight="1">
      <c r="A57" s="39"/>
      <c r="B57" s="40"/>
      <c r="C57" s="57"/>
      <c r="D57" s="52" t="s">
        <v>69</v>
      </c>
      <c r="E57" s="49"/>
      <c r="F57" s="74" t="s">
        <v>194</v>
      </c>
      <c r="G57" s="200" t="s">
        <v>71</v>
      </c>
      <c r="H57" s="54"/>
      <c r="I57" s="346"/>
      <c r="J57" s="54"/>
      <c r="K57" s="8"/>
    </row>
    <row r="58" spans="1:12" ht="20.100000000000001" customHeight="1">
      <c r="A58" s="39"/>
      <c r="B58" s="40"/>
      <c r="C58" s="45" t="s">
        <v>43</v>
      </c>
      <c r="D58" s="43" t="s">
        <v>66</v>
      </c>
      <c r="E58" s="44"/>
      <c r="F58" s="75" t="s">
        <v>194</v>
      </c>
      <c r="G58" s="41"/>
      <c r="H58" s="46"/>
      <c r="I58" s="345"/>
      <c r="J58" s="46"/>
      <c r="K58" s="6"/>
      <c r="L58" s="5"/>
    </row>
    <row r="59" spans="1:12" ht="20.100000000000001" customHeight="1">
      <c r="A59" s="39"/>
      <c r="B59" s="40"/>
      <c r="C59" s="50"/>
      <c r="D59" s="48" t="s">
        <v>67</v>
      </c>
      <c r="E59" s="49"/>
      <c r="F59" s="74">
        <v>16</v>
      </c>
      <c r="G59" s="199"/>
      <c r="H59" s="51"/>
      <c r="I59" s="345"/>
      <c r="J59" s="51"/>
      <c r="K59" s="7"/>
    </row>
    <row r="60" spans="1:12" ht="20.100000000000001" customHeight="1">
      <c r="A60" s="39"/>
      <c r="B60" s="40"/>
      <c r="C60" s="50"/>
      <c r="D60" s="48" t="s">
        <v>68</v>
      </c>
      <c r="E60" s="49"/>
      <c r="F60" s="74" t="s">
        <v>208</v>
      </c>
      <c r="G60" s="199"/>
      <c r="H60" s="51"/>
      <c r="I60" s="345"/>
      <c r="J60" s="51"/>
      <c r="K60" s="7"/>
      <c r="L60" s="5"/>
    </row>
    <row r="61" spans="1:12" ht="20.100000000000001" customHeight="1">
      <c r="A61" s="39"/>
      <c r="B61" s="40"/>
      <c r="C61" s="57"/>
      <c r="D61" s="52" t="s">
        <v>69</v>
      </c>
      <c r="E61" s="49"/>
      <c r="F61" s="74" t="s">
        <v>208</v>
      </c>
      <c r="G61" s="200" t="s">
        <v>71</v>
      </c>
      <c r="H61" s="54"/>
      <c r="I61" s="346"/>
      <c r="J61" s="54"/>
      <c r="K61" s="8"/>
    </row>
    <row r="62" spans="1:12" ht="20.100000000000001" customHeight="1">
      <c r="A62" s="39"/>
      <c r="B62" s="40"/>
      <c r="C62" s="45" t="s">
        <v>44</v>
      </c>
      <c r="D62" s="43" t="s">
        <v>66</v>
      </c>
      <c r="E62" s="44"/>
      <c r="F62" s="75" t="s">
        <v>194</v>
      </c>
      <c r="G62" s="41"/>
      <c r="H62" s="46"/>
      <c r="I62" s="345"/>
      <c r="J62" s="46"/>
      <c r="K62" s="6"/>
    </row>
    <row r="63" spans="1:12" ht="20.100000000000001" customHeight="1">
      <c r="A63" s="39"/>
      <c r="B63" s="40"/>
      <c r="C63" s="50"/>
      <c r="D63" s="48" t="s">
        <v>67</v>
      </c>
      <c r="E63" s="49"/>
      <c r="F63" s="74">
        <v>16</v>
      </c>
      <c r="G63" s="199"/>
      <c r="H63" s="51"/>
      <c r="I63" s="345"/>
      <c r="J63" s="51"/>
      <c r="K63" s="7"/>
    </row>
    <row r="64" spans="1:12" ht="20.100000000000001" customHeight="1">
      <c r="A64" s="39"/>
      <c r="B64" s="40"/>
      <c r="C64" s="50"/>
      <c r="D64" s="48" t="s">
        <v>68</v>
      </c>
      <c r="E64" s="49"/>
      <c r="F64" s="74" t="s">
        <v>194</v>
      </c>
      <c r="G64" s="199"/>
      <c r="H64" s="51"/>
      <c r="I64" s="345"/>
      <c r="J64" s="51"/>
      <c r="K64" s="7"/>
    </row>
    <row r="65" spans="1:11" ht="20.100000000000001" customHeight="1">
      <c r="A65" s="39"/>
      <c r="B65" s="40"/>
      <c r="C65" s="57"/>
      <c r="D65" s="52" t="s">
        <v>69</v>
      </c>
      <c r="E65" s="49"/>
      <c r="F65" s="74" t="s">
        <v>194</v>
      </c>
      <c r="G65" s="200" t="s">
        <v>71</v>
      </c>
      <c r="H65" s="54"/>
      <c r="I65" s="346"/>
      <c r="J65" s="54"/>
      <c r="K65" s="8"/>
    </row>
    <row r="66" spans="1:11" ht="20.100000000000001" customHeight="1">
      <c r="A66" s="39"/>
      <c r="B66" s="40"/>
      <c r="C66" s="45" t="s">
        <v>45</v>
      </c>
      <c r="D66" s="43" t="s">
        <v>66</v>
      </c>
      <c r="E66" s="44"/>
      <c r="F66" s="75">
        <v>12</v>
      </c>
      <c r="G66" s="41"/>
      <c r="H66" s="46"/>
      <c r="I66" s="345"/>
      <c r="J66" s="46"/>
      <c r="K66" s="6"/>
    </row>
    <row r="67" spans="1:11" ht="20.100000000000001" customHeight="1">
      <c r="A67" s="39"/>
      <c r="B67" s="40"/>
      <c r="C67" s="50"/>
      <c r="D67" s="48" t="s">
        <v>67</v>
      </c>
      <c r="E67" s="49"/>
      <c r="F67" s="74" t="s">
        <v>194</v>
      </c>
      <c r="G67" s="199"/>
      <c r="H67" s="51"/>
      <c r="I67" s="345"/>
      <c r="J67" s="51"/>
      <c r="K67" s="7"/>
    </row>
    <row r="68" spans="1:11" ht="20.100000000000001" customHeight="1">
      <c r="A68" s="39"/>
      <c r="B68" s="40"/>
      <c r="C68" s="50"/>
      <c r="D68" s="48" t="s">
        <v>68</v>
      </c>
      <c r="E68" s="49"/>
      <c r="F68" s="74" t="s">
        <v>194</v>
      </c>
      <c r="G68" s="199"/>
      <c r="H68" s="51"/>
      <c r="I68" s="345"/>
      <c r="J68" s="51"/>
      <c r="K68" s="7"/>
    </row>
    <row r="69" spans="1:11" ht="20.100000000000001" customHeight="1">
      <c r="A69" s="39"/>
      <c r="B69" s="40"/>
      <c r="C69" s="57"/>
      <c r="D69" s="52" t="s">
        <v>69</v>
      </c>
      <c r="E69" s="49"/>
      <c r="F69" s="74" t="s">
        <v>195</v>
      </c>
      <c r="G69" s="200" t="s">
        <v>71</v>
      </c>
      <c r="H69" s="54"/>
      <c r="I69" s="346"/>
      <c r="J69" s="54"/>
      <c r="K69" s="8"/>
    </row>
    <row r="70" spans="1:11" ht="20.100000000000001" customHeight="1">
      <c r="A70" s="39"/>
      <c r="B70" s="40"/>
      <c r="C70" s="45" t="s">
        <v>46</v>
      </c>
      <c r="D70" s="43" t="s">
        <v>66</v>
      </c>
      <c r="E70" s="44"/>
      <c r="F70" s="75">
        <v>10</v>
      </c>
      <c r="G70" s="41"/>
      <c r="H70" s="46"/>
      <c r="I70" s="345"/>
      <c r="J70" s="46"/>
      <c r="K70" s="6"/>
    </row>
    <row r="71" spans="1:11" ht="20.100000000000001" customHeight="1">
      <c r="A71" s="39"/>
      <c r="B71" s="40"/>
      <c r="C71" s="50"/>
      <c r="D71" s="48" t="s">
        <v>67</v>
      </c>
      <c r="E71" s="49"/>
      <c r="F71" s="74" t="s">
        <v>194</v>
      </c>
      <c r="G71" s="199"/>
      <c r="H71" s="51"/>
      <c r="I71" s="345"/>
      <c r="J71" s="51"/>
      <c r="K71" s="7"/>
    </row>
    <row r="72" spans="1:11" ht="20.100000000000001" customHeight="1">
      <c r="A72" s="39"/>
      <c r="B72" s="40"/>
      <c r="C72" s="50"/>
      <c r="D72" s="48" t="s">
        <v>68</v>
      </c>
      <c r="E72" s="49"/>
      <c r="F72" s="74" t="s">
        <v>194</v>
      </c>
      <c r="G72" s="199"/>
      <c r="H72" s="51"/>
      <c r="I72" s="345"/>
      <c r="J72" s="51"/>
      <c r="K72" s="7"/>
    </row>
    <row r="73" spans="1:11" ht="20.100000000000001" customHeight="1">
      <c r="A73" s="39"/>
      <c r="B73" s="40"/>
      <c r="C73" s="57"/>
      <c r="D73" s="52" t="s">
        <v>69</v>
      </c>
      <c r="E73" s="49"/>
      <c r="F73" s="74" t="s">
        <v>194</v>
      </c>
      <c r="G73" s="200" t="s">
        <v>71</v>
      </c>
      <c r="H73" s="54"/>
      <c r="I73" s="346"/>
      <c r="J73" s="54"/>
      <c r="K73" s="8"/>
    </row>
    <row r="74" spans="1:11" ht="20.100000000000001" customHeight="1">
      <c r="A74" s="39"/>
      <c r="B74" s="40"/>
      <c r="C74" s="45" t="s">
        <v>94</v>
      </c>
      <c r="D74" s="43" t="s">
        <v>66</v>
      </c>
      <c r="E74" s="44"/>
      <c r="F74" s="75">
        <v>15</v>
      </c>
      <c r="G74" s="41"/>
      <c r="H74" s="46"/>
      <c r="I74" s="345"/>
      <c r="J74" s="46"/>
      <c r="K74" s="6"/>
    </row>
    <row r="75" spans="1:11" ht="20.100000000000001" customHeight="1">
      <c r="A75" s="39"/>
      <c r="B75" s="40"/>
      <c r="C75" s="50"/>
      <c r="D75" s="48" t="s">
        <v>67</v>
      </c>
      <c r="E75" s="49"/>
      <c r="F75" s="74" t="s">
        <v>205</v>
      </c>
      <c r="G75" s="199"/>
      <c r="H75" s="51"/>
      <c r="I75" s="345"/>
      <c r="J75" s="51"/>
      <c r="K75" s="7"/>
    </row>
    <row r="76" spans="1:11" ht="20.100000000000001" customHeight="1">
      <c r="A76" s="39"/>
      <c r="B76" s="40"/>
      <c r="C76" s="50"/>
      <c r="D76" s="48" t="s">
        <v>68</v>
      </c>
      <c r="E76" s="49"/>
      <c r="F76" s="74" t="s">
        <v>194</v>
      </c>
      <c r="G76" s="199"/>
      <c r="H76" s="51"/>
      <c r="I76" s="345"/>
      <c r="J76" s="51"/>
      <c r="K76" s="7"/>
    </row>
    <row r="77" spans="1:11" ht="20.100000000000001" customHeight="1">
      <c r="A77" s="39"/>
      <c r="B77" s="40"/>
      <c r="C77" s="57"/>
      <c r="D77" s="52" t="s">
        <v>69</v>
      </c>
      <c r="E77" s="49"/>
      <c r="F77" s="74" t="s">
        <v>195</v>
      </c>
      <c r="G77" s="200" t="s">
        <v>71</v>
      </c>
      <c r="H77" s="54"/>
      <c r="I77" s="346"/>
      <c r="J77" s="54"/>
      <c r="K77" s="8"/>
    </row>
    <row r="78" spans="1:11" ht="20.100000000000001" customHeight="1">
      <c r="A78" s="39"/>
      <c r="B78" s="40"/>
      <c r="C78" s="45" t="s">
        <v>26</v>
      </c>
      <c r="D78" s="43" t="s">
        <v>66</v>
      </c>
      <c r="E78" s="44"/>
      <c r="F78" s="75" t="s">
        <v>194</v>
      </c>
      <c r="G78" s="41"/>
      <c r="H78" s="46"/>
      <c r="I78" s="345"/>
      <c r="J78" s="46"/>
      <c r="K78" s="6"/>
    </row>
    <row r="79" spans="1:11" ht="20.100000000000001" customHeight="1">
      <c r="A79" s="39"/>
      <c r="B79" s="40"/>
      <c r="C79" s="50"/>
      <c r="D79" s="48" t="s">
        <v>67</v>
      </c>
      <c r="E79" s="49"/>
      <c r="F79" s="74">
        <v>18</v>
      </c>
      <c r="G79" s="199"/>
      <c r="H79" s="51"/>
      <c r="I79" s="345"/>
      <c r="J79" s="51"/>
      <c r="K79" s="7"/>
    </row>
    <row r="80" spans="1:11" ht="20.100000000000001" customHeight="1">
      <c r="A80" s="39"/>
      <c r="B80" s="40"/>
      <c r="C80" s="50"/>
      <c r="D80" s="48" t="s">
        <v>68</v>
      </c>
      <c r="E80" s="49"/>
      <c r="F80" s="74" t="s">
        <v>194</v>
      </c>
      <c r="G80" s="199"/>
      <c r="H80" s="51"/>
      <c r="I80" s="345"/>
      <c r="J80" s="51"/>
      <c r="K80" s="7"/>
    </row>
    <row r="81" spans="1:11" ht="20.100000000000001" customHeight="1">
      <c r="A81" s="39"/>
      <c r="B81" s="40"/>
      <c r="C81" s="57"/>
      <c r="D81" s="52" t="s">
        <v>69</v>
      </c>
      <c r="E81" s="49"/>
      <c r="F81" s="74" t="s">
        <v>194</v>
      </c>
      <c r="G81" s="200" t="s">
        <v>71</v>
      </c>
      <c r="H81" s="54"/>
      <c r="I81" s="346"/>
      <c r="J81" s="54"/>
      <c r="K81" s="8"/>
    </row>
    <row r="82" spans="1:11" ht="20.100000000000001" customHeight="1">
      <c r="A82" s="39"/>
      <c r="B82" s="40"/>
      <c r="C82" s="45" t="s">
        <v>27</v>
      </c>
      <c r="D82" s="43" t="s">
        <v>66</v>
      </c>
      <c r="E82" s="44"/>
      <c r="F82" s="75" t="s">
        <v>194</v>
      </c>
      <c r="G82" s="41"/>
      <c r="H82" s="46"/>
      <c r="I82" s="345"/>
      <c r="J82" s="46"/>
      <c r="K82" s="6"/>
    </row>
    <row r="83" spans="1:11" ht="20.100000000000001" customHeight="1">
      <c r="A83" s="39"/>
      <c r="B83" s="40"/>
      <c r="C83" s="50"/>
      <c r="D83" s="48" t="s">
        <v>67</v>
      </c>
      <c r="E83" s="49"/>
      <c r="F83" s="74">
        <v>21</v>
      </c>
      <c r="G83" s="199"/>
      <c r="H83" s="51"/>
      <c r="I83" s="345"/>
      <c r="J83" s="51"/>
      <c r="K83" s="7"/>
    </row>
    <row r="84" spans="1:11" ht="20.100000000000001" customHeight="1">
      <c r="A84" s="39"/>
      <c r="B84" s="40"/>
      <c r="C84" s="50"/>
      <c r="D84" s="48" t="s">
        <v>68</v>
      </c>
      <c r="E84" s="49"/>
      <c r="F84" s="74" t="s">
        <v>194</v>
      </c>
      <c r="G84" s="199"/>
      <c r="H84" s="51"/>
      <c r="I84" s="345"/>
      <c r="J84" s="51"/>
      <c r="K84" s="7"/>
    </row>
    <row r="85" spans="1:11" ht="20.100000000000001" customHeight="1">
      <c r="A85" s="39"/>
      <c r="B85" s="40"/>
      <c r="C85" s="57"/>
      <c r="D85" s="52" t="s">
        <v>69</v>
      </c>
      <c r="E85" s="49"/>
      <c r="F85" s="74" t="s">
        <v>194</v>
      </c>
      <c r="G85" s="200" t="s">
        <v>71</v>
      </c>
      <c r="H85" s="54"/>
      <c r="I85" s="346"/>
      <c r="J85" s="54"/>
      <c r="K85" s="8"/>
    </row>
    <row r="86" spans="1:11" ht="20.100000000000001" customHeight="1">
      <c r="A86" s="39"/>
      <c r="B86" s="40"/>
      <c r="C86" s="45" t="s">
        <v>34</v>
      </c>
      <c r="D86" s="43" t="s">
        <v>66</v>
      </c>
      <c r="E86" s="44"/>
      <c r="F86" s="75" t="s">
        <v>194</v>
      </c>
      <c r="G86" s="41"/>
      <c r="H86" s="46"/>
      <c r="I86" s="345"/>
      <c r="J86" s="46"/>
      <c r="K86" s="6"/>
    </row>
    <row r="87" spans="1:11" ht="20.100000000000001" customHeight="1">
      <c r="A87" s="39"/>
      <c r="B87" s="40"/>
      <c r="C87" s="50"/>
      <c r="D87" s="48" t="s">
        <v>67</v>
      </c>
      <c r="E87" s="49"/>
      <c r="F87" s="74">
        <v>18</v>
      </c>
      <c r="G87" s="199"/>
      <c r="H87" s="51"/>
      <c r="I87" s="345"/>
      <c r="J87" s="51"/>
      <c r="K87" s="7"/>
    </row>
    <row r="88" spans="1:11" ht="20.100000000000001" customHeight="1">
      <c r="A88" s="39"/>
      <c r="B88" s="40"/>
      <c r="C88" s="50"/>
      <c r="D88" s="48" t="s">
        <v>68</v>
      </c>
      <c r="E88" s="49"/>
      <c r="F88" s="74" t="s">
        <v>194</v>
      </c>
      <c r="G88" s="199"/>
      <c r="H88" s="51"/>
      <c r="I88" s="345"/>
      <c r="J88" s="51"/>
      <c r="K88" s="7"/>
    </row>
    <row r="89" spans="1:11" ht="20.100000000000001" customHeight="1">
      <c r="A89" s="39"/>
      <c r="B89" s="40"/>
      <c r="C89" s="57"/>
      <c r="D89" s="52" t="s">
        <v>69</v>
      </c>
      <c r="E89" s="49"/>
      <c r="F89" s="74" t="s">
        <v>194</v>
      </c>
      <c r="G89" s="200" t="s">
        <v>71</v>
      </c>
      <c r="H89" s="54"/>
      <c r="I89" s="346"/>
      <c r="J89" s="54"/>
      <c r="K89" s="8"/>
    </row>
    <row r="90" spans="1:11" ht="20.100000000000001" customHeight="1">
      <c r="A90" s="39"/>
      <c r="B90" s="40"/>
      <c r="C90" s="45" t="s">
        <v>18</v>
      </c>
      <c r="D90" s="43" t="s">
        <v>66</v>
      </c>
      <c r="E90" s="44"/>
      <c r="F90" s="75" t="s">
        <v>194</v>
      </c>
      <c r="G90" s="41"/>
      <c r="H90" s="46"/>
      <c r="I90" s="345"/>
      <c r="J90" s="46"/>
      <c r="K90" s="6"/>
    </row>
    <row r="91" spans="1:11" ht="20.100000000000001" customHeight="1">
      <c r="A91" s="39"/>
      <c r="B91" s="40"/>
      <c r="C91" s="50"/>
      <c r="D91" s="48" t="s">
        <v>67</v>
      </c>
      <c r="E91" s="49"/>
      <c r="F91" s="74">
        <v>16</v>
      </c>
      <c r="G91" s="199"/>
      <c r="H91" s="51"/>
      <c r="I91" s="345"/>
      <c r="J91" s="51"/>
      <c r="K91" s="7"/>
    </row>
    <row r="92" spans="1:11" ht="20.100000000000001" customHeight="1">
      <c r="A92" s="39"/>
      <c r="B92" s="40"/>
      <c r="C92" s="50"/>
      <c r="D92" s="48" t="s">
        <v>68</v>
      </c>
      <c r="E92" s="49"/>
      <c r="F92" s="74" t="s">
        <v>194</v>
      </c>
      <c r="G92" s="199"/>
      <c r="H92" s="51"/>
      <c r="I92" s="345"/>
      <c r="J92" s="51"/>
      <c r="K92" s="7"/>
    </row>
    <row r="93" spans="1:11" ht="20.100000000000001" customHeight="1">
      <c r="A93" s="39"/>
      <c r="B93" s="40"/>
      <c r="C93" s="57"/>
      <c r="D93" s="52" t="s">
        <v>69</v>
      </c>
      <c r="E93" s="49"/>
      <c r="F93" s="74" t="s">
        <v>194</v>
      </c>
      <c r="G93" s="200" t="s">
        <v>71</v>
      </c>
      <c r="H93" s="54"/>
      <c r="I93" s="346"/>
      <c r="J93" s="54"/>
      <c r="K93" s="8"/>
    </row>
    <row r="94" spans="1:11" ht="20.100000000000001" customHeight="1">
      <c r="A94" s="39"/>
      <c r="B94" s="40"/>
      <c r="C94" s="45" t="s">
        <v>19</v>
      </c>
      <c r="D94" s="43" t="s">
        <v>66</v>
      </c>
      <c r="E94" s="44"/>
      <c r="F94" s="75" t="s">
        <v>194</v>
      </c>
      <c r="G94" s="41"/>
      <c r="H94" s="46"/>
      <c r="I94" s="345"/>
      <c r="J94" s="46"/>
      <c r="K94" s="6"/>
    </row>
    <row r="95" spans="1:11" ht="20.100000000000001" customHeight="1">
      <c r="A95" s="39"/>
      <c r="B95" s="40"/>
      <c r="C95" s="50"/>
      <c r="D95" s="48" t="s">
        <v>67</v>
      </c>
      <c r="E95" s="49"/>
      <c r="F95" s="74">
        <v>16</v>
      </c>
      <c r="G95" s="199"/>
      <c r="H95" s="51"/>
      <c r="I95" s="345"/>
      <c r="J95" s="51"/>
      <c r="K95" s="7"/>
    </row>
    <row r="96" spans="1:11" ht="20.100000000000001" customHeight="1">
      <c r="A96" s="39"/>
      <c r="B96" s="40"/>
      <c r="C96" s="50"/>
      <c r="D96" s="48" t="s">
        <v>68</v>
      </c>
      <c r="E96" s="49"/>
      <c r="F96" s="74" t="s">
        <v>194</v>
      </c>
      <c r="G96" s="199"/>
      <c r="H96" s="51"/>
      <c r="I96" s="345"/>
      <c r="J96" s="51"/>
      <c r="K96" s="7"/>
    </row>
    <row r="97" spans="1:11" ht="20.100000000000001" customHeight="1">
      <c r="A97" s="39"/>
      <c r="B97" s="40"/>
      <c r="C97" s="57"/>
      <c r="D97" s="52" t="s">
        <v>69</v>
      </c>
      <c r="E97" s="49"/>
      <c r="F97" s="74" t="s">
        <v>194</v>
      </c>
      <c r="G97" s="200" t="s">
        <v>71</v>
      </c>
      <c r="H97" s="54"/>
      <c r="I97" s="346"/>
      <c r="J97" s="54"/>
      <c r="K97" s="8"/>
    </row>
    <row r="98" spans="1:11" ht="30" customHeight="1">
      <c r="A98" s="39"/>
      <c r="B98" s="55"/>
      <c r="C98" s="140"/>
      <c r="D98" s="141" t="s">
        <v>36</v>
      </c>
      <c r="E98" s="142"/>
      <c r="F98" s="99">
        <f>SUM(F50:F97)</f>
        <v>198</v>
      </c>
      <c r="G98" s="121" t="s">
        <v>65</v>
      </c>
      <c r="H98" s="143"/>
      <c r="I98" s="144"/>
      <c r="J98" s="142"/>
      <c r="K98" s="37"/>
    </row>
    <row r="99" spans="1:11" ht="30" customHeight="1">
      <c r="A99" s="39"/>
      <c r="B99" s="350" t="s">
        <v>62</v>
      </c>
      <c r="C99" s="351"/>
      <c r="D99" s="351"/>
      <c r="E99" s="351"/>
      <c r="F99" s="146"/>
      <c r="G99" s="146"/>
      <c r="H99" s="146"/>
      <c r="I99" s="146"/>
      <c r="J99" s="98"/>
      <c r="K99" s="147"/>
    </row>
    <row r="100" spans="1:11" ht="30" customHeight="1">
      <c r="A100" s="39"/>
      <c r="B100" s="102"/>
      <c r="C100" s="103"/>
      <c r="D100" s="110" t="s">
        <v>128</v>
      </c>
      <c r="E100" s="103"/>
      <c r="F100" s="106">
        <f>F45+F98</f>
        <v>11686</v>
      </c>
      <c r="G100" s="100" t="s">
        <v>63</v>
      </c>
      <c r="H100" s="104"/>
      <c r="I100" s="104"/>
      <c r="J100" s="105"/>
      <c r="K100" s="106"/>
    </row>
    <row r="101" spans="1:11" ht="30" customHeight="1">
      <c r="A101" s="55"/>
      <c r="B101" s="107"/>
      <c r="C101" s="108"/>
      <c r="D101" s="110" t="s">
        <v>129</v>
      </c>
      <c r="E101" s="109"/>
      <c r="F101" s="101">
        <f>F100*2</f>
        <v>23372</v>
      </c>
      <c r="G101" s="100" t="s">
        <v>63</v>
      </c>
      <c r="H101" s="104"/>
      <c r="I101" s="104"/>
      <c r="J101" s="105"/>
      <c r="K101" s="101"/>
    </row>
    <row r="102" spans="1:11" ht="12" customHeight="1">
      <c r="G102" s="33"/>
      <c r="H102" s="33"/>
      <c r="I102" s="33"/>
    </row>
    <row r="103" spans="1:11" ht="12" customHeight="1">
      <c r="G103" s="33"/>
      <c r="H103" s="33"/>
      <c r="I103" s="33"/>
      <c r="J103" s="33"/>
      <c r="K103" s="33"/>
    </row>
    <row r="104" spans="1:11" ht="12" customHeight="1">
      <c r="G104" s="33"/>
      <c r="H104" s="33"/>
      <c r="I104" s="33"/>
      <c r="J104" s="33"/>
      <c r="K104" s="33"/>
    </row>
    <row r="105" spans="1:11" ht="12" customHeight="1">
      <c r="G105" s="33"/>
      <c r="H105" s="33"/>
      <c r="I105" s="33"/>
      <c r="J105" s="33"/>
      <c r="K105" s="33"/>
    </row>
    <row r="106" spans="1:11" ht="12" customHeight="1">
      <c r="G106" s="33"/>
      <c r="H106" s="33"/>
      <c r="I106" s="33"/>
      <c r="J106" s="33"/>
      <c r="K106" s="33"/>
    </row>
    <row r="107" spans="1:11" ht="12" customHeight="1">
      <c r="G107" s="33"/>
      <c r="H107" s="33"/>
      <c r="I107" s="33"/>
      <c r="J107" s="33"/>
      <c r="K107" s="33"/>
    </row>
    <row r="108" spans="1:11" ht="12" customHeight="1">
      <c r="G108" s="33"/>
      <c r="H108" s="33"/>
      <c r="I108" s="33"/>
      <c r="J108" s="33"/>
      <c r="K108" s="33"/>
    </row>
    <row r="109" spans="1:11" ht="12" customHeight="1">
      <c r="G109" s="33"/>
      <c r="H109" s="33"/>
      <c r="I109" s="33"/>
      <c r="J109" s="33"/>
      <c r="K109" s="33"/>
    </row>
    <row r="110" spans="1:11" ht="12" customHeight="1">
      <c r="G110" s="33"/>
      <c r="H110" s="33"/>
      <c r="I110" s="33"/>
      <c r="J110" s="33"/>
      <c r="K110" s="33"/>
    </row>
    <row r="111" spans="1:11" ht="12" customHeight="1">
      <c r="G111" s="33"/>
      <c r="H111" s="33"/>
      <c r="I111" s="33"/>
      <c r="J111" s="33"/>
      <c r="K111" s="33"/>
    </row>
    <row r="112" spans="1:11" ht="12" customHeight="1">
      <c r="G112" s="33"/>
      <c r="H112" s="33"/>
      <c r="I112" s="33"/>
      <c r="J112" s="33"/>
      <c r="K112" s="33"/>
    </row>
    <row r="113" spans="7:11" ht="12" customHeight="1">
      <c r="G113" s="33"/>
      <c r="H113" s="33"/>
      <c r="I113" s="33"/>
      <c r="J113" s="33"/>
      <c r="K113" s="33"/>
    </row>
    <row r="114" spans="7:11" ht="12" customHeight="1">
      <c r="G114" s="33"/>
      <c r="H114" s="33"/>
      <c r="I114" s="33"/>
      <c r="J114" s="33"/>
      <c r="K114" s="33"/>
    </row>
    <row r="115" spans="7:11" ht="12" customHeight="1">
      <c r="G115" s="33"/>
      <c r="H115" s="33"/>
      <c r="I115" s="33"/>
      <c r="J115" s="33"/>
      <c r="K115" s="33"/>
    </row>
    <row r="116" spans="7:11" ht="12" customHeight="1">
      <c r="G116" s="33"/>
      <c r="H116" s="33"/>
      <c r="I116" s="33"/>
      <c r="J116" s="33"/>
      <c r="K116" s="33"/>
    </row>
    <row r="117" spans="7:11" ht="12" customHeight="1">
      <c r="G117" s="33"/>
      <c r="H117" s="33"/>
      <c r="I117" s="33"/>
      <c r="J117" s="33"/>
      <c r="K117" s="33"/>
    </row>
    <row r="118" spans="7:11" ht="12" customHeight="1">
      <c r="G118" s="33"/>
      <c r="H118" s="33"/>
      <c r="I118" s="33"/>
      <c r="J118" s="33"/>
      <c r="K118" s="33"/>
    </row>
    <row r="119" spans="7:11" ht="12" customHeight="1">
      <c r="G119" s="33"/>
      <c r="H119" s="33"/>
      <c r="I119" s="33"/>
      <c r="J119" s="33"/>
      <c r="K119" s="33"/>
    </row>
    <row r="120" spans="7:11" ht="12" customHeight="1">
      <c r="G120" s="33"/>
      <c r="H120" s="33"/>
      <c r="I120" s="33"/>
      <c r="J120" s="33"/>
      <c r="K120" s="33"/>
    </row>
    <row r="121" spans="7:11" ht="12" customHeight="1">
      <c r="G121" s="33"/>
      <c r="H121" s="33"/>
      <c r="I121" s="33"/>
      <c r="J121" s="33"/>
      <c r="K121" s="33"/>
    </row>
    <row r="122" spans="7:11" ht="12" customHeight="1">
      <c r="G122" s="33"/>
      <c r="H122" s="33"/>
      <c r="I122" s="33"/>
      <c r="J122" s="33"/>
      <c r="K122" s="33"/>
    </row>
    <row r="123" spans="7:11" ht="12" customHeight="1">
      <c r="G123" s="33"/>
      <c r="H123" s="33"/>
      <c r="I123" s="33"/>
      <c r="J123" s="33"/>
      <c r="K123" s="33"/>
    </row>
    <row r="124" spans="7:11" ht="12" customHeight="1">
      <c r="G124" s="33"/>
      <c r="H124" s="33"/>
      <c r="I124" s="33"/>
      <c r="J124" s="33"/>
      <c r="K124" s="33"/>
    </row>
    <row r="125" spans="7:11" ht="12" customHeight="1">
      <c r="G125" s="33"/>
      <c r="H125" s="33"/>
      <c r="I125" s="33"/>
      <c r="J125" s="33"/>
      <c r="K125" s="33"/>
    </row>
    <row r="126" spans="7:11" ht="12" customHeight="1">
      <c r="G126" s="33"/>
      <c r="H126" s="33"/>
      <c r="I126" s="33"/>
      <c r="J126" s="33"/>
      <c r="K126" s="33"/>
    </row>
    <row r="127" spans="7:11" ht="12" customHeight="1">
      <c r="G127" s="33"/>
      <c r="H127" s="33"/>
      <c r="I127" s="33"/>
      <c r="J127" s="33"/>
      <c r="K127" s="33"/>
    </row>
    <row r="128" spans="7:11" ht="12" customHeight="1">
      <c r="G128" s="33"/>
      <c r="H128" s="33"/>
      <c r="I128" s="33"/>
      <c r="J128" s="33"/>
      <c r="K128" s="33"/>
    </row>
    <row r="129" spans="7:11" ht="12" customHeight="1">
      <c r="G129" s="33"/>
      <c r="H129" s="33"/>
      <c r="I129" s="33"/>
      <c r="J129" s="33"/>
      <c r="K129" s="33"/>
    </row>
    <row r="130" spans="7:11" ht="12" customHeight="1">
      <c r="G130" s="33"/>
      <c r="H130" s="33"/>
      <c r="I130" s="33"/>
      <c r="J130" s="33"/>
      <c r="K130" s="33"/>
    </row>
    <row r="131" spans="7:11" ht="12" customHeight="1">
      <c r="G131" s="33"/>
      <c r="H131" s="33"/>
      <c r="I131" s="33"/>
      <c r="J131" s="33"/>
      <c r="K131" s="33"/>
    </row>
    <row r="132" spans="7:11" ht="12" customHeight="1">
      <c r="G132" s="33"/>
      <c r="H132" s="33"/>
      <c r="I132" s="33"/>
      <c r="J132" s="33"/>
      <c r="K132" s="33"/>
    </row>
    <row r="133" spans="7:11" ht="12" customHeight="1">
      <c r="G133" s="33"/>
      <c r="H133" s="33"/>
      <c r="I133" s="33"/>
      <c r="J133" s="33"/>
      <c r="K133" s="33"/>
    </row>
    <row r="134" spans="7:11" ht="12" customHeight="1">
      <c r="G134" s="33"/>
      <c r="H134" s="33"/>
      <c r="I134" s="33"/>
      <c r="J134" s="33"/>
      <c r="K134" s="33"/>
    </row>
    <row r="135" spans="7:11" ht="12" customHeight="1">
      <c r="G135" s="33"/>
      <c r="H135" s="33"/>
      <c r="I135" s="33"/>
      <c r="J135" s="33"/>
      <c r="K135" s="33"/>
    </row>
    <row r="136" spans="7:11" ht="12" customHeight="1">
      <c r="G136" s="33"/>
      <c r="H136" s="33"/>
      <c r="I136" s="33"/>
      <c r="J136" s="33"/>
      <c r="K136" s="33"/>
    </row>
    <row r="137" spans="7:11" ht="12" customHeight="1">
      <c r="G137" s="33"/>
      <c r="H137" s="33"/>
      <c r="I137" s="33"/>
      <c r="J137" s="33"/>
      <c r="K137" s="33"/>
    </row>
    <row r="138" spans="7:11" ht="12" customHeight="1">
      <c r="G138" s="33"/>
      <c r="H138" s="33"/>
      <c r="I138" s="33"/>
      <c r="J138" s="33"/>
      <c r="K138" s="33"/>
    </row>
    <row r="139" spans="7:11" ht="12" customHeight="1">
      <c r="G139" s="33"/>
      <c r="H139" s="33"/>
      <c r="I139" s="33"/>
      <c r="J139" s="33"/>
      <c r="K139" s="33"/>
    </row>
    <row r="140" spans="7:11" ht="12" customHeight="1">
      <c r="G140" s="33"/>
      <c r="H140" s="33"/>
      <c r="I140" s="33"/>
      <c r="J140" s="33"/>
      <c r="K140" s="33"/>
    </row>
    <row r="141" spans="7:11" ht="12" customHeight="1">
      <c r="G141" s="33"/>
      <c r="H141" s="33"/>
      <c r="I141" s="33"/>
      <c r="J141" s="33"/>
      <c r="K141" s="33"/>
    </row>
    <row r="142" spans="7:11" ht="12" customHeight="1">
      <c r="G142" s="33"/>
      <c r="H142" s="33"/>
      <c r="I142" s="33"/>
      <c r="J142" s="33"/>
      <c r="K142" s="33"/>
    </row>
  </sheetData>
  <mergeCells count="41">
    <mergeCell ref="B99:E99"/>
    <mergeCell ref="I74:I77"/>
    <mergeCell ref="I78:I81"/>
    <mergeCell ref="I82:I85"/>
    <mergeCell ref="I86:I89"/>
    <mergeCell ref="I90:I93"/>
    <mergeCell ref="I94:I97"/>
    <mergeCell ref="I70:I73"/>
    <mergeCell ref="I37:I40"/>
    <mergeCell ref="I41:I44"/>
    <mergeCell ref="A48:A49"/>
    <mergeCell ref="B48:B49"/>
    <mergeCell ref="C48:C49"/>
    <mergeCell ref="D48:D49"/>
    <mergeCell ref="E48:E49"/>
    <mergeCell ref="F48:F49"/>
    <mergeCell ref="G48:G49"/>
    <mergeCell ref="I48:I49"/>
    <mergeCell ref="I50:I53"/>
    <mergeCell ref="I54:I57"/>
    <mergeCell ref="I58:I61"/>
    <mergeCell ref="I62:I65"/>
    <mergeCell ref="I66:I69"/>
    <mergeCell ref="I33:I36"/>
    <mergeCell ref="G3:G4"/>
    <mergeCell ref="I3:I4"/>
    <mergeCell ref="I5:I7"/>
    <mergeCell ref="I8:I10"/>
    <mergeCell ref="I11:I13"/>
    <mergeCell ref="I14:I16"/>
    <mergeCell ref="I17:I19"/>
    <mergeCell ref="I20:I22"/>
    <mergeCell ref="I23:I25"/>
    <mergeCell ref="I26:I28"/>
    <mergeCell ref="I29:I32"/>
    <mergeCell ref="F3:F4"/>
    <mergeCell ref="A3:A4"/>
    <mergeCell ref="B3:B4"/>
    <mergeCell ref="C3:C4"/>
    <mergeCell ref="D3:D4"/>
    <mergeCell ref="E3:E4"/>
  </mergeCells>
  <phoneticPr fontId="1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rowBreaks count="1" manualBreakCount="1">
    <brk id="45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38"/>
  <sheetViews>
    <sheetView view="pageBreakPreview" zoomScaleNormal="79" zoomScaleSheetLayoutView="100" workbookViewId="0">
      <selection activeCell="M5" sqref="M5"/>
    </sheetView>
  </sheetViews>
  <sheetFormatPr defaultColWidth="9" defaultRowHeight="12" customHeight="1"/>
  <cols>
    <col min="1" max="1" width="14.625" style="32" customWidth="1"/>
    <col min="2" max="2" width="15.625" style="32" customWidth="1"/>
    <col min="3" max="3" width="7.625" style="33" customWidth="1"/>
    <col min="4" max="4" width="21.625" style="33" customWidth="1"/>
    <col min="5" max="5" width="9.625" style="58" customWidth="1"/>
    <col min="6" max="6" width="9.625" style="59" customWidth="1"/>
    <col min="7" max="7" width="5.625" style="58" customWidth="1"/>
    <col min="8" max="9" width="9.625" style="58" customWidth="1"/>
    <col min="10" max="10" width="12.625" style="58" customWidth="1"/>
    <col min="11" max="11" width="12.625" style="63" customWidth="1"/>
    <col min="12" max="16384" width="9" style="32"/>
  </cols>
  <sheetData>
    <row r="1" spans="1:11" ht="20.100000000000001" customHeight="1">
      <c r="C1" s="34"/>
      <c r="D1" s="34"/>
    </row>
    <row r="2" spans="1:11" ht="20.100000000000001" customHeight="1">
      <c r="C2" s="32"/>
      <c r="D2" s="35"/>
      <c r="E2" s="32"/>
      <c r="F2" s="32"/>
      <c r="G2" s="32"/>
      <c r="H2" s="32"/>
      <c r="I2" s="32"/>
      <c r="J2" s="32"/>
      <c r="K2" s="145">
        <v>41</v>
      </c>
    </row>
    <row r="3" spans="1:11" s="5" customFormat="1" ht="20.100000000000001" customHeight="1">
      <c r="A3" s="342" t="s">
        <v>47</v>
      </c>
      <c r="B3" s="342" t="s">
        <v>0</v>
      </c>
      <c r="C3" s="342" t="s">
        <v>29</v>
      </c>
      <c r="D3" s="342" t="s">
        <v>56</v>
      </c>
      <c r="E3" s="356" t="s">
        <v>57</v>
      </c>
      <c r="F3" s="354" t="s">
        <v>58</v>
      </c>
      <c r="G3" s="358" t="s">
        <v>28</v>
      </c>
      <c r="H3" s="204" t="s">
        <v>35</v>
      </c>
      <c r="I3" s="342" t="s">
        <v>76</v>
      </c>
      <c r="J3" s="29" t="s">
        <v>31</v>
      </c>
      <c r="K3" s="190" t="s">
        <v>37</v>
      </c>
    </row>
    <row r="4" spans="1:11" s="5" customFormat="1" ht="20.100000000000001" customHeight="1">
      <c r="A4" s="343"/>
      <c r="B4" s="343"/>
      <c r="C4" s="343"/>
      <c r="D4" s="343"/>
      <c r="E4" s="357"/>
      <c r="F4" s="355"/>
      <c r="G4" s="359"/>
      <c r="H4" s="205" t="s">
        <v>60</v>
      </c>
      <c r="I4" s="343"/>
      <c r="J4" s="30" t="s">
        <v>74</v>
      </c>
      <c r="K4" s="31" t="s">
        <v>75</v>
      </c>
    </row>
    <row r="5" spans="1:11" ht="20.100000000000001" customHeight="1">
      <c r="A5" s="201" t="s">
        <v>105</v>
      </c>
      <c r="B5" s="84" t="s">
        <v>125</v>
      </c>
      <c r="C5" s="45" t="s">
        <v>41</v>
      </c>
      <c r="D5" s="43" t="s">
        <v>66</v>
      </c>
      <c r="E5" s="44"/>
      <c r="F5" s="75" t="s">
        <v>194</v>
      </c>
      <c r="G5" s="41"/>
      <c r="H5" s="46"/>
      <c r="I5" s="349"/>
      <c r="J5" s="46"/>
      <c r="K5" s="6"/>
    </row>
    <row r="6" spans="1:11" ht="20.100000000000001" customHeight="1">
      <c r="A6" s="203" t="s">
        <v>147</v>
      </c>
      <c r="B6" s="40"/>
      <c r="C6" s="50"/>
      <c r="D6" s="48" t="s">
        <v>67</v>
      </c>
      <c r="E6" s="49"/>
      <c r="F6" s="74" t="s">
        <v>194</v>
      </c>
      <c r="G6" s="199"/>
      <c r="H6" s="51"/>
      <c r="I6" s="345"/>
      <c r="J6" s="51"/>
      <c r="K6" s="7"/>
    </row>
    <row r="7" spans="1:11" ht="20.100000000000001" customHeight="1">
      <c r="A7" s="39"/>
      <c r="B7" s="40"/>
      <c r="C7" s="50"/>
      <c r="D7" s="48" t="s">
        <v>68</v>
      </c>
      <c r="E7" s="49"/>
      <c r="F7" s="74" t="s">
        <v>203</v>
      </c>
      <c r="G7" s="199"/>
      <c r="H7" s="51"/>
      <c r="I7" s="345"/>
      <c r="J7" s="51"/>
      <c r="K7" s="7"/>
    </row>
    <row r="8" spans="1:11" ht="20.100000000000001" customHeight="1">
      <c r="A8" s="39"/>
      <c r="B8" s="40"/>
      <c r="C8" s="57"/>
      <c r="D8" s="52" t="s">
        <v>69</v>
      </c>
      <c r="E8" s="49"/>
      <c r="F8" s="74">
        <v>157</v>
      </c>
      <c r="G8" s="200" t="s">
        <v>71</v>
      </c>
      <c r="H8" s="54"/>
      <c r="I8" s="346"/>
      <c r="J8" s="54"/>
      <c r="K8" s="8"/>
    </row>
    <row r="9" spans="1:11" ht="20.100000000000001" customHeight="1">
      <c r="A9" s="39"/>
      <c r="B9" s="40"/>
      <c r="C9" s="45" t="s">
        <v>42</v>
      </c>
      <c r="D9" s="43" t="s">
        <v>66</v>
      </c>
      <c r="E9" s="44"/>
      <c r="F9" s="75" t="s">
        <v>194</v>
      </c>
      <c r="G9" s="41"/>
      <c r="H9" s="46"/>
      <c r="I9" s="349"/>
      <c r="J9" s="46"/>
      <c r="K9" s="6"/>
    </row>
    <row r="10" spans="1:11" ht="20.100000000000001" customHeight="1">
      <c r="A10" s="39"/>
      <c r="B10" s="40"/>
      <c r="C10" s="50"/>
      <c r="D10" s="48" t="s">
        <v>67</v>
      </c>
      <c r="E10" s="49"/>
      <c r="F10" s="74" t="s">
        <v>194</v>
      </c>
      <c r="G10" s="199"/>
      <c r="H10" s="51"/>
      <c r="I10" s="345"/>
      <c r="J10" s="51"/>
      <c r="K10" s="7"/>
    </row>
    <row r="11" spans="1:11" ht="20.100000000000001" customHeight="1">
      <c r="A11" s="39"/>
      <c r="B11" s="40"/>
      <c r="C11" s="50"/>
      <c r="D11" s="48" t="s">
        <v>68</v>
      </c>
      <c r="E11" s="49"/>
      <c r="F11" s="74" t="s">
        <v>194</v>
      </c>
      <c r="G11" s="199"/>
      <c r="H11" s="51"/>
      <c r="I11" s="345"/>
      <c r="J11" s="51"/>
      <c r="K11" s="7"/>
    </row>
    <row r="12" spans="1:11" ht="20.100000000000001" customHeight="1">
      <c r="A12" s="39"/>
      <c r="B12" s="40"/>
      <c r="C12" s="57"/>
      <c r="D12" s="52" t="s">
        <v>69</v>
      </c>
      <c r="E12" s="49"/>
      <c r="F12" s="74">
        <v>151</v>
      </c>
      <c r="G12" s="200" t="s">
        <v>71</v>
      </c>
      <c r="H12" s="54"/>
      <c r="I12" s="346"/>
      <c r="J12" s="54"/>
      <c r="K12" s="8"/>
    </row>
    <row r="13" spans="1:11" ht="20.100000000000001" customHeight="1">
      <c r="A13" s="39"/>
      <c r="B13" s="40"/>
      <c r="C13" s="45" t="s">
        <v>43</v>
      </c>
      <c r="D13" s="43" t="s">
        <v>66</v>
      </c>
      <c r="E13" s="44"/>
      <c r="F13" s="75" t="s">
        <v>194</v>
      </c>
      <c r="G13" s="41"/>
      <c r="H13" s="46"/>
      <c r="I13" s="349"/>
      <c r="J13" s="46"/>
      <c r="K13" s="6"/>
    </row>
    <row r="14" spans="1:11" ht="20.100000000000001" customHeight="1">
      <c r="A14" s="39"/>
      <c r="B14" s="40"/>
      <c r="C14" s="50"/>
      <c r="D14" s="48" t="s">
        <v>67</v>
      </c>
      <c r="E14" s="49"/>
      <c r="F14" s="74" t="s">
        <v>194</v>
      </c>
      <c r="G14" s="199"/>
      <c r="H14" s="51"/>
      <c r="I14" s="345"/>
      <c r="J14" s="51"/>
      <c r="K14" s="7"/>
    </row>
    <row r="15" spans="1:11" ht="20.100000000000001" customHeight="1">
      <c r="A15" s="39"/>
      <c r="B15" s="40"/>
      <c r="C15" s="50"/>
      <c r="D15" s="48" t="s">
        <v>68</v>
      </c>
      <c r="E15" s="49"/>
      <c r="F15" s="74" t="s">
        <v>209</v>
      </c>
      <c r="G15" s="199"/>
      <c r="H15" s="51"/>
      <c r="I15" s="345"/>
      <c r="J15" s="51"/>
      <c r="K15" s="7"/>
    </row>
    <row r="16" spans="1:11" ht="20.100000000000001" customHeight="1">
      <c r="A16" s="39"/>
      <c r="B16" s="40"/>
      <c r="C16" s="57"/>
      <c r="D16" s="52" t="s">
        <v>69</v>
      </c>
      <c r="E16" s="49"/>
      <c r="F16" s="74">
        <v>166</v>
      </c>
      <c r="G16" s="200" t="s">
        <v>71</v>
      </c>
      <c r="H16" s="54"/>
      <c r="I16" s="346"/>
      <c r="J16" s="54"/>
      <c r="K16" s="8"/>
    </row>
    <row r="17" spans="1:11" ht="20.100000000000001" customHeight="1">
      <c r="A17" s="39"/>
      <c r="B17" s="40"/>
      <c r="C17" s="45" t="s">
        <v>44</v>
      </c>
      <c r="D17" s="43" t="s">
        <v>66</v>
      </c>
      <c r="E17" s="44"/>
      <c r="F17" s="75" t="s">
        <v>194</v>
      </c>
      <c r="G17" s="41"/>
      <c r="H17" s="46"/>
      <c r="I17" s="349"/>
      <c r="J17" s="46"/>
      <c r="K17" s="6"/>
    </row>
    <row r="18" spans="1:11" ht="20.100000000000001" customHeight="1">
      <c r="A18" s="39"/>
      <c r="B18" s="40"/>
      <c r="C18" s="50"/>
      <c r="D18" s="48" t="s">
        <v>67</v>
      </c>
      <c r="E18" s="49"/>
      <c r="F18" s="74" t="s">
        <v>194</v>
      </c>
      <c r="G18" s="199"/>
      <c r="H18" s="51"/>
      <c r="I18" s="345"/>
      <c r="J18" s="51"/>
      <c r="K18" s="7"/>
    </row>
    <row r="19" spans="1:11" ht="20.100000000000001" customHeight="1">
      <c r="A19" s="39"/>
      <c r="B19" s="40"/>
      <c r="C19" s="50"/>
      <c r="D19" s="48" t="s">
        <v>68</v>
      </c>
      <c r="E19" s="49"/>
      <c r="F19" s="74" t="s">
        <v>209</v>
      </c>
      <c r="G19" s="199"/>
      <c r="H19" s="51"/>
      <c r="I19" s="345"/>
      <c r="J19" s="51"/>
      <c r="K19" s="7"/>
    </row>
    <row r="20" spans="1:11" ht="20.100000000000001" customHeight="1">
      <c r="A20" s="39"/>
      <c r="B20" s="40"/>
      <c r="C20" s="57"/>
      <c r="D20" s="52" t="s">
        <v>69</v>
      </c>
      <c r="E20" s="49"/>
      <c r="F20" s="74">
        <v>133</v>
      </c>
      <c r="G20" s="200" t="s">
        <v>71</v>
      </c>
      <c r="H20" s="54"/>
      <c r="I20" s="346"/>
      <c r="J20" s="54"/>
      <c r="K20" s="8"/>
    </row>
    <row r="21" spans="1:11" ht="20.100000000000001" customHeight="1">
      <c r="A21" s="39"/>
      <c r="B21" s="40"/>
      <c r="C21" s="45" t="s">
        <v>45</v>
      </c>
      <c r="D21" s="43" t="s">
        <v>66</v>
      </c>
      <c r="E21" s="44"/>
      <c r="F21" s="75" t="s">
        <v>193</v>
      </c>
      <c r="G21" s="41"/>
      <c r="H21" s="46"/>
      <c r="I21" s="349"/>
      <c r="J21" s="46"/>
      <c r="K21" s="6"/>
    </row>
    <row r="22" spans="1:11" ht="20.100000000000001" customHeight="1">
      <c r="A22" s="39"/>
      <c r="B22" s="40"/>
      <c r="C22" s="50"/>
      <c r="D22" s="48" t="s">
        <v>67</v>
      </c>
      <c r="E22" s="49"/>
      <c r="F22" s="74" t="s">
        <v>194</v>
      </c>
      <c r="G22" s="199"/>
      <c r="H22" s="51"/>
      <c r="I22" s="345"/>
      <c r="J22" s="51"/>
      <c r="K22" s="7"/>
    </row>
    <row r="23" spans="1:11" ht="20.100000000000001" customHeight="1">
      <c r="A23" s="39"/>
      <c r="B23" s="40"/>
      <c r="C23" s="50"/>
      <c r="D23" s="48" t="s">
        <v>68</v>
      </c>
      <c r="E23" s="49"/>
      <c r="F23" s="74" t="s">
        <v>194</v>
      </c>
      <c r="G23" s="199"/>
      <c r="H23" s="51"/>
      <c r="I23" s="345"/>
      <c r="J23" s="51"/>
      <c r="K23" s="7"/>
    </row>
    <row r="24" spans="1:11" ht="20.100000000000001" customHeight="1">
      <c r="A24" s="39"/>
      <c r="B24" s="40"/>
      <c r="C24" s="57"/>
      <c r="D24" s="52" t="s">
        <v>69</v>
      </c>
      <c r="E24" s="49"/>
      <c r="F24" s="74">
        <v>121</v>
      </c>
      <c r="G24" s="200" t="s">
        <v>71</v>
      </c>
      <c r="H24" s="54"/>
      <c r="I24" s="346"/>
      <c r="J24" s="54"/>
      <c r="K24" s="8"/>
    </row>
    <row r="25" spans="1:11" ht="20.100000000000001" customHeight="1">
      <c r="A25" s="39"/>
      <c r="B25" s="40"/>
      <c r="C25" s="45" t="s">
        <v>46</v>
      </c>
      <c r="D25" s="43" t="s">
        <v>66</v>
      </c>
      <c r="E25" s="44"/>
      <c r="F25" s="75" t="s">
        <v>194</v>
      </c>
      <c r="G25" s="41"/>
      <c r="H25" s="46"/>
      <c r="I25" s="349"/>
      <c r="J25" s="46"/>
      <c r="K25" s="6"/>
    </row>
    <row r="26" spans="1:11" ht="20.100000000000001" customHeight="1">
      <c r="A26" s="39"/>
      <c r="B26" s="40"/>
      <c r="C26" s="50"/>
      <c r="D26" s="48" t="s">
        <v>67</v>
      </c>
      <c r="E26" s="49"/>
      <c r="F26" s="74" t="s">
        <v>194</v>
      </c>
      <c r="G26" s="199"/>
      <c r="H26" s="51"/>
      <c r="I26" s="345"/>
      <c r="J26" s="51"/>
      <c r="K26" s="7"/>
    </row>
    <row r="27" spans="1:11" ht="20.100000000000001" customHeight="1">
      <c r="A27" s="39"/>
      <c r="B27" s="40"/>
      <c r="C27" s="50"/>
      <c r="D27" s="48" t="s">
        <v>68</v>
      </c>
      <c r="E27" s="49"/>
      <c r="F27" s="74" t="s">
        <v>194</v>
      </c>
      <c r="G27" s="199"/>
      <c r="H27" s="51"/>
      <c r="I27" s="345"/>
      <c r="J27" s="51"/>
      <c r="K27" s="7"/>
    </row>
    <row r="28" spans="1:11" ht="20.100000000000001" customHeight="1">
      <c r="A28" s="39"/>
      <c r="B28" s="40"/>
      <c r="C28" s="57"/>
      <c r="D28" s="52" t="s">
        <v>69</v>
      </c>
      <c r="E28" s="49"/>
      <c r="F28" s="74">
        <v>131</v>
      </c>
      <c r="G28" s="200" t="s">
        <v>71</v>
      </c>
      <c r="H28" s="54"/>
      <c r="I28" s="346"/>
      <c r="J28" s="54"/>
      <c r="K28" s="8"/>
    </row>
    <row r="29" spans="1:11" ht="20.100000000000001" customHeight="1">
      <c r="A29" s="39"/>
      <c r="B29" s="40"/>
      <c r="C29" s="45" t="s">
        <v>94</v>
      </c>
      <c r="D29" s="43" t="s">
        <v>66</v>
      </c>
      <c r="E29" s="44"/>
      <c r="F29" s="75" t="s">
        <v>194</v>
      </c>
      <c r="G29" s="41"/>
      <c r="H29" s="46"/>
      <c r="I29" s="349"/>
      <c r="J29" s="46"/>
      <c r="K29" s="6"/>
    </row>
    <row r="30" spans="1:11" ht="20.100000000000001" customHeight="1">
      <c r="A30" s="39"/>
      <c r="B30" s="40"/>
      <c r="C30" s="50"/>
      <c r="D30" s="48" t="s">
        <v>67</v>
      </c>
      <c r="E30" s="49"/>
      <c r="F30" s="74" t="s">
        <v>194</v>
      </c>
      <c r="G30" s="199"/>
      <c r="H30" s="51"/>
      <c r="I30" s="345"/>
      <c r="J30" s="51"/>
      <c r="K30" s="7"/>
    </row>
    <row r="31" spans="1:11" ht="20.100000000000001" customHeight="1">
      <c r="A31" s="39"/>
      <c r="B31" s="40"/>
      <c r="C31" s="50"/>
      <c r="D31" s="48" t="s">
        <v>68</v>
      </c>
      <c r="E31" s="49"/>
      <c r="F31" s="74" t="s">
        <v>194</v>
      </c>
      <c r="G31" s="199"/>
      <c r="H31" s="51"/>
      <c r="I31" s="345"/>
      <c r="J31" s="51"/>
      <c r="K31" s="7"/>
    </row>
    <row r="32" spans="1:11" ht="20.100000000000001" customHeight="1">
      <c r="A32" s="39"/>
      <c r="B32" s="40"/>
      <c r="C32" s="57"/>
      <c r="D32" s="52" t="s">
        <v>69</v>
      </c>
      <c r="E32" s="49"/>
      <c r="F32" s="74">
        <v>146</v>
      </c>
      <c r="G32" s="200" t="s">
        <v>71</v>
      </c>
      <c r="H32" s="54"/>
      <c r="I32" s="346"/>
      <c r="J32" s="54"/>
      <c r="K32" s="8"/>
    </row>
    <row r="33" spans="1:11" ht="20.100000000000001" customHeight="1">
      <c r="A33" s="39"/>
      <c r="B33" s="40"/>
      <c r="C33" s="45" t="s">
        <v>26</v>
      </c>
      <c r="D33" s="43" t="s">
        <v>66</v>
      </c>
      <c r="E33" s="44"/>
      <c r="F33" s="75" t="s">
        <v>194</v>
      </c>
      <c r="G33" s="41"/>
      <c r="H33" s="46"/>
      <c r="I33" s="349"/>
      <c r="J33" s="46"/>
      <c r="K33" s="6"/>
    </row>
    <row r="34" spans="1:11" ht="20.100000000000001" customHeight="1">
      <c r="A34" s="39"/>
      <c r="B34" s="40"/>
      <c r="C34" s="50"/>
      <c r="D34" s="48" t="s">
        <v>67</v>
      </c>
      <c r="E34" s="49"/>
      <c r="F34" s="74" t="s">
        <v>210</v>
      </c>
      <c r="G34" s="199"/>
      <c r="H34" s="51"/>
      <c r="I34" s="345"/>
      <c r="J34" s="51"/>
      <c r="K34" s="7"/>
    </row>
    <row r="35" spans="1:11" ht="20.100000000000001" customHeight="1">
      <c r="A35" s="39"/>
      <c r="B35" s="40"/>
      <c r="C35" s="50"/>
      <c r="D35" s="48" t="s">
        <v>68</v>
      </c>
      <c r="E35" s="49"/>
      <c r="F35" s="74" t="s">
        <v>194</v>
      </c>
      <c r="G35" s="199"/>
      <c r="H35" s="51"/>
      <c r="I35" s="345"/>
      <c r="J35" s="51"/>
      <c r="K35" s="7"/>
    </row>
    <row r="36" spans="1:11" ht="20.100000000000001" customHeight="1">
      <c r="A36" s="39"/>
      <c r="B36" s="40"/>
      <c r="C36" s="57"/>
      <c r="D36" s="52" t="s">
        <v>69</v>
      </c>
      <c r="E36" s="49"/>
      <c r="F36" s="74">
        <v>161</v>
      </c>
      <c r="G36" s="200" t="s">
        <v>71</v>
      </c>
      <c r="H36" s="54"/>
      <c r="I36" s="346"/>
      <c r="J36" s="54"/>
      <c r="K36" s="8"/>
    </row>
    <row r="37" spans="1:11" ht="20.100000000000001" customHeight="1">
      <c r="A37" s="39"/>
      <c r="B37" s="40"/>
      <c r="C37" s="45" t="s">
        <v>27</v>
      </c>
      <c r="D37" s="43" t="s">
        <v>66</v>
      </c>
      <c r="E37" s="44"/>
      <c r="F37" s="75" t="s">
        <v>194</v>
      </c>
      <c r="G37" s="41"/>
      <c r="H37" s="46"/>
      <c r="I37" s="349"/>
      <c r="J37" s="46"/>
      <c r="K37" s="6"/>
    </row>
    <row r="38" spans="1:11" ht="20.100000000000001" customHeight="1">
      <c r="A38" s="39"/>
      <c r="B38" s="40"/>
      <c r="C38" s="50"/>
      <c r="D38" s="48" t="s">
        <v>67</v>
      </c>
      <c r="E38" s="49"/>
      <c r="F38" s="74" t="s">
        <v>194</v>
      </c>
      <c r="G38" s="199"/>
      <c r="H38" s="51"/>
      <c r="I38" s="345"/>
      <c r="J38" s="51"/>
      <c r="K38" s="7"/>
    </row>
    <row r="39" spans="1:11" ht="20.100000000000001" customHeight="1">
      <c r="A39" s="39"/>
      <c r="B39" s="40"/>
      <c r="C39" s="50"/>
      <c r="D39" s="48" t="s">
        <v>68</v>
      </c>
      <c r="E39" s="49"/>
      <c r="F39" s="74" t="s">
        <v>194</v>
      </c>
      <c r="G39" s="199"/>
      <c r="H39" s="51"/>
      <c r="I39" s="345"/>
      <c r="J39" s="51"/>
      <c r="K39" s="7"/>
    </row>
    <row r="40" spans="1:11" ht="20.100000000000001" customHeight="1">
      <c r="A40" s="39"/>
      <c r="B40" s="40"/>
      <c r="C40" s="57"/>
      <c r="D40" s="52" t="s">
        <v>69</v>
      </c>
      <c r="E40" s="49"/>
      <c r="F40" s="74">
        <v>165</v>
      </c>
      <c r="G40" s="200" t="s">
        <v>71</v>
      </c>
      <c r="H40" s="54"/>
      <c r="I40" s="346"/>
      <c r="J40" s="54"/>
      <c r="K40" s="8"/>
    </row>
    <row r="41" spans="1:11" ht="20.100000000000001" customHeight="1">
      <c r="A41" s="39"/>
      <c r="B41" s="40"/>
      <c r="C41" s="45" t="s">
        <v>34</v>
      </c>
      <c r="D41" s="43" t="s">
        <v>66</v>
      </c>
      <c r="E41" s="44"/>
      <c r="F41" s="75" t="s">
        <v>194</v>
      </c>
      <c r="G41" s="41"/>
      <c r="H41" s="46"/>
      <c r="I41" s="349"/>
      <c r="J41" s="46"/>
      <c r="K41" s="6"/>
    </row>
    <row r="42" spans="1:11" ht="20.100000000000001" customHeight="1">
      <c r="A42" s="39"/>
      <c r="B42" s="40"/>
      <c r="C42" s="50"/>
      <c r="D42" s="48" t="s">
        <v>67</v>
      </c>
      <c r="E42" s="49"/>
      <c r="F42" s="74" t="s">
        <v>194</v>
      </c>
      <c r="G42" s="199"/>
      <c r="H42" s="51"/>
      <c r="I42" s="345"/>
      <c r="J42" s="51"/>
      <c r="K42" s="7"/>
    </row>
    <row r="43" spans="1:11" ht="20.100000000000001" customHeight="1">
      <c r="A43" s="39"/>
      <c r="B43" s="40"/>
      <c r="C43" s="50"/>
      <c r="D43" s="48" t="s">
        <v>68</v>
      </c>
      <c r="E43" s="49"/>
      <c r="F43" s="74" t="s">
        <v>194</v>
      </c>
      <c r="G43" s="199"/>
      <c r="H43" s="51"/>
      <c r="I43" s="345"/>
      <c r="J43" s="51"/>
      <c r="K43" s="7"/>
    </row>
    <row r="44" spans="1:11" ht="20.100000000000001" customHeight="1">
      <c r="A44" s="39"/>
      <c r="B44" s="40"/>
      <c r="C44" s="57"/>
      <c r="D44" s="52" t="s">
        <v>69</v>
      </c>
      <c r="E44" s="49"/>
      <c r="F44" s="74">
        <v>172</v>
      </c>
      <c r="G44" s="200" t="s">
        <v>71</v>
      </c>
      <c r="H44" s="54"/>
      <c r="I44" s="346"/>
      <c r="J44" s="54"/>
      <c r="K44" s="8"/>
    </row>
    <row r="45" spans="1:11" ht="20.100000000000001" customHeight="1">
      <c r="A45" s="39"/>
      <c r="B45" s="40"/>
      <c r="C45" s="45" t="s">
        <v>18</v>
      </c>
      <c r="D45" s="43" t="s">
        <v>66</v>
      </c>
      <c r="E45" s="44"/>
      <c r="F45" s="75" t="s">
        <v>204</v>
      </c>
      <c r="G45" s="41"/>
      <c r="H45" s="46"/>
      <c r="I45" s="349"/>
      <c r="J45" s="46"/>
      <c r="K45" s="6"/>
    </row>
    <row r="46" spans="1:11" ht="20.100000000000001" customHeight="1">
      <c r="A46" s="39"/>
      <c r="B46" s="40"/>
      <c r="C46" s="50"/>
      <c r="D46" s="48" t="s">
        <v>67</v>
      </c>
      <c r="E46" s="49"/>
      <c r="F46" s="74" t="s">
        <v>194</v>
      </c>
      <c r="G46" s="199"/>
      <c r="H46" s="51"/>
      <c r="I46" s="345"/>
      <c r="J46" s="51"/>
      <c r="K46" s="7"/>
    </row>
    <row r="47" spans="1:11" ht="20.100000000000001" customHeight="1">
      <c r="A47" s="39"/>
      <c r="B47" s="40"/>
      <c r="C47" s="50"/>
      <c r="D47" s="48" t="s">
        <v>68</v>
      </c>
      <c r="E47" s="49"/>
      <c r="F47" s="74" t="s">
        <v>194</v>
      </c>
      <c r="G47" s="199"/>
      <c r="H47" s="51"/>
      <c r="I47" s="345"/>
      <c r="J47" s="51"/>
      <c r="K47" s="7"/>
    </row>
    <row r="48" spans="1:11" ht="20.100000000000001" customHeight="1">
      <c r="A48" s="39"/>
      <c r="B48" s="40"/>
      <c r="C48" s="57"/>
      <c r="D48" s="52" t="s">
        <v>69</v>
      </c>
      <c r="E48" s="49"/>
      <c r="F48" s="74">
        <v>171</v>
      </c>
      <c r="G48" s="200" t="s">
        <v>71</v>
      </c>
      <c r="H48" s="54"/>
      <c r="I48" s="346"/>
      <c r="J48" s="54"/>
      <c r="K48" s="8"/>
    </row>
    <row r="49" spans="1:11" ht="20.100000000000001" customHeight="1">
      <c r="A49" s="39"/>
      <c r="B49" s="40"/>
      <c r="C49" s="45" t="s">
        <v>19</v>
      </c>
      <c r="D49" s="43" t="s">
        <v>66</v>
      </c>
      <c r="E49" s="44"/>
      <c r="F49" s="75" t="s">
        <v>194</v>
      </c>
      <c r="G49" s="41"/>
      <c r="H49" s="46"/>
      <c r="I49" s="349"/>
      <c r="J49" s="46"/>
      <c r="K49" s="6"/>
    </row>
    <row r="50" spans="1:11" ht="20.100000000000001" customHeight="1">
      <c r="A50" s="39"/>
      <c r="B50" s="40"/>
      <c r="C50" s="50"/>
      <c r="D50" s="48" t="s">
        <v>67</v>
      </c>
      <c r="E50" s="49"/>
      <c r="F50" s="74" t="s">
        <v>194</v>
      </c>
      <c r="G50" s="199"/>
      <c r="H50" s="51"/>
      <c r="I50" s="345"/>
      <c r="J50" s="51"/>
      <c r="K50" s="7"/>
    </row>
    <row r="51" spans="1:11" ht="20.100000000000001" customHeight="1">
      <c r="A51" s="39"/>
      <c r="B51" s="40"/>
      <c r="C51" s="50"/>
      <c r="D51" s="48" t="s">
        <v>68</v>
      </c>
      <c r="E51" s="49"/>
      <c r="F51" s="74" t="s">
        <v>194</v>
      </c>
      <c r="G51" s="199"/>
      <c r="H51" s="51"/>
      <c r="I51" s="345"/>
      <c r="J51" s="51"/>
      <c r="K51" s="7"/>
    </row>
    <row r="52" spans="1:11" ht="20.100000000000001" customHeight="1">
      <c r="A52" s="39"/>
      <c r="B52" s="40"/>
      <c r="C52" s="57"/>
      <c r="D52" s="52" t="s">
        <v>69</v>
      </c>
      <c r="E52" s="49"/>
      <c r="F52" s="74">
        <v>181</v>
      </c>
      <c r="G52" s="200" t="s">
        <v>71</v>
      </c>
      <c r="H52" s="54"/>
      <c r="I52" s="346"/>
      <c r="J52" s="54"/>
      <c r="K52" s="8"/>
    </row>
    <row r="53" spans="1:11" ht="39.950000000000003" customHeight="1">
      <c r="A53" s="55"/>
      <c r="B53" s="55"/>
      <c r="C53" s="140"/>
      <c r="D53" s="141" t="s">
        <v>36</v>
      </c>
      <c r="E53" s="142"/>
      <c r="F53" s="99">
        <f>SUM(F5:F52)</f>
        <v>1855</v>
      </c>
      <c r="G53" s="121" t="s">
        <v>65</v>
      </c>
      <c r="H53" s="143"/>
      <c r="I53" s="144"/>
      <c r="J53" s="142"/>
      <c r="K53" s="37"/>
    </row>
    <row r="54" spans="1:11" ht="20.100000000000001" customHeight="1">
      <c r="C54" s="34"/>
      <c r="D54" s="34"/>
    </row>
    <row r="55" spans="1:11" ht="20.100000000000001" customHeight="1">
      <c r="C55" s="32"/>
      <c r="D55" s="35"/>
      <c r="E55" s="32"/>
      <c r="F55" s="32"/>
      <c r="G55" s="32"/>
      <c r="H55" s="32"/>
      <c r="I55" s="32"/>
      <c r="J55" s="32"/>
      <c r="K55" s="145">
        <v>42</v>
      </c>
    </row>
    <row r="56" spans="1:11" s="5" customFormat="1" ht="20.100000000000001" customHeight="1">
      <c r="A56" s="342" t="s">
        <v>47</v>
      </c>
      <c r="B56" s="342" t="s">
        <v>0</v>
      </c>
      <c r="C56" s="342" t="s">
        <v>29</v>
      </c>
      <c r="D56" s="342" t="s">
        <v>56</v>
      </c>
      <c r="E56" s="356" t="s">
        <v>57</v>
      </c>
      <c r="F56" s="354" t="s">
        <v>58</v>
      </c>
      <c r="G56" s="358" t="s">
        <v>28</v>
      </c>
      <c r="H56" s="204" t="s">
        <v>35</v>
      </c>
      <c r="I56" s="342" t="s">
        <v>76</v>
      </c>
      <c r="J56" s="29" t="s">
        <v>31</v>
      </c>
      <c r="K56" s="190" t="s">
        <v>37</v>
      </c>
    </row>
    <row r="57" spans="1:11" s="5" customFormat="1" ht="20.100000000000001" customHeight="1">
      <c r="A57" s="343"/>
      <c r="B57" s="343"/>
      <c r="C57" s="343"/>
      <c r="D57" s="343"/>
      <c r="E57" s="357"/>
      <c r="F57" s="355"/>
      <c r="G57" s="359"/>
      <c r="H57" s="205" t="s">
        <v>60</v>
      </c>
      <c r="I57" s="343"/>
      <c r="J57" s="30" t="s">
        <v>74</v>
      </c>
      <c r="K57" s="31" t="s">
        <v>75</v>
      </c>
    </row>
    <row r="58" spans="1:11" ht="39.950000000000003" customHeight="1">
      <c r="A58" s="206" t="s">
        <v>148</v>
      </c>
      <c r="B58" s="182" t="s">
        <v>108</v>
      </c>
      <c r="C58" s="64" t="s">
        <v>20</v>
      </c>
      <c r="D58" s="2"/>
      <c r="E58" s="36"/>
      <c r="F58" s="99">
        <v>64</v>
      </c>
      <c r="G58" s="121" t="s">
        <v>65</v>
      </c>
      <c r="H58" s="121"/>
      <c r="I58" s="184"/>
      <c r="J58" s="54"/>
      <c r="K58" s="37"/>
    </row>
    <row r="59" spans="1:11" ht="39.950000000000003" customHeight="1">
      <c r="A59" s="203"/>
      <c r="B59" s="203" t="s">
        <v>183</v>
      </c>
      <c r="C59" s="64" t="s">
        <v>21</v>
      </c>
      <c r="D59" s="2"/>
      <c r="E59" s="36"/>
      <c r="F59" s="99">
        <v>50</v>
      </c>
      <c r="G59" s="121" t="s">
        <v>65</v>
      </c>
      <c r="H59" s="121"/>
      <c r="I59" s="184"/>
      <c r="J59" s="54"/>
      <c r="K59" s="37"/>
    </row>
    <row r="60" spans="1:11" ht="39.950000000000003" customHeight="1">
      <c r="A60" s="72"/>
      <c r="B60" s="203"/>
      <c r="C60" s="64" t="s">
        <v>22</v>
      </c>
      <c r="D60" s="2"/>
      <c r="E60" s="36"/>
      <c r="F60" s="99">
        <v>4806</v>
      </c>
      <c r="G60" s="121" t="s">
        <v>65</v>
      </c>
      <c r="H60" s="121"/>
      <c r="I60" s="184"/>
      <c r="J60" s="54"/>
      <c r="K60" s="37"/>
    </row>
    <row r="61" spans="1:11" ht="39.950000000000003" customHeight="1">
      <c r="A61" s="72"/>
      <c r="B61" s="183"/>
      <c r="C61" s="64" t="s">
        <v>23</v>
      </c>
      <c r="D61" s="2"/>
      <c r="E61" s="36"/>
      <c r="F61" s="99">
        <v>6283</v>
      </c>
      <c r="G61" s="121" t="s">
        <v>65</v>
      </c>
      <c r="H61" s="121"/>
      <c r="I61" s="184"/>
      <c r="J61" s="54"/>
      <c r="K61" s="37"/>
    </row>
    <row r="62" spans="1:11" ht="39.950000000000003" customHeight="1">
      <c r="A62" s="72"/>
      <c r="B62" s="39"/>
      <c r="C62" s="64" t="s">
        <v>24</v>
      </c>
      <c r="D62" s="2"/>
      <c r="E62" s="36"/>
      <c r="F62" s="99">
        <v>7698</v>
      </c>
      <c r="G62" s="121" t="s">
        <v>65</v>
      </c>
      <c r="H62" s="121"/>
      <c r="I62" s="184"/>
      <c r="J62" s="54"/>
      <c r="K62" s="37"/>
    </row>
    <row r="63" spans="1:11" ht="39.950000000000003" customHeight="1">
      <c r="A63" s="72"/>
      <c r="B63" s="39"/>
      <c r="C63" s="64" t="s">
        <v>25</v>
      </c>
      <c r="D63" s="2"/>
      <c r="E63" s="36"/>
      <c r="F63" s="99">
        <v>5699</v>
      </c>
      <c r="G63" s="121" t="s">
        <v>65</v>
      </c>
      <c r="H63" s="121"/>
      <c r="I63" s="184"/>
      <c r="J63" s="54"/>
      <c r="K63" s="37"/>
    </row>
    <row r="64" spans="1:11" ht="39.950000000000003" customHeight="1">
      <c r="A64" s="72"/>
      <c r="B64" s="265"/>
      <c r="C64" s="298" t="s">
        <v>94</v>
      </c>
      <c r="D64" s="132"/>
      <c r="E64" s="133"/>
      <c r="F64" s="99">
        <v>485</v>
      </c>
      <c r="G64" s="283" t="s">
        <v>65</v>
      </c>
      <c r="H64" s="283"/>
      <c r="I64" s="299"/>
      <c r="J64" s="96"/>
      <c r="K64" s="134"/>
    </row>
    <row r="65" spans="1:12" ht="39.950000000000003" customHeight="1">
      <c r="A65" s="72"/>
      <c r="B65" s="265"/>
      <c r="C65" s="298" t="s">
        <v>26</v>
      </c>
      <c r="D65" s="132"/>
      <c r="E65" s="133"/>
      <c r="F65" s="99">
        <v>83</v>
      </c>
      <c r="G65" s="283" t="s">
        <v>65</v>
      </c>
      <c r="H65" s="283"/>
      <c r="I65" s="299"/>
      <c r="J65" s="96"/>
      <c r="K65" s="134"/>
    </row>
    <row r="66" spans="1:12" ht="39.950000000000003" customHeight="1">
      <c r="A66" s="72"/>
      <c r="B66" s="265"/>
      <c r="C66" s="298" t="s">
        <v>27</v>
      </c>
      <c r="D66" s="132"/>
      <c r="E66" s="133"/>
      <c r="F66" s="99">
        <v>4008</v>
      </c>
      <c r="G66" s="283" t="s">
        <v>65</v>
      </c>
      <c r="H66" s="283"/>
      <c r="I66" s="299"/>
      <c r="J66" s="96"/>
      <c r="K66" s="134"/>
    </row>
    <row r="67" spans="1:12" ht="39.950000000000003" customHeight="1">
      <c r="A67" s="72"/>
      <c r="B67" s="265"/>
      <c r="C67" s="298" t="s">
        <v>34</v>
      </c>
      <c r="D67" s="132"/>
      <c r="E67" s="133"/>
      <c r="F67" s="99">
        <v>4119</v>
      </c>
      <c r="G67" s="283" t="s">
        <v>65</v>
      </c>
      <c r="H67" s="283"/>
      <c r="I67" s="299"/>
      <c r="J67" s="96"/>
      <c r="K67" s="134"/>
    </row>
    <row r="68" spans="1:12" ht="39.950000000000003" customHeight="1">
      <c r="A68" s="72"/>
      <c r="B68" s="265"/>
      <c r="C68" s="298" t="s">
        <v>18</v>
      </c>
      <c r="D68" s="132"/>
      <c r="E68" s="133"/>
      <c r="F68" s="99">
        <v>3261</v>
      </c>
      <c r="G68" s="283" t="s">
        <v>65</v>
      </c>
      <c r="H68" s="283"/>
      <c r="I68" s="299"/>
      <c r="J68" s="96"/>
      <c r="K68" s="134"/>
    </row>
    <row r="69" spans="1:12" ht="39.950000000000003" customHeight="1">
      <c r="A69" s="72"/>
      <c r="B69" s="265"/>
      <c r="C69" s="298" t="s">
        <v>19</v>
      </c>
      <c r="D69" s="132"/>
      <c r="E69" s="133"/>
      <c r="F69" s="99">
        <v>2785</v>
      </c>
      <c r="G69" s="283" t="s">
        <v>65</v>
      </c>
      <c r="H69" s="283"/>
      <c r="I69" s="299"/>
      <c r="J69" s="96"/>
      <c r="K69" s="134"/>
    </row>
    <row r="70" spans="1:12" ht="30" customHeight="1">
      <c r="A70" s="72"/>
      <c r="B70" s="55"/>
      <c r="C70" s="140"/>
      <c r="D70" s="141" t="s">
        <v>36</v>
      </c>
      <c r="E70" s="142"/>
      <c r="F70" s="99">
        <f>SUM(F58:F69)</f>
        <v>39341</v>
      </c>
      <c r="G70" s="121" t="s">
        <v>65</v>
      </c>
      <c r="H70" s="143"/>
      <c r="I70" s="144"/>
      <c r="J70" s="142"/>
      <c r="K70" s="37"/>
    </row>
    <row r="71" spans="1:12" ht="30" customHeight="1">
      <c r="A71" s="72"/>
      <c r="B71" s="350" t="s">
        <v>62</v>
      </c>
      <c r="C71" s="351"/>
      <c r="D71" s="351"/>
      <c r="E71" s="351"/>
      <c r="F71" s="146"/>
      <c r="G71" s="146"/>
      <c r="H71" s="146"/>
      <c r="I71" s="146"/>
      <c r="J71" s="98"/>
      <c r="K71" s="147"/>
      <c r="L71" s="189"/>
    </row>
    <row r="72" spans="1:12" ht="30" customHeight="1">
      <c r="A72" s="39"/>
      <c r="B72" s="102"/>
      <c r="C72" s="103"/>
      <c r="D72" s="110" t="s">
        <v>128</v>
      </c>
      <c r="E72" s="103"/>
      <c r="F72" s="106">
        <f>F53+F70</f>
        <v>41196</v>
      </c>
      <c r="G72" s="100" t="s">
        <v>63</v>
      </c>
      <c r="H72" s="104"/>
      <c r="I72" s="104"/>
      <c r="J72" s="105"/>
      <c r="K72" s="106"/>
      <c r="L72" s="189"/>
    </row>
    <row r="73" spans="1:12" ht="30" customHeight="1">
      <c r="A73" s="55"/>
      <c r="B73" s="107"/>
      <c r="C73" s="108"/>
      <c r="D73" s="110" t="s">
        <v>129</v>
      </c>
      <c r="E73" s="109"/>
      <c r="F73" s="101">
        <f>F72*2</f>
        <v>82392</v>
      </c>
      <c r="G73" s="100" t="s">
        <v>63</v>
      </c>
      <c r="H73" s="104"/>
      <c r="I73" s="104"/>
      <c r="J73" s="105"/>
      <c r="K73" s="101"/>
    </row>
    <row r="74" spans="1:12" ht="12" customHeight="1">
      <c r="C74" s="189"/>
      <c r="D74" s="189"/>
      <c r="E74" s="67"/>
      <c r="F74" s="68"/>
      <c r="G74" s="69"/>
      <c r="H74" s="69"/>
      <c r="I74" s="69"/>
      <c r="J74" s="67"/>
      <c r="K74" s="70"/>
    </row>
    <row r="75" spans="1:12" ht="12" customHeight="1">
      <c r="G75" s="60"/>
      <c r="H75" s="60"/>
      <c r="I75" s="60"/>
    </row>
    <row r="76" spans="1:12" ht="12" customHeight="1">
      <c r="G76" s="60"/>
      <c r="H76" s="60"/>
      <c r="I76" s="60"/>
    </row>
    <row r="77" spans="1:12" ht="12" customHeight="1">
      <c r="G77" s="60"/>
      <c r="H77" s="60"/>
      <c r="I77" s="60"/>
    </row>
    <row r="78" spans="1:12" ht="12" customHeight="1">
      <c r="G78" s="60"/>
      <c r="H78" s="60"/>
      <c r="I78" s="60"/>
    </row>
    <row r="79" spans="1:12" ht="12" customHeight="1">
      <c r="G79" s="60"/>
      <c r="H79" s="60"/>
      <c r="I79" s="60"/>
    </row>
    <row r="80" spans="1:12" ht="12" customHeight="1">
      <c r="G80" s="60"/>
      <c r="H80" s="60"/>
      <c r="I80" s="60"/>
    </row>
    <row r="81" spans="7:9" ht="12" customHeight="1">
      <c r="G81" s="60"/>
      <c r="H81" s="60"/>
      <c r="I81" s="60"/>
    </row>
    <row r="82" spans="7:9" ht="12" customHeight="1">
      <c r="G82" s="60"/>
      <c r="H82" s="60"/>
      <c r="I82" s="60"/>
    </row>
    <row r="83" spans="7:9" ht="12" customHeight="1">
      <c r="G83" s="60"/>
      <c r="H83" s="60"/>
      <c r="I83" s="60"/>
    </row>
    <row r="84" spans="7:9" ht="12" customHeight="1">
      <c r="G84" s="60"/>
      <c r="H84" s="60"/>
      <c r="I84" s="60"/>
    </row>
    <row r="85" spans="7:9" ht="12" customHeight="1">
      <c r="G85" s="60"/>
      <c r="H85" s="60"/>
      <c r="I85" s="60"/>
    </row>
    <row r="86" spans="7:9" ht="12" customHeight="1">
      <c r="G86" s="60"/>
      <c r="H86" s="60"/>
      <c r="I86" s="60"/>
    </row>
    <row r="87" spans="7:9" ht="12" customHeight="1">
      <c r="G87" s="60"/>
      <c r="H87" s="60"/>
      <c r="I87" s="60"/>
    </row>
    <row r="88" spans="7:9" ht="12" customHeight="1">
      <c r="G88" s="60"/>
      <c r="H88" s="60"/>
      <c r="I88" s="60"/>
    </row>
    <row r="89" spans="7:9" ht="12" customHeight="1">
      <c r="G89" s="60"/>
      <c r="H89" s="60"/>
      <c r="I89" s="60"/>
    </row>
    <row r="90" spans="7:9" ht="12" customHeight="1">
      <c r="G90" s="60"/>
      <c r="H90" s="60"/>
      <c r="I90" s="60"/>
    </row>
    <row r="91" spans="7:9" ht="12" customHeight="1">
      <c r="G91" s="60"/>
      <c r="H91" s="60"/>
      <c r="I91" s="60"/>
    </row>
    <row r="92" spans="7:9" ht="12" customHeight="1">
      <c r="G92" s="60"/>
      <c r="H92" s="60"/>
      <c r="I92" s="60"/>
    </row>
    <row r="93" spans="7:9" ht="12" customHeight="1">
      <c r="G93" s="60"/>
      <c r="H93" s="60"/>
      <c r="I93" s="60"/>
    </row>
    <row r="94" spans="7:9" ht="12" customHeight="1">
      <c r="G94" s="60"/>
      <c r="H94" s="60"/>
      <c r="I94" s="60"/>
    </row>
    <row r="95" spans="7:9" ht="12" customHeight="1">
      <c r="G95" s="60"/>
      <c r="H95" s="60"/>
      <c r="I95" s="60"/>
    </row>
    <row r="96" spans="7:9" ht="12" customHeight="1">
      <c r="G96" s="60"/>
      <c r="H96" s="60"/>
      <c r="I96" s="60"/>
    </row>
    <row r="97" spans="3:11" ht="12" customHeight="1">
      <c r="G97" s="60"/>
      <c r="H97" s="60"/>
      <c r="I97" s="60"/>
    </row>
    <row r="98" spans="3:11" ht="12" customHeight="1">
      <c r="G98" s="60"/>
      <c r="H98" s="60"/>
      <c r="I98" s="60"/>
    </row>
    <row r="99" spans="3:11" ht="12" customHeight="1">
      <c r="G99" s="60"/>
      <c r="H99" s="60"/>
      <c r="I99" s="60"/>
    </row>
    <row r="100" spans="3:11" ht="12" customHeight="1">
      <c r="G100" s="60"/>
      <c r="H100" s="60"/>
      <c r="I100" s="60"/>
    </row>
    <row r="101" spans="3:11" ht="12" customHeight="1">
      <c r="G101" s="60"/>
      <c r="H101" s="60"/>
      <c r="I101" s="60"/>
    </row>
    <row r="102" spans="3:11" ht="12" customHeight="1">
      <c r="C102" s="32"/>
      <c r="D102" s="32"/>
      <c r="E102" s="32"/>
      <c r="F102" s="32"/>
      <c r="G102" s="32"/>
      <c r="H102" s="32"/>
      <c r="I102" s="32"/>
      <c r="J102" s="32"/>
      <c r="K102" s="32"/>
    </row>
    <row r="103" spans="3:11" ht="12" customHeight="1">
      <c r="C103" s="32"/>
      <c r="D103" s="32"/>
      <c r="E103" s="32"/>
      <c r="F103" s="32"/>
      <c r="G103" s="32"/>
      <c r="H103" s="32"/>
      <c r="I103" s="32"/>
      <c r="J103" s="32"/>
      <c r="K103" s="32"/>
    </row>
    <row r="104" spans="3:11" ht="12" customHeight="1">
      <c r="C104" s="32"/>
      <c r="D104" s="32"/>
      <c r="E104" s="32"/>
      <c r="F104" s="32"/>
      <c r="G104" s="32"/>
      <c r="H104" s="32"/>
      <c r="I104" s="32"/>
      <c r="J104" s="32"/>
      <c r="K104" s="32"/>
    </row>
    <row r="105" spans="3:11" ht="12" customHeight="1">
      <c r="C105" s="32"/>
      <c r="D105" s="32"/>
      <c r="E105" s="32"/>
      <c r="F105" s="32"/>
      <c r="G105" s="32"/>
      <c r="H105" s="32"/>
      <c r="I105" s="32"/>
      <c r="J105" s="32"/>
      <c r="K105" s="32"/>
    </row>
    <row r="106" spans="3:11" ht="12" customHeight="1">
      <c r="C106" s="32"/>
      <c r="D106" s="32"/>
      <c r="E106" s="32"/>
      <c r="F106" s="32"/>
      <c r="G106" s="32"/>
      <c r="H106" s="32"/>
      <c r="I106" s="32"/>
      <c r="J106" s="32"/>
      <c r="K106" s="32"/>
    </row>
    <row r="107" spans="3:11" ht="12" customHeight="1">
      <c r="C107" s="32"/>
      <c r="D107" s="32"/>
      <c r="E107" s="32"/>
      <c r="F107" s="32"/>
      <c r="G107" s="32"/>
      <c r="H107" s="32"/>
      <c r="I107" s="32"/>
      <c r="J107" s="32"/>
      <c r="K107" s="32"/>
    </row>
    <row r="108" spans="3:11" ht="12" customHeight="1">
      <c r="C108" s="32"/>
      <c r="D108" s="32"/>
      <c r="E108" s="32"/>
      <c r="F108" s="32"/>
      <c r="G108" s="32"/>
      <c r="H108" s="32"/>
      <c r="I108" s="32"/>
      <c r="J108" s="32"/>
      <c r="K108" s="32"/>
    </row>
    <row r="109" spans="3:11" ht="12" customHeight="1">
      <c r="C109" s="32"/>
      <c r="D109" s="32"/>
      <c r="E109" s="32"/>
      <c r="F109" s="32"/>
      <c r="G109" s="32"/>
      <c r="H109" s="32"/>
      <c r="I109" s="32"/>
      <c r="J109" s="32"/>
      <c r="K109" s="32"/>
    </row>
    <row r="110" spans="3:11" ht="12" customHeight="1">
      <c r="C110" s="32"/>
      <c r="D110" s="32"/>
      <c r="E110" s="32"/>
      <c r="F110" s="32"/>
      <c r="G110" s="32"/>
      <c r="H110" s="32"/>
      <c r="I110" s="32"/>
      <c r="J110" s="32"/>
      <c r="K110" s="32"/>
    </row>
    <row r="111" spans="3:11" ht="12" customHeight="1">
      <c r="C111" s="32"/>
      <c r="D111" s="32"/>
      <c r="E111" s="32"/>
      <c r="F111" s="32"/>
      <c r="G111" s="32"/>
      <c r="H111" s="32"/>
      <c r="I111" s="32"/>
      <c r="J111" s="32"/>
      <c r="K111" s="32"/>
    </row>
    <row r="112" spans="3:11" ht="12" customHeight="1">
      <c r="C112" s="32"/>
      <c r="D112" s="32"/>
      <c r="E112" s="32"/>
      <c r="F112" s="32"/>
      <c r="G112" s="32"/>
      <c r="H112" s="32"/>
      <c r="I112" s="32"/>
      <c r="J112" s="32"/>
      <c r="K112" s="32"/>
    </row>
    <row r="113" spans="3:11" ht="12" customHeight="1">
      <c r="C113" s="32"/>
      <c r="D113" s="32"/>
      <c r="E113" s="32"/>
      <c r="F113" s="32"/>
      <c r="G113" s="32"/>
      <c r="H113" s="32"/>
      <c r="I113" s="32"/>
      <c r="J113" s="32"/>
      <c r="K113" s="32"/>
    </row>
    <row r="114" spans="3:11" ht="12" customHeight="1">
      <c r="C114" s="32"/>
      <c r="D114" s="32"/>
      <c r="E114" s="32"/>
      <c r="F114" s="32"/>
      <c r="G114" s="32"/>
      <c r="H114" s="32"/>
      <c r="I114" s="32"/>
      <c r="J114" s="32"/>
      <c r="K114" s="32"/>
    </row>
    <row r="115" spans="3:11" ht="12" customHeight="1">
      <c r="C115" s="32"/>
      <c r="D115" s="32"/>
      <c r="E115" s="32"/>
      <c r="F115" s="32"/>
      <c r="G115" s="32"/>
      <c r="H115" s="32"/>
      <c r="I115" s="32"/>
      <c r="J115" s="32"/>
      <c r="K115" s="32"/>
    </row>
    <row r="116" spans="3:11" ht="12" customHeight="1">
      <c r="C116" s="32"/>
      <c r="D116" s="32"/>
      <c r="E116" s="32"/>
      <c r="F116" s="32"/>
      <c r="G116" s="32"/>
      <c r="H116" s="32"/>
      <c r="I116" s="32"/>
      <c r="J116" s="32"/>
      <c r="K116" s="32"/>
    </row>
    <row r="117" spans="3:11" ht="12" customHeight="1">
      <c r="C117" s="32"/>
      <c r="D117" s="32"/>
      <c r="E117" s="32"/>
      <c r="F117" s="32"/>
      <c r="G117" s="32"/>
      <c r="H117" s="32"/>
      <c r="I117" s="32"/>
      <c r="J117" s="32"/>
      <c r="K117" s="32"/>
    </row>
    <row r="118" spans="3:11" ht="12" customHeight="1">
      <c r="C118" s="32"/>
      <c r="D118" s="32"/>
      <c r="E118" s="32"/>
      <c r="F118" s="32"/>
      <c r="G118" s="32"/>
      <c r="H118" s="32"/>
      <c r="I118" s="32"/>
      <c r="J118" s="32"/>
      <c r="K118" s="32"/>
    </row>
    <row r="119" spans="3:11" ht="12" customHeight="1">
      <c r="C119" s="32"/>
      <c r="D119" s="32"/>
      <c r="E119" s="32"/>
      <c r="F119" s="32"/>
      <c r="G119" s="32"/>
      <c r="H119" s="32"/>
      <c r="I119" s="32"/>
      <c r="J119" s="32"/>
      <c r="K119" s="32"/>
    </row>
    <row r="120" spans="3:11" ht="12" customHeight="1">
      <c r="C120" s="32"/>
      <c r="D120" s="32"/>
      <c r="E120" s="32"/>
      <c r="F120" s="32"/>
      <c r="G120" s="32"/>
      <c r="H120" s="32"/>
      <c r="I120" s="32"/>
      <c r="J120" s="32"/>
      <c r="K120" s="32"/>
    </row>
    <row r="121" spans="3:11" ht="12" customHeight="1">
      <c r="C121" s="32"/>
      <c r="D121" s="32"/>
      <c r="E121" s="32"/>
      <c r="F121" s="32"/>
      <c r="G121" s="32"/>
      <c r="H121" s="32"/>
      <c r="I121" s="32"/>
      <c r="J121" s="32"/>
      <c r="K121" s="32"/>
    </row>
    <row r="122" spans="3:11" ht="12" customHeight="1">
      <c r="C122" s="32"/>
      <c r="D122" s="32"/>
      <c r="E122" s="32"/>
      <c r="F122" s="32"/>
      <c r="G122" s="32"/>
      <c r="H122" s="32"/>
      <c r="I122" s="32"/>
      <c r="J122" s="32"/>
      <c r="K122" s="32"/>
    </row>
    <row r="123" spans="3:11" ht="12" customHeight="1">
      <c r="C123" s="32"/>
      <c r="D123" s="32"/>
      <c r="E123" s="32"/>
      <c r="F123" s="32"/>
      <c r="G123" s="32"/>
      <c r="H123" s="32"/>
      <c r="I123" s="32"/>
      <c r="J123" s="32"/>
      <c r="K123" s="32"/>
    </row>
    <row r="124" spans="3:11" ht="12" customHeight="1">
      <c r="C124" s="32"/>
      <c r="D124" s="32"/>
      <c r="E124" s="32"/>
      <c r="F124" s="32"/>
      <c r="G124" s="32"/>
      <c r="H124" s="32"/>
      <c r="I124" s="32"/>
      <c r="J124" s="32"/>
      <c r="K124" s="32"/>
    </row>
    <row r="125" spans="3:11" ht="12" customHeight="1">
      <c r="C125" s="32"/>
      <c r="D125" s="32"/>
      <c r="E125" s="32"/>
      <c r="F125" s="32"/>
      <c r="G125" s="32"/>
      <c r="H125" s="32"/>
      <c r="I125" s="32"/>
      <c r="J125" s="32"/>
      <c r="K125" s="32"/>
    </row>
    <row r="126" spans="3:11" ht="12" customHeight="1">
      <c r="C126" s="32"/>
      <c r="D126" s="32"/>
      <c r="E126" s="32"/>
      <c r="F126" s="32"/>
      <c r="G126" s="32"/>
      <c r="H126" s="32"/>
      <c r="I126" s="32"/>
      <c r="J126" s="32"/>
      <c r="K126" s="32"/>
    </row>
    <row r="127" spans="3:11" ht="12" customHeight="1">
      <c r="C127" s="32"/>
      <c r="D127" s="32"/>
      <c r="E127" s="32"/>
      <c r="F127" s="32"/>
      <c r="G127" s="32"/>
      <c r="H127" s="32"/>
      <c r="I127" s="32"/>
      <c r="J127" s="32"/>
      <c r="K127" s="32"/>
    </row>
    <row r="128" spans="3:11" ht="12" customHeight="1">
      <c r="C128" s="32"/>
      <c r="D128" s="32"/>
      <c r="E128" s="32"/>
      <c r="F128" s="32"/>
      <c r="G128" s="32"/>
      <c r="H128" s="32"/>
      <c r="I128" s="32"/>
      <c r="J128" s="32"/>
      <c r="K128" s="32"/>
    </row>
    <row r="129" spans="3:11" ht="12" customHeight="1">
      <c r="C129" s="32"/>
      <c r="D129" s="32"/>
      <c r="E129" s="32"/>
      <c r="F129" s="32"/>
      <c r="G129" s="32"/>
      <c r="H129" s="32"/>
      <c r="I129" s="32"/>
      <c r="J129" s="32"/>
      <c r="K129" s="32"/>
    </row>
    <row r="130" spans="3:11" ht="12" customHeight="1">
      <c r="C130" s="32"/>
      <c r="D130" s="32"/>
      <c r="E130" s="32"/>
      <c r="F130" s="32"/>
      <c r="G130" s="32"/>
      <c r="H130" s="32"/>
      <c r="I130" s="32"/>
      <c r="J130" s="32"/>
      <c r="K130" s="32"/>
    </row>
    <row r="131" spans="3:11" ht="12" customHeight="1">
      <c r="C131" s="32"/>
      <c r="D131" s="32"/>
      <c r="E131" s="32"/>
      <c r="F131" s="32"/>
      <c r="G131" s="32"/>
      <c r="H131" s="32"/>
      <c r="I131" s="32"/>
      <c r="J131" s="32"/>
      <c r="K131" s="32"/>
    </row>
    <row r="132" spans="3:11" ht="12" customHeight="1">
      <c r="C132" s="32"/>
      <c r="D132" s="32"/>
      <c r="E132" s="32"/>
      <c r="F132" s="32"/>
      <c r="G132" s="32"/>
      <c r="H132" s="32"/>
      <c r="I132" s="32"/>
      <c r="J132" s="32"/>
      <c r="K132" s="32"/>
    </row>
    <row r="133" spans="3:11" ht="12" customHeight="1">
      <c r="C133" s="32"/>
      <c r="D133" s="32"/>
      <c r="E133" s="32"/>
      <c r="F133" s="32"/>
      <c r="G133" s="32"/>
      <c r="H133" s="32"/>
      <c r="I133" s="32"/>
      <c r="J133" s="32"/>
      <c r="K133" s="32"/>
    </row>
    <row r="134" spans="3:11" ht="12" customHeight="1">
      <c r="C134" s="32"/>
      <c r="D134" s="32"/>
      <c r="E134" s="32"/>
      <c r="F134" s="32"/>
      <c r="G134" s="32"/>
      <c r="H134" s="32"/>
      <c r="I134" s="32"/>
      <c r="J134" s="32"/>
      <c r="K134" s="32"/>
    </row>
    <row r="135" spans="3:11" ht="12" customHeight="1">
      <c r="C135" s="32"/>
      <c r="D135" s="32"/>
      <c r="E135" s="32"/>
      <c r="F135" s="32"/>
      <c r="G135" s="32"/>
      <c r="H135" s="32"/>
      <c r="I135" s="32"/>
      <c r="J135" s="32"/>
      <c r="K135" s="32"/>
    </row>
    <row r="136" spans="3:11" ht="12" customHeight="1">
      <c r="C136" s="32"/>
      <c r="D136" s="32"/>
      <c r="E136" s="32"/>
      <c r="F136" s="32"/>
      <c r="G136" s="32"/>
      <c r="H136" s="32"/>
      <c r="I136" s="32"/>
      <c r="J136" s="32"/>
      <c r="K136" s="32"/>
    </row>
    <row r="137" spans="3:11" ht="12" customHeight="1">
      <c r="C137" s="32"/>
      <c r="D137" s="32"/>
      <c r="E137" s="32"/>
      <c r="F137" s="32"/>
      <c r="G137" s="32"/>
      <c r="H137" s="32"/>
      <c r="I137" s="32"/>
      <c r="J137" s="32"/>
      <c r="K137" s="32"/>
    </row>
    <row r="138" spans="3:11" ht="12" customHeight="1">
      <c r="C138" s="32"/>
      <c r="D138" s="32"/>
      <c r="E138" s="32"/>
      <c r="F138" s="32"/>
      <c r="G138" s="32"/>
      <c r="H138" s="32"/>
      <c r="I138" s="32"/>
      <c r="J138" s="32"/>
      <c r="K138" s="32"/>
    </row>
  </sheetData>
  <mergeCells count="29">
    <mergeCell ref="B71:E71"/>
    <mergeCell ref="I45:I48"/>
    <mergeCell ref="I49:I52"/>
    <mergeCell ref="A56:A57"/>
    <mergeCell ref="B56:B57"/>
    <mergeCell ref="C56:C57"/>
    <mergeCell ref="D56:D57"/>
    <mergeCell ref="E56:E57"/>
    <mergeCell ref="F56:F57"/>
    <mergeCell ref="G56:G57"/>
    <mergeCell ref="I56:I57"/>
    <mergeCell ref="I41:I44"/>
    <mergeCell ref="G3:G4"/>
    <mergeCell ref="I3:I4"/>
    <mergeCell ref="I5:I8"/>
    <mergeCell ref="I9:I12"/>
    <mergeCell ref="I13:I16"/>
    <mergeCell ref="I17:I20"/>
    <mergeCell ref="I21:I24"/>
    <mergeCell ref="I25:I28"/>
    <mergeCell ref="I29:I32"/>
    <mergeCell ref="I33:I36"/>
    <mergeCell ref="I37:I40"/>
    <mergeCell ref="F3:F4"/>
    <mergeCell ref="A3:A4"/>
    <mergeCell ref="B3:B4"/>
    <mergeCell ref="C3:C4"/>
    <mergeCell ref="D3:D4"/>
    <mergeCell ref="E3:E4"/>
  </mergeCells>
  <phoneticPr fontId="1"/>
  <pageMargins left="0.70866141732283472" right="0.70866141732283472" top="0.74803149606299213" bottom="0.74803149606299213" header="0.31496062992125984" footer="0.31496062992125984"/>
  <pageSetup paperSize="9" scale="69" fitToHeight="2" orientation="portrait" r:id="rId1"/>
  <rowBreaks count="1" manualBreakCount="1">
    <brk id="53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56"/>
  <sheetViews>
    <sheetView view="pageBreakPreview" zoomScaleNormal="65" zoomScaleSheetLayoutView="100" workbookViewId="0">
      <selection activeCell="L4" sqref="L4"/>
    </sheetView>
  </sheetViews>
  <sheetFormatPr defaultColWidth="9" defaultRowHeight="12" customHeight="1"/>
  <cols>
    <col min="1" max="1" width="14.625" style="32" customWidth="1"/>
    <col min="2" max="2" width="15.625" style="32" customWidth="1"/>
    <col min="3" max="3" width="7.625" style="33" customWidth="1"/>
    <col min="4" max="4" width="21.625" style="33" customWidth="1"/>
    <col min="5" max="5" width="9.625" style="58" customWidth="1"/>
    <col min="6" max="6" width="9.625" style="59" customWidth="1"/>
    <col min="7" max="7" width="5.625" style="58" customWidth="1"/>
    <col min="8" max="9" width="9.625" style="58" customWidth="1"/>
    <col min="10" max="10" width="12.625" style="58" customWidth="1"/>
    <col min="11" max="11" width="12.625" style="63" customWidth="1"/>
    <col min="12" max="16384" width="9" style="32"/>
  </cols>
  <sheetData>
    <row r="1" spans="1:11" ht="20.100000000000001" customHeight="1">
      <c r="D1" s="34"/>
      <c r="K1" s="32"/>
    </row>
    <row r="2" spans="1:11" ht="20.100000000000001" customHeight="1">
      <c r="C2" s="32"/>
      <c r="D2" s="35"/>
      <c r="E2" s="32"/>
      <c r="F2" s="32"/>
      <c r="G2" s="32"/>
      <c r="H2" s="32"/>
      <c r="I2" s="32"/>
      <c r="J2" s="32"/>
      <c r="K2" s="187">
        <v>5</v>
      </c>
    </row>
    <row r="3" spans="1:11" s="5" customFormat="1" ht="20.100000000000001" customHeight="1">
      <c r="A3" s="342" t="s">
        <v>47</v>
      </c>
      <c r="B3" s="342" t="s">
        <v>0</v>
      </c>
      <c r="C3" s="342" t="s">
        <v>29</v>
      </c>
      <c r="D3" s="342" t="s">
        <v>56</v>
      </c>
      <c r="E3" s="356" t="s">
        <v>57</v>
      </c>
      <c r="F3" s="354" t="s">
        <v>58</v>
      </c>
      <c r="G3" s="358" t="s">
        <v>28</v>
      </c>
      <c r="H3" s="204" t="s">
        <v>35</v>
      </c>
      <c r="I3" s="342" t="s">
        <v>76</v>
      </c>
      <c r="J3" s="29" t="s">
        <v>31</v>
      </c>
      <c r="K3" s="190" t="s">
        <v>37</v>
      </c>
    </row>
    <row r="4" spans="1:11" s="5" customFormat="1" ht="20.100000000000001" customHeight="1">
      <c r="A4" s="343"/>
      <c r="B4" s="343"/>
      <c r="C4" s="343"/>
      <c r="D4" s="343"/>
      <c r="E4" s="357"/>
      <c r="F4" s="355"/>
      <c r="G4" s="359"/>
      <c r="H4" s="205" t="s">
        <v>59</v>
      </c>
      <c r="I4" s="343"/>
      <c r="J4" s="30" t="s">
        <v>74</v>
      </c>
      <c r="K4" s="31" t="s">
        <v>75</v>
      </c>
    </row>
    <row r="5" spans="1:11" ht="39" customHeight="1">
      <c r="A5" s="201" t="s">
        <v>169</v>
      </c>
      <c r="B5" s="29" t="s">
        <v>107</v>
      </c>
      <c r="C5" s="4" t="s">
        <v>41</v>
      </c>
      <c r="D5" s="2"/>
      <c r="E5" s="36"/>
      <c r="F5" s="37">
        <v>86</v>
      </c>
      <c r="G5" s="2" t="s">
        <v>64</v>
      </c>
      <c r="H5" s="38"/>
      <c r="I5" s="208"/>
      <c r="J5" s="36"/>
      <c r="K5" s="37"/>
    </row>
    <row r="6" spans="1:11" ht="39" customHeight="1">
      <c r="A6" s="203" t="s">
        <v>170</v>
      </c>
      <c r="B6" s="84" t="s">
        <v>171</v>
      </c>
      <c r="C6" s="4" t="s">
        <v>42</v>
      </c>
      <c r="D6" s="2"/>
      <c r="E6" s="36"/>
      <c r="F6" s="37">
        <v>1387</v>
      </c>
      <c r="G6" s="2" t="s">
        <v>64</v>
      </c>
      <c r="H6" s="38"/>
      <c r="I6" s="208"/>
      <c r="J6" s="36"/>
      <c r="K6" s="37"/>
    </row>
    <row r="7" spans="1:11" ht="39" customHeight="1">
      <c r="A7" s="39"/>
      <c r="B7" s="84" t="s">
        <v>172</v>
      </c>
      <c r="C7" s="4" t="s">
        <v>43</v>
      </c>
      <c r="D7" s="2"/>
      <c r="E7" s="36"/>
      <c r="F7" s="37">
        <v>4590</v>
      </c>
      <c r="G7" s="2" t="s">
        <v>64</v>
      </c>
      <c r="H7" s="38"/>
      <c r="I7" s="208"/>
      <c r="J7" s="36"/>
      <c r="K7" s="37"/>
    </row>
    <row r="8" spans="1:11" ht="39" customHeight="1">
      <c r="A8" s="39"/>
      <c r="B8" s="84" t="s">
        <v>168</v>
      </c>
      <c r="C8" s="4" t="s">
        <v>44</v>
      </c>
      <c r="D8" s="2"/>
      <c r="E8" s="36"/>
      <c r="F8" s="37">
        <v>6602</v>
      </c>
      <c r="G8" s="2" t="s">
        <v>64</v>
      </c>
      <c r="H8" s="38"/>
      <c r="I8" s="208"/>
      <c r="J8" s="36"/>
      <c r="K8" s="37"/>
    </row>
    <row r="9" spans="1:11" ht="39" customHeight="1">
      <c r="A9" s="39"/>
      <c r="B9" s="40"/>
      <c r="C9" s="4" t="s">
        <v>45</v>
      </c>
      <c r="D9" s="2"/>
      <c r="E9" s="36"/>
      <c r="F9" s="37">
        <v>7012</v>
      </c>
      <c r="G9" s="2" t="s">
        <v>64</v>
      </c>
      <c r="H9" s="38"/>
      <c r="I9" s="208"/>
      <c r="J9" s="36"/>
      <c r="K9" s="37"/>
    </row>
    <row r="10" spans="1:11" ht="39" customHeight="1">
      <c r="A10" s="39"/>
      <c r="B10" s="40"/>
      <c r="C10" s="4" t="s">
        <v>46</v>
      </c>
      <c r="D10" s="2"/>
      <c r="E10" s="36"/>
      <c r="F10" s="37">
        <v>4820</v>
      </c>
      <c r="G10" s="2" t="s">
        <v>64</v>
      </c>
      <c r="H10" s="38"/>
      <c r="I10" s="208"/>
      <c r="J10" s="36"/>
      <c r="K10" s="37"/>
    </row>
    <row r="11" spans="1:11" ht="39" customHeight="1">
      <c r="A11" s="39"/>
      <c r="B11" s="40"/>
      <c r="C11" s="4" t="s">
        <v>94</v>
      </c>
      <c r="D11" s="2"/>
      <c r="E11" s="36"/>
      <c r="F11" s="37">
        <v>69</v>
      </c>
      <c r="G11" s="2" t="s">
        <v>64</v>
      </c>
      <c r="H11" s="38"/>
      <c r="I11" s="208"/>
      <c r="J11" s="36"/>
      <c r="K11" s="37"/>
    </row>
    <row r="12" spans="1:11" ht="39" customHeight="1">
      <c r="A12" s="39"/>
      <c r="B12" s="40"/>
      <c r="C12" s="4" t="s">
        <v>26</v>
      </c>
      <c r="D12" s="2"/>
      <c r="E12" s="36"/>
      <c r="F12" s="37">
        <v>1420</v>
      </c>
      <c r="G12" s="2" t="s">
        <v>64</v>
      </c>
      <c r="H12" s="38"/>
      <c r="I12" s="208"/>
      <c r="J12" s="36"/>
      <c r="K12" s="37"/>
    </row>
    <row r="13" spans="1:11" ht="39" customHeight="1">
      <c r="A13" s="39"/>
      <c r="B13" s="40"/>
      <c r="C13" s="4" t="s">
        <v>27</v>
      </c>
      <c r="D13" s="2"/>
      <c r="E13" s="36"/>
      <c r="F13" s="37">
        <v>3437</v>
      </c>
      <c r="G13" s="2" t="s">
        <v>64</v>
      </c>
      <c r="H13" s="38"/>
      <c r="I13" s="208"/>
      <c r="J13" s="36"/>
      <c r="K13" s="37"/>
    </row>
    <row r="14" spans="1:11" ht="39" customHeight="1">
      <c r="A14" s="39"/>
      <c r="B14" s="40"/>
      <c r="C14" s="4" t="s">
        <v>34</v>
      </c>
      <c r="D14" s="2"/>
      <c r="E14" s="36"/>
      <c r="F14" s="37">
        <v>3357</v>
      </c>
      <c r="G14" s="2" t="s">
        <v>64</v>
      </c>
      <c r="H14" s="38"/>
      <c r="I14" s="208"/>
      <c r="J14" s="36"/>
      <c r="K14" s="37"/>
    </row>
    <row r="15" spans="1:11" ht="39" customHeight="1">
      <c r="A15" s="39"/>
      <c r="B15" s="40"/>
      <c r="C15" s="4" t="s">
        <v>18</v>
      </c>
      <c r="D15" s="2"/>
      <c r="E15" s="36"/>
      <c r="F15" s="37">
        <v>1951</v>
      </c>
      <c r="G15" s="2" t="s">
        <v>64</v>
      </c>
      <c r="H15" s="38"/>
      <c r="I15" s="208"/>
      <c r="J15" s="36"/>
      <c r="K15" s="37"/>
    </row>
    <row r="16" spans="1:11" ht="39" customHeight="1">
      <c r="A16" s="39"/>
      <c r="B16" s="40"/>
      <c r="C16" s="4" t="s">
        <v>19</v>
      </c>
      <c r="D16" s="2"/>
      <c r="E16" s="36"/>
      <c r="F16" s="37">
        <v>85</v>
      </c>
      <c r="G16" s="2" t="s">
        <v>64</v>
      </c>
      <c r="H16" s="38"/>
      <c r="I16" s="208"/>
      <c r="J16" s="36"/>
      <c r="K16" s="37"/>
    </row>
    <row r="17" spans="1:11" ht="39" customHeight="1">
      <c r="A17" s="55"/>
      <c r="B17" s="55"/>
      <c r="C17" s="140"/>
      <c r="D17" s="141" t="s">
        <v>49</v>
      </c>
      <c r="E17" s="142"/>
      <c r="F17" s="99">
        <f>SUM(F5:F16)</f>
        <v>34816</v>
      </c>
      <c r="G17" s="2" t="s">
        <v>65</v>
      </c>
      <c r="H17" s="143"/>
      <c r="I17" s="144"/>
      <c r="J17" s="142"/>
      <c r="K17" s="37"/>
    </row>
    <row r="18" spans="1:11" ht="39.75" customHeight="1">
      <c r="A18" s="39"/>
      <c r="B18" s="360" t="s">
        <v>62</v>
      </c>
      <c r="C18" s="361"/>
      <c r="D18" s="361"/>
      <c r="E18" s="361"/>
      <c r="F18" s="207"/>
      <c r="G18" s="146"/>
      <c r="H18" s="146"/>
      <c r="I18" s="146"/>
      <c r="J18" s="98"/>
      <c r="K18" s="185"/>
    </row>
    <row r="19" spans="1:11" ht="39.75" customHeight="1">
      <c r="A19" s="39"/>
      <c r="B19" s="102"/>
      <c r="C19" s="103"/>
      <c r="D19" s="110" t="s">
        <v>128</v>
      </c>
      <c r="E19" s="103"/>
      <c r="F19" s="106">
        <f>+F17</f>
        <v>34816</v>
      </c>
      <c r="G19" s="100" t="s">
        <v>63</v>
      </c>
      <c r="H19" s="104"/>
      <c r="I19" s="104"/>
      <c r="J19" s="105"/>
      <c r="K19" s="106"/>
    </row>
    <row r="20" spans="1:11" ht="39.75" customHeight="1">
      <c r="A20" s="55"/>
      <c r="B20" s="107"/>
      <c r="C20" s="108"/>
      <c r="D20" s="110" t="s">
        <v>129</v>
      </c>
      <c r="E20" s="109"/>
      <c r="F20" s="101">
        <f>F19*2</f>
        <v>69632</v>
      </c>
      <c r="G20" s="100" t="s">
        <v>63</v>
      </c>
      <c r="H20" s="104"/>
      <c r="I20" s="104"/>
      <c r="J20" s="105"/>
      <c r="K20" s="101"/>
    </row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30" customHeight="1"/>
    <row r="54" ht="30" customHeight="1"/>
    <row r="55" ht="30" customHeight="1"/>
    <row r="56" ht="30" customHeight="1"/>
  </sheetData>
  <mergeCells count="9">
    <mergeCell ref="G3:G4"/>
    <mergeCell ref="I3:I4"/>
    <mergeCell ref="B18:E18"/>
    <mergeCell ref="A3:A4"/>
    <mergeCell ref="B3:B4"/>
    <mergeCell ref="C3:C4"/>
    <mergeCell ref="D3:D4"/>
    <mergeCell ref="E3:E4"/>
    <mergeCell ref="F3:F4"/>
  </mergeCells>
  <phoneticPr fontId="1"/>
  <pageMargins left="0.70866141732283472" right="0.70866141732283472" top="0.74803149606299213" bottom="0.74803149606299213" header="0.31496062992125984" footer="0.31496062992125984"/>
  <pageSetup paperSize="9" scale="69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73"/>
  <sheetViews>
    <sheetView view="pageBreakPreview" zoomScaleNormal="100" zoomScaleSheetLayoutView="100" workbookViewId="0">
      <selection activeCell="M5" sqref="M5"/>
    </sheetView>
  </sheetViews>
  <sheetFormatPr defaultColWidth="9" defaultRowHeight="12" customHeight="1"/>
  <cols>
    <col min="1" max="1" width="14.625" style="252" customWidth="1"/>
    <col min="2" max="2" width="15.625" style="252" customWidth="1"/>
    <col min="3" max="3" width="7.625" style="253" customWidth="1"/>
    <col min="4" max="4" width="21.625" style="253" customWidth="1"/>
    <col min="5" max="6" width="9.625" style="252" customWidth="1"/>
    <col min="7" max="7" width="5.625" style="252" customWidth="1"/>
    <col min="8" max="9" width="9.625" style="252" customWidth="1"/>
    <col min="10" max="11" width="12.625" style="252" customWidth="1"/>
    <col min="12" max="16384" width="9" style="252"/>
  </cols>
  <sheetData>
    <row r="1" spans="1:11" ht="20.100000000000001" customHeight="1">
      <c r="D1" s="254"/>
    </row>
    <row r="2" spans="1:11" ht="20.100000000000001" customHeight="1">
      <c r="C2" s="252"/>
      <c r="D2" s="255"/>
      <c r="K2" s="256">
        <v>61</v>
      </c>
    </row>
    <row r="3" spans="1:11" ht="20.100000000000001" customHeight="1">
      <c r="A3" s="362" t="s">
        <v>47</v>
      </c>
      <c r="B3" s="362" t="s">
        <v>0</v>
      </c>
      <c r="C3" s="362" t="s">
        <v>29</v>
      </c>
      <c r="D3" s="362" t="s">
        <v>56</v>
      </c>
      <c r="E3" s="362" t="s">
        <v>57</v>
      </c>
      <c r="F3" s="362" t="s">
        <v>58</v>
      </c>
      <c r="G3" s="366" t="s">
        <v>28</v>
      </c>
      <c r="H3" s="257" t="s">
        <v>35</v>
      </c>
      <c r="I3" s="362" t="s">
        <v>76</v>
      </c>
      <c r="J3" s="258" t="s">
        <v>31</v>
      </c>
      <c r="K3" s="259" t="s">
        <v>37</v>
      </c>
    </row>
    <row r="4" spans="1:11" ht="20.100000000000001" customHeight="1">
      <c r="A4" s="363"/>
      <c r="B4" s="363"/>
      <c r="C4" s="363"/>
      <c r="D4" s="363"/>
      <c r="E4" s="363"/>
      <c r="F4" s="363"/>
      <c r="G4" s="367"/>
      <c r="H4" s="260" t="s">
        <v>59</v>
      </c>
      <c r="I4" s="363"/>
      <c r="J4" s="261" t="s">
        <v>74</v>
      </c>
      <c r="K4" s="262" t="s">
        <v>75</v>
      </c>
    </row>
    <row r="5" spans="1:11" ht="39.950000000000003" customHeight="1">
      <c r="A5" s="263" t="s">
        <v>149</v>
      </c>
      <c r="B5" s="258" t="s">
        <v>9</v>
      </c>
      <c r="C5" s="131" t="s">
        <v>41</v>
      </c>
      <c r="D5" s="132"/>
      <c r="E5" s="133"/>
      <c r="F5" s="134">
        <v>1420</v>
      </c>
      <c r="G5" s="132" t="s">
        <v>64</v>
      </c>
      <c r="H5" s="135"/>
      <c r="I5" s="264"/>
      <c r="J5" s="133"/>
      <c r="K5" s="134"/>
    </row>
    <row r="6" spans="1:11" ht="39.950000000000003" customHeight="1">
      <c r="A6" s="265"/>
      <c r="B6" s="266"/>
      <c r="C6" s="131" t="s">
        <v>42</v>
      </c>
      <c r="D6" s="132"/>
      <c r="E6" s="133"/>
      <c r="F6" s="134">
        <v>0</v>
      </c>
      <c r="G6" s="132" t="s">
        <v>64</v>
      </c>
      <c r="H6" s="135"/>
      <c r="I6" s="264"/>
      <c r="J6" s="133"/>
      <c r="K6" s="134"/>
    </row>
    <row r="7" spans="1:11" ht="39.950000000000003" customHeight="1">
      <c r="A7" s="265"/>
      <c r="B7" s="266"/>
      <c r="C7" s="131" t="s">
        <v>22</v>
      </c>
      <c r="D7" s="132"/>
      <c r="E7" s="133"/>
      <c r="F7" s="134">
        <v>401</v>
      </c>
      <c r="G7" s="132" t="s">
        <v>64</v>
      </c>
      <c r="H7" s="135"/>
      <c r="I7" s="264"/>
      <c r="J7" s="133"/>
      <c r="K7" s="134"/>
    </row>
    <row r="8" spans="1:11" ht="39.950000000000003" customHeight="1">
      <c r="A8" s="265"/>
      <c r="B8" s="266"/>
      <c r="C8" s="131" t="s">
        <v>23</v>
      </c>
      <c r="D8" s="132"/>
      <c r="E8" s="133"/>
      <c r="F8" s="134">
        <v>4824</v>
      </c>
      <c r="G8" s="132" t="s">
        <v>64</v>
      </c>
      <c r="H8" s="135"/>
      <c r="I8" s="264"/>
      <c r="J8" s="133"/>
      <c r="K8" s="134"/>
    </row>
    <row r="9" spans="1:11" ht="39.950000000000003" customHeight="1">
      <c r="A9" s="265"/>
      <c r="B9" s="266"/>
      <c r="C9" s="131" t="s">
        <v>24</v>
      </c>
      <c r="D9" s="132"/>
      <c r="E9" s="133"/>
      <c r="F9" s="134">
        <v>6852</v>
      </c>
      <c r="G9" s="132" t="s">
        <v>64</v>
      </c>
      <c r="H9" s="135"/>
      <c r="I9" s="264"/>
      <c r="J9" s="133"/>
      <c r="K9" s="134"/>
    </row>
    <row r="10" spans="1:11" ht="39.950000000000003" customHeight="1">
      <c r="A10" s="265"/>
      <c r="B10" s="266"/>
      <c r="C10" s="131" t="s">
        <v>25</v>
      </c>
      <c r="D10" s="132"/>
      <c r="E10" s="133"/>
      <c r="F10" s="134">
        <v>7611</v>
      </c>
      <c r="G10" s="132" t="s">
        <v>64</v>
      </c>
      <c r="H10" s="135"/>
      <c r="I10" s="264"/>
      <c r="J10" s="133"/>
      <c r="K10" s="134"/>
    </row>
    <row r="11" spans="1:11" ht="39.950000000000003" customHeight="1">
      <c r="A11" s="265"/>
      <c r="B11" s="266"/>
      <c r="C11" s="131" t="s">
        <v>94</v>
      </c>
      <c r="D11" s="132"/>
      <c r="E11" s="133"/>
      <c r="F11" s="134">
        <v>6491</v>
      </c>
      <c r="G11" s="132" t="s">
        <v>64</v>
      </c>
      <c r="H11" s="135"/>
      <c r="I11" s="264"/>
      <c r="J11" s="133"/>
      <c r="K11" s="134"/>
    </row>
    <row r="12" spans="1:11" ht="39.950000000000003" customHeight="1">
      <c r="A12" s="265"/>
      <c r="B12" s="266"/>
      <c r="C12" s="131" t="s">
        <v>26</v>
      </c>
      <c r="D12" s="132"/>
      <c r="E12" s="133"/>
      <c r="F12" s="134">
        <v>931</v>
      </c>
      <c r="G12" s="132" t="s">
        <v>64</v>
      </c>
      <c r="H12" s="135"/>
      <c r="I12" s="264"/>
      <c r="J12" s="133"/>
      <c r="K12" s="134"/>
    </row>
    <row r="13" spans="1:11" ht="39.950000000000003" customHeight="1">
      <c r="A13" s="265"/>
      <c r="B13" s="266"/>
      <c r="C13" s="131" t="s">
        <v>27</v>
      </c>
      <c r="D13" s="132"/>
      <c r="E13" s="133"/>
      <c r="F13" s="134">
        <v>652</v>
      </c>
      <c r="G13" s="132" t="s">
        <v>64</v>
      </c>
      <c r="H13" s="135"/>
      <c r="I13" s="264"/>
      <c r="J13" s="133"/>
      <c r="K13" s="134"/>
    </row>
    <row r="14" spans="1:11" ht="39.950000000000003" customHeight="1">
      <c r="A14" s="265"/>
      <c r="B14" s="266"/>
      <c r="C14" s="131" t="s">
        <v>34</v>
      </c>
      <c r="D14" s="132"/>
      <c r="E14" s="133"/>
      <c r="F14" s="134">
        <v>3445</v>
      </c>
      <c r="G14" s="132" t="s">
        <v>64</v>
      </c>
      <c r="H14" s="135"/>
      <c r="I14" s="264"/>
      <c r="J14" s="133"/>
      <c r="K14" s="134"/>
    </row>
    <row r="15" spans="1:11" ht="39.950000000000003" customHeight="1">
      <c r="A15" s="265"/>
      <c r="B15" s="266"/>
      <c r="C15" s="131" t="s">
        <v>18</v>
      </c>
      <c r="D15" s="132"/>
      <c r="E15" s="133"/>
      <c r="F15" s="134">
        <v>4077</v>
      </c>
      <c r="G15" s="132" t="s">
        <v>64</v>
      </c>
      <c r="H15" s="135"/>
      <c r="I15" s="264"/>
      <c r="J15" s="133"/>
      <c r="K15" s="134"/>
    </row>
    <row r="16" spans="1:11" ht="39.950000000000003" customHeight="1">
      <c r="A16" s="265"/>
      <c r="B16" s="266"/>
      <c r="C16" s="131" t="s">
        <v>19</v>
      </c>
      <c r="D16" s="132"/>
      <c r="E16" s="133"/>
      <c r="F16" s="134">
        <v>3332</v>
      </c>
      <c r="G16" s="132" t="s">
        <v>64</v>
      </c>
      <c r="H16" s="135"/>
      <c r="I16" s="264"/>
      <c r="J16" s="133"/>
      <c r="K16" s="134"/>
    </row>
    <row r="17" spans="1:11" ht="39.950000000000003" customHeight="1">
      <c r="A17" s="267"/>
      <c r="B17" s="268"/>
      <c r="C17" s="269"/>
      <c r="D17" s="270" t="s">
        <v>49</v>
      </c>
      <c r="E17" s="271"/>
      <c r="F17" s="99">
        <f>SUM(F5:F16)</f>
        <v>40036</v>
      </c>
      <c r="G17" s="132" t="s">
        <v>84</v>
      </c>
      <c r="H17" s="272"/>
      <c r="I17" s="273"/>
      <c r="J17" s="271"/>
      <c r="K17" s="134"/>
    </row>
    <row r="18" spans="1:11" ht="20.100000000000001" customHeight="1">
      <c r="D18" s="254"/>
    </row>
    <row r="19" spans="1:11" ht="20.100000000000001" customHeight="1">
      <c r="C19" s="252"/>
      <c r="D19" s="255"/>
      <c r="K19" s="256">
        <v>62</v>
      </c>
    </row>
    <row r="20" spans="1:11" ht="20.100000000000001" customHeight="1">
      <c r="A20" s="362" t="s">
        <v>47</v>
      </c>
      <c r="B20" s="362" t="s">
        <v>0</v>
      </c>
      <c r="C20" s="362" t="s">
        <v>29</v>
      </c>
      <c r="D20" s="362" t="s">
        <v>56</v>
      </c>
      <c r="E20" s="362" t="s">
        <v>57</v>
      </c>
      <c r="F20" s="362" t="s">
        <v>58</v>
      </c>
      <c r="G20" s="366" t="s">
        <v>28</v>
      </c>
      <c r="H20" s="257" t="s">
        <v>35</v>
      </c>
      <c r="I20" s="362" t="s">
        <v>76</v>
      </c>
      <c r="J20" s="258" t="s">
        <v>31</v>
      </c>
      <c r="K20" s="259" t="s">
        <v>37</v>
      </c>
    </row>
    <row r="21" spans="1:11" ht="20.100000000000001" customHeight="1">
      <c r="A21" s="363"/>
      <c r="B21" s="363"/>
      <c r="C21" s="363"/>
      <c r="D21" s="363"/>
      <c r="E21" s="363"/>
      <c r="F21" s="363"/>
      <c r="G21" s="367"/>
      <c r="H21" s="260" t="s">
        <v>59</v>
      </c>
      <c r="I21" s="363"/>
      <c r="J21" s="261" t="s">
        <v>74</v>
      </c>
      <c r="K21" s="262" t="s">
        <v>75</v>
      </c>
    </row>
    <row r="22" spans="1:11" ht="20.100000000000001" customHeight="1">
      <c r="A22" s="257" t="s">
        <v>106</v>
      </c>
      <c r="B22" s="274" t="s">
        <v>107</v>
      </c>
      <c r="C22" s="275" t="s">
        <v>41</v>
      </c>
      <c r="D22" s="276" t="s">
        <v>66</v>
      </c>
      <c r="E22" s="277"/>
      <c r="F22" s="278" t="s">
        <v>194</v>
      </c>
      <c r="G22" s="265"/>
      <c r="H22" s="279"/>
      <c r="I22" s="364"/>
      <c r="J22" s="279"/>
      <c r="K22" s="280"/>
    </row>
    <row r="23" spans="1:11" ht="20.100000000000001" customHeight="1">
      <c r="A23" s="274" t="s">
        <v>146</v>
      </c>
      <c r="B23" s="274"/>
      <c r="C23" s="137"/>
      <c r="D23" s="128" t="s">
        <v>67</v>
      </c>
      <c r="E23" s="90"/>
      <c r="F23" s="91" t="s">
        <v>194</v>
      </c>
      <c r="G23" s="92"/>
      <c r="H23" s="93"/>
      <c r="I23" s="364"/>
      <c r="J23" s="93"/>
      <c r="K23" s="94"/>
    </row>
    <row r="24" spans="1:11" ht="20.100000000000001" customHeight="1">
      <c r="A24" s="265"/>
      <c r="B24" s="274"/>
      <c r="C24" s="137"/>
      <c r="D24" s="128" t="s">
        <v>68</v>
      </c>
      <c r="E24" s="90"/>
      <c r="F24" s="91">
        <v>54</v>
      </c>
      <c r="G24" s="92"/>
      <c r="H24" s="93"/>
      <c r="I24" s="364"/>
      <c r="J24" s="93"/>
      <c r="K24" s="94"/>
    </row>
    <row r="25" spans="1:11" ht="20.100000000000001" customHeight="1">
      <c r="A25" s="265"/>
      <c r="B25" s="265"/>
      <c r="C25" s="281"/>
      <c r="D25" s="130" t="s">
        <v>69</v>
      </c>
      <c r="E25" s="90"/>
      <c r="F25" s="91" t="s">
        <v>194</v>
      </c>
      <c r="G25" s="95" t="s">
        <v>64</v>
      </c>
      <c r="H25" s="96"/>
      <c r="I25" s="365"/>
      <c r="J25" s="96"/>
      <c r="K25" s="97"/>
    </row>
    <row r="26" spans="1:11" ht="20.100000000000001" customHeight="1">
      <c r="A26" s="265"/>
      <c r="B26" s="265"/>
      <c r="C26" s="126" t="s">
        <v>42</v>
      </c>
      <c r="D26" s="136" t="s">
        <v>66</v>
      </c>
      <c r="E26" s="85"/>
      <c r="F26" s="86" t="s">
        <v>193</v>
      </c>
      <c r="G26" s="282"/>
      <c r="H26" s="88"/>
      <c r="I26" s="364"/>
      <c r="J26" s="88"/>
      <c r="K26" s="89"/>
    </row>
    <row r="27" spans="1:11" ht="20.100000000000001" customHeight="1">
      <c r="A27" s="265"/>
      <c r="B27" s="265"/>
      <c r="C27" s="137"/>
      <c r="D27" s="128" t="s">
        <v>67</v>
      </c>
      <c r="E27" s="90"/>
      <c r="F27" s="91" t="s">
        <v>211</v>
      </c>
      <c r="G27" s="92"/>
      <c r="H27" s="93"/>
      <c r="I27" s="364"/>
      <c r="J27" s="93"/>
      <c r="K27" s="94"/>
    </row>
    <row r="28" spans="1:11" ht="20.100000000000001" customHeight="1">
      <c r="A28" s="265"/>
      <c r="B28" s="265"/>
      <c r="C28" s="137"/>
      <c r="D28" s="128" t="s">
        <v>68</v>
      </c>
      <c r="E28" s="90"/>
      <c r="F28" s="91">
        <v>43</v>
      </c>
      <c r="G28" s="92"/>
      <c r="H28" s="93"/>
      <c r="I28" s="364"/>
      <c r="J28" s="93"/>
      <c r="K28" s="94"/>
    </row>
    <row r="29" spans="1:11" ht="20.100000000000001" customHeight="1">
      <c r="A29" s="265"/>
      <c r="B29" s="265"/>
      <c r="C29" s="281"/>
      <c r="D29" s="130" t="s">
        <v>69</v>
      </c>
      <c r="E29" s="90"/>
      <c r="F29" s="91" t="s">
        <v>198</v>
      </c>
      <c r="G29" s="95" t="s">
        <v>64</v>
      </c>
      <c r="H29" s="96"/>
      <c r="I29" s="365"/>
      <c r="J29" s="96"/>
      <c r="K29" s="97"/>
    </row>
    <row r="30" spans="1:11" ht="20.100000000000001" customHeight="1">
      <c r="A30" s="265"/>
      <c r="B30" s="265"/>
      <c r="C30" s="126" t="s">
        <v>43</v>
      </c>
      <c r="D30" s="136" t="s">
        <v>66</v>
      </c>
      <c r="E30" s="85"/>
      <c r="F30" s="86" t="s">
        <v>194</v>
      </c>
      <c r="G30" s="282"/>
      <c r="H30" s="88"/>
      <c r="I30" s="364"/>
      <c r="J30" s="88"/>
      <c r="K30" s="89"/>
    </row>
    <row r="31" spans="1:11" ht="20.100000000000001" customHeight="1">
      <c r="A31" s="265"/>
      <c r="B31" s="265"/>
      <c r="C31" s="137"/>
      <c r="D31" s="128" t="s">
        <v>67</v>
      </c>
      <c r="E31" s="90"/>
      <c r="F31" s="91" t="s">
        <v>194</v>
      </c>
      <c r="G31" s="92"/>
      <c r="H31" s="93"/>
      <c r="I31" s="364"/>
      <c r="J31" s="93"/>
      <c r="K31" s="94"/>
    </row>
    <row r="32" spans="1:11" ht="20.100000000000001" customHeight="1">
      <c r="A32" s="265"/>
      <c r="B32" s="265"/>
      <c r="C32" s="137"/>
      <c r="D32" s="128" t="s">
        <v>68</v>
      </c>
      <c r="E32" s="90"/>
      <c r="F32" s="91">
        <v>40</v>
      </c>
      <c r="G32" s="92"/>
      <c r="H32" s="93"/>
      <c r="I32" s="364"/>
      <c r="J32" s="93"/>
      <c r="K32" s="94"/>
    </row>
    <row r="33" spans="1:11" ht="20.100000000000001" customHeight="1">
      <c r="A33" s="265"/>
      <c r="B33" s="265"/>
      <c r="C33" s="281"/>
      <c r="D33" s="130" t="s">
        <v>69</v>
      </c>
      <c r="E33" s="90"/>
      <c r="F33" s="91" t="s">
        <v>194</v>
      </c>
      <c r="G33" s="95" t="s">
        <v>64</v>
      </c>
      <c r="H33" s="96"/>
      <c r="I33" s="365"/>
      <c r="J33" s="96"/>
      <c r="K33" s="97"/>
    </row>
    <row r="34" spans="1:11" ht="20.100000000000001" customHeight="1">
      <c r="A34" s="265"/>
      <c r="B34" s="265"/>
      <c r="C34" s="126" t="s">
        <v>44</v>
      </c>
      <c r="D34" s="136" t="s">
        <v>66</v>
      </c>
      <c r="E34" s="85"/>
      <c r="F34" s="86" t="s">
        <v>198</v>
      </c>
      <c r="G34" s="282"/>
      <c r="H34" s="88"/>
      <c r="I34" s="364"/>
      <c r="J34" s="88"/>
      <c r="K34" s="89"/>
    </row>
    <row r="35" spans="1:11" ht="20.100000000000001" customHeight="1">
      <c r="A35" s="265"/>
      <c r="B35" s="265"/>
      <c r="C35" s="137"/>
      <c r="D35" s="128" t="s">
        <v>67</v>
      </c>
      <c r="E35" s="90"/>
      <c r="F35" s="91" t="s">
        <v>194</v>
      </c>
      <c r="G35" s="92"/>
      <c r="H35" s="93"/>
      <c r="I35" s="364"/>
      <c r="J35" s="93"/>
      <c r="K35" s="94"/>
    </row>
    <row r="36" spans="1:11" ht="20.100000000000001" customHeight="1">
      <c r="A36" s="265"/>
      <c r="B36" s="265"/>
      <c r="C36" s="137"/>
      <c r="D36" s="128" t="s">
        <v>68</v>
      </c>
      <c r="E36" s="90"/>
      <c r="F36" s="91">
        <v>37</v>
      </c>
      <c r="G36" s="92"/>
      <c r="H36" s="93"/>
      <c r="I36" s="364"/>
      <c r="J36" s="93"/>
      <c r="K36" s="94"/>
    </row>
    <row r="37" spans="1:11" ht="20.100000000000001" customHeight="1">
      <c r="A37" s="265"/>
      <c r="B37" s="265"/>
      <c r="C37" s="281"/>
      <c r="D37" s="130" t="s">
        <v>69</v>
      </c>
      <c r="E37" s="90"/>
      <c r="F37" s="91" t="s">
        <v>194</v>
      </c>
      <c r="G37" s="95" t="s">
        <v>64</v>
      </c>
      <c r="H37" s="96"/>
      <c r="I37" s="365"/>
      <c r="J37" s="96"/>
      <c r="K37" s="97"/>
    </row>
    <row r="38" spans="1:11" ht="20.100000000000001" customHeight="1">
      <c r="A38" s="265"/>
      <c r="B38" s="265"/>
      <c r="C38" s="126" t="s">
        <v>45</v>
      </c>
      <c r="D38" s="136" t="s">
        <v>66</v>
      </c>
      <c r="E38" s="85"/>
      <c r="F38" s="86" t="s">
        <v>194</v>
      </c>
      <c r="G38" s="282"/>
      <c r="H38" s="88"/>
      <c r="I38" s="364"/>
      <c r="J38" s="88"/>
      <c r="K38" s="89"/>
    </row>
    <row r="39" spans="1:11" ht="20.100000000000001" customHeight="1">
      <c r="A39" s="265"/>
      <c r="B39" s="265"/>
      <c r="C39" s="137"/>
      <c r="D39" s="128" t="s">
        <v>67</v>
      </c>
      <c r="E39" s="90"/>
      <c r="F39" s="91">
        <v>30</v>
      </c>
      <c r="G39" s="92"/>
      <c r="H39" s="93"/>
      <c r="I39" s="364"/>
      <c r="J39" s="93"/>
      <c r="K39" s="94"/>
    </row>
    <row r="40" spans="1:11" ht="20.100000000000001" customHeight="1">
      <c r="A40" s="265"/>
      <c r="B40" s="265"/>
      <c r="C40" s="137"/>
      <c r="D40" s="128" t="s">
        <v>68</v>
      </c>
      <c r="E40" s="90"/>
      <c r="F40" s="91" t="s">
        <v>194</v>
      </c>
      <c r="G40" s="92"/>
      <c r="H40" s="93"/>
      <c r="I40" s="364"/>
      <c r="J40" s="93"/>
      <c r="K40" s="94"/>
    </row>
    <row r="41" spans="1:11" ht="20.100000000000001" customHeight="1">
      <c r="A41" s="265"/>
      <c r="B41" s="265"/>
      <c r="C41" s="281"/>
      <c r="D41" s="130" t="s">
        <v>69</v>
      </c>
      <c r="E41" s="90"/>
      <c r="F41" s="91" t="s">
        <v>194</v>
      </c>
      <c r="G41" s="95" t="s">
        <v>64</v>
      </c>
      <c r="H41" s="96"/>
      <c r="I41" s="365"/>
      <c r="J41" s="96"/>
      <c r="K41" s="97"/>
    </row>
    <row r="42" spans="1:11" ht="20.100000000000001" customHeight="1">
      <c r="A42" s="265"/>
      <c r="B42" s="265"/>
      <c r="C42" s="126" t="s">
        <v>46</v>
      </c>
      <c r="D42" s="136" t="s">
        <v>66</v>
      </c>
      <c r="E42" s="85"/>
      <c r="F42" s="86" t="s">
        <v>212</v>
      </c>
      <c r="G42" s="282"/>
      <c r="H42" s="88"/>
      <c r="I42" s="364"/>
      <c r="J42" s="88"/>
      <c r="K42" s="89"/>
    </row>
    <row r="43" spans="1:11" ht="20.100000000000001" customHeight="1">
      <c r="A43" s="265"/>
      <c r="B43" s="265"/>
      <c r="C43" s="137"/>
      <c r="D43" s="128" t="s">
        <v>67</v>
      </c>
      <c r="E43" s="90"/>
      <c r="F43" s="91">
        <v>30</v>
      </c>
      <c r="G43" s="92"/>
      <c r="H43" s="93"/>
      <c r="I43" s="364"/>
      <c r="J43" s="93"/>
      <c r="K43" s="94"/>
    </row>
    <row r="44" spans="1:11" ht="20.100000000000001" customHeight="1">
      <c r="A44" s="265"/>
      <c r="B44" s="265"/>
      <c r="C44" s="137"/>
      <c r="D44" s="128" t="s">
        <v>68</v>
      </c>
      <c r="E44" s="90"/>
      <c r="F44" s="91" t="s">
        <v>198</v>
      </c>
      <c r="G44" s="92"/>
      <c r="H44" s="93"/>
      <c r="I44" s="364"/>
      <c r="J44" s="93"/>
      <c r="K44" s="94"/>
    </row>
    <row r="45" spans="1:11" ht="20.100000000000001" customHeight="1">
      <c r="A45" s="265"/>
      <c r="B45" s="265"/>
      <c r="C45" s="281"/>
      <c r="D45" s="130" t="s">
        <v>69</v>
      </c>
      <c r="E45" s="90"/>
      <c r="F45" s="91" t="s">
        <v>194</v>
      </c>
      <c r="G45" s="95" t="s">
        <v>64</v>
      </c>
      <c r="H45" s="96"/>
      <c r="I45" s="365"/>
      <c r="J45" s="96"/>
      <c r="K45" s="97"/>
    </row>
    <row r="46" spans="1:11" ht="20.100000000000001" customHeight="1">
      <c r="A46" s="265"/>
      <c r="B46" s="265"/>
      <c r="C46" s="126" t="s">
        <v>94</v>
      </c>
      <c r="D46" s="136" t="s">
        <v>66</v>
      </c>
      <c r="E46" s="85"/>
      <c r="F46" s="86" t="s">
        <v>198</v>
      </c>
      <c r="G46" s="282"/>
      <c r="H46" s="88"/>
      <c r="I46" s="364"/>
      <c r="J46" s="88"/>
      <c r="K46" s="89"/>
    </row>
    <row r="47" spans="1:11" ht="20.100000000000001" customHeight="1">
      <c r="A47" s="265"/>
      <c r="B47" s="265"/>
      <c r="C47" s="137"/>
      <c r="D47" s="128" t="s">
        <v>67</v>
      </c>
      <c r="E47" s="90"/>
      <c r="F47" s="91">
        <v>26</v>
      </c>
      <c r="G47" s="92"/>
      <c r="H47" s="93"/>
      <c r="I47" s="364"/>
      <c r="J47" s="93"/>
      <c r="K47" s="94"/>
    </row>
    <row r="48" spans="1:11" ht="20.100000000000001" customHeight="1">
      <c r="A48" s="265"/>
      <c r="B48" s="265"/>
      <c r="C48" s="137"/>
      <c r="D48" s="128" t="s">
        <v>68</v>
      </c>
      <c r="E48" s="90"/>
      <c r="F48" s="91" t="s">
        <v>194</v>
      </c>
      <c r="G48" s="92"/>
      <c r="H48" s="93"/>
      <c r="I48" s="364"/>
      <c r="J48" s="93"/>
      <c r="K48" s="94"/>
    </row>
    <row r="49" spans="1:11" ht="20.100000000000001" customHeight="1">
      <c r="A49" s="265"/>
      <c r="B49" s="265"/>
      <c r="C49" s="281"/>
      <c r="D49" s="130" t="s">
        <v>69</v>
      </c>
      <c r="E49" s="90"/>
      <c r="F49" s="91" t="s">
        <v>198</v>
      </c>
      <c r="G49" s="95" t="s">
        <v>64</v>
      </c>
      <c r="H49" s="96"/>
      <c r="I49" s="365"/>
      <c r="J49" s="96"/>
      <c r="K49" s="97"/>
    </row>
    <row r="50" spans="1:11" ht="20.100000000000001" customHeight="1">
      <c r="A50" s="265"/>
      <c r="B50" s="265"/>
      <c r="C50" s="126" t="s">
        <v>26</v>
      </c>
      <c r="D50" s="136" t="s">
        <v>66</v>
      </c>
      <c r="E50" s="85"/>
      <c r="F50" s="86" t="s">
        <v>198</v>
      </c>
      <c r="G50" s="282"/>
      <c r="H50" s="88"/>
      <c r="I50" s="364"/>
      <c r="J50" s="88"/>
      <c r="K50" s="89"/>
    </row>
    <row r="51" spans="1:11" ht="20.100000000000001" customHeight="1">
      <c r="A51" s="265"/>
      <c r="B51" s="265"/>
      <c r="C51" s="137"/>
      <c r="D51" s="128" t="s">
        <v>67</v>
      </c>
      <c r="E51" s="90"/>
      <c r="F51" s="91" t="s">
        <v>194</v>
      </c>
      <c r="G51" s="92"/>
      <c r="H51" s="93"/>
      <c r="I51" s="364"/>
      <c r="J51" s="93"/>
      <c r="K51" s="94"/>
    </row>
    <row r="52" spans="1:11" ht="20.100000000000001" customHeight="1">
      <c r="A52" s="265"/>
      <c r="B52" s="265"/>
      <c r="C52" s="137"/>
      <c r="D52" s="128" t="s">
        <v>68</v>
      </c>
      <c r="E52" s="90"/>
      <c r="F52" s="91">
        <v>33</v>
      </c>
      <c r="G52" s="92"/>
      <c r="H52" s="93"/>
      <c r="I52" s="364"/>
      <c r="J52" s="93"/>
      <c r="K52" s="94"/>
    </row>
    <row r="53" spans="1:11" ht="20.100000000000001" customHeight="1">
      <c r="A53" s="265"/>
      <c r="B53" s="265"/>
      <c r="C53" s="281"/>
      <c r="D53" s="130" t="s">
        <v>69</v>
      </c>
      <c r="E53" s="90"/>
      <c r="F53" s="91" t="s">
        <v>203</v>
      </c>
      <c r="G53" s="95" t="s">
        <v>64</v>
      </c>
      <c r="H53" s="96"/>
      <c r="I53" s="365"/>
      <c r="J53" s="96"/>
      <c r="K53" s="97"/>
    </row>
    <row r="54" spans="1:11" ht="20.100000000000001" customHeight="1">
      <c r="A54" s="265"/>
      <c r="B54" s="265"/>
      <c r="C54" s="126" t="s">
        <v>27</v>
      </c>
      <c r="D54" s="136" t="s">
        <v>66</v>
      </c>
      <c r="E54" s="85"/>
      <c r="F54" s="86" t="s">
        <v>194</v>
      </c>
      <c r="G54" s="282"/>
      <c r="H54" s="88"/>
      <c r="I54" s="364"/>
      <c r="J54" s="88"/>
      <c r="K54" s="89"/>
    </row>
    <row r="55" spans="1:11" ht="20.100000000000001" customHeight="1">
      <c r="A55" s="265"/>
      <c r="B55" s="265"/>
      <c r="C55" s="137"/>
      <c r="D55" s="128" t="s">
        <v>67</v>
      </c>
      <c r="E55" s="90"/>
      <c r="F55" s="91" t="s">
        <v>194</v>
      </c>
      <c r="G55" s="92"/>
      <c r="H55" s="93"/>
      <c r="I55" s="364"/>
      <c r="J55" s="93"/>
      <c r="K55" s="94"/>
    </row>
    <row r="56" spans="1:11" ht="20.100000000000001" customHeight="1">
      <c r="A56" s="265"/>
      <c r="B56" s="265"/>
      <c r="C56" s="137"/>
      <c r="D56" s="128" t="s">
        <v>68</v>
      </c>
      <c r="E56" s="90"/>
      <c r="F56" s="91">
        <v>37</v>
      </c>
      <c r="G56" s="92"/>
      <c r="H56" s="93"/>
      <c r="I56" s="364"/>
      <c r="J56" s="93"/>
      <c r="K56" s="94"/>
    </row>
    <row r="57" spans="1:11" ht="20.100000000000001" customHeight="1">
      <c r="A57" s="265"/>
      <c r="B57" s="265"/>
      <c r="C57" s="281"/>
      <c r="D57" s="130" t="s">
        <v>69</v>
      </c>
      <c r="E57" s="90"/>
      <c r="F57" s="91" t="s">
        <v>194</v>
      </c>
      <c r="G57" s="95" t="s">
        <v>64</v>
      </c>
      <c r="H57" s="96"/>
      <c r="I57" s="365"/>
      <c r="J57" s="96"/>
      <c r="K57" s="97"/>
    </row>
    <row r="58" spans="1:11" ht="20.100000000000001" customHeight="1">
      <c r="A58" s="265"/>
      <c r="B58" s="265"/>
      <c r="C58" s="126" t="s">
        <v>34</v>
      </c>
      <c r="D58" s="136" t="s">
        <v>66</v>
      </c>
      <c r="E58" s="85"/>
      <c r="F58" s="86" t="s">
        <v>198</v>
      </c>
      <c r="G58" s="282"/>
      <c r="H58" s="88"/>
      <c r="I58" s="364"/>
      <c r="J58" s="88"/>
      <c r="K58" s="89"/>
    </row>
    <row r="59" spans="1:11" ht="20.100000000000001" customHeight="1">
      <c r="A59" s="265"/>
      <c r="B59" s="265"/>
      <c r="C59" s="137"/>
      <c r="D59" s="128" t="s">
        <v>67</v>
      </c>
      <c r="E59" s="90"/>
      <c r="F59" s="91" t="s">
        <v>194</v>
      </c>
      <c r="G59" s="92"/>
      <c r="H59" s="93"/>
      <c r="I59" s="364"/>
      <c r="J59" s="93"/>
      <c r="K59" s="94"/>
    </row>
    <row r="60" spans="1:11" ht="20.100000000000001" customHeight="1">
      <c r="A60" s="265"/>
      <c r="B60" s="265"/>
      <c r="C60" s="137"/>
      <c r="D60" s="128" t="s">
        <v>68</v>
      </c>
      <c r="E60" s="90"/>
      <c r="F60" s="91">
        <v>52</v>
      </c>
      <c r="G60" s="92"/>
      <c r="H60" s="93"/>
      <c r="I60" s="364"/>
      <c r="J60" s="93"/>
      <c r="K60" s="94"/>
    </row>
    <row r="61" spans="1:11" ht="20.100000000000001" customHeight="1">
      <c r="A61" s="265"/>
      <c r="B61" s="265"/>
      <c r="C61" s="281"/>
      <c r="D61" s="130" t="s">
        <v>69</v>
      </c>
      <c r="E61" s="90"/>
      <c r="F61" s="91" t="s">
        <v>194</v>
      </c>
      <c r="G61" s="95" t="s">
        <v>64</v>
      </c>
      <c r="H61" s="96"/>
      <c r="I61" s="365"/>
      <c r="J61" s="96"/>
      <c r="K61" s="97"/>
    </row>
    <row r="62" spans="1:11" ht="20.100000000000001" customHeight="1">
      <c r="A62" s="265"/>
      <c r="B62" s="265"/>
      <c r="C62" s="126" t="s">
        <v>18</v>
      </c>
      <c r="D62" s="136" t="s">
        <v>66</v>
      </c>
      <c r="E62" s="85"/>
      <c r="F62" s="86" t="s">
        <v>194</v>
      </c>
      <c r="G62" s="282"/>
      <c r="H62" s="88"/>
      <c r="I62" s="364"/>
      <c r="J62" s="88"/>
      <c r="K62" s="89"/>
    </row>
    <row r="63" spans="1:11" ht="20.100000000000001" customHeight="1">
      <c r="A63" s="265"/>
      <c r="B63" s="265"/>
      <c r="C63" s="137"/>
      <c r="D63" s="128" t="s">
        <v>67</v>
      </c>
      <c r="E63" s="90"/>
      <c r="F63" s="91" t="s">
        <v>194</v>
      </c>
      <c r="G63" s="92"/>
      <c r="H63" s="93"/>
      <c r="I63" s="364"/>
      <c r="J63" s="93"/>
      <c r="K63" s="94"/>
    </row>
    <row r="64" spans="1:11" ht="20.100000000000001" customHeight="1">
      <c r="A64" s="265"/>
      <c r="B64" s="265"/>
      <c r="C64" s="137"/>
      <c r="D64" s="128" t="s">
        <v>68</v>
      </c>
      <c r="E64" s="90"/>
      <c r="F64" s="91">
        <v>57</v>
      </c>
      <c r="G64" s="92"/>
      <c r="H64" s="93"/>
      <c r="I64" s="364"/>
      <c r="J64" s="93"/>
      <c r="K64" s="94"/>
    </row>
    <row r="65" spans="1:11" ht="20.100000000000001" customHeight="1">
      <c r="A65" s="265"/>
      <c r="B65" s="265"/>
      <c r="C65" s="281"/>
      <c r="D65" s="130" t="s">
        <v>69</v>
      </c>
      <c r="E65" s="90"/>
      <c r="F65" s="91" t="s">
        <v>193</v>
      </c>
      <c r="G65" s="95" t="s">
        <v>64</v>
      </c>
      <c r="H65" s="96"/>
      <c r="I65" s="365"/>
      <c r="J65" s="96"/>
      <c r="K65" s="97"/>
    </row>
    <row r="66" spans="1:11" ht="20.100000000000001" customHeight="1">
      <c r="A66" s="265"/>
      <c r="B66" s="265"/>
      <c r="C66" s="126" t="s">
        <v>19</v>
      </c>
      <c r="D66" s="136" t="s">
        <v>66</v>
      </c>
      <c r="E66" s="85"/>
      <c r="F66" s="86" t="s">
        <v>194</v>
      </c>
      <c r="G66" s="282"/>
      <c r="H66" s="88"/>
      <c r="I66" s="364"/>
      <c r="J66" s="88"/>
      <c r="K66" s="89"/>
    </row>
    <row r="67" spans="1:11" ht="20.100000000000001" customHeight="1">
      <c r="A67" s="265"/>
      <c r="B67" s="265"/>
      <c r="C67" s="137"/>
      <c r="D67" s="128" t="s">
        <v>67</v>
      </c>
      <c r="E67" s="90"/>
      <c r="F67" s="91" t="s">
        <v>204</v>
      </c>
      <c r="G67" s="92"/>
      <c r="H67" s="93"/>
      <c r="I67" s="364"/>
      <c r="J67" s="93"/>
      <c r="K67" s="94"/>
    </row>
    <row r="68" spans="1:11" ht="20.100000000000001" customHeight="1">
      <c r="A68" s="265"/>
      <c r="B68" s="265"/>
      <c r="C68" s="137"/>
      <c r="D68" s="128" t="s">
        <v>68</v>
      </c>
      <c r="E68" s="90"/>
      <c r="F68" s="91">
        <v>57</v>
      </c>
      <c r="G68" s="92"/>
      <c r="H68" s="93"/>
      <c r="I68" s="364"/>
      <c r="J68" s="93"/>
      <c r="K68" s="94"/>
    </row>
    <row r="69" spans="1:11" ht="20.100000000000001" customHeight="1">
      <c r="A69" s="265"/>
      <c r="B69" s="265"/>
      <c r="C69" s="281"/>
      <c r="D69" s="130" t="s">
        <v>69</v>
      </c>
      <c r="E69" s="90"/>
      <c r="F69" s="91" t="s">
        <v>194</v>
      </c>
      <c r="G69" s="95" t="s">
        <v>64</v>
      </c>
      <c r="H69" s="96"/>
      <c r="I69" s="365"/>
      <c r="J69" s="96"/>
      <c r="K69" s="97"/>
    </row>
    <row r="70" spans="1:11" ht="30" customHeight="1">
      <c r="A70" s="265"/>
      <c r="B70" s="267"/>
      <c r="C70" s="269"/>
      <c r="D70" s="270" t="s">
        <v>36</v>
      </c>
      <c r="E70" s="271"/>
      <c r="F70" s="99">
        <f>SUM(F22:F69)</f>
        <v>496</v>
      </c>
      <c r="G70" s="283" t="s">
        <v>64</v>
      </c>
      <c r="H70" s="272"/>
      <c r="I70" s="273"/>
      <c r="J70" s="271"/>
      <c r="K70" s="134"/>
    </row>
    <row r="71" spans="1:11" ht="30" customHeight="1">
      <c r="A71" s="265"/>
      <c r="B71" s="368" t="s">
        <v>62</v>
      </c>
      <c r="C71" s="368"/>
      <c r="D71" s="368"/>
      <c r="E71" s="368"/>
      <c r="F71" s="284"/>
      <c r="G71" s="284"/>
      <c r="H71" s="284"/>
      <c r="I71" s="284"/>
      <c r="J71" s="268"/>
      <c r="K71" s="285"/>
    </row>
    <row r="72" spans="1:11" ht="30" customHeight="1">
      <c r="A72" s="265"/>
      <c r="B72" s="102"/>
      <c r="C72" s="103"/>
      <c r="D72" s="110" t="s">
        <v>128</v>
      </c>
      <c r="E72" s="103"/>
      <c r="F72" s="106">
        <f>F17+F70</f>
        <v>40532</v>
      </c>
      <c r="G72" s="100" t="s">
        <v>63</v>
      </c>
      <c r="H72" s="104"/>
      <c r="I72" s="104"/>
      <c r="J72" s="105"/>
      <c r="K72" s="106"/>
    </row>
    <row r="73" spans="1:11" ht="30" customHeight="1">
      <c r="A73" s="267"/>
      <c r="B73" s="107"/>
      <c r="C73" s="108"/>
      <c r="D73" s="110" t="s">
        <v>129</v>
      </c>
      <c r="E73" s="109"/>
      <c r="F73" s="101">
        <f>F72*2</f>
        <v>81064</v>
      </c>
      <c r="G73" s="100" t="s">
        <v>63</v>
      </c>
      <c r="H73" s="104"/>
      <c r="I73" s="104"/>
      <c r="J73" s="105"/>
      <c r="K73" s="101"/>
    </row>
  </sheetData>
  <mergeCells count="29">
    <mergeCell ref="I38:I41"/>
    <mergeCell ref="B71:E71"/>
    <mergeCell ref="I46:I49"/>
    <mergeCell ref="I50:I53"/>
    <mergeCell ref="I54:I57"/>
    <mergeCell ref="I58:I61"/>
    <mergeCell ref="I62:I65"/>
    <mergeCell ref="I66:I69"/>
    <mergeCell ref="I42:I45"/>
    <mergeCell ref="I34:I37"/>
    <mergeCell ref="F3:F4"/>
    <mergeCell ref="G3:G4"/>
    <mergeCell ref="I3:I4"/>
    <mergeCell ref="F20:F21"/>
    <mergeCell ref="G20:G21"/>
    <mergeCell ref="I20:I21"/>
    <mergeCell ref="E20:E21"/>
    <mergeCell ref="E3:E4"/>
    <mergeCell ref="I22:I25"/>
    <mergeCell ref="I26:I29"/>
    <mergeCell ref="I30:I33"/>
    <mergeCell ref="A3:A4"/>
    <mergeCell ref="B3:B4"/>
    <mergeCell ref="C3:C4"/>
    <mergeCell ref="D3:D4"/>
    <mergeCell ref="A20:A21"/>
    <mergeCell ref="B20:B21"/>
    <mergeCell ref="C20:C21"/>
    <mergeCell ref="D20:D21"/>
  </mergeCells>
  <phoneticPr fontId="1"/>
  <pageMargins left="0.70866141732283472" right="0.70866141732283472" top="0.74803149606299213" bottom="0.74803149606299213" header="0.31496062992125984" footer="0.31496062992125984"/>
  <pageSetup paperSize="9" scale="68" fitToWidth="0" fitToHeight="0" orientation="portrait" r:id="rId1"/>
  <rowBreaks count="1" manualBreakCount="1">
    <brk id="17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01"/>
  <sheetViews>
    <sheetView view="pageBreakPreview" zoomScaleNormal="50" zoomScaleSheetLayoutView="100" workbookViewId="0">
      <selection activeCell="M5" sqref="M5"/>
    </sheetView>
  </sheetViews>
  <sheetFormatPr defaultColWidth="9" defaultRowHeight="12" customHeight="1"/>
  <cols>
    <col min="1" max="1" width="14.625" style="32" customWidth="1"/>
    <col min="2" max="2" width="15.625" style="32" customWidth="1"/>
    <col min="3" max="3" width="7.625" style="33" customWidth="1"/>
    <col min="4" max="4" width="21.625" style="33" customWidth="1"/>
    <col min="5" max="5" width="9.625" style="58" customWidth="1"/>
    <col min="6" max="6" width="9.625" style="59" customWidth="1"/>
    <col min="7" max="7" width="5.625" style="58" customWidth="1"/>
    <col min="8" max="9" width="9.625" style="58" customWidth="1"/>
    <col min="10" max="10" width="12.625" style="58" customWidth="1"/>
    <col min="11" max="11" width="12.625" style="63" customWidth="1"/>
    <col min="12" max="12" width="10.625" style="32" bestFit="1" customWidth="1"/>
    <col min="13" max="16384" width="9" style="32"/>
  </cols>
  <sheetData>
    <row r="1" spans="1:11" ht="20.100000000000001" customHeight="1">
      <c r="D1" s="34"/>
    </row>
    <row r="2" spans="1:11" ht="20.100000000000001" customHeight="1">
      <c r="C2" s="32"/>
      <c r="D2" s="35"/>
      <c r="E2" s="32"/>
      <c r="F2" s="32"/>
      <c r="G2" s="32"/>
      <c r="H2" s="32"/>
      <c r="I2" s="32"/>
      <c r="J2" s="32"/>
      <c r="K2" s="187">
        <v>7</v>
      </c>
    </row>
    <row r="3" spans="1:11" s="5" customFormat="1" ht="20.100000000000001" customHeight="1">
      <c r="A3" s="342" t="s">
        <v>47</v>
      </c>
      <c r="B3" s="342" t="s">
        <v>0</v>
      </c>
      <c r="C3" s="342" t="s">
        <v>29</v>
      </c>
      <c r="D3" s="342" t="s">
        <v>56</v>
      </c>
      <c r="E3" s="356" t="s">
        <v>57</v>
      </c>
      <c r="F3" s="354" t="s">
        <v>58</v>
      </c>
      <c r="G3" s="358" t="s">
        <v>28</v>
      </c>
      <c r="H3" s="204" t="s">
        <v>35</v>
      </c>
      <c r="I3" s="342" t="s">
        <v>76</v>
      </c>
      <c r="J3" s="29" t="s">
        <v>31</v>
      </c>
      <c r="K3" s="190" t="s">
        <v>37</v>
      </c>
    </row>
    <row r="4" spans="1:11" s="5" customFormat="1" ht="20.100000000000001" customHeight="1">
      <c r="A4" s="343"/>
      <c r="B4" s="343"/>
      <c r="C4" s="343"/>
      <c r="D4" s="343"/>
      <c r="E4" s="357"/>
      <c r="F4" s="355"/>
      <c r="G4" s="359"/>
      <c r="H4" s="205" t="s">
        <v>60</v>
      </c>
      <c r="I4" s="343"/>
      <c r="J4" s="30" t="s">
        <v>74</v>
      </c>
      <c r="K4" s="31" t="s">
        <v>75</v>
      </c>
    </row>
    <row r="5" spans="1:11" ht="39.950000000000003" customHeight="1">
      <c r="A5" s="206" t="s">
        <v>142</v>
      </c>
      <c r="B5" s="29" t="s">
        <v>107</v>
      </c>
      <c r="C5" s="64" t="s">
        <v>102</v>
      </c>
      <c r="D5" s="2"/>
      <c r="E5" s="36"/>
      <c r="F5" s="65">
        <v>215</v>
      </c>
      <c r="G5" s="121" t="s">
        <v>30</v>
      </c>
      <c r="H5" s="121"/>
      <c r="I5" s="121"/>
      <c r="J5" s="36"/>
      <c r="K5" s="37"/>
    </row>
    <row r="6" spans="1:11" ht="39.950000000000003" customHeight="1">
      <c r="A6" s="186"/>
      <c r="B6" s="84" t="s">
        <v>9</v>
      </c>
      <c r="C6" s="64" t="s">
        <v>21</v>
      </c>
      <c r="D6" s="2"/>
      <c r="E6" s="36"/>
      <c r="F6" s="65">
        <v>3</v>
      </c>
      <c r="G6" s="121" t="s">
        <v>30</v>
      </c>
      <c r="H6" s="121"/>
      <c r="I6" s="121"/>
      <c r="J6" s="36"/>
      <c r="K6" s="37"/>
    </row>
    <row r="7" spans="1:11" ht="39.950000000000003" customHeight="1">
      <c r="A7" s="186"/>
      <c r="B7" s="84"/>
      <c r="C7" s="64" t="s">
        <v>22</v>
      </c>
      <c r="D7" s="2"/>
      <c r="E7" s="36"/>
      <c r="F7" s="65">
        <v>384</v>
      </c>
      <c r="G7" s="121" t="s">
        <v>30</v>
      </c>
      <c r="H7" s="121"/>
      <c r="I7" s="121"/>
      <c r="J7" s="36"/>
      <c r="K7" s="37"/>
    </row>
    <row r="8" spans="1:11" ht="39.950000000000003" customHeight="1">
      <c r="A8" s="39"/>
      <c r="B8" s="40"/>
      <c r="C8" s="64" t="s">
        <v>23</v>
      </c>
      <c r="D8" s="2"/>
      <c r="E8" s="36"/>
      <c r="F8" s="65">
        <v>1600</v>
      </c>
      <c r="G8" s="121" t="s">
        <v>30</v>
      </c>
      <c r="H8" s="121"/>
      <c r="I8" s="121"/>
      <c r="J8" s="36"/>
      <c r="K8" s="37"/>
    </row>
    <row r="9" spans="1:11" ht="39.950000000000003" customHeight="1">
      <c r="A9" s="39"/>
      <c r="B9" s="40"/>
      <c r="C9" s="64" t="s">
        <v>24</v>
      </c>
      <c r="D9" s="2"/>
      <c r="E9" s="36"/>
      <c r="F9" s="65">
        <v>2354</v>
      </c>
      <c r="G9" s="121" t="s">
        <v>30</v>
      </c>
      <c r="H9" s="121"/>
      <c r="I9" s="121"/>
      <c r="J9" s="36"/>
      <c r="K9" s="37"/>
    </row>
    <row r="10" spans="1:11" ht="39.950000000000003" customHeight="1">
      <c r="A10" s="39"/>
      <c r="B10" s="40"/>
      <c r="C10" s="64" t="s">
        <v>25</v>
      </c>
      <c r="D10" s="2"/>
      <c r="E10" s="36"/>
      <c r="F10" s="65">
        <v>2030</v>
      </c>
      <c r="G10" s="121" t="s">
        <v>30</v>
      </c>
      <c r="H10" s="121"/>
      <c r="I10" s="121"/>
      <c r="J10" s="36"/>
      <c r="K10" s="37"/>
    </row>
    <row r="11" spans="1:11" ht="39.950000000000003" customHeight="1">
      <c r="A11" s="39"/>
      <c r="B11" s="40"/>
      <c r="C11" s="64" t="s">
        <v>94</v>
      </c>
      <c r="D11" s="2"/>
      <c r="E11" s="36"/>
      <c r="F11" s="65">
        <v>512</v>
      </c>
      <c r="G11" s="121" t="s">
        <v>30</v>
      </c>
      <c r="H11" s="121"/>
      <c r="I11" s="121"/>
      <c r="J11" s="36"/>
      <c r="K11" s="37"/>
    </row>
    <row r="12" spans="1:11" ht="39.950000000000003" customHeight="1">
      <c r="A12" s="39"/>
      <c r="B12" s="40"/>
      <c r="C12" s="64" t="s">
        <v>26</v>
      </c>
      <c r="D12" s="2"/>
      <c r="E12" s="36"/>
      <c r="F12" s="65">
        <v>53</v>
      </c>
      <c r="G12" s="121" t="s">
        <v>30</v>
      </c>
      <c r="H12" s="121"/>
      <c r="I12" s="121"/>
      <c r="J12" s="36"/>
      <c r="K12" s="37"/>
    </row>
    <row r="13" spans="1:11" ht="39.950000000000003" customHeight="1">
      <c r="A13" s="39"/>
      <c r="B13" s="40"/>
      <c r="C13" s="64" t="s">
        <v>27</v>
      </c>
      <c r="D13" s="2"/>
      <c r="E13" s="36"/>
      <c r="F13" s="65">
        <v>911</v>
      </c>
      <c r="G13" s="121" t="s">
        <v>30</v>
      </c>
      <c r="H13" s="121"/>
      <c r="I13" s="121"/>
      <c r="J13" s="36"/>
      <c r="K13" s="37"/>
    </row>
    <row r="14" spans="1:11" ht="39.950000000000003" customHeight="1">
      <c r="A14" s="39"/>
      <c r="B14" s="40"/>
      <c r="C14" s="64" t="s">
        <v>34</v>
      </c>
      <c r="D14" s="2"/>
      <c r="E14" s="36"/>
      <c r="F14" s="65">
        <v>1524</v>
      </c>
      <c r="G14" s="121" t="s">
        <v>30</v>
      </c>
      <c r="H14" s="121"/>
      <c r="I14" s="121"/>
      <c r="J14" s="36"/>
      <c r="K14" s="37"/>
    </row>
    <row r="15" spans="1:11" ht="39.950000000000003" customHeight="1">
      <c r="A15" s="39"/>
      <c r="B15" s="40"/>
      <c r="C15" s="64" t="s">
        <v>18</v>
      </c>
      <c r="D15" s="2"/>
      <c r="E15" s="36"/>
      <c r="F15" s="65">
        <v>1485</v>
      </c>
      <c r="G15" s="121" t="s">
        <v>30</v>
      </c>
      <c r="H15" s="121"/>
      <c r="I15" s="121"/>
      <c r="J15" s="36"/>
      <c r="K15" s="37"/>
    </row>
    <row r="16" spans="1:11" ht="39.950000000000003" customHeight="1">
      <c r="A16" s="39"/>
      <c r="B16" s="40"/>
      <c r="C16" s="64" t="s">
        <v>19</v>
      </c>
      <c r="D16" s="2"/>
      <c r="E16" s="36"/>
      <c r="F16" s="65">
        <v>1276</v>
      </c>
      <c r="G16" s="121" t="s">
        <v>30</v>
      </c>
      <c r="H16" s="121"/>
      <c r="I16" s="121"/>
      <c r="J16" s="36"/>
      <c r="K16" s="37"/>
    </row>
    <row r="17" spans="1:12" ht="39.950000000000003" customHeight="1">
      <c r="A17" s="39"/>
      <c r="B17" s="55"/>
      <c r="C17" s="140"/>
      <c r="D17" s="141" t="s">
        <v>36</v>
      </c>
      <c r="E17" s="142"/>
      <c r="F17" s="65">
        <f>SUM(F5:F16)</f>
        <v>12347</v>
      </c>
      <c r="G17" s="121" t="s">
        <v>30</v>
      </c>
      <c r="H17" s="143"/>
      <c r="I17" s="144"/>
      <c r="J17" s="142"/>
      <c r="K17" s="37"/>
    </row>
    <row r="18" spans="1:12" ht="39.950000000000003" customHeight="1">
      <c r="A18" s="39"/>
      <c r="B18" s="350" t="s">
        <v>62</v>
      </c>
      <c r="C18" s="351"/>
      <c r="D18" s="351"/>
      <c r="E18" s="351"/>
      <c r="F18" s="146"/>
      <c r="G18" s="146"/>
      <c r="H18" s="146"/>
      <c r="I18" s="146"/>
      <c r="J18" s="98"/>
      <c r="K18" s="147"/>
    </row>
    <row r="19" spans="1:12" ht="39.950000000000003" customHeight="1">
      <c r="A19" s="39"/>
      <c r="B19" s="102"/>
      <c r="C19" s="103"/>
      <c r="D19" s="110" t="s">
        <v>128</v>
      </c>
      <c r="E19" s="103"/>
      <c r="F19" s="106">
        <f>F17</f>
        <v>12347</v>
      </c>
      <c r="G19" s="100" t="s">
        <v>63</v>
      </c>
      <c r="H19" s="104"/>
      <c r="I19" s="104"/>
      <c r="J19" s="105"/>
      <c r="K19" s="106"/>
    </row>
    <row r="20" spans="1:12" ht="39.950000000000003" customHeight="1">
      <c r="A20" s="55"/>
      <c r="B20" s="107"/>
      <c r="C20" s="108"/>
      <c r="D20" s="110" t="s">
        <v>129</v>
      </c>
      <c r="E20" s="109"/>
      <c r="F20" s="101">
        <f>F19*2</f>
        <v>24694</v>
      </c>
      <c r="G20" s="100" t="s">
        <v>63</v>
      </c>
      <c r="H20" s="104"/>
      <c r="I20" s="104"/>
      <c r="J20" s="105"/>
      <c r="K20" s="101"/>
      <c r="L20" s="63"/>
    </row>
    <row r="21" spans="1:12" ht="12" customHeight="1">
      <c r="G21" s="60"/>
    </row>
    <row r="22" spans="1:12" ht="12" customHeight="1">
      <c r="G22" s="60"/>
      <c r="H22" s="60"/>
      <c r="I22" s="60"/>
      <c r="J22" s="60"/>
      <c r="K22" s="66"/>
      <c r="L22" s="33"/>
    </row>
    <row r="23" spans="1:12" ht="12" customHeight="1">
      <c r="G23" s="60"/>
      <c r="H23" s="60"/>
      <c r="I23" s="60"/>
      <c r="J23" s="60"/>
      <c r="K23" s="66"/>
      <c r="L23" s="33"/>
    </row>
    <row r="24" spans="1:12" ht="12" customHeight="1">
      <c r="G24" s="60"/>
      <c r="H24" s="60"/>
      <c r="I24" s="60"/>
      <c r="J24" s="60"/>
      <c r="K24" s="66"/>
      <c r="L24" s="33"/>
    </row>
    <row r="25" spans="1:12" ht="12" customHeight="1">
      <c r="G25" s="60"/>
      <c r="H25" s="60"/>
      <c r="I25" s="60"/>
      <c r="J25" s="60"/>
      <c r="K25" s="66"/>
      <c r="L25" s="33"/>
    </row>
    <row r="26" spans="1:12" ht="12" customHeight="1">
      <c r="G26" s="60"/>
      <c r="H26" s="60"/>
      <c r="I26" s="60"/>
      <c r="J26" s="60"/>
      <c r="K26" s="66"/>
      <c r="L26" s="33"/>
    </row>
    <row r="27" spans="1:12" ht="12" customHeight="1">
      <c r="G27" s="60"/>
      <c r="H27" s="60"/>
      <c r="I27" s="60"/>
      <c r="J27" s="60"/>
      <c r="K27" s="66"/>
      <c r="L27" s="33"/>
    </row>
    <row r="28" spans="1:12" ht="12" customHeight="1">
      <c r="G28" s="60"/>
      <c r="H28" s="60"/>
      <c r="I28" s="60"/>
      <c r="J28" s="60"/>
      <c r="K28" s="66"/>
      <c r="L28" s="33"/>
    </row>
    <row r="29" spans="1:12" ht="12" customHeight="1">
      <c r="G29" s="60"/>
      <c r="H29" s="60"/>
      <c r="I29" s="60"/>
      <c r="J29" s="60"/>
      <c r="K29" s="66"/>
      <c r="L29" s="33"/>
    </row>
    <row r="30" spans="1:12" ht="12" customHeight="1">
      <c r="G30" s="60"/>
      <c r="H30" s="60"/>
      <c r="I30" s="60"/>
      <c r="J30" s="60"/>
      <c r="K30" s="66"/>
      <c r="L30" s="33"/>
    </row>
    <row r="31" spans="1:12" ht="12" customHeight="1">
      <c r="G31" s="60"/>
      <c r="H31" s="60"/>
      <c r="I31" s="60"/>
      <c r="J31" s="60"/>
      <c r="K31" s="66"/>
      <c r="L31" s="33"/>
    </row>
    <row r="32" spans="1:12" ht="12" customHeight="1">
      <c r="G32" s="60"/>
      <c r="H32" s="60"/>
      <c r="I32" s="60"/>
      <c r="J32" s="60"/>
      <c r="K32" s="66"/>
      <c r="L32" s="33"/>
    </row>
    <row r="33" spans="7:12" ht="12" customHeight="1">
      <c r="G33" s="60"/>
      <c r="H33" s="60"/>
      <c r="I33" s="60"/>
      <c r="J33" s="60"/>
      <c r="K33" s="66"/>
      <c r="L33" s="33"/>
    </row>
    <row r="34" spans="7:12" ht="12" customHeight="1">
      <c r="G34" s="60"/>
      <c r="H34" s="60"/>
      <c r="I34" s="60"/>
      <c r="J34" s="60"/>
      <c r="K34" s="66"/>
      <c r="L34" s="33"/>
    </row>
    <row r="35" spans="7:12" ht="12" customHeight="1">
      <c r="G35" s="60"/>
      <c r="H35" s="60"/>
      <c r="I35" s="60"/>
      <c r="J35" s="60"/>
      <c r="K35" s="66"/>
      <c r="L35" s="33"/>
    </row>
    <row r="36" spans="7:12" ht="12" customHeight="1">
      <c r="G36" s="60"/>
      <c r="H36" s="60"/>
      <c r="I36" s="60"/>
      <c r="J36" s="60"/>
      <c r="K36" s="66"/>
      <c r="L36" s="33"/>
    </row>
    <row r="37" spans="7:12" ht="12" customHeight="1">
      <c r="G37" s="60"/>
      <c r="H37" s="60"/>
      <c r="I37" s="60"/>
      <c r="J37" s="60"/>
      <c r="K37" s="66"/>
      <c r="L37" s="33"/>
    </row>
    <row r="38" spans="7:12" ht="12" customHeight="1">
      <c r="G38" s="60"/>
      <c r="H38" s="60"/>
      <c r="I38" s="60"/>
      <c r="J38" s="60"/>
      <c r="K38" s="66"/>
      <c r="L38" s="33"/>
    </row>
    <row r="39" spans="7:12" ht="12" customHeight="1">
      <c r="G39" s="60"/>
      <c r="H39" s="60"/>
      <c r="I39" s="60"/>
      <c r="J39" s="60"/>
      <c r="K39" s="66"/>
      <c r="L39" s="33"/>
    </row>
    <row r="40" spans="7:12" ht="12" customHeight="1">
      <c r="G40" s="60"/>
      <c r="H40" s="60"/>
      <c r="I40" s="60"/>
      <c r="J40" s="60"/>
      <c r="K40" s="66"/>
      <c r="L40" s="33"/>
    </row>
    <row r="41" spans="7:12" ht="12" customHeight="1">
      <c r="G41" s="60"/>
      <c r="H41" s="60"/>
      <c r="I41" s="60"/>
      <c r="J41" s="60"/>
      <c r="K41" s="66"/>
      <c r="L41" s="33"/>
    </row>
    <row r="42" spans="7:12" ht="12" customHeight="1">
      <c r="G42" s="60"/>
      <c r="H42" s="60"/>
      <c r="I42" s="60"/>
      <c r="J42" s="60"/>
      <c r="K42" s="66"/>
      <c r="L42" s="33"/>
    </row>
    <row r="43" spans="7:12" ht="12" customHeight="1">
      <c r="G43" s="60"/>
      <c r="H43" s="60"/>
      <c r="I43" s="60"/>
      <c r="J43" s="60"/>
      <c r="K43" s="66"/>
      <c r="L43" s="33"/>
    </row>
    <row r="44" spans="7:12" ht="12" customHeight="1">
      <c r="G44" s="60"/>
      <c r="H44" s="60"/>
      <c r="I44" s="60"/>
      <c r="J44" s="60"/>
      <c r="K44" s="66"/>
      <c r="L44" s="33"/>
    </row>
    <row r="45" spans="7:12" ht="12" customHeight="1">
      <c r="G45" s="60"/>
      <c r="H45" s="60"/>
      <c r="I45" s="60"/>
      <c r="J45" s="60"/>
      <c r="K45" s="66"/>
      <c r="L45" s="33"/>
    </row>
    <row r="46" spans="7:12" ht="12" customHeight="1">
      <c r="G46" s="60"/>
      <c r="H46" s="60"/>
      <c r="I46" s="60"/>
      <c r="J46" s="60"/>
      <c r="K46" s="66"/>
      <c r="L46" s="33"/>
    </row>
    <row r="47" spans="7:12" ht="12" customHeight="1">
      <c r="G47" s="60"/>
      <c r="H47" s="60"/>
      <c r="I47" s="60"/>
      <c r="J47" s="60"/>
      <c r="K47" s="66"/>
      <c r="L47" s="33"/>
    </row>
    <row r="48" spans="7:12" ht="12" customHeight="1">
      <c r="G48" s="60"/>
      <c r="H48" s="60"/>
      <c r="I48" s="60"/>
      <c r="J48" s="60"/>
      <c r="K48" s="66"/>
      <c r="L48" s="33"/>
    </row>
    <row r="49" spans="7:12" ht="12" customHeight="1">
      <c r="G49" s="60"/>
      <c r="H49" s="60"/>
      <c r="I49" s="60"/>
      <c r="J49" s="60"/>
      <c r="K49" s="66"/>
      <c r="L49" s="33"/>
    </row>
    <row r="50" spans="7:12" ht="12" customHeight="1">
      <c r="G50" s="60"/>
      <c r="H50" s="60"/>
      <c r="I50" s="60"/>
      <c r="J50" s="60"/>
      <c r="K50" s="66"/>
      <c r="L50" s="33"/>
    </row>
    <row r="51" spans="7:12" ht="12" customHeight="1">
      <c r="G51" s="60"/>
      <c r="H51" s="60"/>
      <c r="I51" s="60"/>
      <c r="J51" s="60"/>
      <c r="K51" s="66"/>
      <c r="L51" s="33"/>
    </row>
    <row r="52" spans="7:12" ht="12" customHeight="1">
      <c r="G52" s="60"/>
      <c r="H52" s="60"/>
      <c r="I52" s="60"/>
      <c r="J52" s="60"/>
      <c r="K52" s="66"/>
      <c r="L52" s="33"/>
    </row>
    <row r="53" spans="7:12" ht="12" customHeight="1">
      <c r="G53" s="60"/>
      <c r="H53" s="60"/>
      <c r="I53" s="60"/>
      <c r="J53" s="60"/>
      <c r="K53" s="66"/>
      <c r="L53" s="33"/>
    </row>
    <row r="54" spans="7:12" ht="12" customHeight="1">
      <c r="G54" s="60"/>
      <c r="H54" s="60"/>
      <c r="I54" s="60"/>
      <c r="J54" s="60"/>
      <c r="K54" s="66"/>
      <c r="L54" s="33"/>
    </row>
    <row r="55" spans="7:12" ht="12" customHeight="1">
      <c r="G55" s="60"/>
      <c r="H55" s="60"/>
      <c r="I55" s="60"/>
      <c r="J55" s="60"/>
      <c r="K55" s="66"/>
      <c r="L55" s="33"/>
    </row>
    <row r="56" spans="7:12" ht="12" customHeight="1">
      <c r="G56" s="60"/>
      <c r="H56" s="60"/>
      <c r="I56" s="60"/>
      <c r="J56" s="60"/>
      <c r="K56" s="66"/>
      <c r="L56" s="33"/>
    </row>
    <row r="57" spans="7:12" ht="12" customHeight="1">
      <c r="G57" s="60"/>
      <c r="H57" s="60"/>
      <c r="I57" s="60"/>
      <c r="J57" s="60"/>
      <c r="K57" s="66"/>
      <c r="L57" s="33"/>
    </row>
    <row r="58" spans="7:12" ht="12" customHeight="1">
      <c r="G58" s="60"/>
      <c r="H58" s="60"/>
      <c r="I58" s="60"/>
      <c r="J58" s="60"/>
      <c r="K58" s="66"/>
      <c r="L58" s="33"/>
    </row>
    <row r="59" spans="7:12" ht="12" customHeight="1">
      <c r="G59" s="60"/>
      <c r="H59" s="60"/>
      <c r="I59" s="60"/>
      <c r="J59" s="60"/>
      <c r="K59" s="66"/>
      <c r="L59" s="33"/>
    </row>
    <row r="60" spans="7:12" ht="12" customHeight="1">
      <c r="G60" s="60"/>
      <c r="H60" s="60"/>
      <c r="I60" s="60"/>
      <c r="J60" s="60"/>
      <c r="K60" s="66"/>
      <c r="L60" s="33"/>
    </row>
    <row r="61" spans="7:12" ht="12" customHeight="1">
      <c r="G61" s="60"/>
      <c r="H61" s="60"/>
      <c r="I61" s="60"/>
      <c r="J61" s="60"/>
      <c r="K61" s="66"/>
      <c r="L61" s="33"/>
    </row>
    <row r="62" spans="7:12" ht="12" customHeight="1">
      <c r="G62" s="60"/>
      <c r="H62" s="60"/>
      <c r="I62" s="60"/>
      <c r="J62" s="60"/>
      <c r="K62" s="66"/>
      <c r="L62" s="33"/>
    </row>
    <row r="63" spans="7:12" ht="12" customHeight="1">
      <c r="G63" s="60"/>
      <c r="H63" s="60"/>
      <c r="I63" s="60"/>
      <c r="J63" s="60"/>
      <c r="K63" s="66"/>
      <c r="L63" s="33"/>
    </row>
    <row r="64" spans="7:12" ht="12" customHeight="1">
      <c r="G64" s="60"/>
      <c r="H64" s="60"/>
      <c r="I64" s="60"/>
      <c r="J64" s="60"/>
      <c r="K64" s="66"/>
      <c r="L64" s="33"/>
    </row>
    <row r="65" spans="7:12" ht="12" customHeight="1">
      <c r="G65" s="60"/>
      <c r="H65" s="60"/>
      <c r="I65" s="60"/>
      <c r="J65" s="60"/>
      <c r="K65" s="66"/>
      <c r="L65" s="33"/>
    </row>
    <row r="66" spans="7:12" ht="12" customHeight="1">
      <c r="G66" s="60"/>
      <c r="H66" s="60"/>
      <c r="I66" s="60"/>
      <c r="J66" s="60"/>
      <c r="K66" s="66"/>
      <c r="L66" s="33"/>
    </row>
    <row r="67" spans="7:12" ht="12" customHeight="1">
      <c r="G67" s="60"/>
      <c r="H67" s="60"/>
      <c r="I67" s="60"/>
      <c r="J67" s="60"/>
      <c r="K67" s="66"/>
      <c r="L67" s="33"/>
    </row>
    <row r="68" spans="7:12" ht="12" customHeight="1">
      <c r="G68" s="60"/>
      <c r="H68" s="60"/>
      <c r="I68" s="60"/>
      <c r="J68" s="60"/>
      <c r="K68" s="66"/>
      <c r="L68" s="33"/>
    </row>
    <row r="69" spans="7:12" ht="12" customHeight="1">
      <c r="G69" s="60"/>
      <c r="H69" s="60"/>
      <c r="I69" s="60"/>
      <c r="J69" s="60"/>
      <c r="K69" s="66"/>
      <c r="L69" s="33"/>
    </row>
    <row r="70" spans="7:12" ht="12" customHeight="1">
      <c r="G70" s="60"/>
      <c r="H70" s="60"/>
      <c r="I70" s="60"/>
      <c r="J70" s="60"/>
      <c r="K70" s="66"/>
      <c r="L70" s="33"/>
    </row>
    <row r="71" spans="7:12" ht="12" customHeight="1">
      <c r="G71" s="60"/>
      <c r="H71" s="60"/>
      <c r="I71" s="60"/>
      <c r="J71" s="60"/>
      <c r="K71" s="66"/>
      <c r="L71" s="33"/>
    </row>
    <row r="72" spans="7:12" ht="12" customHeight="1">
      <c r="G72" s="60"/>
      <c r="H72" s="60"/>
      <c r="I72" s="60"/>
      <c r="J72" s="60"/>
      <c r="K72" s="66"/>
      <c r="L72" s="33"/>
    </row>
    <row r="73" spans="7:12" ht="12" customHeight="1">
      <c r="G73" s="60"/>
      <c r="H73" s="60"/>
      <c r="I73" s="60"/>
      <c r="J73" s="60"/>
      <c r="K73" s="66"/>
      <c r="L73" s="33"/>
    </row>
    <row r="74" spans="7:12" ht="12" customHeight="1">
      <c r="G74" s="60"/>
      <c r="H74" s="60"/>
      <c r="I74" s="60"/>
      <c r="J74" s="60"/>
      <c r="K74" s="66"/>
      <c r="L74" s="33"/>
    </row>
    <row r="75" spans="7:12" ht="12" customHeight="1">
      <c r="G75" s="60"/>
      <c r="H75" s="60"/>
      <c r="I75" s="60"/>
      <c r="J75" s="60"/>
      <c r="K75" s="66"/>
      <c r="L75" s="33"/>
    </row>
    <row r="76" spans="7:12" ht="12" customHeight="1">
      <c r="G76" s="60"/>
      <c r="H76" s="60"/>
      <c r="I76" s="60"/>
      <c r="J76" s="60"/>
      <c r="K76" s="66"/>
      <c r="L76" s="33"/>
    </row>
    <row r="77" spans="7:12" ht="12" customHeight="1">
      <c r="G77" s="60"/>
      <c r="H77" s="60"/>
      <c r="I77" s="60"/>
      <c r="J77" s="60"/>
      <c r="K77" s="66"/>
      <c r="L77" s="33"/>
    </row>
    <row r="78" spans="7:12" ht="12" customHeight="1">
      <c r="G78" s="60"/>
      <c r="H78" s="60"/>
      <c r="I78" s="60"/>
      <c r="J78" s="60"/>
      <c r="K78" s="66"/>
      <c r="L78" s="33"/>
    </row>
    <row r="79" spans="7:12" ht="12" customHeight="1">
      <c r="G79" s="60"/>
      <c r="H79" s="60"/>
      <c r="I79" s="60"/>
      <c r="J79" s="60"/>
      <c r="K79" s="66"/>
      <c r="L79" s="33"/>
    </row>
    <row r="80" spans="7:12" ht="12" customHeight="1">
      <c r="G80" s="60"/>
      <c r="H80" s="60"/>
      <c r="I80" s="60"/>
      <c r="J80" s="60"/>
      <c r="K80" s="66"/>
      <c r="L80" s="33"/>
    </row>
    <row r="81" spans="7:12" ht="12" customHeight="1">
      <c r="G81" s="60"/>
      <c r="H81" s="60"/>
      <c r="I81" s="60"/>
      <c r="J81" s="60"/>
      <c r="K81" s="66"/>
      <c r="L81" s="33"/>
    </row>
    <row r="82" spans="7:12" ht="12" customHeight="1">
      <c r="G82" s="60"/>
      <c r="H82" s="60"/>
      <c r="I82" s="60"/>
      <c r="J82" s="60"/>
      <c r="K82" s="66"/>
      <c r="L82" s="33"/>
    </row>
    <row r="83" spans="7:12" ht="12" customHeight="1">
      <c r="G83" s="60"/>
      <c r="H83" s="60"/>
      <c r="I83" s="60"/>
      <c r="J83" s="60"/>
      <c r="K83" s="66"/>
      <c r="L83" s="33"/>
    </row>
    <row r="84" spans="7:12" ht="12" customHeight="1">
      <c r="G84" s="60"/>
      <c r="H84" s="60"/>
      <c r="I84" s="60"/>
      <c r="J84" s="60"/>
      <c r="K84" s="66"/>
      <c r="L84" s="33"/>
    </row>
    <row r="85" spans="7:12" ht="12" customHeight="1">
      <c r="G85" s="60"/>
      <c r="H85" s="60"/>
      <c r="I85" s="60"/>
      <c r="J85" s="60"/>
      <c r="K85" s="66"/>
      <c r="L85" s="33"/>
    </row>
    <row r="86" spans="7:12" ht="12" customHeight="1">
      <c r="G86" s="60"/>
      <c r="H86" s="60"/>
      <c r="I86" s="60"/>
      <c r="J86" s="60"/>
      <c r="K86" s="66"/>
      <c r="L86" s="33"/>
    </row>
    <row r="87" spans="7:12" ht="12" customHeight="1">
      <c r="G87" s="60"/>
      <c r="H87" s="60"/>
      <c r="I87" s="60"/>
      <c r="J87" s="60"/>
      <c r="K87" s="66"/>
      <c r="L87" s="33"/>
    </row>
    <row r="88" spans="7:12" ht="12" customHeight="1">
      <c r="G88" s="60"/>
      <c r="H88" s="60"/>
      <c r="I88" s="60"/>
    </row>
    <row r="89" spans="7:12" ht="12" customHeight="1">
      <c r="G89" s="60"/>
      <c r="H89" s="60"/>
      <c r="I89" s="60"/>
    </row>
    <row r="90" spans="7:12" ht="12" customHeight="1">
      <c r="G90" s="60"/>
      <c r="H90" s="60"/>
      <c r="I90" s="60"/>
    </row>
    <row r="91" spans="7:12" ht="12" customHeight="1">
      <c r="G91" s="60"/>
      <c r="H91" s="60"/>
      <c r="I91" s="60"/>
    </row>
    <row r="92" spans="7:12" ht="12" customHeight="1">
      <c r="G92" s="60"/>
      <c r="H92" s="60"/>
      <c r="I92" s="60"/>
    </row>
    <row r="93" spans="7:12" ht="12" customHeight="1">
      <c r="G93" s="60"/>
      <c r="H93" s="60"/>
      <c r="I93" s="60"/>
    </row>
    <row r="94" spans="7:12" ht="12" customHeight="1">
      <c r="G94" s="60"/>
      <c r="H94" s="60"/>
      <c r="I94" s="60"/>
    </row>
    <row r="95" spans="7:12" ht="12" customHeight="1">
      <c r="G95" s="60"/>
      <c r="H95" s="60"/>
      <c r="I95" s="60"/>
    </row>
    <row r="96" spans="7:12" ht="12" customHeight="1">
      <c r="G96" s="60"/>
      <c r="H96" s="60"/>
      <c r="I96" s="60"/>
    </row>
    <row r="97" spans="7:9" ht="12" customHeight="1">
      <c r="G97" s="60"/>
      <c r="H97" s="60"/>
      <c r="I97" s="60"/>
    </row>
    <row r="98" spans="7:9" ht="12" customHeight="1">
      <c r="G98" s="60"/>
      <c r="H98" s="60"/>
      <c r="I98" s="60"/>
    </row>
    <row r="99" spans="7:9" ht="12" customHeight="1">
      <c r="G99" s="60"/>
      <c r="H99" s="60"/>
      <c r="I99" s="60"/>
    </row>
    <row r="100" spans="7:9" ht="12" customHeight="1">
      <c r="G100" s="60"/>
      <c r="H100" s="60"/>
      <c r="I100" s="60"/>
    </row>
    <row r="101" spans="7:9" ht="12" customHeight="1">
      <c r="G101" s="60"/>
      <c r="H101" s="60"/>
      <c r="I101" s="60"/>
    </row>
  </sheetData>
  <mergeCells count="9">
    <mergeCell ref="G3:G4"/>
    <mergeCell ref="I3:I4"/>
    <mergeCell ref="B18:E18"/>
    <mergeCell ref="A3:A4"/>
    <mergeCell ref="B3:B4"/>
    <mergeCell ref="C3:C4"/>
    <mergeCell ref="D3:D4"/>
    <mergeCell ref="E3:E4"/>
    <mergeCell ref="F3:F4"/>
  </mergeCells>
  <phoneticPr fontId="1"/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16</vt:i4>
      </vt:variant>
    </vt:vector>
  </HeadingPairs>
  <TitlesOfParts>
    <vt:vector size="31" baseType="lpstr">
      <vt:lpstr>表紙 (金抜)</vt:lpstr>
      <vt:lpstr>内訳 (金抜)</vt:lpstr>
      <vt:lpstr>1県庁舎 (金抜)</vt:lpstr>
      <vt:lpstr>2吉塚 (金抜)</vt:lpstr>
      <vt:lpstr>3小倉 (金抜)</vt:lpstr>
      <vt:lpstr>4筑紫 (金抜)</vt:lpstr>
      <vt:lpstr>5福岡西 (金抜)</vt:lpstr>
      <vt:lpstr>6粕屋 (金抜)</vt:lpstr>
      <vt:lpstr>7北九州西 (金抜)</vt:lpstr>
      <vt:lpstr>8福岡児相 (金抜）</vt:lpstr>
      <vt:lpstr>9福岡技専校 (金抜)</vt:lpstr>
      <vt:lpstr>10戸畑技専校 (金抜)</vt:lpstr>
      <vt:lpstr>11新光園 (金抜)</vt:lpstr>
      <vt:lpstr>12美術館 (金抜)</vt:lpstr>
      <vt:lpstr>13図書館 (金抜)</vt:lpstr>
      <vt:lpstr>'10戸畑技専校 (金抜)'!Print_Area</vt:lpstr>
      <vt:lpstr>'11新光園 (金抜)'!Print_Area</vt:lpstr>
      <vt:lpstr>'12美術館 (金抜)'!Print_Area</vt:lpstr>
      <vt:lpstr>'13図書館 (金抜)'!Print_Area</vt:lpstr>
      <vt:lpstr>'1県庁舎 (金抜)'!Print_Area</vt:lpstr>
      <vt:lpstr>'2吉塚 (金抜)'!Print_Area</vt:lpstr>
      <vt:lpstr>'3小倉 (金抜)'!Print_Area</vt:lpstr>
      <vt:lpstr>'4筑紫 (金抜)'!Print_Area</vt:lpstr>
      <vt:lpstr>'5福岡西 (金抜)'!Print_Area</vt:lpstr>
      <vt:lpstr>'6粕屋 (金抜)'!Print_Area</vt:lpstr>
      <vt:lpstr>'7北九州西 (金抜)'!Print_Area</vt:lpstr>
      <vt:lpstr>'8福岡児相 (金抜）'!Print_Area</vt:lpstr>
      <vt:lpstr>'9福岡技専校 (金抜)'!Print_Area</vt:lpstr>
      <vt:lpstr>'内訳 (金抜)'!Print_Area</vt:lpstr>
      <vt:lpstr>'表紙 (金抜)'!Print_Area</vt:lpstr>
      <vt:lpstr>'内訳 (金抜)'!Print_Titles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2024-12-18T00:25:12Z</dcterms:modified>
</cp:coreProperties>
</file>