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0000337\Desktop\4\"/>
    </mc:Choice>
  </mc:AlternateContent>
  <bookViews>
    <workbookView xWindow="0" yWindow="0" windowWidth="24000" windowHeight="9750"/>
  </bookViews>
  <sheets>
    <sheet name="別紙２－（１）" sheetId="6" r:id="rId1"/>
    <sheet name="別紙２－（２）" sheetId="7" r:id="rId2"/>
    <sheet name="別紙２－（３）" sheetId="8" r:id="rId3"/>
  </sheets>
  <definedNames>
    <definedName name="_xlnm.Print_Area" localSheetId="1">'別紙２－（２）'!$A$1:$N$54</definedName>
    <definedName name="_xlnm.Print_Area" localSheetId="2">'別紙２－（３）'!$A$1:$N$51</definedName>
  </definedNames>
  <calcPr calcId="152511"/>
</workbook>
</file>

<file path=xl/calcChain.xml><?xml version="1.0" encoding="utf-8"?>
<calcChain xmlns="http://schemas.openxmlformats.org/spreadsheetml/2006/main">
  <c r="B17" i="6" l="1"/>
  <c r="G7" i="7"/>
  <c r="J7" i="7"/>
  <c r="G9" i="7"/>
  <c r="J9" i="7"/>
  <c r="G11" i="7"/>
  <c r="J11" i="7"/>
  <c r="G13" i="7"/>
  <c r="J13" i="7"/>
  <c r="G15" i="7"/>
  <c r="J15" i="7"/>
  <c r="G17" i="7"/>
  <c r="J17" i="7"/>
  <c r="G24" i="7"/>
  <c r="G26" i="7"/>
  <c r="K28" i="7"/>
  <c r="O48" i="7" s="1"/>
  <c r="H26" i="6" s="1"/>
  <c r="K30" i="7"/>
  <c r="K32" i="7"/>
  <c r="K34" i="7"/>
  <c r="K36" i="7"/>
  <c r="G38" i="7"/>
  <c r="G40" i="7"/>
  <c r="K42" i="7"/>
  <c r="K44" i="7"/>
  <c r="K46" i="7"/>
  <c r="K48" i="7"/>
  <c r="K50" i="7"/>
  <c r="G22" i="8"/>
  <c r="K24" i="8"/>
  <c r="K26" i="8"/>
  <c r="K28" i="8"/>
  <c r="P42" i="8" s="1"/>
  <c r="H38" i="6" s="1"/>
  <c r="K30" i="8"/>
  <c r="G34" i="8"/>
  <c r="K36" i="8"/>
  <c r="K38" i="8"/>
  <c r="K40" i="8"/>
  <c r="K42" i="8"/>
</calcChain>
</file>

<file path=xl/comments1.xml><?xml version="1.0" encoding="utf-8"?>
<comments xmlns="http://schemas.openxmlformats.org/spreadsheetml/2006/main">
  <authors>
    <author>技術管理係</author>
  </authors>
  <commentList>
    <comment ref="D31" authorId="0" shapeId="0">
      <text>
        <r>
          <rPr>
            <b/>
            <sz val="12"/>
            <rFont val="ＭＳ Ｐゴシック"/>
            <family val="3"/>
            <charset val="128"/>
          </rPr>
          <t>再資源化の処理予定施設を入力する。</t>
        </r>
      </text>
    </comment>
  </commentList>
</comments>
</file>

<file path=xl/sharedStrings.xml><?xml version="1.0" encoding="utf-8"?>
<sst xmlns="http://schemas.openxmlformats.org/spreadsheetml/2006/main" count="215" uniqueCount="137">
  <si>
    <t>下記の①から④の４項目について、明記することになっておりますので、入札価格積算に</t>
  </si>
  <si>
    <t>当たり、見積を行っておいて下さい。</t>
  </si>
  <si>
    <t>ることになっておりますので、申し添えておきます。</t>
  </si>
  <si>
    <t>※見積項目</t>
  </si>
  <si>
    <t xml:space="preserve">  ①分別解体の方法      </t>
  </si>
  <si>
    <t xml:space="preserve">  ②解体工事に要する費用      </t>
  </si>
  <si>
    <t xml:space="preserve">  ③再資源化等をするための施設の名称及び所在地          </t>
  </si>
  <si>
    <t xml:space="preserve">  ④再資源化等に要する費用</t>
  </si>
  <si>
    <t xml:space="preserve">                                                                               </t>
  </si>
  <si>
    <t>①
分別解体
の方法</t>
    <rPh sb="2" eb="4">
      <t>ブンベツ</t>
    </rPh>
    <rPh sb="4" eb="6">
      <t>カイタイ</t>
    </rPh>
    <rPh sb="8" eb="10">
      <t>ホウホウ</t>
    </rPh>
    <phoneticPr fontId="1"/>
  </si>
  <si>
    <t>□</t>
  </si>
  <si>
    <t>手作業</t>
    <rPh sb="0" eb="3">
      <t>テサギョウ</t>
    </rPh>
    <phoneticPr fontId="1"/>
  </si>
  <si>
    <t>②
解体工事
に要する
費用</t>
    <rPh sb="2" eb="4">
      <t>カイタイ</t>
    </rPh>
    <rPh sb="4" eb="6">
      <t>コウジ</t>
    </rPh>
    <rPh sb="8" eb="9">
      <t>ヨウ</t>
    </rPh>
    <rPh sb="12" eb="14">
      <t>ヒヨウ</t>
    </rPh>
    <phoneticPr fontId="1"/>
  </si>
  <si>
    <t>円</t>
    <rPh sb="0" eb="1">
      <t>エン</t>
    </rPh>
    <phoneticPr fontId="1"/>
  </si>
  <si>
    <t>③
再資源化
等の施設
名称</t>
    <rPh sb="2" eb="5">
      <t>サイシゲン</t>
    </rPh>
    <rPh sb="5" eb="6">
      <t>カ</t>
    </rPh>
    <rPh sb="7" eb="8">
      <t>トウ</t>
    </rPh>
    <rPh sb="9" eb="11">
      <t>シセツ</t>
    </rPh>
    <rPh sb="12" eb="14">
      <t>メイショウ</t>
    </rPh>
    <phoneticPr fontId="1"/>
  </si>
  <si>
    <t>④
再資源化
等の費用</t>
    <rPh sb="2" eb="5">
      <t>サイシゲン</t>
    </rPh>
    <rPh sb="5" eb="6">
      <t>カ</t>
    </rPh>
    <rPh sb="7" eb="8">
      <t>トウ</t>
    </rPh>
    <rPh sb="9" eb="11">
      <t>ヒヨウ</t>
    </rPh>
    <phoneticPr fontId="1"/>
  </si>
  <si>
    <t>備　　　考</t>
    <rPh sb="0" eb="1">
      <t>ソナエ</t>
    </rPh>
    <rPh sb="4" eb="5">
      <t>コウ</t>
    </rPh>
    <phoneticPr fontId="1"/>
  </si>
  <si>
    <t>入札参加業者の方へ</t>
    <phoneticPr fontId="1"/>
  </si>
  <si>
    <t>別紙　２－（１）</t>
    <phoneticPr fontId="1"/>
  </si>
  <si>
    <t xml:space="preserve">　建設リサイクル法施行に伴い、法第１３条及び省令第４条に基づき、工事請負契約書に
</t>
    <phoneticPr fontId="1"/>
  </si>
  <si>
    <t>項　目</t>
    <phoneticPr fontId="1"/>
  </si>
  <si>
    <t>受注者側が見積を行う内容</t>
    <phoneticPr fontId="1"/>
  </si>
  <si>
    <t>機械併用の作業</t>
    <phoneticPr fontId="1"/>
  </si>
  <si>
    <t>対象工事費</t>
    <phoneticPr fontId="1"/>
  </si>
  <si>
    <t>・構造物の取壊費用</t>
    <phoneticPr fontId="1"/>
  </si>
  <si>
    <t>・現場から搬出するための積み込み作業の費用</t>
    <phoneticPr fontId="1"/>
  </si>
  <si>
    <t>全ての建設資材の品目の合計の費用</t>
    <phoneticPr fontId="1"/>
  </si>
  <si>
    <t>実際に再資源化の処理を考えている施設</t>
    <phoneticPr fontId="1"/>
  </si>
  <si>
    <t>・該当する特定建設資材の品目毎の処理を受け入れる施設の名称</t>
    <phoneticPr fontId="1"/>
  </si>
  <si>
    <t>・複数でも可</t>
    <phoneticPr fontId="1"/>
  </si>
  <si>
    <t>対象工事費</t>
    <phoneticPr fontId="1"/>
  </si>
  <si>
    <t>・再資源化に要する費用</t>
    <phoneticPr fontId="1"/>
  </si>
  <si>
    <t>・廃棄物の運搬費用</t>
    <phoneticPr fontId="1"/>
  </si>
  <si>
    <t>該当する特定建設資材の品目の合計の費用</t>
    <phoneticPr fontId="1"/>
  </si>
  <si>
    <t>建設リサイクル法に定める特定建設資材は下記４品目</t>
    <phoneticPr fontId="1"/>
  </si>
  <si>
    <t>・コンクリート</t>
    <phoneticPr fontId="1"/>
  </si>
  <si>
    <t>・コンクリート及び鉄から成る建設資材</t>
    <phoneticPr fontId="1"/>
  </si>
  <si>
    <t>・アスファルト</t>
    <phoneticPr fontId="1"/>
  </si>
  <si>
    <t>・木材</t>
    <phoneticPr fontId="1"/>
  </si>
  <si>
    <t>この４品目を廃棄物として処分する時は、建設リサイクル法により、</t>
    <phoneticPr fontId="1"/>
  </si>
  <si>
    <t>分別解体・再資源化等が義務付けられている。</t>
    <phoneticPr fontId="1"/>
  </si>
  <si>
    <t>請負工事契約金額が５００万円以上（税込）の工事が対象となる。</t>
    <phoneticPr fontId="1"/>
  </si>
  <si>
    <t>別紙２－（２）</t>
  </si>
  <si>
    <t>１　分別解体の方法（該当する□にチェックする）</t>
  </si>
  <si>
    <t>工程ごとの作業内容及び解体方法</t>
    <rPh sb="0" eb="2">
      <t>コウテイ</t>
    </rPh>
    <rPh sb="5" eb="7">
      <t>サギョウ</t>
    </rPh>
    <rPh sb="7" eb="9">
      <t>ナイヨウ</t>
    </rPh>
    <rPh sb="9" eb="10">
      <t>オヨ</t>
    </rPh>
    <rPh sb="11" eb="13">
      <t>カイタイ</t>
    </rPh>
    <rPh sb="13" eb="15">
      <t>ホウホウ</t>
    </rPh>
    <phoneticPr fontId="1"/>
  </si>
  <si>
    <t>工　　程</t>
    <rPh sb="0" eb="1">
      <t>コウ</t>
    </rPh>
    <rPh sb="3" eb="4">
      <t>ホド</t>
    </rPh>
    <phoneticPr fontId="1"/>
  </si>
  <si>
    <t>作　業　内　容</t>
    <rPh sb="0" eb="1">
      <t>サク</t>
    </rPh>
    <rPh sb="2" eb="3">
      <t>ギョウ</t>
    </rPh>
    <rPh sb="4" eb="5">
      <t>ナイ</t>
    </rPh>
    <rPh sb="6" eb="7">
      <t>カタチ</t>
    </rPh>
    <phoneticPr fontId="1"/>
  </si>
  <si>
    <t>分別解体等の方法</t>
    <rPh sb="0" eb="2">
      <t>ブンベツ</t>
    </rPh>
    <rPh sb="2" eb="4">
      <t>カイタイ</t>
    </rPh>
    <rPh sb="4" eb="5">
      <t>トウ</t>
    </rPh>
    <rPh sb="6" eb="8">
      <t>ホウホウ</t>
    </rPh>
    <phoneticPr fontId="1"/>
  </si>
  <si>
    <t>仮設</t>
    <rPh sb="0" eb="2">
      <t>カセツ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</si>
  <si>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</si>
  <si>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</si>
  <si>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手作業・機械作業の併用</t>
    <rPh sb="0" eb="3">
      <t>テサギョウ</t>
    </rPh>
    <rPh sb="4" eb="6">
      <t>キカイ</t>
    </rPh>
    <rPh sb="6" eb="8">
      <t>サギョウ</t>
    </rPh>
    <rPh sb="9" eb="11">
      <t>ヘイヨウ</t>
    </rPh>
    <phoneticPr fontId="1"/>
  </si>
  <si>
    <t>土工</t>
    <rPh sb="0" eb="1">
      <t>ド</t>
    </rPh>
    <rPh sb="1" eb="2">
      <t>コウ</t>
    </rPh>
    <phoneticPr fontId="1"/>
  </si>
  <si>
    <t xml:space="preserve"> 土工事</t>
    <rPh sb="1" eb="2">
      <t>ツチ</t>
    </rPh>
    <rPh sb="2" eb="4">
      <t>コウジ</t>
    </rPh>
    <phoneticPr fontId="1"/>
  </si>
  <si>
    <t>□</t>
    <phoneticPr fontId="1"/>
  </si>
  <si>
    <t>基礎</t>
    <rPh sb="0" eb="2">
      <t>キソ</t>
    </rPh>
    <phoneticPr fontId="1"/>
  </si>
  <si>
    <t xml:space="preserve"> 基礎工事</t>
    <rPh sb="1" eb="3">
      <t>キソ</t>
    </rPh>
    <rPh sb="3" eb="5">
      <t>コウジ</t>
    </rPh>
    <phoneticPr fontId="1"/>
  </si>
  <si>
    <t>本体工事</t>
    <rPh sb="0" eb="2">
      <t>ホンタイ</t>
    </rPh>
    <rPh sb="2" eb="4">
      <t>コウジ</t>
    </rPh>
    <phoneticPr fontId="1"/>
  </si>
  <si>
    <t xml:space="preserve"> 本体構造の工事</t>
    <rPh sb="1" eb="3">
      <t>ホンタイ</t>
    </rPh>
    <rPh sb="3" eb="5">
      <t>コウゾウ</t>
    </rPh>
    <rPh sb="6" eb="8">
      <t>コウジ</t>
    </rPh>
    <phoneticPr fontId="1"/>
  </si>
  <si>
    <t>□</t>
    <phoneticPr fontId="1"/>
  </si>
  <si>
    <t>⑤</t>
    <phoneticPr fontId="1"/>
  </si>
  <si>
    <t>本体付属品</t>
    <rPh sb="0" eb="2">
      <t>ホンタイ</t>
    </rPh>
    <rPh sb="2" eb="4">
      <t>フゾク</t>
    </rPh>
    <rPh sb="4" eb="5">
      <t>ヒン</t>
    </rPh>
    <phoneticPr fontId="1"/>
  </si>
  <si>
    <t xml:space="preserve"> 本体付属品の工事</t>
    <rPh sb="1" eb="3">
      <t>ホンタイ</t>
    </rPh>
    <rPh sb="3" eb="5">
      <t>フゾク</t>
    </rPh>
    <rPh sb="5" eb="6">
      <t>ヒン</t>
    </rPh>
    <rPh sb="7" eb="9">
      <t>コウジ</t>
    </rPh>
    <phoneticPr fontId="1"/>
  </si>
  <si>
    <t>□</t>
    <phoneticPr fontId="1"/>
  </si>
  <si>
    <t>その他</t>
    <rPh sb="2" eb="3">
      <t>タ</t>
    </rPh>
    <phoneticPr fontId="1"/>
  </si>
  <si>
    <t xml:space="preserve"> その他の工事</t>
    <rPh sb="3" eb="4">
      <t>タ</t>
    </rPh>
    <rPh sb="5" eb="7">
      <t>コウジ</t>
    </rPh>
    <phoneticPr fontId="1"/>
  </si>
  <si>
    <t>２　解体工事に要する費用（解体工事がある場合に記載する、ない場合は該当無し）</t>
  </si>
  <si>
    <t>分別解体に要する費用</t>
    <rPh sb="0" eb="2">
      <t>ブンベツ</t>
    </rPh>
    <rPh sb="2" eb="4">
      <t>カイタイ</t>
    </rPh>
    <rPh sb="5" eb="6">
      <t>ヨウ</t>
    </rPh>
    <rPh sb="8" eb="10">
      <t>ヒヨウ</t>
    </rPh>
    <phoneticPr fontId="1"/>
  </si>
  <si>
    <t>品　　目</t>
    <rPh sb="0" eb="1">
      <t>シナ</t>
    </rPh>
    <rPh sb="3" eb="4">
      <t>メ</t>
    </rPh>
    <phoneticPr fontId="1"/>
  </si>
  <si>
    <t>数　　量</t>
    <rPh sb="0" eb="1">
      <t>カズ</t>
    </rPh>
    <rPh sb="3" eb="4">
      <t>リョウ</t>
    </rPh>
    <phoneticPr fontId="1"/>
  </si>
  <si>
    <t>（円）</t>
    <rPh sb="1" eb="2">
      <t>エン</t>
    </rPh>
    <phoneticPr fontId="1"/>
  </si>
  <si>
    <t>コンクリート及び鉄</t>
    <rPh sb="6" eb="7">
      <t>オヨ</t>
    </rPh>
    <rPh sb="8" eb="9">
      <t>テツ</t>
    </rPh>
    <phoneticPr fontId="1"/>
  </si>
  <si>
    <t>からなる建設資材</t>
    <rPh sb="4" eb="6">
      <t>ケンセツ</t>
    </rPh>
    <rPh sb="6" eb="8">
      <t>シザイ</t>
    </rPh>
    <phoneticPr fontId="1"/>
  </si>
  <si>
    <t>木材</t>
    <rPh sb="0" eb="2">
      <t>モクザイ</t>
    </rPh>
    <phoneticPr fontId="1"/>
  </si>
  <si>
    <t>積み込みに要する費用</t>
    <rPh sb="0" eb="1">
      <t>ツ</t>
    </rPh>
    <rPh sb="2" eb="3">
      <t>コ</t>
    </rPh>
    <rPh sb="5" eb="6">
      <t>ヨウ</t>
    </rPh>
    <rPh sb="8" eb="10">
      <t>ヒヨウ</t>
    </rPh>
    <phoneticPr fontId="1"/>
  </si>
  <si>
    <t>上記以外の建設資材を分別解体するように仕様書にありましたら、その資材についても</t>
  </si>
  <si>
    <t>分別解体及び積み込みに要する費用の見積を行い、合計額を出してください</t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</si>
  <si>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</si>
  <si>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</si>
  <si>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</si>
  <si>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</si>
  <si>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</si>
  <si>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</si>
  <si>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（</t>
    <phoneticPr fontId="1"/>
  </si>
  <si>
    <t>）</t>
    <phoneticPr fontId="1"/>
  </si>
  <si>
    <t>あり</t>
    <phoneticPr fontId="1"/>
  </si>
  <si>
    <t>なし</t>
    <phoneticPr fontId="1"/>
  </si>
  <si>
    <t>コンクリート</t>
    <phoneticPr fontId="1"/>
  </si>
  <si>
    <t>①</t>
    <phoneticPr fontId="1"/>
  </si>
  <si>
    <t>②</t>
    <phoneticPr fontId="1"/>
  </si>
  <si>
    <t>アスファルト</t>
    <phoneticPr fontId="1"/>
  </si>
  <si>
    <t>③</t>
    <phoneticPr fontId="1"/>
  </si>
  <si>
    <t>④</t>
    <phoneticPr fontId="1"/>
  </si>
  <si>
    <t>あり</t>
    <phoneticPr fontId="1"/>
  </si>
  <si>
    <t>なし</t>
    <phoneticPr fontId="1"/>
  </si>
  <si>
    <t>⑥</t>
    <phoneticPr fontId="1"/>
  </si>
  <si>
    <t>⑦</t>
    <phoneticPr fontId="1"/>
  </si>
  <si>
    <t>⑧</t>
    <phoneticPr fontId="1"/>
  </si>
  <si>
    <t>３　再資源化をするための施設の名称及び所在地（複数でも可）</t>
  </si>
  <si>
    <t>複数の施設において処理を行う場合は、上記と同様に作成すればよい。</t>
    <rPh sb="0" eb="2">
      <t>フクスウ</t>
    </rPh>
    <rPh sb="3" eb="5">
      <t>シセツ</t>
    </rPh>
    <rPh sb="9" eb="11">
      <t>ショリ</t>
    </rPh>
    <rPh sb="12" eb="13">
      <t>オコナ</t>
    </rPh>
    <rPh sb="14" eb="16">
      <t>バアイ</t>
    </rPh>
    <rPh sb="18" eb="20">
      <t>ジョウキ</t>
    </rPh>
    <rPh sb="21" eb="23">
      <t>ドウヨウ</t>
    </rPh>
    <rPh sb="24" eb="26">
      <t>サクセイ</t>
    </rPh>
    <phoneticPr fontId="1"/>
  </si>
  <si>
    <t>４　特定建設資材廃棄物の再資源化等に要する費用</t>
  </si>
  <si>
    <t>再資源化等に要する費用</t>
    <rPh sb="0" eb="3">
      <t>サイシゲン</t>
    </rPh>
    <rPh sb="3" eb="4">
      <t>カ</t>
    </rPh>
    <rPh sb="4" eb="5">
      <t>トウ</t>
    </rPh>
    <rPh sb="6" eb="7">
      <t>ヨウ</t>
    </rPh>
    <rPh sb="9" eb="11">
      <t>ヒヨウ</t>
    </rPh>
    <phoneticPr fontId="1"/>
  </si>
  <si>
    <t>運搬に要する費用</t>
    <rPh sb="0" eb="2">
      <t>ウンパン</t>
    </rPh>
    <rPh sb="3" eb="4">
      <t>ヨウ</t>
    </rPh>
    <rPh sb="6" eb="8">
      <t>ヒヨウ</t>
    </rPh>
    <phoneticPr fontId="1"/>
  </si>
  <si>
    <t>工　事　費</t>
    <rPh sb="0" eb="1">
      <t>コウ</t>
    </rPh>
    <rPh sb="2" eb="3">
      <t>コト</t>
    </rPh>
    <rPh sb="4" eb="5">
      <t>ヒ</t>
    </rPh>
    <phoneticPr fontId="1"/>
  </si>
  <si>
    <t>備考（運搬</t>
    <rPh sb="0" eb="2">
      <t>ビコウ</t>
    </rPh>
    <rPh sb="3" eb="5">
      <t>ウンパン</t>
    </rPh>
    <phoneticPr fontId="1"/>
  </si>
  <si>
    <t>距離等）km</t>
    <rPh sb="0" eb="2">
      <t>キョリ</t>
    </rPh>
    <rPh sb="2" eb="3">
      <t>トウ</t>
    </rPh>
    <phoneticPr fontId="1"/>
  </si>
  <si>
    <t>上記の①～⑧額の合計が再資源化に要する費用となる。</t>
  </si>
  <si>
    <t>複数の施設において処理を行う場合は、上記と同様に計算を行えばよい。</t>
  </si>
  <si>
    <t>５　その他</t>
  </si>
  <si>
    <t xml:space="preserve">  この見積は、建設リサイクル法第１３条及び省令第４条に基づき、請負工事の契約に</t>
  </si>
  <si>
    <t>際し、発注者と受注業者が説明・協議を行い、分別解体・再資源化について適切に実施</t>
  </si>
  <si>
    <t>を行うことを双方確認するために必要であるため、４項目について書面での確認を行う</t>
  </si>
  <si>
    <t>ものである。</t>
  </si>
  <si>
    <t>別紙２－（３）</t>
    <phoneticPr fontId="1"/>
  </si>
  <si>
    <t>コンクリート</t>
    <phoneticPr fontId="1"/>
  </si>
  <si>
    <t>①</t>
    <phoneticPr fontId="1"/>
  </si>
  <si>
    <t>④</t>
    <phoneticPr fontId="1"/>
  </si>
  <si>
    <t>コンクリート</t>
    <phoneticPr fontId="1"/>
  </si>
  <si>
    <t>⑧</t>
    <phoneticPr fontId="1"/>
  </si>
  <si>
    <t>■</t>
  </si>
  <si>
    <t>直接工事費(税抜き)</t>
    <phoneticPr fontId="1"/>
  </si>
  <si>
    <t>別紙２－（２）・（３）を参考に見積を作成する</t>
    <phoneticPr fontId="1"/>
  </si>
  <si>
    <t>（解体工事がある場合チェック）</t>
    <rPh sb="1" eb="3">
      <t>カイタイ</t>
    </rPh>
    <rPh sb="3" eb="5">
      <t>コウジ</t>
    </rPh>
    <rPh sb="8" eb="10">
      <t>バアイ</t>
    </rPh>
    <phoneticPr fontId="1"/>
  </si>
  <si>
    <t xml:space="preserve"> 仮設工事</t>
    <rPh sb="1" eb="3">
      <t>カセツ</t>
    </rPh>
    <rPh sb="3" eb="5">
      <t>コウジ</t>
    </rPh>
    <phoneticPr fontId="1"/>
  </si>
  <si>
    <t>（ｍ３）</t>
  </si>
  <si>
    <t>備　　考</t>
    <rPh sb="0" eb="1">
      <t>ソナエ</t>
    </rPh>
    <rPh sb="3" eb="4">
      <t>コウ</t>
    </rPh>
    <phoneticPr fontId="1"/>
  </si>
  <si>
    <t>その他の建設資材</t>
    <rPh sb="2" eb="3">
      <t>タ</t>
    </rPh>
    <rPh sb="4" eb="6">
      <t>ケンセツ</t>
    </rPh>
    <rPh sb="6" eb="8">
      <t>シザイ</t>
    </rPh>
    <phoneticPr fontId="1"/>
  </si>
  <si>
    <t>⑨</t>
    <phoneticPr fontId="1"/>
  </si>
  <si>
    <t>⑩</t>
    <phoneticPr fontId="1"/>
  </si>
  <si>
    <t>上記の①～⑩額の合計が解体工事に要する費用となる。</t>
    <phoneticPr fontId="1"/>
  </si>
  <si>
    <t>単　　価</t>
    <rPh sb="0" eb="1">
      <t>タン</t>
    </rPh>
    <rPh sb="3" eb="4">
      <t>アタイ</t>
    </rPh>
    <phoneticPr fontId="1"/>
  </si>
  <si>
    <t>備　考</t>
    <rPh sb="0" eb="1">
      <t>ソナエ</t>
    </rPh>
    <rPh sb="2" eb="3">
      <t>コウ</t>
    </rPh>
    <phoneticPr fontId="1"/>
  </si>
  <si>
    <t xml:space="preserve">  なお、予定価格の公表した工事については、入札参加者は入札価格見積書を作成し提示す</t>
    <phoneticPr fontId="1"/>
  </si>
  <si>
    <t>いずれかの方法をチェックする（別紙２－（２）参照）</t>
    <phoneticPr fontId="1"/>
  </si>
  <si>
    <t>（工事の有無）</t>
    <rPh sb="1" eb="3">
      <t>コウジ</t>
    </rPh>
    <rPh sb="4" eb="6">
      <t>ウム</t>
    </rPh>
    <phoneticPr fontId="1"/>
  </si>
  <si>
    <t>施　設　の　名　称</t>
    <rPh sb="0" eb="1">
      <t>シ</t>
    </rPh>
    <rPh sb="2" eb="3">
      <t>セツ</t>
    </rPh>
    <rPh sb="6" eb="7">
      <t>メイ</t>
    </rPh>
    <rPh sb="8" eb="9">
      <t>ショウ</t>
    </rPh>
    <phoneticPr fontId="1"/>
  </si>
  <si>
    <t>所　　在　　地</t>
    <rPh sb="0" eb="1">
      <t>トコロ</t>
    </rPh>
    <rPh sb="3" eb="4">
      <t>ザイ</t>
    </rPh>
    <rPh sb="6" eb="7">
      <t>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</si>
</sst>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#,##0.00_ "/>
    <numFmt numFmtId="178" formatCode="0.0_ 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2"/>
      <color indexed="9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 applyProtection="1">
      <alignment horizontal="right" vertical="center"/>
      <protection locked="0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 applyProtection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0" xfId="0" applyFont="1" applyBorder="1" applyAlignment="1">
      <alignment horizontal="right" vertical="center"/>
    </xf>
    <xf numFmtId="0" fontId="2" fillId="0" borderId="10" xfId="0" applyFont="1" applyBorder="1" applyAlignment="1" applyProtection="1">
      <alignment horizontal="right" vertical="center"/>
      <protection locked="0"/>
    </xf>
    <xf numFmtId="0" fontId="2" fillId="0" borderId="11" xfId="0" applyFont="1" applyBorder="1" applyAlignment="1" applyProtection="1">
      <alignment horizontal="right"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1"/>
    </xf>
    <xf numFmtId="0" fontId="2" fillId="0" borderId="11" xfId="0" applyFont="1" applyBorder="1" applyAlignment="1" applyProtection="1">
      <alignment horizontal="right" vertical="center"/>
      <protection locked="0"/>
    </xf>
    <xf numFmtId="0" fontId="2" fillId="0" borderId="5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176" fontId="2" fillId="0" borderId="10" xfId="0" applyNumberFormat="1" applyFont="1" applyBorder="1" applyAlignment="1" applyProtection="1">
      <alignment horizontal="right" vertical="center" indent="1"/>
    </xf>
    <xf numFmtId="176" fontId="2" fillId="0" borderId="12" xfId="0" applyNumberFormat="1" applyFont="1" applyBorder="1" applyAlignment="1" applyProtection="1">
      <alignment horizontal="right" vertical="center" indent="1"/>
    </xf>
    <xf numFmtId="0" fontId="2" fillId="0" borderId="0" xfId="0" applyFont="1" applyBorder="1" applyAlignment="1" applyProtection="1">
      <alignment horizontal="left" vertical="center"/>
    </xf>
    <xf numFmtId="176" fontId="4" fillId="0" borderId="0" xfId="0" applyNumberFormat="1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applyFont="1" applyBorder="1" applyAlignment="1">
      <alignment horizontal="left" vertical="center" textRotation="255"/>
    </xf>
    <xf numFmtId="0" fontId="2" fillId="0" borderId="0" xfId="0" applyFont="1" applyAlignment="1" applyProtection="1">
      <alignment horizontal="right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/>
    </xf>
    <xf numFmtId="0" fontId="2" fillId="0" borderId="12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0" fontId="2" fillId="0" borderId="5" xfId="0" applyFont="1" applyBorder="1" applyAlignment="1" applyProtection="1">
      <alignment horizontal="left" vertical="center" indent="1"/>
    </xf>
    <xf numFmtId="0" fontId="2" fillId="0" borderId="6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center" vertical="top" wrapText="1"/>
    </xf>
    <xf numFmtId="0" fontId="2" fillId="0" borderId="5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right" vertical="center"/>
    </xf>
    <xf numFmtId="0" fontId="2" fillId="0" borderId="6" xfId="0" applyFont="1" applyBorder="1" applyAlignment="1" applyProtection="1">
      <alignment horizontal="right" vertical="center"/>
    </xf>
    <xf numFmtId="176" fontId="4" fillId="0" borderId="0" xfId="0" applyNumberFormat="1" applyFont="1" applyAlignment="1" applyProtection="1">
      <alignment horizontal="left"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 textRotation="255"/>
    </xf>
    <xf numFmtId="0" fontId="2" fillId="0" borderId="1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176" fontId="2" fillId="0" borderId="10" xfId="0" applyNumberFormat="1" applyFont="1" applyBorder="1" applyAlignment="1" applyProtection="1">
      <alignment horizontal="right" vertical="center"/>
    </xf>
    <xf numFmtId="176" fontId="2" fillId="0" borderId="12" xfId="0" applyNumberFormat="1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horizontal="right" vertical="center"/>
    </xf>
    <xf numFmtId="0" fontId="2" fillId="0" borderId="9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vertical="center"/>
    </xf>
    <xf numFmtId="0" fontId="5" fillId="0" borderId="5" xfId="0" applyFont="1" applyBorder="1" applyAlignment="1">
      <alignment horizontal="left" vertical="center"/>
    </xf>
    <xf numFmtId="176" fontId="2" fillId="0" borderId="11" xfId="0" applyNumberFormat="1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 textRotation="255"/>
    </xf>
    <xf numFmtId="177" fontId="2" fillId="0" borderId="10" xfId="0" applyNumberFormat="1" applyFont="1" applyBorder="1" applyAlignment="1" applyProtection="1">
      <alignment horizontal="right" vertical="center" indent="1"/>
      <protection locked="0"/>
    </xf>
    <xf numFmtId="177" fontId="2" fillId="0" borderId="11" xfId="0" applyNumberFormat="1" applyFont="1" applyBorder="1" applyAlignment="1" applyProtection="1">
      <alignment horizontal="right" vertical="center" indent="1"/>
      <protection locked="0"/>
    </xf>
    <xf numFmtId="177" fontId="2" fillId="0" borderId="12" xfId="0" applyNumberFormat="1" applyFont="1" applyBorder="1" applyAlignment="1" applyProtection="1">
      <alignment horizontal="right" vertical="center" indent="1"/>
      <protection locked="0"/>
    </xf>
    <xf numFmtId="176" fontId="2" fillId="0" borderId="10" xfId="0" applyNumberFormat="1" applyFont="1" applyBorder="1" applyAlignment="1" applyProtection="1">
      <alignment horizontal="right" vertical="center" indent="1"/>
      <protection locked="0"/>
    </xf>
    <xf numFmtId="176" fontId="2" fillId="0" borderId="11" xfId="0" applyNumberFormat="1" applyFont="1" applyBorder="1" applyAlignment="1" applyProtection="1">
      <alignment horizontal="right" vertical="center" indent="1"/>
      <protection locked="0"/>
    </xf>
    <xf numFmtId="176" fontId="2" fillId="0" borderId="12" xfId="0" applyNumberFormat="1" applyFont="1" applyBorder="1" applyAlignment="1" applyProtection="1">
      <alignment horizontal="right" vertical="center" indent="1"/>
      <protection locked="0"/>
    </xf>
    <xf numFmtId="176" fontId="2" fillId="0" borderId="10" xfId="0" applyNumberFormat="1" applyFont="1" applyBorder="1" applyAlignment="1" applyProtection="1">
      <alignment horizontal="right" vertical="center" indent="1"/>
    </xf>
    <xf numFmtId="176" fontId="2" fillId="0" borderId="12" xfId="0" applyNumberFormat="1" applyFont="1" applyBorder="1" applyAlignment="1" applyProtection="1">
      <alignment horizontal="right" vertical="center" inden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distributed" textRotation="255"/>
    </xf>
    <xf numFmtId="0" fontId="2" fillId="0" borderId="14" xfId="0" applyFont="1" applyBorder="1" applyAlignment="1">
      <alignment horizontal="center" vertical="distributed" textRotation="255"/>
    </xf>
    <xf numFmtId="0" fontId="2" fillId="0" borderId="15" xfId="0" applyFont="1" applyBorder="1" applyAlignment="1">
      <alignment horizontal="center" vertical="distributed" textRotation="255"/>
    </xf>
    <xf numFmtId="0" fontId="2" fillId="0" borderId="5" xfId="0" applyFont="1" applyBorder="1" applyAlignment="1" applyProtection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10" xfId="0" applyFont="1" applyBorder="1" applyAlignment="1" applyProtection="1">
      <alignment horizontal="right" vertical="center"/>
    </xf>
    <xf numFmtId="0" fontId="2" fillId="0" borderId="11" xfId="0" applyFont="1" applyBorder="1" applyAlignment="1" applyProtection="1">
      <alignment horizontal="right" vertical="center"/>
    </xf>
    <xf numFmtId="0" fontId="2" fillId="0" borderId="7" xfId="0" applyFont="1" applyBorder="1" applyAlignment="1" applyProtection="1">
      <alignment horizontal="center" vertical="center"/>
    </xf>
    <xf numFmtId="178" fontId="2" fillId="0" borderId="10" xfId="0" applyNumberFormat="1" applyFont="1" applyBorder="1" applyAlignment="1" applyProtection="1">
      <alignment horizontal="right" vertical="center" indent="1"/>
      <protection locked="0"/>
    </xf>
    <xf numFmtId="178" fontId="2" fillId="0" borderId="12" xfId="0" applyNumberFormat="1" applyFont="1" applyBorder="1" applyAlignment="1" applyProtection="1">
      <alignment horizontal="right" vertical="center" indent="1"/>
      <protection locked="0"/>
    </xf>
    <xf numFmtId="0" fontId="2" fillId="0" borderId="6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6" xfId="0" applyFont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41"/>
  <sheetViews>
    <sheetView showGridLines="0" showZeros="0" tabSelected="1" view="pageBreakPreview" zoomScaleNormal="100" zoomScaleSheetLayoutView="100" workbookViewId="0">
      <selection activeCell="A8" sqref="A8"/>
    </sheetView>
  </sheetViews>
  <sheetFormatPr defaultRowHeight="14.25"/>
  <cols>
    <col min="1" max="1" width="10" style="1" customWidth="1"/>
    <col min="2" max="2" width="5.875" style="1" customWidth="1"/>
    <col min="3" max="3" width="8.75" style="1" customWidth="1"/>
    <col min="4" max="7" width="8.375" style="1" customWidth="1"/>
    <col min="8" max="9" width="12.125" style="1" customWidth="1"/>
    <col min="10" max="10" width="8.125" style="1" customWidth="1"/>
    <col min="11" max="16384" width="9" style="1"/>
  </cols>
  <sheetData>
    <row r="1" spans="1:10" ht="17.45" customHeight="1">
      <c r="A1" s="1" t="s">
        <v>17</v>
      </c>
      <c r="J1" s="2" t="s">
        <v>18</v>
      </c>
    </row>
    <row r="2" spans="1:10" ht="17.45" customHeight="1"/>
    <row r="3" spans="1:10" ht="17.45" customHeight="1">
      <c r="A3" s="3" t="s">
        <v>19</v>
      </c>
      <c r="B3" s="4"/>
      <c r="C3" s="4"/>
      <c r="D3" s="4"/>
      <c r="E3" s="4"/>
      <c r="F3" s="4"/>
      <c r="G3" s="4"/>
      <c r="H3" s="4"/>
      <c r="I3" s="4"/>
      <c r="J3" s="4"/>
    </row>
    <row r="4" spans="1:10" ht="17.45" customHeight="1">
      <c r="A4" s="3" t="s">
        <v>0</v>
      </c>
      <c r="B4" s="5"/>
      <c r="C4" s="5"/>
      <c r="D4" s="5"/>
      <c r="E4" s="5"/>
      <c r="F4" s="5"/>
      <c r="G4" s="5"/>
      <c r="H4" s="5"/>
      <c r="I4" s="5"/>
      <c r="J4" s="5"/>
    </row>
    <row r="5" spans="1:10" ht="17.45" customHeight="1">
      <c r="A5" s="3" t="s">
        <v>1</v>
      </c>
      <c r="B5" s="5"/>
      <c r="C5" s="5"/>
      <c r="D5" s="5"/>
      <c r="E5" s="5"/>
      <c r="F5" s="5"/>
      <c r="G5" s="5"/>
      <c r="H5" s="5"/>
      <c r="I5" s="5"/>
      <c r="J5" s="5"/>
    </row>
    <row r="6" spans="1:10" ht="17.45" customHeight="1">
      <c r="A6" s="3" t="s">
        <v>132</v>
      </c>
      <c r="B6" s="5"/>
      <c r="C6" s="5"/>
      <c r="D6" s="5"/>
      <c r="E6" s="5"/>
      <c r="F6" s="5"/>
      <c r="G6" s="5"/>
      <c r="H6" s="5"/>
      <c r="I6" s="5"/>
      <c r="J6" s="5"/>
    </row>
    <row r="7" spans="1:10" ht="17.45" customHeight="1">
      <c r="A7" s="3" t="s">
        <v>2</v>
      </c>
      <c r="B7" s="5"/>
      <c r="C7" s="5"/>
      <c r="D7" s="5"/>
      <c r="E7" s="5"/>
      <c r="F7" s="5"/>
      <c r="G7" s="5"/>
      <c r="H7" s="5"/>
      <c r="I7" s="5"/>
      <c r="J7" s="5"/>
    </row>
    <row r="8" spans="1:10" ht="17.45" customHeight="1"/>
    <row r="9" spans="1:10" ht="17.45" customHeight="1">
      <c r="A9" s="1" t="s">
        <v>3</v>
      </c>
    </row>
    <row r="10" spans="1:10" ht="17.45" customHeight="1">
      <c r="A10" s="1" t="s">
        <v>4</v>
      </c>
    </row>
    <row r="11" spans="1:10" ht="17.45" customHeight="1">
      <c r="A11" s="1" t="s">
        <v>5</v>
      </c>
    </row>
    <row r="12" spans="1:10" ht="17.45" customHeight="1">
      <c r="A12" s="1" t="s">
        <v>6</v>
      </c>
    </row>
    <row r="13" spans="1:10" ht="17.45" customHeight="1">
      <c r="A13" s="1" t="s">
        <v>7</v>
      </c>
    </row>
    <row r="14" spans="1:10" ht="17.45" customHeight="1">
      <c r="A14" s="1" t="s">
        <v>8</v>
      </c>
    </row>
    <row r="15" spans="1:10" ht="17.45" customHeight="1">
      <c r="A15" s="6" t="s">
        <v>20</v>
      </c>
      <c r="B15" s="7"/>
      <c r="C15" s="8" t="s">
        <v>21</v>
      </c>
      <c r="D15" s="8"/>
      <c r="E15" s="8"/>
      <c r="F15" s="8"/>
      <c r="G15" s="8"/>
      <c r="H15" s="8"/>
      <c r="I15" s="8"/>
      <c r="J15" s="9"/>
    </row>
    <row r="16" spans="1:10" ht="17.45" customHeight="1">
      <c r="A16" s="76" t="s">
        <v>9</v>
      </c>
      <c r="B16" s="10" t="s">
        <v>119</v>
      </c>
      <c r="C16" s="11" t="s">
        <v>11</v>
      </c>
      <c r="D16" s="11"/>
      <c r="E16" s="11"/>
      <c r="F16" s="11"/>
      <c r="G16" s="11"/>
      <c r="H16" s="11"/>
      <c r="I16" s="11"/>
      <c r="J16" s="12"/>
    </row>
    <row r="17" spans="1:10" ht="17.45" customHeight="1">
      <c r="A17" s="77"/>
      <c r="B17" s="13" t="str">
        <f>IF(B16="□","■","□")</f>
        <v>□</v>
      </c>
      <c r="C17" s="14" t="s">
        <v>22</v>
      </c>
      <c r="D17" s="14"/>
      <c r="E17" s="14"/>
      <c r="F17" s="14"/>
      <c r="G17" s="14"/>
      <c r="H17" s="14"/>
      <c r="I17" s="14"/>
      <c r="J17" s="15"/>
    </row>
    <row r="18" spans="1:10" ht="17.45" customHeight="1">
      <c r="A18" s="77"/>
      <c r="B18" s="16"/>
      <c r="C18" s="14"/>
      <c r="D18" s="14"/>
      <c r="E18" s="14"/>
      <c r="F18" s="14"/>
      <c r="G18" s="14"/>
      <c r="H18" s="14"/>
      <c r="I18" s="14"/>
      <c r="J18" s="15"/>
    </row>
    <row r="19" spans="1:10" ht="17.45" customHeight="1">
      <c r="A19" s="77"/>
      <c r="B19" s="16"/>
      <c r="C19" s="14"/>
      <c r="D19" s="14"/>
      <c r="E19" s="14"/>
      <c r="F19" s="14"/>
      <c r="G19" s="14"/>
      <c r="H19" s="14"/>
      <c r="I19" s="14"/>
      <c r="J19" s="15"/>
    </row>
    <row r="20" spans="1:10" ht="17.45" customHeight="1">
      <c r="A20" s="77"/>
      <c r="B20" s="16"/>
      <c r="C20" s="14" t="s">
        <v>133</v>
      </c>
      <c r="D20" s="14"/>
      <c r="E20" s="14"/>
      <c r="F20" s="14"/>
      <c r="G20" s="14"/>
      <c r="H20" s="14"/>
      <c r="I20" s="14"/>
      <c r="J20" s="15"/>
    </row>
    <row r="21" spans="1:10" ht="17.45" customHeight="1">
      <c r="A21" s="77"/>
      <c r="B21" s="17"/>
      <c r="C21" s="18"/>
      <c r="D21" s="18"/>
      <c r="E21" s="18"/>
      <c r="F21" s="18"/>
      <c r="G21" s="18"/>
      <c r="H21" s="18"/>
      <c r="I21" s="18"/>
      <c r="J21" s="19"/>
    </row>
    <row r="22" spans="1:10" ht="17.45" customHeight="1">
      <c r="A22" s="76" t="s">
        <v>12</v>
      </c>
      <c r="B22" s="20"/>
      <c r="C22" s="11" t="s">
        <v>121</v>
      </c>
      <c r="D22" s="11"/>
      <c r="E22" s="11"/>
      <c r="F22" s="11"/>
      <c r="G22" s="11"/>
      <c r="H22" s="11"/>
      <c r="I22" s="11"/>
      <c r="J22" s="12"/>
    </row>
    <row r="23" spans="1:10" ht="17.45" customHeight="1">
      <c r="A23" s="77"/>
      <c r="B23" s="16"/>
      <c r="C23" s="14" t="s">
        <v>23</v>
      </c>
      <c r="D23" s="14"/>
      <c r="E23" s="14"/>
      <c r="F23" s="14"/>
      <c r="G23" s="14"/>
      <c r="H23" s="14"/>
      <c r="I23" s="14"/>
      <c r="J23" s="15"/>
    </row>
    <row r="24" spans="1:10" ht="17.45" customHeight="1">
      <c r="A24" s="77"/>
      <c r="B24" s="16"/>
      <c r="C24" s="14" t="s">
        <v>24</v>
      </c>
      <c r="D24" s="14"/>
      <c r="E24" s="14"/>
      <c r="F24" s="14"/>
      <c r="G24" s="14"/>
      <c r="H24" s="14"/>
      <c r="I24" s="14"/>
      <c r="J24" s="15"/>
    </row>
    <row r="25" spans="1:10" ht="17.45" customHeight="1">
      <c r="A25" s="77"/>
      <c r="B25" s="16"/>
      <c r="C25" s="14" t="s">
        <v>25</v>
      </c>
      <c r="D25" s="14"/>
      <c r="E25" s="14"/>
      <c r="F25" s="14"/>
      <c r="G25" s="14"/>
      <c r="H25" s="14"/>
      <c r="I25" s="14"/>
      <c r="J25" s="15"/>
    </row>
    <row r="26" spans="1:10" ht="17.45" customHeight="1">
      <c r="A26" s="77"/>
      <c r="B26" s="16"/>
      <c r="C26" s="14" t="s">
        <v>26</v>
      </c>
      <c r="D26" s="14"/>
      <c r="E26" s="14"/>
      <c r="F26" s="14"/>
      <c r="G26" s="14"/>
      <c r="H26" s="73">
        <f>'別紙２－（２）'!$O$48</f>
        <v>0</v>
      </c>
      <c r="I26" s="73"/>
      <c r="J26" s="15" t="s">
        <v>13</v>
      </c>
    </row>
    <row r="27" spans="1:10" ht="17.45" customHeight="1">
      <c r="A27" s="77"/>
      <c r="B27" s="17"/>
      <c r="C27" s="18"/>
      <c r="D27" s="18"/>
      <c r="E27" s="18"/>
      <c r="F27" s="18"/>
      <c r="G27" s="18"/>
      <c r="H27" s="18" t="s">
        <v>120</v>
      </c>
      <c r="I27" s="18"/>
      <c r="J27" s="19"/>
    </row>
    <row r="28" spans="1:10" ht="17.45" customHeight="1">
      <c r="A28" s="76" t="s">
        <v>14</v>
      </c>
      <c r="B28" s="20"/>
      <c r="C28" s="11" t="s">
        <v>27</v>
      </c>
      <c r="D28" s="11"/>
      <c r="E28" s="11"/>
      <c r="F28" s="11"/>
      <c r="G28" s="11"/>
      <c r="H28" s="11"/>
      <c r="I28" s="11"/>
      <c r="J28" s="12"/>
    </row>
    <row r="29" spans="1:10" ht="17.45" customHeight="1">
      <c r="A29" s="77"/>
      <c r="B29" s="16"/>
      <c r="C29" s="14" t="s">
        <v>28</v>
      </c>
      <c r="D29" s="14"/>
      <c r="E29" s="14"/>
      <c r="F29" s="14"/>
      <c r="G29" s="14"/>
      <c r="H29" s="14"/>
      <c r="I29" s="14"/>
      <c r="J29" s="15"/>
    </row>
    <row r="30" spans="1:10" ht="17.45" customHeight="1">
      <c r="A30" s="77"/>
      <c r="B30" s="16"/>
      <c r="C30" s="14" t="s">
        <v>29</v>
      </c>
      <c r="D30" s="14"/>
      <c r="E30" s="14"/>
      <c r="F30" s="14"/>
      <c r="G30" s="14"/>
      <c r="H30" s="14"/>
      <c r="I30" s="14"/>
      <c r="J30" s="15"/>
    </row>
    <row r="31" spans="1:10" ht="17.45" customHeight="1">
      <c r="A31" s="77"/>
      <c r="B31" s="16"/>
      <c r="C31" s="14"/>
      <c r="D31" s="74"/>
      <c r="E31" s="74"/>
      <c r="F31" s="74"/>
      <c r="G31" s="74"/>
      <c r="H31" s="74"/>
      <c r="I31" s="74"/>
      <c r="J31" s="15"/>
    </row>
    <row r="32" spans="1:10" ht="17.45" customHeight="1">
      <c r="A32" s="77"/>
      <c r="B32" s="16"/>
      <c r="C32" s="14"/>
      <c r="D32" s="74"/>
      <c r="E32" s="74"/>
      <c r="F32" s="74"/>
      <c r="G32" s="74"/>
      <c r="H32" s="74"/>
      <c r="I32" s="74"/>
      <c r="J32" s="15"/>
    </row>
    <row r="33" spans="1:10" ht="17.45" customHeight="1">
      <c r="A33" s="77"/>
      <c r="B33" s="17"/>
      <c r="C33" s="18"/>
      <c r="D33" s="75"/>
      <c r="E33" s="75"/>
      <c r="F33" s="75"/>
      <c r="G33" s="75"/>
      <c r="H33" s="75"/>
      <c r="I33" s="75"/>
      <c r="J33" s="19"/>
    </row>
    <row r="34" spans="1:10" ht="17.45" customHeight="1">
      <c r="A34" s="76" t="s">
        <v>15</v>
      </c>
      <c r="B34" s="20"/>
      <c r="C34" s="11" t="s">
        <v>121</v>
      </c>
      <c r="D34" s="11"/>
      <c r="E34" s="11"/>
      <c r="F34" s="11"/>
      <c r="G34" s="11"/>
      <c r="H34" s="11"/>
      <c r="I34" s="11"/>
      <c r="J34" s="12"/>
    </row>
    <row r="35" spans="1:10" ht="17.45" customHeight="1">
      <c r="A35" s="77"/>
      <c r="B35" s="16"/>
      <c r="C35" s="14" t="s">
        <v>30</v>
      </c>
      <c r="D35" s="14"/>
      <c r="E35" s="14"/>
      <c r="F35" s="14"/>
      <c r="G35" s="14"/>
      <c r="H35" s="14"/>
      <c r="I35" s="14"/>
      <c r="J35" s="15"/>
    </row>
    <row r="36" spans="1:10" ht="17.45" customHeight="1">
      <c r="A36" s="77"/>
      <c r="B36" s="16"/>
      <c r="C36" s="14" t="s">
        <v>31</v>
      </c>
      <c r="D36" s="14"/>
      <c r="E36" s="14"/>
      <c r="F36" s="14"/>
      <c r="G36" s="14"/>
      <c r="H36" s="14"/>
      <c r="I36" s="14"/>
      <c r="J36" s="15"/>
    </row>
    <row r="37" spans="1:10" ht="17.45" customHeight="1">
      <c r="A37" s="77"/>
      <c r="B37" s="16"/>
      <c r="C37" s="14" t="s">
        <v>32</v>
      </c>
      <c r="D37" s="14"/>
      <c r="E37" s="14"/>
      <c r="F37" s="14"/>
      <c r="G37" s="14"/>
      <c r="H37" s="14"/>
      <c r="I37" s="14"/>
      <c r="J37" s="15"/>
    </row>
    <row r="38" spans="1:10" ht="17.45" customHeight="1">
      <c r="A38" s="77"/>
      <c r="B38" s="16"/>
      <c r="C38" s="14" t="s">
        <v>33</v>
      </c>
      <c r="D38" s="14"/>
      <c r="E38" s="14"/>
      <c r="F38" s="14"/>
      <c r="G38" s="14"/>
      <c r="H38" s="73">
        <f>'別紙２－（３）'!$P$42</f>
        <v>0</v>
      </c>
      <c r="I38" s="73"/>
      <c r="J38" s="15" t="s">
        <v>13</v>
      </c>
    </row>
    <row r="39" spans="1:10" ht="17.45" customHeight="1">
      <c r="A39" s="77"/>
      <c r="B39" s="17"/>
      <c r="C39" s="18"/>
      <c r="D39" s="18"/>
      <c r="E39" s="18"/>
      <c r="F39" s="18"/>
      <c r="G39" s="18"/>
      <c r="H39" s="18" t="s">
        <v>120</v>
      </c>
      <c r="I39" s="18"/>
      <c r="J39" s="19"/>
    </row>
    <row r="40" spans="1:10" ht="17.45" customHeight="1">
      <c r="A40" s="78" t="s">
        <v>16</v>
      </c>
      <c r="B40" s="20"/>
      <c r="C40" s="11" t="s">
        <v>34</v>
      </c>
      <c r="D40" s="11"/>
      <c r="E40" s="11"/>
      <c r="F40" s="11"/>
      <c r="G40" s="11"/>
      <c r="H40" s="11"/>
      <c r="I40" s="11"/>
      <c r="J40" s="12"/>
    </row>
    <row r="41" spans="1:10" ht="17.45" customHeight="1">
      <c r="A41" s="78"/>
      <c r="B41" s="16"/>
      <c r="C41" s="14" t="s">
        <v>35</v>
      </c>
      <c r="D41" s="14"/>
      <c r="E41" s="14"/>
      <c r="F41" s="14"/>
      <c r="G41" s="14"/>
      <c r="H41" s="14"/>
      <c r="I41" s="14"/>
      <c r="J41" s="15"/>
    </row>
    <row r="42" spans="1:10" ht="17.45" customHeight="1">
      <c r="A42" s="78"/>
      <c r="B42" s="16"/>
      <c r="C42" s="14" t="s">
        <v>36</v>
      </c>
      <c r="D42" s="14"/>
      <c r="E42" s="14"/>
      <c r="F42" s="14"/>
      <c r="G42" s="14"/>
      <c r="H42" s="14"/>
      <c r="I42" s="14"/>
      <c r="J42" s="15"/>
    </row>
    <row r="43" spans="1:10" ht="17.45" customHeight="1">
      <c r="A43" s="78"/>
      <c r="B43" s="16"/>
      <c r="C43" s="14" t="s">
        <v>37</v>
      </c>
      <c r="D43" s="14"/>
      <c r="E43" s="14"/>
      <c r="F43" s="14"/>
      <c r="G43" s="14"/>
      <c r="H43" s="14"/>
      <c r="I43" s="14"/>
      <c r="J43" s="15"/>
    </row>
    <row r="44" spans="1:10" ht="17.45" customHeight="1">
      <c r="A44" s="78"/>
      <c r="B44" s="16"/>
      <c r="C44" s="14" t="s">
        <v>38</v>
      </c>
      <c r="D44" s="14"/>
      <c r="E44" s="14"/>
      <c r="F44" s="14"/>
      <c r="G44" s="14"/>
      <c r="H44" s="14"/>
      <c r="I44" s="14"/>
      <c r="J44" s="15"/>
    </row>
    <row r="45" spans="1:10" ht="17.45" customHeight="1">
      <c r="A45" s="78"/>
      <c r="B45" s="16"/>
      <c r="C45" s="14" t="s">
        <v>39</v>
      </c>
      <c r="D45" s="14"/>
      <c r="E45" s="14"/>
      <c r="F45" s="14"/>
      <c r="G45" s="14"/>
      <c r="H45" s="14"/>
      <c r="I45" s="14"/>
      <c r="J45" s="15"/>
    </row>
    <row r="46" spans="1:10" ht="17.45" customHeight="1">
      <c r="A46" s="78"/>
      <c r="B46" s="16"/>
      <c r="C46" s="14" t="s">
        <v>40</v>
      </c>
      <c r="D46" s="14"/>
      <c r="E46" s="14"/>
      <c r="F46" s="14"/>
      <c r="G46" s="14"/>
      <c r="H46" s="14"/>
      <c r="I46" s="14"/>
      <c r="J46" s="15"/>
    </row>
    <row r="47" spans="1:10" ht="17.45" customHeight="1">
      <c r="A47" s="78"/>
      <c r="B47" s="16"/>
      <c r="C47" s="14" t="s">
        <v>41</v>
      </c>
      <c r="D47" s="14"/>
      <c r="E47" s="14"/>
      <c r="F47" s="14"/>
      <c r="G47" s="14"/>
      <c r="H47" s="14"/>
      <c r="I47" s="14"/>
      <c r="J47" s="15"/>
    </row>
    <row r="48" spans="1:10" ht="17.45" customHeight="1">
      <c r="A48" s="78"/>
      <c r="B48" s="17"/>
      <c r="C48" s="18"/>
      <c r="D48" s="18"/>
      <c r="E48" s="18"/>
      <c r="F48" s="18"/>
      <c r="G48" s="18"/>
      <c r="H48" s="18"/>
      <c r="I48" s="18"/>
      <c r="J48" s="19"/>
    </row>
    <row r="49" spans="10:10" ht="17.45" customHeight="1">
      <c r="J49" s="2"/>
    </row>
    <row r="50" spans="10:10" ht="17.45" customHeight="1"/>
    <row r="51" spans="10:10" ht="17.45" customHeight="1"/>
    <row r="52" spans="10:10" ht="17.45" customHeight="1"/>
    <row r="53" spans="10:10" ht="17.45" customHeight="1"/>
    <row r="54" spans="10:10" ht="17.45" customHeight="1"/>
    <row r="55" spans="10:10" ht="17.45" customHeight="1"/>
    <row r="56" spans="10:10" ht="17.45" customHeight="1"/>
    <row r="57" spans="10:10" ht="17.45" customHeight="1"/>
    <row r="58" spans="10:10" ht="17.45" customHeight="1"/>
    <row r="59" spans="10:10" ht="17.45" customHeight="1"/>
    <row r="60" spans="10:10" ht="17.45" customHeight="1"/>
    <row r="61" spans="10:10" ht="17.45" customHeight="1"/>
    <row r="62" spans="10:10" ht="17.45" customHeight="1"/>
    <row r="63" spans="10:10" ht="17.45" customHeight="1"/>
    <row r="64" spans="10:10" ht="17.45" customHeight="1"/>
    <row r="65" ht="17.45" customHeight="1"/>
    <row r="66" ht="17.45" customHeight="1"/>
    <row r="67" ht="17.45" customHeight="1"/>
    <row r="68" ht="17.45" customHeight="1"/>
    <row r="69" ht="17.45" customHeight="1"/>
    <row r="70" ht="17.45" customHeight="1"/>
    <row r="71" ht="17.45" customHeight="1"/>
    <row r="72" ht="17.45" customHeight="1"/>
    <row r="73" ht="17.45" customHeight="1"/>
    <row r="74" ht="17.45" customHeight="1"/>
    <row r="75" ht="17.45" customHeight="1"/>
    <row r="76" ht="17.45" customHeight="1"/>
    <row r="77" ht="17.45" customHeight="1"/>
    <row r="78" ht="17.45" customHeight="1"/>
    <row r="79" ht="17.45" customHeight="1"/>
    <row r="80" ht="17.45" customHeight="1"/>
    <row r="81" ht="17.45" customHeight="1"/>
    <row r="82" ht="17.45" customHeight="1"/>
    <row r="83" ht="17.45" customHeight="1"/>
    <row r="84" ht="17.45" customHeight="1"/>
    <row r="85" ht="17.45" customHeight="1"/>
    <row r="86" ht="17.45" customHeight="1"/>
    <row r="87" ht="17.45" customHeight="1"/>
    <row r="88" ht="17.45" customHeight="1"/>
    <row r="89" ht="17.45" customHeight="1"/>
    <row r="90" ht="17.45" customHeight="1"/>
    <row r="91" ht="17.45" customHeight="1"/>
    <row r="92" ht="17.45" customHeight="1"/>
    <row r="93" ht="17.45" customHeight="1"/>
    <row r="94" ht="17.45" customHeight="1"/>
    <row r="95" ht="17.45" customHeight="1"/>
    <row r="96" ht="17.45" customHeight="1"/>
    <row r="97" ht="17.45" customHeight="1"/>
    <row r="98" ht="17.45" customHeight="1"/>
    <row r="99" ht="17.45" customHeight="1"/>
    <row r="100" ht="17.45" customHeight="1"/>
    <row r="101" ht="17.45" customHeight="1"/>
    <row r="102" ht="17.45" customHeight="1"/>
    <row r="103" ht="17.45" customHeight="1"/>
    <row r="104" ht="17.45" customHeight="1"/>
    <row r="105" ht="17.45" customHeight="1"/>
    <row r="106" ht="17.45" customHeight="1"/>
    <row r="107" ht="17.45" customHeight="1"/>
    <row r="108" ht="17.45" customHeight="1"/>
    <row r="109" ht="17.45" customHeight="1"/>
    <row r="110" ht="17.45" customHeight="1"/>
    <row r="111" ht="17.45" customHeight="1"/>
    <row r="112" ht="17.45" customHeight="1"/>
    <row r="113" ht="17.45" customHeight="1"/>
    <row r="114" ht="17.45" customHeight="1"/>
    <row r="115" ht="17.45" customHeight="1"/>
    <row r="116" ht="17.45" customHeight="1"/>
    <row r="117" ht="17.45" customHeight="1"/>
    <row r="118" ht="17.45" customHeight="1"/>
    <row r="119" ht="17.45" customHeight="1"/>
    <row r="120" ht="17.45" customHeight="1"/>
    <row r="121" ht="17.45" customHeight="1"/>
    <row r="122" ht="17.45" customHeight="1"/>
    <row r="123" ht="17.45" customHeight="1"/>
    <row r="124" ht="17.45" customHeight="1"/>
    <row r="125" ht="17.45" customHeight="1"/>
    <row r="126" ht="17.45" customHeight="1"/>
    <row r="127" ht="17.45" customHeight="1"/>
    <row r="128" ht="17.45" customHeight="1"/>
    <row r="129" ht="17.45" customHeight="1"/>
    <row r="130" ht="17.45" customHeight="1"/>
    <row r="131" ht="17.45" customHeight="1"/>
    <row r="132" ht="17.45" customHeight="1"/>
    <row r="133" ht="17.45" customHeight="1"/>
    <row r="134" ht="17.45" customHeight="1"/>
    <row r="135" ht="17.45" customHeight="1"/>
    <row r="136" ht="17.45" customHeight="1"/>
    <row r="137" ht="17.45" customHeight="1"/>
    <row r="138" ht="17.45" customHeight="1"/>
    <row r="139" ht="17.45" customHeight="1"/>
    <row r="140" ht="17.45" customHeight="1"/>
    <row r="141" ht="17.45" customHeight="1"/>
    <row r="142" ht="17.45" customHeight="1"/>
    <row r="143" ht="17.45" customHeight="1"/>
    <row r="144" ht="17.45" customHeight="1"/>
    <row r="145" ht="17.45" customHeight="1"/>
    <row r="146" ht="17.45" customHeight="1"/>
    <row r="147" ht="17.45" customHeight="1"/>
    <row r="148" ht="17.45" customHeight="1"/>
    <row r="149" ht="17.45" customHeight="1"/>
    <row r="150" ht="17.45" customHeight="1"/>
    <row r="151" ht="17.45" customHeight="1"/>
    <row r="152" ht="17.45" customHeight="1"/>
    <row r="153" ht="17.45" customHeight="1"/>
    <row r="154" ht="17.45" customHeight="1"/>
    <row r="155" ht="17.45" customHeight="1"/>
    <row r="156" ht="17.45" customHeight="1"/>
    <row r="157" ht="17.45" customHeight="1"/>
    <row r="158" ht="17.45" customHeight="1"/>
    <row r="159" ht="17.45" customHeight="1"/>
    <row r="160" ht="17.45" customHeight="1"/>
    <row r="161" ht="17.45" customHeight="1"/>
    <row r="162" ht="17.45" customHeight="1"/>
    <row r="163" ht="17.45" customHeight="1"/>
    <row r="164" ht="17.45" customHeight="1"/>
    <row r="165" ht="17.45" customHeight="1"/>
    <row r="166" ht="17.45" customHeight="1"/>
    <row r="167" ht="17.45" customHeight="1"/>
    <row r="168" ht="17.45" customHeight="1"/>
    <row r="169" ht="17.45" customHeight="1"/>
    <row r="170" ht="17.45" customHeight="1"/>
    <row r="171" ht="17.45" customHeight="1"/>
    <row r="172" ht="17.45" customHeight="1"/>
    <row r="173" ht="17.45" customHeight="1"/>
    <row r="174" ht="17.45" customHeight="1"/>
    <row r="175" ht="17.45" customHeight="1"/>
    <row r="176" ht="17.45" customHeight="1"/>
    <row r="177" ht="17.45" customHeight="1"/>
    <row r="178" ht="17.45" customHeight="1"/>
    <row r="179" ht="17.45" customHeight="1"/>
    <row r="180" ht="17.45" customHeight="1"/>
    <row r="181" ht="17.45" customHeight="1"/>
    <row r="182" ht="17.45" customHeight="1"/>
    <row r="183" ht="17.45" customHeight="1"/>
    <row r="184" ht="17.45" customHeight="1"/>
    <row r="185" ht="17.45" customHeight="1"/>
    <row r="186" ht="17.45" customHeight="1"/>
    <row r="187" ht="17.45" customHeight="1"/>
    <row r="188" ht="17.45" customHeight="1"/>
    <row r="189" ht="17.45" customHeight="1"/>
    <row r="190" ht="17.45" customHeight="1"/>
    <row r="191" ht="17.45" customHeight="1"/>
    <row r="192" ht="17.45" customHeight="1"/>
    <row r="193" ht="17.45" customHeight="1"/>
    <row r="194" ht="17.45" customHeight="1"/>
    <row r="195" ht="17.45" customHeight="1"/>
    <row r="196" ht="17.45" customHeight="1"/>
    <row r="197" ht="17.45" customHeight="1"/>
    <row r="198" ht="17.45" customHeight="1"/>
    <row r="199" ht="17.45" customHeight="1"/>
    <row r="200" ht="17.45" customHeight="1"/>
    <row r="201" ht="17.45" customHeight="1"/>
    <row r="202" ht="17.45" customHeight="1"/>
    <row r="203" ht="17.45" customHeight="1"/>
    <row r="204" ht="17.45" customHeight="1"/>
    <row r="205" ht="17.45" customHeight="1"/>
    <row r="206" ht="17.45" customHeight="1"/>
    <row r="207" ht="17.45" customHeight="1"/>
    <row r="208" ht="17.45" customHeight="1"/>
    <row r="209" ht="17.45" customHeight="1"/>
    <row r="210" ht="17.45" customHeight="1"/>
    <row r="211" ht="17.45" customHeight="1"/>
    <row r="212" ht="17.45" customHeight="1"/>
    <row r="213" ht="17.45" customHeight="1"/>
    <row r="214" ht="17.45" customHeight="1"/>
    <row r="215" ht="17.45" customHeight="1"/>
    <row r="216" ht="17.45" customHeight="1"/>
    <row r="217" ht="17.45" customHeight="1"/>
    <row r="218" ht="17.45" customHeight="1"/>
    <row r="219" ht="17.45" customHeight="1"/>
    <row r="220" ht="17.45" customHeight="1"/>
    <row r="221" ht="17.45" customHeight="1"/>
    <row r="222" ht="17.45" customHeight="1"/>
    <row r="223" ht="17.45" customHeight="1"/>
    <row r="224" ht="17.45" customHeight="1"/>
    <row r="225" ht="17.45" customHeight="1"/>
    <row r="226" ht="17.45" customHeight="1"/>
    <row r="227" ht="17.45" customHeight="1"/>
    <row r="228" ht="17.45" customHeight="1"/>
    <row r="229" ht="17.45" customHeight="1"/>
    <row r="230" ht="17.45" customHeight="1"/>
    <row r="231" ht="17.45" customHeight="1"/>
    <row r="232" ht="17.45" customHeight="1"/>
    <row r="233" ht="17.45" customHeight="1"/>
    <row r="234" ht="17.45" customHeight="1"/>
    <row r="235" ht="17.45" customHeight="1"/>
    <row r="236" ht="17.45" customHeight="1"/>
    <row r="237" ht="17.45" customHeight="1"/>
    <row r="238" ht="17.45" customHeight="1"/>
    <row r="239" ht="17.45" customHeight="1"/>
    <row r="240" ht="17.45" customHeight="1"/>
    <row r="241" ht="17.45" customHeight="1"/>
  </sheetData>
  <sheetProtection selectLockedCells="1"/>
  <mergeCells count="8">
    <mergeCell ref="H38:I38"/>
    <mergeCell ref="D31:I33"/>
    <mergeCell ref="A34:A39"/>
    <mergeCell ref="A40:A48"/>
    <mergeCell ref="A16:A21"/>
    <mergeCell ref="A22:A27"/>
    <mergeCell ref="A28:A33"/>
    <mergeCell ref="H26:I26"/>
  </mergeCells>
  <phoneticPr fontId="1"/>
  <dataValidations count="1">
    <dataValidation type="list" showInputMessage="1" showErrorMessage="1" sqref="B16:B17">
      <formula1>"□,■"</formula1>
    </dataValidation>
  </dataValidations>
  <printOptions horizontalCentered="1" verticalCentered="1"/>
  <pageMargins left="0.98425196850393704" right="0.59055118110236227" top="0.39370078740157483" bottom="0.59055118110236227" header="0.51181102362204722" footer="0.51181102362204722"/>
  <pageSetup paperSize="9" scale="94" orientation="portrait" blackAndWhite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8"/>
  <sheetViews>
    <sheetView showGridLines="0" showZeros="0" view="pageBreakPreview" zoomScaleNormal="100" zoomScaleSheetLayoutView="100" workbookViewId="0">
      <selection activeCell="G39" sqref="G39:L39"/>
    </sheetView>
  </sheetViews>
  <sheetFormatPr defaultRowHeight="14.25"/>
  <cols>
    <col min="1" max="2" width="5.875" style="3" customWidth="1"/>
    <col min="3" max="3" width="11.625" style="3" bestFit="1" customWidth="1"/>
    <col min="4" max="5" width="3.5" style="3" bestFit="1" customWidth="1"/>
    <col min="6" max="6" width="5.75" style="3" bestFit="1" customWidth="1"/>
    <col min="7" max="7" width="3.5" style="3" bestFit="1" customWidth="1"/>
    <col min="8" max="9" width="2.625" style="3" customWidth="1"/>
    <col min="10" max="10" width="3.5" style="3" bestFit="1" customWidth="1"/>
    <col min="11" max="11" width="4.375" style="3" customWidth="1"/>
    <col min="12" max="12" width="11" style="3" customWidth="1"/>
    <col min="13" max="13" width="16.625" style="3" customWidth="1"/>
    <col min="14" max="14" width="9.25" style="3" customWidth="1"/>
    <col min="15" max="16384" width="9" style="3"/>
  </cols>
  <sheetData>
    <row r="1" spans="1:13" ht="15.95" customHeight="1">
      <c r="M1" s="2" t="s">
        <v>42</v>
      </c>
    </row>
    <row r="2" spans="1:13" ht="15.95" customHeight="1">
      <c r="A2" s="3" t="s">
        <v>43</v>
      </c>
    </row>
    <row r="3" spans="1:13" ht="12" customHeight="1"/>
    <row r="4" spans="1:13" ht="15.95" customHeight="1">
      <c r="A4" s="101" t="s">
        <v>44</v>
      </c>
      <c r="B4" s="98" t="s">
        <v>45</v>
      </c>
      <c r="C4" s="99"/>
      <c r="D4" s="100"/>
      <c r="E4" s="98" t="s">
        <v>46</v>
      </c>
      <c r="F4" s="99"/>
      <c r="G4" s="99"/>
      <c r="H4" s="99"/>
      <c r="I4" s="100"/>
      <c r="J4" s="98" t="s">
        <v>47</v>
      </c>
      <c r="K4" s="99"/>
      <c r="L4" s="99"/>
      <c r="M4" s="100"/>
    </row>
    <row r="5" spans="1:13" ht="15.95" customHeight="1">
      <c r="A5" s="102"/>
      <c r="B5" s="21"/>
      <c r="C5" s="22"/>
      <c r="D5" s="23"/>
      <c r="E5" s="87" t="s">
        <v>134</v>
      </c>
      <c r="F5" s="88"/>
      <c r="G5" s="88"/>
      <c r="H5" s="88"/>
      <c r="I5" s="89"/>
      <c r="J5" s="87" t="s">
        <v>122</v>
      </c>
      <c r="K5" s="88"/>
      <c r="L5" s="88"/>
      <c r="M5" s="89"/>
    </row>
    <row r="6" spans="1:13" ht="15.95" customHeight="1">
      <c r="A6" s="102"/>
      <c r="B6" s="24" t="s">
        <v>77</v>
      </c>
      <c r="C6" s="25" t="s">
        <v>48</v>
      </c>
      <c r="D6" s="26"/>
      <c r="E6" s="27" t="s">
        <v>123</v>
      </c>
      <c r="F6" s="25"/>
      <c r="G6" s="25"/>
      <c r="H6" s="25"/>
      <c r="I6" s="26"/>
      <c r="J6" s="10" t="s">
        <v>10</v>
      </c>
      <c r="K6" s="25" t="s">
        <v>11</v>
      </c>
      <c r="L6" s="25"/>
      <c r="M6" s="26"/>
    </row>
    <row r="7" spans="1:13" ht="15.95" customHeight="1">
      <c r="A7" s="102"/>
      <c r="B7" s="28"/>
      <c r="C7" s="22"/>
      <c r="D7" s="23"/>
      <c r="E7" s="29" t="s">
        <v>119</v>
      </c>
      <c r="F7" s="22" t="s">
        <v>49</v>
      </c>
      <c r="G7" s="30" t="str">
        <f>IF(E7="□","■","□")</f>
        <v>□</v>
      </c>
      <c r="H7" s="22" t="s">
        <v>50</v>
      </c>
      <c r="I7" s="23"/>
      <c r="J7" s="31" t="str">
        <f>IF(J6="□","■","□")</f>
        <v>■</v>
      </c>
      <c r="K7" s="22" t="s">
        <v>51</v>
      </c>
      <c r="L7" s="22"/>
      <c r="M7" s="23"/>
    </row>
    <row r="8" spans="1:13" ht="15.95" customHeight="1">
      <c r="A8" s="102"/>
      <c r="B8" s="24" t="s">
        <v>78</v>
      </c>
      <c r="C8" s="25" t="s">
        <v>52</v>
      </c>
      <c r="D8" s="26"/>
      <c r="E8" s="27" t="s">
        <v>53</v>
      </c>
      <c r="F8" s="25"/>
      <c r="G8" s="25"/>
      <c r="H8" s="25"/>
      <c r="I8" s="26"/>
      <c r="J8" s="10" t="s">
        <v>54</v>
      </c>
      <c r="K8" s="25" t="s">
        <v>11</v>
      </c>
      <c r="L8" s="25"/>
      <c r="M8" s="26"/>
    </row>
    <row r="9" spans="1:13" ht="15.95" customHeight="1">
      <c r="A9" s="102"/>
      <c r="B9" s="28"/>
      <c r="C9" s="22"/>
      <c r="D9" s="23"/>
      <c r="E9" s="29" t="s">
        <v>119</v>
      </c>
      <c r="F9" s="22" t="s">
        <v>49</v>
      </c>
      <c r="G9" s="30" t="str">
        <f>IF(E9="□","■","□")</f>
        <v>□</v>
      </c>
      <c r="H9" s="22" t="s">
        <v>50</v>
      </c>
      <c r="I9" s="23"/>
      <c r="J9" s="31" t="str">
        <f>IF(J8="□","■","□")</f>
        <v>■</v>
      </c>
      <c r="K9" s="22" t="s">
        <v>51</v>
      </c>
      <c r="L9" s="22"/>
      <c r="M9" s="23"/>
    </row>
    <row r="10" spans="1:13" ht="15.95" customHeight="1">
      <c r="A10" s="102"/>
      <c r="B10" s="24" t="s">
        <v>79</v>
      </c>
      <c r="C10" s="25" t="s">
        <v>55</v>
      </c>
      <c r="D10" s="26"/>
      <c r="E10" s="27" t="s">
        <v>56</v>
      </c>
      <c r="F10" s="25"/>
      <c r="G10" s="25"/>
      <c r="H10" s="25"/>
      <c r="I10" s="26"/>
      <c r="J10" s="10" t="s">
        <v>54</v>
      </c>
      <c r="K10" s="25" t="s">
        <v>11</v>
      </c>
      <c r="L10" s="25"/>
      <c r="M10" s="26"/>
    </row>
    <row r="11" spans="1:13" ht="15.95" customHeight="1">
      <c r="A11" s="102"/>
      <c r="B11" s="28"/>
      <c r="C11" s="22"/>
      <c r="D11" s="23"/>
      <c r="E11" s="29" t="s">
        <v>119</v>
      </c>
      <c r="F11" s="22" t="s">
        <v>49</v>
      </c>
      <c r="G11" s="30" t="str">
        <f>IF(E11="□","■","□")</f>
        <v>□</v>
      </c>
      <c r="H11" s="22" t="s">
        <v>50</v>
      </c>
      <c r="I11" s="23"/>
      <c r="J11" s="31" t="str">
        <f>IF(J10="□","■","□")</f>
        <v>■</v>
      </c>
      <c r="K11" s="22" t="s">
        <v>51</v>
      </c>
      <c r="L11" s="22"/>
      <c r="M11" s="23"/>
    </row>
    <row r="12" spans="1:13" ht="15.95" customHeight="1">
      <c r="A12" s="102"/>
      <c r="B12" s="24" t="s">
        <v>80</v>
      </c>
      <c r="C12" s="25" t="s">
        <v>57</v>
      </c>
      <c r="D12" s="26"/>
      <c r="E12" s="27" t="s">
        <v>58</v>
      </c>
      <c r="F12" s="25"/>
      <c r="G12" s="25"/>
      <c r="H12" s="25"/>
      <c r="I12" s="26"/>
      <c r="J12" s="10" t="s">
        <v>59</v>
      </c>
      <c r="K12" s="25" t="s">
        <v>11</v>
      </c>
      <c r="L12" s="25"/>
      <c r="M12" s="26"/>
    </row>
    <row r="13" spans="1:13" ht="15.95" customHeight="1">
      <c r="A13" s="102"/>
      <c r="B13" s="28"/>
      <c r="C13" s="22"/>
      <c r="D13" s="23"/>
      <c r="E13" s="29" t="s">
        <v>119</v>
      </c>
      <c r="F13" s="22" t="s">
        <v>49</v>
      </c>
      <c r="G13" s="30" t="str">
        <f>IF(E13="□","■","□")</f>
        <v>□</v>
      </c>
      <c r="H13" s="22" t="s">
        <v>50</v>
      </c>
      <c r="I13" s="23"/>
      <c r="J13" s="31" t="str">
        <f>IF(J12="□","■","□")</f>
        <v>■</v>
      </c>
      <c r="K13" s="22" t="s">
        <v>51</v>
      </c>
      <c r="L13" s="22"/>
      <c r="M13" s="23"/>
    </row>
    <row r="14" spans="1:13" ht="15.95" customHeight="1">
      <c r="A14" s="102"/>
      <c r="B14" s="24" t="s">
        <v>81</v>
      </c>
      <c r="C14" s="25" t="s">
        <v>61</v>
      </c>
      <c r="D14" s="26"/>
      <c r="E14" s="72" t="s">
        <v>62</v>
      </c>
      <c r="F14" s="25"/>
      <c r="G14" s="25"/>
      <c r="H14" s="25"/>
      <c r="I14" s="26"/>
      <c r="J14" s="10" t="s">
        <v>63</v>
      </c>
      <c r="K14" s="25" t="s">
        <v>11</v>
      </c>
      <c r="L14" s="25"/>
      <c r="M14" s="26"/>
    </row>
    <row r="15" spans="1:13" ht="15.95" customHeight="1">
      <c r="A15" s="102"/>
      <c r="B15" s="28"/>
      <c r="C15" s="22"/>
      <c r="D15" s="23"/>
      <c r="E15" s="29" t="s">
        <v>119</v>
      </c>
      <c r="F15" s="22" t="s">
        <v>49</v>
      </c>
      <c r="G15" s="30" t="str">
        <f>IF(E15="□","■","□")</f>
        <v>□</v>
      </c>
      <c r="H15" s="22" t="s">
        <v>50</v>
      </c>
      <c r="I15" s="23"/>
      <c r="J15" s="31" t="str">
        <f>IF(J14="□","■","□")</f>
        <v>■</v>
      </c>
      <c r="K15" s="22" t="s">
        <v>51</v>
      </c>
      <c r="L15" s="22"/>
      <c r="M15" s="23"/>
    </row>
    <row r="16" spans="1:13" ht="15.95" customHeight="1">
      <c r="A16" s="102"/>
      <c r="B16" s="24" t="s">
        <v>82</v>
      </c>
      <c r="C16" s="25" t="s">
        <v>64</v>
      </c>
      <c r="D16" s="26"/>
      <c r="E16" s="27" t="s">
        <v>65</v>
      </c>
      <c r="F16" s="25"/>
      <c r="G16" s="25"/>
      <c r="H16" s="25"/>
      <c r="I16" s="26"/>
      <c r="J16" s="10" t="s">
        <v>10</v>
      </c>
      <c r="K16" s="25" t="s">
        <v>11</v>
      </c>
      <c r="L16" s="25"/>
      <c r="M16" s="26"/>
    </row>
    <row r="17" spans="1:13" ht="15.95" customHeight="1">
      <c r="A17" s="102"/>
      <c r="B17" s="28" t="s">
        <v>83</v>
      </c>
      <c r="C17" s="32"/>
      <c r="D17" s="23" t="s">
        <v>84</v>
      </c>
      <c r="E17" s="29" t="s">
        <v>119</v>
      </c>
      <c r="F17" s="22" t="s">
        <v>49</v>
      </c>
      <c r="G17" s="30" t="str">
        <f>IF(E17="□","■","□")</f>
        <v>□</v>
      </c>
      <c r="H17" s="22" t="s">
        <v>50</v>
      </c>
      <c r="I17" s="23"/>
      <c r="J17" s="31" t="str">
        <f>IF(J16="□","■","□")</f>
        <v>■</v>
      </c>
      <c r="K17" s="22" t="s">
        <v>51</v>
      </c>
      <c r="L17" s="22"/>
      <c r="M17" s="23"/>
    </row>
    <row r="18" spans="1:13" ht="15.95" customHeight="1">
      <c r="A18" s="102"/>
      <c r="B18" s="24"/>
      <c r="C18" s="25"/>
      <c r="D18" s="26"/>
      <c r="E18" s="27"/>
      <c r="F18" s="25"/>
      <c r="G18" s="25"/>
      <c r="H18" s="25"/>
      <c r="I18" s="26"/>
      <c r="J18" s="24"/>
      <c r="K18" s="25"/>
      <c r="L18" s="25"/>
      <c r="M18" s="26"/>
    </row>
    <row r="19" spans="1:13" ht="15.95" customHeight="1">
      <c r="A19" s="103"/>
      <c r="B19" s="28"/>
      <c r="C19" s="22"/>
      <c r="D19" s="23"/>
      <c r="E19" s="28"/>
      <c r="F19" s="22"/>
      <c r="G19" s="33"/>
      <c r="H19" s="22"/>
      <c r="I19" s="23"/>
      <c r="J19" s="28"/>
      <c r="K19" s="22"/>
      <c r="L19" s="22"/>
      <c r="M19" s="23"/>
    </row>
    <row r="20" spans="1:13" ht="12" customHeight="1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</row>
    <row r="21" spans="1:13" ht="12" customHeight="1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</row>
    <row r="22" spans="1:13" ht="15.95" customHeight="1">
      <c r="A22" s="34" t="s">
        <v>66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</row>
    <row r="23" spans="1:13" ht="12" customHeight="1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</row>
    <row r="24" spans="1:13" ht="15.95" customHeight="1">
      <c r="A24" s="35" t="s">
        <v>67</v>
      </c>
      <c r="B24" s="34"/>
      <c r="C24" s="34"/>
      <c r="D24" s="34"/>
      <c r="E24" s="36" t="s">
        <v>119</v>
      </c>
      <c r="F24" s="34" t="s">
        <v>85</v>
      </c>
      <c r="G24" s="30" t="str">
        <f>IF(E24="□","■","□")</f>
        <v>□</v>
      </c>
      <c r="H24" s="34" t="s">
        <v>86</v>
      </c>
      <c r="I24" s="34"/>
      <c r="J24" s="34"/>
      <c r="K24" s="34"/>
      <c r="L24" s="34"/>
      <c r="M24" s="34"/>
    </row>
    <row r="25" spans="1:13" ht="15.95" customHeight="1">
      <c r="A25" s="98" t="s">
        <v>68</v>
      </c>
      <c r="B25" s="99"/>
      <c r="C25" s="100"/>
      <c r="D25" s="98" t="s">
        <v>69</v>
      </c>
      <c r="E25" s="99"/>
      <c r="F25" s="100"/>
      <c r="G25" s="98" t="s">
        <v>130</v>
      </c>
      <c r="H25" s="99"/>
      <c r="I25" s="99"/>
      <c r="J25" s="100"/>
      <c r="K25" s="98" t="s">
        <v>103</v>
      </c>
      <c r="L25" s="100"/>
      <c r="M25" s="66" t="s">
        <v>125</v>
      </c>
    </row>
    <row r="26" spans="1:13" ht="15.95" customHeight="1">
      <c r="A26" s="21"/>
      <c r="B26" s="22"/>
      <c r="C26" s="23"/>
      <c r="D26" s="90" t="s">
        <v>124</v>
      </c>
      <c r="E26" s="91"/>
      <c r="F26" s="92"/>
      <c r="G26" s="93" t="str">
        <f>IF(D26="（ｔ）","（円／ｔ）","（円／ｍ３）")</f>
        <v>（円／ｍ３）</v>
      </c>
      <c r="H26" s="94"/>
      <c r="I26" s="94"/>
      <c r="J26" s="95"/>
      <c r="K26" s="96" t="s">
        <v>70</v>
      </c>
      <c r="L26" s="97"/>
      <c r="M26" s="65"/>
    </row>
    <row r="27" spans="1:13" ht="15.95" customHeight="1">
      <c r="A27" s="37" t="s">
        <v>87</v>
      </c>
      <c r="B27" s="25"/>
      <c r="C27" s="26"/>
      <c r="D27" s="27"/>
      <c r="E27" s="25"/>
      <c r="F27" s="26"/>
      <c r="G27" s="27"/>
      <c r="H27" s="25"/>
      <c r="I27" s="25"/>
      <c r="J27" s="26"/>
      <c r="K27" s="24" t="s">
        <v>88</v>
      </c>
      <c r="L27" s="26"/>
      <c r="M27" s="64"/>
    </row>
    <row r="28" spans="1:13" ht="15.95" customHeight="1">
      <c r="A28" s="38"/>
      <c r="B28" s="22"/>
      <c r="C28" s="23"/>
      <c r="D28" s="79"/>
      <c r="E28" s="80"/>
      <c r="F28" s="81"/>
      <c r="G28" s="82"/>
      <c r="H28" s="83"/>
      <c r="I28" s="83"/>
      <c r="J28" s="84"/>
      <c r="K28" s="85">
        <f>D28*G28</f>
        <v>0</v>
      </c>
      <c r="L28" s="86"/>
      <c r="M28" s="65"/>
    </row>
    <row r="29" spans="1:13" ht="15.95" customHeight="1">
      <c r="A29" s="37" t="s">
        <v>71</v>
      </c>
      <c r="B29" s="25"/>
      <c r="C29" s="26"/>
      <c r="D29" s="27"/>
      <c r="E29" s="25"/>
      <c r="F29" s="26"/>
      <c r="G29" s="27"/>
      <c r="H29" s="25"/>
      <c r="I29" s="25"/>
      <c r="J29" s="26"/>
      <c r="K29" s="24" t="s">
        <v>89</v>
      </c>
      <c r="L29" s="26"/>
      <c r="M29" s="64"/>
    </row>
    <row r="30" spans="1:13" ht="15.95" customHeight="1">
      <c r="A30" s="38" t="s">
        <v>72</v>
      </c>
      <c r="B30" s="22"/>
      <c r="C30" s="23"/>
      <c r="D30" s="79"/>
      <c r="E30" s="80"/>
      <c r="F30" s="81"/>
      <c r="G30" s="82"/>
      <c r="H30" s="83"/>
      <c r="I30" s="83"/>
      <c r="J30" s="84"/>
      <c r="K30" s="85">
        <f>D30*G30</f>
        <v>0</v>
      </c>
      <c r="L30" s="86"/>
      <c r="M30" s="65"/>
    </row>
    <row r="31" spans="1:13" ht="15.95" customHeight="1">
      <c r="A31" s="37" t="s">
        <v>90</v>
      </c>
      <c r="B31" s="25"/>
      <c r="C31" s="26"/>
      <c r="D31" s="27"/>
      <c r="E31" s="25"/>
      <c r="F31" s="26"/>
      <c r="G31" s="27"/>
      <c r="H31" s="25"/>
      <c r="I31" s="25"/>
      <c r="J31" s="26"/>
      <c r="K31" s="24" t="s">
        <v>91</v>
      </c>
      <c r="L31" s="26"/>
      <c r="M31" s="64"/>
    </row>
    <row r="32" spans="1:13" ht="15.95" customHeight="1">
      <c r="A32" s="38"/>
      <c r="B32" s="22"/>
      <c r="C32" s="23"/>
      <c r="D32" s="79"/>
      <c r="E32" s="80"/>
      <c r="F32" s="81"/>
      <c r="G32" s="82"/>
      <c r="H32" s="83"/>
      <c r="I32" s="83"/>
      <c r="J32" s="84"/>
      <c r="K32" s="85">
        <f>D32*G32</f>
        <v>0</v>
      </c>
      <c r="L32" s="86"/>
      <c r="M32" s="65"/>
    </row>
    <row r="33" spans="1:15" ht="15.95" customHeight="1">
      <c r="A33" s="37" t="s">
        <v>73</v>
      </c>
      <c r="B33" s="25"/>
      <c r="C33" s="26"/>
      <c r="D33" s="27"/>
      <c r="E33" s="25"/>
      <c r="F33" s="26"/>
      <c r="G33" s="27"/>
      <c r="H33" s="25"/>
      <c r="I33" s="25"/>
      <c r="J33" s="26"/>
      <c r="K33" s="24" t="s">
        <v>92</v>
      </c>
      <c r="L33" s="26"/>
      <c r="M33" s="64"/>
    </row>
    <row r="34" spans="1:15" ht="15.95" customHeight="1">
      <c r="A34" s="38"/>
      <c r="B34" s="22"/>
      <c r="C34" s="23"/>
      <c r="D34" s="79"/>
      <c r="E34" s="80"/>
      <c r="F34" s="81"/>
      <c r="G34" s="82"/>
      <c r="H34" s="83"/>
      <c r="I34" s="83"/>
      <c r="J34" s="84"/>
      <c r="K34" s="85">
        <f>D34*G34</f>
        <v>0</v>
      </c>
      <c r="L34" s="86"/>
      <c r="M34" s="65"/>
    </row>
    <row r="35" spans="1:15" ht="15.95" customHeight="1">
      <c r="A35" s="37" t="s">
        <v>126</v>
      </c>
      <c r="B35" s="25"/>
      <c r="C35" s="26"/>
      <c r="D35" s="27"/>
      <c r="E35" s="25"/>
      <c r="F35" s="26"/>
      <c r="G35" s="27"/>
      <c r="H35" s="25"/>
      <c r="I35" s="25"/>
      <c r="J35" s="26"/>
      <c r="K35" s="24" t="s">
        <v>60</v>
      </c>
      <c r="L35" s="26"/>
      <c r="M35" s="64"/>
    </row>
    <row r="36" spans="1:15" ht="15.95" customHeight="1">
      <c r="A36" s="38"/>
      <c r="B36" s="22"/>
      <c r="C36" s="23"/>
      <c r="D36" s="79"/>
      <c r="E36" s="80"/>
      <c r="F36" s="81"/>
      <c r="G36" s="82"/>
      <c r="H36" s="83"/>
      <c r="I36" s="83"/>
      <c r="J36" s="84"/>
      <c r="K36" s="85">
        <f>D36*G36</f>
        <v>0</v>
      </c>
      <c r="L36" s="86"/>
      <c r="M36" s="65"/>
    </row>
    <row r="37" spans="1:15" ht="12" customHeight="1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34"/>
    </row>
    <row r="38" spans="1:15" ht="15.95" customHeight="1">
      <c r="A38" s="35" t="s">
        <v>74</v>
      </c>
      <c r="B38" s="34"/>
      <c r="C38" s="34"/>
      <c r="D38" s="34"/>
      <c r="E38" s="36" t="s">
        <v>119</v>
      </c>
      <c r="F38" s="34" t="s">
        <v>93</v>
      </c>
      <c r="G38" s="30" t="str">
        <f>IF(E38="□","■","□")</f>
        <v>□</v>
      </c>
      <c r="H38" s="34" t="s">
        <v>94</v>
      </c>
      <c r="I38" s="34"/>
      <c r="J38" s="34"/>
      <c r="K38" s="34"/>
      <c r="L38" s="34"/>
      <c r="M38" s="34"/>
    </row>
    <row r="39" spans="1:15" ht="15.95" customHeight="1">
      <c r="A39" s="98" t="s">
        <v>68</v>
      </c>
      <c r="B39" s="99"/>
      <c r="C39" s="100"/>
      <c r="D39" s="98" t="s">
        <v>69</v>
      </c>
      <c r="E39" s="99"/>
      <c r="F39" s="100"/>
      <c r="G39" s="98" t="s">
        <v>130</v>
      </c>
      <c r="H39" s="99"/>
      <c r="I39" s="99"/>
      <c r="J39" s="100"/>
      <c r="K39" s="98" t="s">
        <v>103</v>
      </c>
      <c r="L39" s="100"/>
      <c r="M39" s="66" t="s">
        <v>125</v>
      </c>
    </row>
    <row r="40" spans="1:15" ht="15.95" customHeight="1">
      <c r="A40" s="21"/>
      <c r="B40" s="22"/>
      <c r="C40" s="23"/>
      <c r="D40" s="90" t="s">
        <v>124</v>
      </c>
      <c r="E40" s="91"/>
      <c r="F40" s="92"/>
      <c r="G40" s="93" t="str">
        <f>IF(D40="（ｔ）","（円／ｔ）","（円／ｍ３）")</f>
        <v>（円／ｍ３）</v>
      </c>
      <c r="H40" s="94"/>
      <c r="I40" s="94"/>
      <c r="J40" s="95"/>
      <c r="K40" s="96" t="s">
        <v>70</v>
      </c>
      <c r="L40" s="97"/>
      <c r="M40" s="65"/>
    </row>
    <row r="41" spans="1:15" ht="15.95" customHeight="1">
      <c r="A41" s="37" t="s">
        <v>87</v>
      </c>
      <c r="B41" s="25"/>
      <c r="C41" s="26"/>
      <c r="D41" s="27"/>
      <c r="E41" s="25"/>
      <c r="F41" s="26"/>
      <c r="G41" s="27"/>
      <c r="H41" s="25"/>
      <c r="I41" s="25"/>
      <c r="J41" s="26"/>
      <c r="K41" s="24" t="s">
        <v>95</v>
      </c>
      <c r="L41" s="26"/>
      <c r="M41" s="64"/>
    </row>
    <row r="42" spans="1:15" ht="15.95" customHeight="1">
      <c r="A42" s="38"/>
      <c r="B42" s="22"/>
      <c r="C42" s="23"/>
      <c r="D42" s="79"/>
      <c r="E42" s="80"/>
      <c r="F42" s="81"/>
      <c r="G42" s="82"/>
      <c r="H42" s="83"/>
      <c r="I42" s="83"/>
      <c r="J42" s="84"/>
      <c r="K42" s="39">
        <f>D42*G42</f>
        <v>0</v>
      </c>
      <c r="L42" s="40"/>
      <c r="M42" s="65"/>
    </row>
    <row r="43" spans="1:15" ht="15.95" customHeight="1">
      <c r="A43" s="37" t="s">
        <v>71</v>
      </c>
      <c r="B43" s="25"/>
      <c r="C43" s="26"/>
      <c r="D43" s="27"/>
      <c r="E43" s="25"/>
      <c r="F43" s="26"/>
      <c r="G43" s="27"/>
      <c r="H43" s="25"/>
      <c r="I43" s="25"/>
      <c r="J43" s="26"/>
      <c r="K43" s="24" t="s">
        <v>96</v>
      </c>
      <c r="L43" s="26"/>
      <c r="M43" s="64"/>
    </row>
    <row r="44" spans="1:15" ht="15.95" customHeight="1">
      <c r="A44" s="38" t="s">
        <v>72</v>
      </c>
      <c r="B44" s="22"/>
      <c r="C44" s="23"/>
      <c r="D44" s="79"/>
      <c r="E44" s="80"/>
      <c r="F44" s="81"/>
      <c r="G44" s="82"/>
      <c r="H44" s="83"/>
      <c r="I44" s="83"/>
      <c r="J44" s="84"/>
      <c r="K44" s="39">
        <f>D44*G44</f>
        <v>0</v>
      </c>
      <c r="L44" s="40"/>
      <c r="M44" s="65"/>
    </row>
    <row r="45" spans="1:15" ht="15.95" customHeight="1">
      <c r="A45" s="37" t="s">
        <v>90</v>
      </c>
      <c r="B45" s="25"/>
      <c r="C45" s="26"/>
      <c r="D45" s="27"/>
      <c r="E45" s="25"/>
      <c r="F45" s="26"/>
      <c r="G45" s="27"/>
      <c r="H45" s="25"/>
      <c r="I45" s="25"/>
      <c r="J45" s="26"/>
      <c r="K45" s="24" t="s">
        <v>97</v>
      </c>
      <c r="L45" s="26"/>
      <c r="M45" s="64"/>
    </row>
    <row r="46" spans="1:15" ht="15.95" customHeight="1">
      <c r="A46" s="38"/>
      <c r="B46" s="22"/>
      <c r="C46" s="23"/>
      <c r="D46" s="79"/>
      <c r="E46" s="80"/>
      <c r="F46" s="81"/>
      <c r="G46" s="82"/>
      <c r="H46" s="83"/>
      <c r="I46" s="83"/>
      <c r="J46" s="84"/>
      <c r="K46" s="85">
        <f>D46*G46</f>
        <v>0</v>
      </c>
      <c r="L46" s="86"/>
      <c r="M46" s="65"/>
    </row>
    <row r="47" spans="1:15" ht="15.95" customHeight="1">
      <c r="A47" s="37" t="s">
        <v>73</v>
      </c>
      <c r="B47" s="25"/>
      <c r="C47" s="26"/>
      <c r="D47" s="27"/>
      <c r="E47" s="25"/>
      <c r="F47" s="26"/>
      <c r="G47" s="27"/>
      <c r="H47" s="25"/>
      <c r="I47" s="25"/>
      <c r="J47" s="26"/>
      <c r="K47" s="24" t="s">
        <v>127</v>
      </c>
      <c r="L47" s="26"/>
      <c r="M47" s="64"/>
    </row>
    <row r="48" spans="1:15" ht="15.95" customHeight="1">
      <c r="A48" s="38"/>
      <c r="B48" s="22"/>
      <c r="C48" s="23"/>
      <c r="D48" s="79"/>
      <c r="E48" s="80"/>
      <c r="F48" s="81"/>
      <c r="G48" s="82"/>
      <c r="H48" s="83"/>
      <c r="I48" s="83"/>
      <c r="J48" s="84"/>
      <c r="K48" s="85">
        <f>D48*G48</f>
        <v>0</v>
      </c>
      <c r="L48" s="86"/>
      <c r="M48" s="65"/>
      <c r="O48" s="42">
        <f>SUM(K28,K30,K32,K34,K42,K44,K46,K48)</f>
        <v>0</v>
      </c>
    </row>
    <row r="49" spans="1:15" ht="15.95" customHeight="1">
      <c r="A49" s="37" t="s">
        <v>126</v>
      </c>
      <c r="B49" s="25"/>
      <c r="C49" s="26"/>
      <c r="D49" s="27"/>
      <c r="E49" s="25"/>
      <c r="F49" s="26"/>
      <c r="G49" s="27"/>
      <c r="H49" s="25"/>
      <c r="I49" s="25"/>
      <c r="J49" s="26"/>
      <c r="K49" s="24" t="s">
        <v>128</v>
      </c>
      <c r="L49" s="26"/>
      <c r="M49" s="64"/>
      <c r="O49" s="42"/>
    </row>
    <row r="50" spans="1:15" ht="15.95" customHeight="1">
      <c r="A50" s="38"/>
      <c r="B50" s="22"/>
      <c r="C50" s="23"/>
      <c r="D50" s="79"/>
      <c r="E50" s="80"/>
      <c r="F50" s="81"/>
      <c r="G50" s="82"/>
      <c r="H50" s="83"/>
      <c r="I50" s="83"/>
      <c r="J50" s="84"/>
      <c r="K50" s="85">
        <f>D50*G50</f>
        <v>0</v>
      </c>
      <c r="L50" s="86"/>
      <c r="M50" s="65"/>
      <c r="O50" s="42"/>
    </row>
    <row r="51" spans="1:15" ht="15" customHeight="1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</row>
    <row r="52" spans="1:15" ht="15.95" customHeight="1">
      <c r="A52" s="34" t="s">
        <v>129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</row>
    <row r="53" spans="1:15" ht="15.95" customHeight="1">
      <c r="A53" s="34" t="s">
        <v>75</v>
      </c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</row>
    <row r="54" spans="1:15" ht="15.95" customHeight="1">
      <c r="A54" s="34" t="s">
        <v>76</v>
      </c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</row>
    <row r="55" spans="1:15" ht="17.45" customHeight="1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41"/>
      <c r="L55" s="41"/>
      <c r="M55" s="41"/>
      <c r="N55" s="43"/>
    </row>
    <row r="56" spans="1:15" ht="17.45" customHeight="1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41"/>
      <c r="L56" s="41"/>
      <c r="M56" s="41"/>
      <c r="N56" s="43"/>
    </row>
    <row r="57" spans="1:15" ht="17.45" customHeight="1">
      <c r="A57" s="44"/>
      <c r="B57" s="34"/>
      <c r="C57" s="34"/>
      <c r="D57" s="34"/>
      <c r="E57" s="34"/>
      <c r="F57" s="34"/>
      <c r="G57" s="34"/>
      <c r="H57" s="34"/>
      <c r="I57" s="34"/>
      <c r="J57" s="34"/>
      <c r="K57" s="41"/>
      <c r="L57" s="41"/>
      <c r="M57" s="41"/>
      <c r="N57" s="43"/>
    </row>
    <row r="58" spans="1:15" ht="17.45" customHeight="1">
      <c r="A58" s="44"/>
      <c r="B58" s="34"/>
      <c r="C58" s="34"/>
      <c r="D58" s="34"/>
      <c r="E58" s="34"/>
      <c r="F58" s="34"/>
      <c r="G58" s="34"/>
      <c r="H58" s="34"/>
      <c r="I58" s="34"/>
      <c r="J58" s="34"/>
      <c r="K58" s="41"/>
      <c r="L58" s="41"/>
      <c r="M58" s="41"/>
      <c r="N58" s="43"/>
    </row>
    <row r="59" spans="1:15" ht="17.45" customHeight="1">
      <c r="A59" s="4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</row>
    <row r="60" spans="1:15" ht="17.45" customHeight="1">
      <c r="A60" s="4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</row>
    <row r="61" spans="1:15" ht="17.45" customHeight="1">
      <c r="A61" s="4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</row>
    <row r="62" spans="1:15" ht="17.45" customHeight="1">
      <c r="A62" s="4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</row>
    <row r="63" spans="1:15" ht="17.45" customHeight="1">
      <c r="A63" s="4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</row>
    <row r="64" spans="1:15" ht="17.45" customHeight="1">
      <c r="A64" s="4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</row>
    <row r="65" spans="1:13" ht="17.45" customHeight="1">
      <c r="A65" s="4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</row>
    <row r="66" spans="1:13" ht="17.45" customHeight="1"/>
    <row r="67" spans="1:13" ht="17.45" customHeight="1"/>
    <row r="68" spans="1:13" ht="17.45" customHeight="1"/>
    <row r="69" spans="1:13" ht="17.45" customHeight="1"/>
    <row r="70" spans="1:13" ht="17.45" customHeight="1"/>
    <row r="71" spans="1:13" ht="17.45" customHeight="1"/>
    <row r="72" spans="1:13" ht="17.45" customHeight="1"/>
    <row r="73" spans="1:13" ht="17.45" customHeight="1"/>
    <row r="74" spans="1:13" ht="17.45" customHeight="1"/>
    <row r="75" spans="1:13" ht="17.45" customHeight="1"/>
    <row r="76" spans="1:13" ht="17.45" customHeight="1"/>
    <row r="77" spans="1:13" ht="17.45" customHeight="1"/>
    <row r="78" spans="1:13" ht="17.45" customHeight="1"/>
    <row r="79" spans="1:13" ht="17.45" customHeight="1"/>
    <row r="80" spans="1:13" ht="17.45" customHeight="1"/>
    <row r="81" ht="17.45" customHeight="1"/>
    <row r="82" ht="17.45" customHeight="1"/>
    <row r="83" ht="17.45" customHeight="1"/>
    <row r="84" ht="17.45" customHeight="1"/>
    <row r="85" ht="17.45" customHeight="1"/>
    <row r="86" ht="17.45" customHeight="1"/>
    <row r="87" ht="17.45" customHeight="1"/>
    <row r="88" ht="17.45" customHeight="1"/>
    <row r="89" ht="17.45" customHeight="1"/>
    <row r="90" ht="17.45" customHeight="1"/>
    <row r="91" ht="17.45" customHeight="1"/>
    <row r="92" ht="17.45" customHeight="1"/>
    <row r="93" ht="17.45" customHeight="1"/>
    <row r="94" ht="17.45" customHeight="1"/>
    <row r="95" ht="17.45" customHeight="1"/>
    <row r="96" ht="17.45" customHeight="1"/>
    <row r="97" ht="17.45" customHeight="1"/>
    <row r="98" ht="17.45" customHeight="1"/>
    <row r="99" ht="17.45" customHeight="1"/>
    <row r="100" ht="17.45" customHeight="1"/>
    <row r="101" ht="17.45" customHeight="1"/>
    <row r="102" ht="17.45" customHeight="1"/>
    <row r="103" ht="17.45" customHeight="1"/>
    <row r="104" ht="17.45" customHeight="1"/>
    <row r="105" ht="17.45" customHeight="1"/>
    <row r="106" ht="17.45" customHeight="1"/>
    <row r="107" ht="17.45" customHeight="1"/>
    <row r="108" ht="17.45" customHeight="1"/>
    <row r="109" ht="17.45" customHeight="1"/>
    <row r="110" ht="17.45" customHeight="1"/>
    <row r="111" ht="17.45" customHeight="1"/>
    <row r="112" ht="17.45" customHeight="1"/>
    <row r="113" ht="17.45" customHeight="1"/>
    <row r="114" ht="17.45" customHeight="1"/>
    <row r="115" ht="17.45" customHeight="1"/>
    <row r="116" ht="17.45" customHeight="1"/>
    <row r="117" ht="17.45" customHeight="1"/>
    <row r="118" ht="17.45" customHeight="1"/>
    <row r="119" ht="17.45" customHeight="1"/>
    <row r="120" ht="17.45" customHeight="1"/>
    <row r="121" ht="17.45" customHeight="1"/>
    <row r="122" ht="17.45" customHeight="1"/>
    <row r="123" ht="17.45" customHeight="1"/>
    <row r="124" ht="17.45" customHeight="1"/>
    <row r="125" ht="17.45" customHeight="1"/>
    <row r="126" ht="17.45" customHeight="1"/>
    <row r="127" ht="17.45" customHeight="1"/>
    <row r="128" ht="17.45" customHeight="1"/>
    <row r="129" ht="17.45" customHeight="1"/>
    <row r="130" ht="17.45" customHeight="1"/>
    <row r="131" ht="17.45" customHeight="1"/>
    <row r="132" ht="17.45" customHeight="1"/>
    <row r="133" ht="17.45" customHeight="1"/>
    <row r="134" ht="17.45" customHeight="1"/>
    <row r="135" ht="17.45" customHeight="1"/>
    <row r="136" ht="17.45" customHeight="1"/>
    <row r="137" ht="17.45" customHeight="1"/>
    <row r="138" ht="17.45" customHeight="1"/>
    <row r="139" ht="17.45" customHeight="1"/>
    <row r="140" ht="17.45" customHeight="1"/>
    <row r="141" ht="17.45" customHeight="1"/>
    <row r="142" ht="17.45" customHeight="1"/>
    <row r="143" ht="17.45" customHeight="1"/>
    <row r="144" ht="17.45" customHeight="1"/>
    <row r="145" ht="17.45" customHeight="1"/>
    <row r="146" ht="17.45" customHeight="1"/>
    <row r="147" ht="17.45" customHeight="1"/>
    <row r="148" ht="17.45" customHeight="1"/>
    <row r="149" ht="17.45" customHeight="1"/>
    <row r="150" ht="17.45" customHeight="1"/>
    <row r="151" ht="17.45" customHeight="1"/>
    <row r="152" ht="17.45" customHeight="1"/>
    <row r="153" ht="17.45" customHeight="1"/>
    <row r="154" ht="17.45" customHeight="1"/>
    <row r="155" ht="17.45" customHeight="1"/>
    <row r="156" ht="17.45" customHeight="1"/>
    <row r="157" ht="17.45" customHeight="1"/>
    <row r="158" ht="17.45" customHeight="1"/>
    <row r="159" ht="17.45" customHeight="1"/>
    <row r="160" ht="17.45" customHeight="1"/>
    <row r="161" ht="17.45" customHeight="1"/>
    <row r="162" ht="17.45" customHeight="1"/>
    <row r="163" ht="17.45" customHeight="1"/>
    <row r="164" ht="17.45" customHeight="1"/>
    <row r="165" ht="17.45" customHeight="1"/>
    <row r="166" ht="17.45" customHeight="1"/>
    <row r="167" ht="17.45" customHeight="1"/>
    <row r="168" ht="17.45" customHeight="1"/>
    <row r="169" ht="17.45" customHeight="1"/>
    <row r="170" ht="17.45" customHeight="1"/>
    <row r="171" ht="17.45" customHeight="1"/>
    <row r="172" ht="17.45" customHeight="1"/>
    <row r="173" ht="17.45" customHeight="1"/>
    <row r="174" ht="17.45" customHeight="1"/>
    <row r="175" ht="17.45" customHeight="1"/>
    <row r="176" ht="17.45" customHeight="1"/>
    <row r="177" ht="17.45" customHeight="1"/>
    <row r="178" ht="17.45" customHeight="1"/>
    <row r="179" ht="17.45" customHeight="1"/>
    <row r="180" ht="17.45" customHeight="1"/>
    <row r="181" ht="17.45" customHeight="1"/>
    <row r="182" ht="17.45" customHeight="1"/>
    <row r="183" ht="17.45" customHeight="1"/>
    <row r="184" ht="17.45" customHeight="1"/>
    <row r="185" ht="17.45" customHeight="1"/>
    <row r="186" ht="17.45" customHeight="1"/>
    <row r="187" ht="17.45" customHeight="1"/>
    <row r="188" ht="17.45" customHeight="1"/>
    <row r="189" ht="17.45" customHeight="1"/>
    <row r="190" ht="17.45" customHeight="1"/>
    <row r="191" ht="17.45" customHeight="1"/>
    <row r="192" ht="17.45" customHeight="1"/>
    <row r="193" ht="17.45" customHeight="1"/>
    <row r="194" ht="17.45" customHeight="1"/>
    <row r="195" ht="17.45" customHeight="1"/>
    <row r="196" ht="17.45" customHeight="1"/>
    <row r="197" ht="17.45" customHeight="1"/>
    <row r="198" ht="17.45" customHeight="1"/>
    <row r="199" ht="17.45" customHeight="1"/>
    <row r="200" ht="17.45" customHeight="1"/>
    <row r="201" ht="17.45" customHeight="1"/>
    <row r="202" ht="17.45" customHeight="1"/>
    <row r="203" ht="17.45" customHeight="1"/>
    <row r="204" ht="17.45" customHeight="1"/>
    <row r="205" ht="17.45" customHeight="1"/>
    <row r="206" ht="17.45" customHeight="1"/>
    <row r="207" ht="17.45" customHeight="1"/>
    <row r="208" ht="17.45" customHeight="1"/>
    <row r="209" ht="17.45" customHeight="1"/>
    <row r="210" ht="17.45" customHeight="1"/>
    <row r="211" ht="17.45" customHeight="1"/>
    <row r="212" ht="17.45" customHeight="1"/>
    <row r="213" ht="17.45" customHeight="1"/>
    <row r="214" ht="17.45" customHeight="1"/>
    <row r="215" ht="17.45" customHeight="1"/>
    <row r="216" ht="17.45" customHeight="1"/>
    <row r="217" ht="17.45" customHeight="1"/>
    <row r="218" ht="17.45" customHeight="1"/>
    <row r="219" ht="17.45" customHeight="1"/>
    <row r="220" ht="17.45" customHeight="1"/>
    <row r="221" ht="17.45" customHeight="1"/>
    <row r="222" ht="17.45" customHeight="1"/>
    <row r="223" ht="17.45" customHeight="1"/>
    <row r="224" ht="17.45" customHeight="1"/>
    <row r="225" ht="17.45" customHeight="1"/>
    <row r="226" ht="17.45" customHeight="1"/>
    <row r="227" ht="17.45" customHeight="1"/>
    <row r="228" ht="17.45" customHeight="1"/>
    <row r="229" ht="17.45" customHeight="1"/>
    <row r="230" ht="17.45" customHeight="1"/>
    <row r="231" ht="17.45" customHeight="1"/>
    <row r="232" ht="17.45" customHeight="1"/>
    <row r="233" ht="17.45" customHeight="1"/>
    <row r="234" ht="17.45" customHeight="1"/>
    <row r="235" ht="17.45" customHeight="1"/>
    <row r="236" ht="17.45" customHeight="1"/>
    <row r="237" ht="17.45" customHeight="1"/>
    <row r="238" ht="17.45" customHeight="1"/>
    <row r="239" ht="17.45" customHeight="1"/>
    <row r="240" ht="17.45" customHeight="1"/>
    <row r="241" ht="17.45" customHeight="1"/>
    <row r="242" ht="17.45" customHeight="1"/>
    <row r="243" ht="17.45" customHeight="1"/>
    <row r="244" ht="17.45" customHeight="1"/>
    <row r="245" ht="17.45" customHeight="1"/>
    <row r="246" ht="17.45" customHeight="1"/>
    <row r="247" ht="17.45" customHeight="1"/>
    <row r="248" ht="17.45" customHeight="1"/>
    <row r="249" ht="17.45" customHeight="1"/>
    <row r="250" ht="17.45" customHeight="1"/>
    <row r="251" ht="17.45" customHeight="1"/>
    <row r="252" ht="17.45" customHeight="1"/>
    <row r="253" ht="17.45" customHeight="1"/>
    <row r="254" ht="17.45" customHeight="1"/>
    <row r="255" ht="17.45" customHeight="1"/>
    <row r="256" ht="17.45" customHeight="1"/>
    <row r="257" ht="17.45" customHeight="1"/>
    <row r="258" ht="17.45" customHeight="1"/>
  </sheetData>
  <sheetProtection selectLockedCells="1"/>
  <mergeCells count="48">
    <mergeCell ref="D26:F26"/>
    <mergeCell ref="G26:J26"/>
    <mergeCell ref="K26:L26"/>
    <mergeCell ref="D28:F28"/>
    <mergeCell ref="G28:J28"/>
    <mergeCell ref="K28:L28"/>
    <mergeCell ref="A4:A19"/>
    <mergeCell ref="B4:D4"/>
    <mergeCell ref="E4:I4"/>
    <mergeCell ref="J4:M4"/>
    <mergeCell ref="J5:M5"/>
    <mergeCell ref="A25:C25"/>
    <mergeCell ref="D25:F25"/>
    <mergeCell ref="G25:J25"/>
    <mergeCell ref="K25:L25"/>
    <mergeCell ref="D30:F30"/>
    <mergeCell ref="G30:J30"/>
    <mergeCell ref="K30:L30"/>
    <mergeCell ref="D32:F32"/>
    <mergeCell ref="G32:J32"/>
    <mergeCell ref="K32:L32"/>
    <mergeCell ref="D34:F34"/>
    <mergeCell ref="G34:J34"/>
    <mergeCell ref="K34:L34"/>
    <mergeCell ref="A39:C39"/>
    <mergeCell ref="D39:F39"/>
    <mergeCell ref="G39:J39"/>
    <mergeCell ref="K39:L39"/>
    <mergeCell ref="D36:F36"/>
    <mergeCell ref="G36:J36"/>
    <mergeCell ref="K36:L36"/>
    <mergeCell ref="G46:J46"/>
    <mergeCell ref="K46:L46"/>
    <mergeCell ref="D40:F40"/>
    <mergeCell ref="G40:J40"/>
    <mergeCell ref="K40:L40"/>
    <mergeCell ref="D42:F42"/>
    <mergeCell ref="G42:J42"/>
    <mergeCell ref="D50:F50"/>
    <mergeCell ref="G50:J50"/>
    <mergeCell ref="K50:L50"/>
    <mergeCell ref="E5:I5"/>
    <mergeCell ref="D48:F48"/>
    <mergeCell ref="G48:J48"/>
    <mergeCell ref="K48:L48"/>
    <mergeCell ref="D44:F44"/>
    <mergeCell ref="G44:J44"/>
    <mergeCell ref="D46:F46"/>
  </mergeCells>
  <phoneticPr fontId="1"/>
  <dataValidations count="7">
    <dataValidation showInputMessage="1" showErrorMessage="1" sqref="C16 B17"/>
    <dataValidation type="list" showInputMessage="1" showErrorMessage="1" sqref="E7 E9 E11 E13 E15 E17 G7 G17 G9 G11 G13 G15 E24 G24 E38 J6:J17 G38">
      <formula1>"□,■"</formula1>
    </dataValidation>
    <dataValidation type="list" allowBlank="1" showInputMessage="1" showErrorMessage="1" sqref="D26:F26 D40:F40">
      <formula1>"（ｔ）,（ｍ３）"</formula1>
    </dataValidation>
    <dataValidation type="list" showInputMessage="1" showErrorMessage="1" sqref="G26:J26 G40:J40">
      <formula1>"（円／ｔ）,（円／ｍ３）"</formula1>
    </dataValidation>
    <dataValidation type="decimal" allowBlank="1" showInputMessage="1" showErrorMessage="1" sqref="D28:F28 D30:F30 D32:F32 D36:F36 D42:F42 D44:F44 D46:F46 D34:F34 D48:F48 D50:F50">
      <formula1>0</formula1>
      <formula2>100000</formula2>
    </dataValidation>
    <dataValidation type="whole" allowBlank="1" showInputMessage="1" showErrorMessage="1" sqref="K30:L30 K36:L36 K34:L34 K28:L28 K32:L32 K46:L46 K44:L44 K42:L42 K48:L48 K50:L50">
      <formula1>0</formula1>
      <formula2>1000000000</formula2>
    </dataValidation>
    <dataValidation allowBlank="1" showInputMessage="1" showErrorMessage="1" sqref="G28:J28 G30:J30 G32:J32 G36:J36 G42:J42 G44:J44 G46:J46 G34:J34 G48:J48 G50:J50"/>
  </dataValidations>
  <printOptions horizontalCentered="1" verticalCentered="1"/>
  <pageMargins left="0.98425196850393704" right="0.34" top="0.39370078740157483" bottom="0.59055118110236227" header="0" footer="0"/>
  <pageSetup paperSize="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1"/>
  <sheetViews>
    <sheetView showGridLines="0" showZeros="0" view="pageBreakPreview" zoomScaleNormal="100" zoomScaleSheetLayoutView="100" workbookViewId="0">
      <selection activeCell="J5" sqref="J5"/>
    </sheetView>
  </sheetViews>
  <sheetFormatPr defaultRowHeight="14.25"/>
  <cols>
    <col min="1" max="2" width="5.875" style="43" customWidth="1"/>
    <col min="3" max="3" width="11.625" style="43" bestFit="1" customWidth="1"/>
    <col min="4" max="10" width="4.125" style="43" customWidth="1"/>
    <col min="11" max="11" width="4.375" style="43" customWidth="1"/>
    <col min="12" max="12" width="12.625" style="43" customWidth="1"/>
    <col min="13" max="13" width="13" style="43" customWidth="1"/>
    <col min="14" max="14" width="4.625" style="43" customWidth="1"/>
    <col min="15" max="16384" width="9" style="43"/>
  </cols>
  <sheetData>
    <row r="1" spans="1:14" ht="15.95" customHeight="1">
      <c r="N1" s="45" t="s">
        <v>113</v>
      </c>
    </row>
    <row r="2" spans="1:14" ht="15.95" customHeight="1">
      <c r="A2" s="41" t="s">
        <v>98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12" customHeight="1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15.95" customHeight="1">
      <c r="A4" s="104" t="s">
        <v>68</v>
      </c>
      <c r="B4" s="112"/>
      <c r="C4" s="109"/>
      <c r="D4" s="104" t="s">
        <v>135</v>
      </c>
      <c r="E4" s="112"/>
      <c r="F4" s="112"/>
      <c r="G4" s="112"/>
      <c r="H4" s="112"/>
      <c r="I4" s="109"/>
      <c r="J4" s="104" t="s">
        <v>136</v>
      </c>
      <c r="K4" s="105"/>
      <c r="L4" s="105"/>
      <c r="M4" s="105"/>
      <c r="N4" s="106"/>
    </row>
    <row r="5" spans="1:14" ht="15.95" customHeight="1">
      <c r="A5" s="46"/>
      <c r="B5" s="47"/>
      <c r="C5" s="48"/>
      <c r="D5" s="49"/>
      <c r="E5" s="50"/>
      <c r="F5" s="50"/>
      <c r="G5" s="50"/>
      <c r="H5" s="50"/>
      <c r="I5" s="51"/>
      <c r="J5" s="71"/>
      <c r="K5" s="62"/>
      <c r="L5" s="62"/>
      <c r="M5" s="62"/>
      <c r="N5" s="70"/>
    </row>
    <row r="6" spans="1:14" ht="15.95" customHeight="1">
      <c r="A6" s="52" t="s">
        <v>114</v>
      </c>
      <c r="B6" s="53"/>
      <c r="C6" s="54"/>
      <c r="D6" s="113"/>
      <c r="E6" s="114"/>
      <c r="F6" s="114"/>
      <c r="G6" s="114"/>
      <c r="H6" s="114"/>
      <c r="I6" s="115"/>
      <c r="J6" s="119"/>
      <c r="K6" s="119"/>
      <c r="L6" s="119"/>
      <c r="M6" s="120"/>
      <c r="N6" s="54"/>
    </row>
    <row r="7" spans="1:14" ht="15.95" customHeight="1">
      <c r="A7" s="55"/>
      <c r="B7" s="47"/>
      <c r="C7" s="48"/>
      <c r="D7" s="116"/>
      <c r="E7" s="117"/>
      <c r="F7" s="117"/>
      <c r="G7" s="117"/>
      <c r="H7" s="117"/>
      <c r="I7" s="118"/>
      <c r="J7" s="119"/>
      <c r="K7" s="119"/>
      <c r="L7" s="119"/>
      <c r="M7" s="120"/>
      <c r="N7" s="48"/>
    </row>
    <row r="8" spans="1:14" ht="15.95" customHeight="1">
      <c r="A8" s="52" t="s">
        <v>71</v>
      </c>
      <c r="B8" s="53"/>
      <c r="C8" s="53"/>
      <c r="D8" s="113"/>
      <c r="E8" s="114"/>
      <c r="F8" s="114"/>
      <c r="G8" s="114"/>
      <c r="H8" s="114"/>
      <c r="I8" s="115"/>
      <c r="J8" s="119"/>
      <c r="K8" s="119"/>
      <c r="L8" s="119"/>
      <c r="M8" s="120"/>
      <c r="N8" s="54"/>
    </row>
    <row r="9" spans="1:14" ht="15.95" customHeight="1">
      <c r="A9" s="55" t="s">
        <v>72</v>
      </c>
      <c r="B9" s="47"/>
      <c r="C9" s="47"/>
      <c r="D9" s="116"/>
      <c r="E9" s="117"/>
      <c r="F9" s="117"/>
      <c r="G9" s="117"/>
      <c r="H9" s="117"/>
      <c r="I9" s="118"/>
      <c r="J9" s="119"/>
      <c r="K9" s="119"/>
      <c r="L9" s="119"/>
      <c r="M9" s="120"/>
      <c r="N9" s="48"/>
    </row>
    <row r="10" spans="1:14" ht="15.95" customHeight="1">
      <c r="A10" s="52" t="s">
        <v>90</v>
      </c>
      <c r="B10" s="53"/>
      <c r="C10" s="53"/>
      <c r="D10" s="113"/>
      <c r="E10" s="114"/>
      <c r="F10" s="114"/>
      <c r="G10" s="114"/>
      <c r="H10" s="114"/>
      <c r="I10" s="115"/>
      <c r="J10" s="119"/>
      <c r="K10" s="119"/>
      <c r="L10" s="119"/>
      <c r="M10" s="120"/>
      <c r="N10" s="54"/>
    </row>
    <row r="11" spans="1:14" ht="15.95" customHeight="1">
      <c r="A11" s="55"/>
      <c r="B11" s="47"/>
      <c r="C11" s="47"/>
      <c r="D11" s="116"/>
      <c r="E11" s="117"/>
      <c r="F11" s="117"/>
      <c r="G11" s="117"/>
      <c r="H11" s="117"/>
      <c r="I11" s="118"/>
      <c r="J11" s="119"/>
      <c r="K11" s="119"/>
      <c r="L11" s="119"/>
      <c r="M11" s="120"/>
      <c r="N11" s="48"/>
    </row>
    <row r="12" spans="1:14" ht="15.95" customHeight="1">
      <c r="A12" s="52" t="s">
        <v>73</v>
      </c>
      <c r="B12" s="53"/>
      <c r="C12" s="53"/>
      <c r="D12" s="113"/>
      <c r="E12" s="114"/>
      <c r="F12" s="114"/>
      <c r="G12" s="114"/>
      <c r="H12" s="114"/>
      <c r="I12" s="115"/>
      <c r="J12" s="119"/>
      <c r="K12" s="119"/>
      <c r="L12" s="119"/>
      <c r="M12" s="120"/>
      <c r="N12" s="70"/>
    </row>
    <row r="13" spans="1:14" ht="15.95" customHeight="1">
      <c r="A13" s="55"/>
      <c r="B13" s="47"/>
      <c r="C13" s="47"/>
      <c r="D13" s="116"/>
      <c r="E13" s="117"/>
      <c r="F13" s="117"/>
      <c r="G13" s="117"/>
      <c r="H13" s="117"/>
      <c r="I13" s="118"/>
      <c r="J13" s="119"/>
      <c r="K13" s="119"/>
      <c r="L13" s="119"/>
      <c r="M13" s="120"/>
      <c r="N13" s="48"/>
    </row>
    <row r="14" spans="1:14" ht="12" customHeight="1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</row>
    <row r="15" spans="1:14" ht="15.95" customHeight="1">
      <c r="A15" s="56" t="s">
        <v>99</v>
      </c>
      <c r="B15" s="41"/>
      <c r="C15" s="41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41"/>
    </row>
    <row r="16" spans="1:14" ht="12" customHeight="1">
      <c r="A16" s="56"/>
      <c r="B16" s="41"/>
      <c r="C16" s="41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41"/>
    </row>
    <row r="17" spans="1:14" ht="12" customHeight="1">
      <c r="A17" s="41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</row>
    <row r="18" spans="1:14" ht="15.95" customHeight="1">
      <c r="A18" s="41" t="s">
        <v>100</v>
      </c>
      <c r="B18" s="41"/>
      <c r="C18" s="41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41"/>
    </row>
    <row r="19" spans="1:14" ht="12" customHeight="1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</row>
    <row r="20" spans="1:14" ht="15.95" customHeight="1">
      <c r="A20" s="56" t="s">
        <v>101</v>
      </c>
      <c r="B20" s="41"/>
      <c r="C20" s="41"/>
      <c r="D20" s="41"/>
      <c r="E20" s="30"/>
      <c r="F20" s="41"/>
      <c r="G20" s="30"/>
      <c r="H20" s="41"/>
      <c r="I20" s="41"/>
      <c r="J20" s="41"/>
      <c r="K20" s="41"/>
      <c r="L20" s="41"/>
      <c r="M20" s="41"/>
      <c r="N20" s="41"/>
    </row>
    <row r="21" spans="1:14" ht="15.95" customHeight="1">
      <c r="A21" s="104" t="s">
        <v>68</v>
      </c>
      <c r="B21" s="112"/>
      <c r="C21" s="109"/>
      <c r="D21" s="104" t="s">
        <v>69</v>
      </c>
      <c r="E21" s="112"/>
      <c r="F21" s="109"/>
      <c r="G21" s="104" t="s">
        <v>130</v>
      </c>
      <c r="H21" s="112"/>
      <c r="I21" s="112"/>
      <c r="J21" s="109"/>
      <c r="K21" s="104" t="s">
        <v>103</v>
      </c>
      <c r="L21" s="112"/>
      <c r="M21" s="104" t="s">
        <v>131</v>
      </c>
      <c r="N21" s="109"/>
    </row>
    <row r="22" spans="1:14" ht="15.95" customHeight="1">
      <c r="A22" s="46"/>
      <c r="B22" s="47"/>
      <c r="C22" s="48"/>
      <c r="D22" s="90" t="s">
        <v>124</v>
      </c>
      <c r="E22" s="91"/>
      <c r="F22" s="92"/>
      <c r="G22" s="93" t="str">
        <f>IF(D22="（ｔ）","（円／ｔ）","（円／ｍ３）")</f>
        <v>（円／ｍ３）</v>
      </c>
      <c r="H22" s="94"/>
      <c r="I22" s="94"/>
      <c r="J22" s="95"/>
      <c r="K22" s="107" t="s">
        <v>70</v>
      </c>
      <c r="L22" s="108"/>
      <c r="M22" s="93"/>
      <c r="N22" s="95"/>
    </row>
    <row r="23" spans="1:14" ht="15.95" customHeight="1">
      <c r="A23" s="52" t="s">
        <v>114</v>
      </c>
      <c r="B23" s="53"/>
      <c r="C23" s="54"/>
      <c r="D23" s="58"/>
      <c r="E23" s="53"/>
      <c r="F23" s="54"/>
      <c r="G23" s="58"/>
      <c r="H23" s="53"/>
      <c r="I23" s="53"/>
      <c r="J23" s="54"/>
      <c r="K23" s="59" t="s">
        <v>115</v>
      </c>
      <c r="L23" s="69"/>
      <c r="M23" s="58"/>
      <c r="N23" s="54"/>
    </row>
    <row r="24" spans="1:14" ht="15.95" customHeight="1">
      <c r="A24" s="55"/>
      <c r="B24" s="47"/>
      <c r="C24" s="48"/>
      <c r="D24" s="79"/>
      <c r="E24" s="80"/>
      <c r="F24" s="81"/>
      <c r="G24" s="82"/>
      <c r="H24" s="83"/>
      <c r="I24" s="83"/>
      <c r="J24" s="84"/>
      <c r="K24" s="67">
        <f>D24*G24</f>
        <v>0</v>
      </c>
      <c r="L24" s="68"/>
      <c r="M24" s="110"/>
      <c r="N24" s="111"/>
    </row>
    <row r="25" spans="1:14" ht="15.95" customHeight="1">
      <c r="A25" s="52" t="s">
        <v>71</v>
      </c>
      <c r="B25" s="53"/>
      <c r="C25" s="54"/>
      <c r="D25" s="58"/>
      <c r="E25" s="53"/>
      <c r="F25" s="54"/>
      <c r="G25" s="58"/>
      <c r="H25" s="53"/>
      <c r="I25" s="53"/>
      <c r="J25" s="54"/>
      <c r="K25" s="59" t="s">
        <v>89</v>
      </c>
      <c r="L25" s="69"/>
      <c r="M25" s="58"/>
      <c r="N25" s="54"/>
    </row>
    <row r="26" spans="1:14" ht="15.95" customHeight="1">
      <c r="A26" s="55" t="s">
        <v>72</v>
      </c>
      <c r="B26" s="47"/>
      <c r="C26" s="48"/>
      <c r="D26" s="79"/>
      <c r="E26" s="80"/>
      <c r="F26" s="81"/>
      <c r="G26" s="82"/>
      <c r="H26" s="83"/>
      <c r="I26" s="83"/>
      <c r="J26" s="84"/>
      <c r="K26" s="67">
        <f>D26*G26</f>
        <v>0</v>
      </c>
      <c r="L26" s="68"/>
      <c r="M26" s="110"/>
      <c r="N26" s="111"/>
    </row>
    <row r="27" spans="1:14" ht="15.95" customHeight="1">
      <c r="A27" s="52" t="s">
        <v>90</v>
      </c>
      <c r="B27" s="53"/>
      <c r="C27" s="54"/>
      <c r="D27" s="58"/>
      <c r="E27" s="53"/>
      <c r="F27" s="54"/>
      <c r="G27" s="58"/>
      <c r="H27" s="53"/>
      <c r="I27" s="53"/>
      <c r="J27" s="54"/>
      <c r="K27" s="59" t="s">
        <v>91</v>
      </c>
      <c r="L27" s="69"/>
      <c r="M27" s="58"/>
      <c r="N27" s="54"/>
    </row>
    <row r="28" spans="1:14" ht="15.95" customHeight="1">
      <c r="A28" s="55"/>
      <c r="B28" s="47"/>
      <c r="C28" s="48"/>
      <c r="D28" s="79"/>
      <c r="E28" s="80"/>
      <c r="F28" s="81"/>
      <c r="G28" s="82"/>
      <c r="H28" s="83"/>
      <c r="I28" s="83"/>
      <c r="J28" s="84"/>
      <c r="K28" s="67">
        <f>D28*G28</f>
        <v>0</v>
      </c>
      <c r="L28" s="68"/>
      <c r="M28" s="110"/>
      <c r="N28" s="111"/>
    </row>
    <row r="29" spans="1:14" ht="15.95" customHeight="1">
      <c r="A29" s="52" t="s">
        <v>73</v>
      </c>
      <c r="B29" s="53"/>
      <c r="C29" s="54"/>
      <c r="D29" s="58"/>
      <c r="E29" s="53"/>
      <c r="F29" s="54"/>
      <c r="G29" s="58"/>
      <c r="H29" s="53"/>
      <c r="I29" s="53"/>
      <c r="J29" s="54"/>
      <c r="K29" s="59" t="s">
        <v>116</v>
      </c>
      <c r="L29" s="69"/>
      <c r="M29" s="58"/>
      <c r="N29" s="54"/>
    </row>
    <row r="30" spans="1:14" ht="15.95" customHeight="1">
      <c r="A30" s="55"/>
      <c r="B30" s="47"/>
      <c r="C30" s="48"/>
      <c r="D30" s="79"/>
      <c r="E30" s="80"/>
      <c r="F30" s="81"/>
      <c r="G30" s="82"/>
      <c r="H30" s="83"/>
      <c r="I30" s="83"/>
      <c r="J30" s="84"/>
      <c r="K30" s="67">
        <f>D30*G30</f>
        <v>0</v>
      </c>
      <c r="L30" s="68"/>
      <c r="M30" s="110"/>
      <c r="N30" s="111"/>
    </row>
    <row r="31" spans="1:14" ht="12" customHeight="1">
      <c r="A31" s="41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</row>
    <row r="32" spans="1:14" ht="15.95" customHeight="1">
      <c r="A32" s="56" t="s">
        <v>102</v>
      </c>
      <c r="B32" s="41"/>
      <c r="C32" s="41"/>
      <c r="D32" s="41"/>
      <c r="E32" s="30"/>
      <c r="F32" s="41"/>
      <c r="G32" s="30"/>
      <c r="H32" s="41"/>
      <c r="I32" s="41"/>
      <c r="J32" s="41"/>
      <c r="K32" s="41"/>
      <c r="L32" s="41"/>
      <c r="M32" s="41"/>
      <c r="N32" s="41"/>
    </row>
    <row r="33" spans="1:16" ht="15.95" customHeight="1">
      <c r="A33" s="104" t="s">
        <v>68</v>
      </c>
      <c r="B33" s="112"/>
      <c r="C33" s="109"/>
      <c r="D33" s="104" t="s">
        <v>69</v>
      </c>
      <c r="E33" s="112"/>
      <c r="F33" s="109"/>
      <c r="G33" s="104" t="s">
        <v>130</v>
      </c>
      <c r="H33" s="112"/>
      <c r="I33" s="112"/>
      <c r="J33" s="109"/>
      <c r="K33" s="104" t="s">
        <v>103</v>
      </c>
      <c r="L33" s="112"/>
      <c r="M33" s="104" t="s">
        <v>104</v>
      </c>
      <c r="N33" s="109"/>
    </row>
    <row r="34" spans="1:16" ht="15.95" customHeight="1">
      <c r="A34" s="46"/>
      <c r="B34" s="47"/>
      <c r="C34" s="48"/>
      <c r="D34" s="90" t="s">
        <v>124</v>
      </c>
      <c r="E34" s="91"/>
      <c r="F34" s="92"/>
      <c r="G34" s="93" t="str">
        <f>IF(D34="（ｔ）","（円／ｔ）","（円／ｍ３）")</f>
        <v>（円／ｍ３）</v>
      </c>
      <c r="H34" s="94"/>
      <c r="I34" s="94"/>
      <c r="J34" s="95"/>
      <c r="K34" s="107" t="s">
        <v>70</v>
      </c>
      <c r="L34" s="108"/>
      <c r="M34" s="93" t="s">
        <v>105</v>
      </c>
      <c r="N34" s="95"/>
    </row>
    <row r="35" spans="1:16" ht="15.95" customHeight="1">
      <c r="A35" s="52" t="s">
        <v>117</v>
      </c>
      <c r="B35" s="53"/>
      <c r="C35" s="54"/>
      <c r="D35" s="58"/>
      <c r="E35" s="53"/>
      <c r="F35" s="54"/>
      <c r="G35" s="58"/>
      <c r="H35" s="53"/>
      <c r="I35" s="53"/>
      <c r="J35" s="54"/>
      <c r="K35" s="59" t="s">
        <v>60</v>
      </c>
      <c r="L35" s="60"/>
      <c r="M35" s="58"/>
      <c r="N35" s="54"/>
    </row>
    <row r="36" spans="1:16" ht="15.95" customHeight="1">
      <c r="A36" s="55"/>
      <c r="B36" s="47"/>
      <c r="C36" s="48"/>
      <c r="D36" s="79"/>
      <c r="E36" s="80"/>
      <c r="F36" s="81"/>
      <c r="G36" s="82"/>
      <c r="H36" s="83"/>
      <c r="I36" s="83"/>
      <c r="J36" s="84"/>
      <c r="K36" s="85">
        <f>D36*G36</f>
        <v>0</v>
      </c>
      <c r="L36" s="86"/>
      <c r="M36" s="110"/>
      <c r="N36" s="111"/>
    </row>
    <row r="37" spans="1:16" ht="15.95" customHeight="1">
      <c r="A37" s="52" t="s">
        <v>71</v>
      </c>
      <c r="B37" s="53"/>
      <c r="C37" s="54"/>
      <c r="D37" s="58"/>
      <c r="E37" s="53"/>
      <c r="F37" s="54"/>
      <c r="G37" s="58"/>
      <c r="H37" s="53"/>
      <c r="I37" s="53"/>
      <c r="J37" s="54"/>
      <c r="K37" s="59" t="s">
        <v>95</v>
      </c>
      <c r="L37" s="60"/>
      <c r="M37" s="58"/>
      <c r="N37" s="54"/>
    </row>
    <row r="38" spans="1:16" ht="15.95" customHeight="1">
      <c r="A38" s="55" t="s">
        <v>72</v>
      </c>
      <c r="B38" s="47"/>
      <c r="C38" s="48"/>
      <c r="D38" s="79"/>
      <c r="E38" s="80"/>
      <c r="F38" s="81"/>
      <c r="G38" s="82"/>
      <c r="H38" s="83"/>
      <c r="I38" s="83"/>
      <c r="J38" s="84"/>
      <c r="K38" s="85">
        <f>D38*G38</f>
        <v>0</v>
      </c>
      <c r="L38" s="86"/>
      <c r="M38" s="110"/>
      <c r="N38" s="111"/>
    </row>
    <row r="39" spans="1:16" ht="15.95" customHeight="1">
      <c r="A39" s="52" t="s">
        <v>90</v>
      </c>
      <c r="B39" s="53"/>
      <c r="C39" s="54"/>
      <c r="D39" s="58"/>
      <c r="E39" s="53"/>
      <c r="F39" s="54"/>
      <c r="G39" s="58"/>
      <c r="H39" s="53"/>
      <c r="I39" s="53"/>
      <c r="J39" s="54"/>
      <c r="K39" s="59" t="s">
        <v>96</v>
      </c>
      <c r="L39" s="60"/>
      <c r="M39" s="58"/>
      <c r="N39" s="54"/>
    </row>
    <row r="40" spans="1:16" ht="15.95" customHeight="1">
      <c r="A40" s="55"/>
      <c r="B40" s="47"/>
      <c r="C40" s="48"/>
      <c r="D40" s="79"/>
      <c r="E40" s="80"/>
      <c r="F40" s="81"/>
      <c r="G40" s="82"/>
      <c r="H40" s="83"/>
      <c r="I40" s="83"/>
      <c r="J40" s="84"/>
      <c r="K40" s="85">
        <f>D40*G40</f>
        <v>0</v>
      </c>
      <c r="L40" s="86"/>
      <c r="M40" s="110"/>
      <c r="N40" s="111"/>
    </row>
    <row r="41" spans="1:16" ht="15.95" customHeight="1">
      <c r="A41" s="52" t="s">
        <v>73</v>
      </c>
      <c r="B41" s="53"/>
      <c r="C41" s="54"/>
      <c r="D41" s="58"/>
      <c r="E41" s="53"/>
      <c r="F41" s="54"/>
      <c r="G41" s="58"/>
      <c r="H41" s="53"/>
      <c r="I41" s="53"/>
      <c r="J41" s="54"/>
      <c r="K41" s="59" t="s">
        <v>118</v>
      </c>
      <c r="L41" s="60"/>
      <c r="M41" s="58"/>
      <c r="N41" s="54"/>
    </row>
    <row r="42" spans="1:16" ht="15.95" customHeight="1">
      <c r="A42" s="55"/>
      <c r="B42" s="47"/>
      <c r="C42" s="48"/>
      <c r="D42" s="79"/>
      <c r="E42" s="80"/>
      <c r="F42" s="81"/>
      <c r="G42" s="82"/>
      <c r="H42" s="83"/>
      <c r="I42" s="83"/>
      <c r="J42" s="84"/>
      <c r="K42" s="85">
        <f>D42*G42</f>
        <v>0</v>
      </c>
      <c r="L42" s="86"/>
      <c r="M42" s="110"/>
      <c r="N42" s="111"/>
      <c r="P42" s="61">
        <f>SUM(K24,K26,K28,K30,K36,K38,K40,K42)</f>
        <v>0</v>
      </c>
    </row>
    <row r="43" spans="1:16" ht="12" customHeight="1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</row>
    <row r="44" spans="1:16" ht="15.95" customHeight="1">
      <c r="A44" s="41" t="s">
        <v>106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</row>
    <row r="45" spans="1:16" ht="15.95" customHeight="1">
      <c r="A45" s="41" t="s">
        <v>107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</row>
    <row r="46" spans="1:16" ht="12" customHeight="1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</row>
    <row r="47" spans="1:16" ht="15.95" customHeight="1">
      <c r="A47" s="41" t="s">
        <v>108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</row>
    <row r="48" spans="1:16" ht="17.45" customHeight="1">
      <c r="A48" s="41" t="s">
        <v>109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</row>
    <row r="49" spans="1:14" ht="17.45" customHeight="1">
      <c r="A49" s="41" t="s">
        <v>110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</row>
    <row r="50" spans="1:14" ht="17.45" customHeight="1">
      <c r="A50" s="62" t="s">
        <v>111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</row>
    <row r="51" spans="1:14" ht="17.45" customHeight="1">
      <c r="A51" s="62" t="s">
        <v>112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</row>
    <row r="52" spans="1:14" ht="17.45" customHeight="1">
      <c r="A52" s="63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</row>
    <row r="53" spans="1:14" ht="17.45" customHeight="1">
      <c r="A53" s="63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</row>
    <row r="54" spans="1:14" ht="17.45" customHeight="1">
      <c r="A54" s="63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</row>
    <row r="55" spans="1:14" ht="17.45" customHeight="1">
      <c r="A55" s="63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</row>
    <row r="56" spans="1:14" ht="17.45" customHeight="1">
      <c r="A56" s="63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</row>
    <row r="57" spans="1:14" ht="17.45" customHeight="1">
      <c r="A57" s="63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</row>
    <row r="58" spans="1:14" ht="17.45" customHeight="1">
      <c r="A58" s="63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</row>
    <row r="59" spans="1:14" ht="17.45" customHeight="1"/>
    <row r="60" spans="1:14" ht="17.45" customHeight="1"/>
    <row r="61" spans="1:14" ht="17.45" customHeight="1"/>
    <row r="62" spans="1:14" ht="17.45" customHeight="1"/>
    <row r="63" spans="1:14" ht="17.45" customHeight="1"/>
    <row r="64" spans="1:14" ht="17.45" customHeight="1"/>
    <row r="65" ht="17.45" customHeight="1"/>
    <row r="66" ht="17.45" customHeight="1"/>
    <row r="67" ht="17.45" customHeight="1"/>
    <row r="68" ht="17.45" customHeight="1"/>
    <row r="69" ht="17.45" customHeight="1"/>
    <row r="70" ht="17.45" customHeight="1"/>
    <row r="71" ht="17.45" customHeight="1"/>
    <row r="72" ht="17.45" customHeight="1"/>
    <row r="73" ht="17.45" customHeight="1"/>
    <row r="74" ht="17.45" customHeight="1"/>
    <row r="75" ht="17.45" customHeight="1"/>
    <row r="76" ht="17.45" customHeight="1"/>
    <row r="77" ht="17.45" customHeight="1"/>
    <row r="78" ht="17.45" customHeight="1"/>
    <row r="79" ht="17.45" customHeight="1"/>
    <row r="80" ht="17.45" customHeight="1"/>
    <row r="81" ht="17.45" customHeight="1"/>
    <row r="82" ht="17.45" customHeight="1"/>
    <row r="83" ht="17.45" customHeight="1"/>
    <row r="84" ht="17.45" customHeight="1"/>
    <row r="85" ht="17.45" customHeight="1"/>
    <row r="86" ht="17.45" customHeight="1"/>
    <row r="87" ht="17.45" customHeight="1"/>
    <row r="88" ht="17.45" customHeight="1"/>
    <row r="89" ht="17.45" customHeight="1"/>
    <row r="90" ht="17.45" customHeight="1"/>
    <row r="91" ht="17.45" customHeight="1"/>
    <row r="92" ht="17.45" customHeight="1"/>
    <row r="93" ht="17.45" customHeight="1"/>
    <row r="94" ht="17.45" customHeight="1"/>
    <row r="95" ht="17.45" customHeight="1"/>
    <row r="96" ht="17.45" customHeight="1"/>
    <row r="97" ht="17.45" customHeight="1"/>
    <row r="98" ht="17.45" customHeight="1"/>
    <row r="99" ht="17.45" customHeight="1"/>
    <row r="100" ht="17.45" customHeight="1"/>
    <row r="101" ht="17.45" customHeight="1"/>
    <row r="102" ht="17.45" customHeight="1"/>
    <row r="103" ht="17.45" customHeight="1"/>
    <row r="104" ht="17.45" customHeight="1"/>
    <row r="105" ht="17.45" customHeight="1"/>
    <row r="106" ht="17.45" customHeight="1"/>
    <row r="107" ht="17.45" customHeight="1"/>
    <row r="108" ht="17.45" customHeight="1"/>
    <row r="109" ht="17.45" customHeight="1"/>
    <row r="110" ht="17.45" customHeight="1"/>
    <row r="111" ht="17.45" customHeight="1"/>
    <row r="112" ht="17.45" customHeight="1"/>
    <row r="113" ht="17.45" customHeight="1"/>
    <row r="114" ht="17.45" customHeight="1"/>
    <row r="115" ht="17.45" customHeight="1"/>
    <row r="116" ht="17.45" customHeight="1"/>
    <row r="117" ht="17.45" customHeight="1"/>
    <row r="118" ht="17.45" customHeight="1"/>
    <row r="119" ht="17.45" customHeight="1"/>
    <row r="120" ht="17.45" customHeight="1"/>
    <row r="121" ht="17.45" customHeight="1"/>
    <row r="122" ht="17.45" customHeight="1"/>
    <row r="123" ht="17.45" customHeight="1"/>
    <row r="124" ht="17.45" customHeight="1"/>
    <row r="125" ht="17.45" customHeight="1"/>
    <row r="126" ht="17.45" customHeight="1"/>
    <row r="127" ht="17.45" customHeight="1"/>
    <row r="128" ht="17.45" customHeight="1"/>
    <row r="129" ht="17.45" customHeight="1"/>
    <row r="130" ht="17.45" customHeight="1"/>
    <row r="131" ht="17.45" customHeight="1"/>
    <row r="132" ht="17.45" customHeight="1"/>
    <row r="133" ht="17.45" customHeight="1"/>
    <row r="134" ht="17.45" customHeight="1"/>
    <row r="135" ht="17.45" customHeight="1"/>
    <row r="136" ht="17.45" customHeight="1"/>
    <row r="137" ht="17.45" customHeight="1"/>
    <row r="138" ht="17.45" customHeight="1"/>
    <row r="139" ht="17.45" customHeight="1"/>
    <row r="140" ht="17.45" customHeight="1"/>
    <row r="141" ht="17.45" customHeight="1"/>
    <row r="142" ht="17.45" customHeight="1"/>
    <row r="143" ht="17.45" customHeight="1"/>
    <row r="144" ht="17.45" customHeight="1"/>
    <row r="145" ht="17.45" customHeight="1"/>
    <row r="146" ht="17.45" customHeight="1"/>
    <row r="147" ht="17.45" customHeight="1"/>
    <row r="148" ht="17.45" customHeight="1"/>
    <row r="149" ht="17.45" customHeight="1"/>
    <row r="150" ht="17.45" customHeight="1"/>
    <row r="151" ht="17.45" customHeight="1"/>
    <row r="152" ht="17.45" customHeight="1"/>
    <row r="153" ht="17.45" customHeight="1"/>
    <row r="154" ht="17.45" customHeight="1"/>
    <row r="155" ht="17.45" customHeight="1"/>
    <row r="156" ht="17.45" customHeight="1"/>
    <row r="157" ht="17.45" customHeight="1"/>
    <row r="158" ht="17.45" customHeight="1"/>
    <row r="159" ht="17.45" customHeight="1"/>
    <row r="160" ht="17.45" customHeight="1"/>
    <row r="161" ht="17.45" customHeight="1"/>
    <row r="162" ht="17.45" customHeight="1"/>
    <row r="163" ht="17.45" customHeight="1"/>
    <row r="164" ht="17.45" customHeight="1"/>
    <row r="165" ht="17.45" customHeight="1"/>
    <row r="166" ht="17.45" customHeight="1"/>
    <row r="167" ht="17.45" customHeight="1"/>
    <row r="168" ht="17.45" customHeight="1"/>
    <row r="169" ht="17.45" customHeight="1"/>
    <row r="170" ht="17.45" customHeight="1"/>
    <row r="171" ht="17.45" customHeight="1"/>
    <row r="172" ht="17.45" customHeight="1"/>
    <row r="173" ht="17.45" customHeight="1"/>
    <row r="174" ht="17.45" customHeight="1"/>
    <row r="175" ht="17.45" customHeight="1"/>
    <row r="176" ht="17.45" customHeight="1"/>
    <row r="177" ht="17.45" customHeight="1"/>
    <row r="178" ht="17.45" customHeight="1"/>
    <row r="179" ht="17.45" customHeight="1"/>
    <row r="180" ht="17.45" customHeight="1"/>
    <row r="181" ht="17.45" customHeight="1"/>
    <row r="182" ht="17.45" customHeight="1"/>
    <row r="183" ht="17.45" customHeight="1"/>
    <row r="184" ht="17.45" customHeight="1"/>
    <row r="185" ht="17.45" customHeight="1"/>
    <row r="186" ht="17.45" customHeight="1"/>
    <row r="187" ht="17.45" customHeight="1"/>
    <row r="188" ht="17.45" customHeight="1"/>
    <row r="189" ht="17.45" customHeight="1"/>
    <row r="190" ht="17.45" customHeight="1"/>
    <row r="191" ht="17.45" customHeight="1"/>
    <row r="192" ht="17.45" customHeight="1"/>
    <row r="193" ht="17.45" customHeight="1"/>
    <row r="194" ht="17.45" customHeight="1"/>
    <row r="195" ht="17.45" customHeight="1"/>
    <row r="196" ht="17.45" customHeight="1"/>
    <row r="197" ht="17.45" customHeight="1"/>
    <row r="198" ht="17.45" customHeight="1"/>
    <row r="199" ht="17.45" customHeight="1"/>
    <row r="200" ht="17.45" customHeight="1"/>
    <row r="201" ht="17.45" customHeight="1"/>
    <row r="202" ht="17.45" customHeight="1"/>
    <row r="203" ht="17.45" customHeight="1"/>
    <row r="204" ht="17.45" customHeight="1"/>
    <row r="205" ht="17.45" customHeight="1"/>
    <row r="206" ht="17.45" customHeight="1"/>
    <row r="207" ht="17.45" customHeight="1"/>
    <row r="208" ht="17.45" customHeight="1"/>
    <row r="209" ht="17.45" customHeight="1"/>
    <row r="210" ht="17.45" customHeight="1"/>
    <row r="211" ht="17.45" customHeight="1"/>
    <row r="212" ht="17.45" customHeight="1"/>
    <row r="213" ht="17.45" customHeight="1"/>
    <row r="214" ht="17.45" customHeight="1"/>
    <row r="215" ht="17.45" customHeight="1"/>
    <row r="216" ht="17.45" customHeight="1"/>
    <row r="217" ht="17.45" customHeight="1"/>
    <row r="218" ht="17.45" customHeight="1"/>
    <row r="219" ht="17.45" customHeight="1"/>
    <row r="220" ht="17.45" customHeight="1"/>
    <row r="221" ht="17.45" customHeight="1"/>
    <row r="222" ht="17.45" customHeight="1"/>
    <row r="223" ht="17.45" customHeight="1"/>
    <row r="224" ht="17.45" customHeight="1"/>
    <row r="225" ht="17.45" customHeight="1"/>
    <row r="226" ht="17.45" customHeight="1"/>
    <row r="227" ht="17.45" customHeight="1"/>
    <row r="228" ht="17.45" customHeight="1"/>
    <row r="229" ht="17.45" customHeight="1"/>
    <row r="230" ht="17.45" customHeight="1"/>
    <row r="231" ht="17.45" customHeight="1"/>
    <row r="232" ht="17.45" customHeight="1"/>
    <row r="233" ht="17.45" customHeight="1"/>
    <row r="234" ht="17.45" customHeight="1"/>
    <row r="235" ht="17.45" customHeight="1"/>
    <row r="236" ht="17.45" customHeight="1"/>
    <row r="237" ht="17.45" customHeight="1"/>
    <row r="238" ht="17.45" customHeight="1"/>
    <row r="239" ht="17.45" customHeight="1"/>
    <row r="240" ht="17.45" customHeight="1"/>
    <row r="241" ht="17.45" customHeight="1"/>
    <row r="242" ht="17.45" customHeight="1"/>
    <row r="243" ht="17.45" customHeight="1"/>
    <row r="244" ht="17.45" customHeight="1"/>
    <row r="245" ht="17.45" customHeight="1"/>
    <row r="246" ht="17.45" customHeight="1"/>
    <row r="247" ht="17.45" customHeight="1"/>
    <row r="248" ht="17.45" customHeight="1"/>
    <row r="249" ht="17.45" customHeight="1"/>
    <row r="250" ht="17.45" customHeight="1"/>
    <row r="251" ht="17.45" customHeight="1"/>
  </sheetData>
  <sheetProtection selectLockedCells="1"/>
  <mergeCells count="57">
    <mergeCell ref="D28:F28"/>
    <mergeCell ref="G28:J28"/>
    <mergeCell ref="D6:I7"/>
    <mergeCell ref="J6:M7"/>
    <mergeCell ref="J12:M13"/>
    <mergeCell ref="D12:I13"/>
    <mergeCell ref="K21:L21"/>
    <mergeCell ref="D24:F24"/>
    <mergeCell ref="G24:J24"/>
    <mergeCell ref="A33:C33"/>
    <mergeCell ref="D33:F33"/>
    <mergeCell ref="A21:C21"/>
    <mergeCell ref="D21:F21"/>
    <mergeCell ref="G21:J21"/>
    <mergeCell ref="D22:F22"/>
    <mergeCell ref="G22:J22"/>
    <mergeCell ref="D30:F30"/>
    <mergeCell ref="G30:J30"/>
    <mergeCell ref="D26:F26"/>
    <mergeCell ref="D36:F36"/>
    <mergeCell ref="G36:J36"/>
    <mergeCell ref="D38:F38"/>
    <mergeCell ref="G38:J38"/>
    <mergeCell ref="M42:N42"/>
    <mergeCell ref="A4:C4"/>
    <mergeCell ref="D4:I4"/>
    <mergeCell ref="D8:I9"/>
    <mergeCell ref="J8:M9"/>
    <mergeCell ref="D10:I11"/>
    <mergeCell ref="K38:L38"/>
    <mergeCell ref="M38:N38"/>
    <mergeCell ref="K33:L33"/>
    <mergeCell ref="D40:F40"/>
    <mergeCell ref="G33:J33"/>
    <mergeCell ref="D42:F42"/>
    <mergeCell ref="G42:J42"/>
    <mergeCell ref="G40:J40"/>
    <mergeCell ref="D34:F34"/>
    <mergeCell ref="G34:J34"/>
    <mergeCell ref="M34:N34"/>
    <mergeCell ref="M26:N26"/>
    <mergeCell ref="M28:N28"/>
    <mergeCell ref="M30:N30"/>
    <mergeCell ref="K40:L40"/>
    <mergeCell ref="K42:L42"/>
    <mergeCell ref="M36:N36"/>
    <mergeCell ref="M40:N40"/>
    <mergeCell ref="K34:L34"/>
    <mergeCell ref="K36:L36"/>
    <mergeCell ref="J4:N4"/>
    <mergeCell ref="K22:L22"/>
    <mergeCell ref="M21:N21"/>
    <mergeCell ref="M22:N22"/>
    <mergeCell ref="M24:N24"/>
    <mergeCell ref="M33:N33"/>
    <mergeCell ref="J10:M11"/>
    <mergeCell ref="G26:J26"/>
  </mergeCells>
  <phoneticPr fontId="1"/>
  <dataValidations count="6">
    <dataValidation type="whole" allowBlank="1" showInputMessage="1" showErrorMessage="1" sqref="K24:L24 K28:L28 K30:L30 K42:L42 K38:L38 K36:L36 K40:L40 K26:L26">
      <formula1>0</formula1>
      <formula2>1000000000</formula2>
    </dataValidation>
    <dataValidation type="list" allowBlank="1" showInputMessage="1" showErrorMessage="1" sqref="D22:F22 D34:F34">
      <formula1>"（ｔ）,（ｍ３）"</formula1>
    </dataValidation>
    <dataValidation type="list" showInputMessage="1" showErrorMessage="1" sqref="G22:J22 G34:J34">
      <formula1>"（円／ｔ）,（円／ｍ３）"</formula1>
    </dataValidation>
    <dataValidation type="decimal" allowBlank="1" showInputMessage="1" showErrorMessage="1" sqref="D24:F24 D26:F26 D28:F28 D30:F30 D36:F36 D38:F38 D40:F40 D42:F42">
      <formula1>0</formula1>
      <formula2>100000</formula2>
    </dataValidation>
    <dataValidation type="whole" allowBlank="1" showInputMessage="1" showErrorMessage="1" sqref="G24:J24 G26:J26 G28:J28 G30:J30 G36:J36 G38:J38 G40:J40 G42:J42">
      <formula1>0</formula1>
      <formula2>1000000000</formula2>
    </dataValidation>
    <dataValidation type="decimal" allowBlank="1" showInputMessage="1" showErrorMessage="1" sqref="M36:N36 M38:N38 M40:N40 M42:N42 M24:N24 M26:N26 M28:N28 M30:N30">
      <formula1>0</formula1>
      <formula2>1000</formula2>
    </dataValidation>
  </dataValidations>
  <printOptions horizontalCentered="1" verticalCentered="1"/>
  <pageMargins left="0.98425196850393704" right="0.59055118110236227" top="0.39370078740157483" bottom="0.59055118110236227" header="0" footer="0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別紙２－（１）</vt:lpstr>
      <vt:lpstr>別紙２－（２）</vt:lpstr>
      <vt:lpstr>別紙２－（３）</vt:lpstr>
      <vt:lpstr>'別紙２－（２）'!Print_Area</vt:lpstr>
      <vt:lpstr>'別紙２－（３）'!Print_Area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0000337 園田雅樹</dc:creator>
  <cp:keywords/>
  <dc:description/>
  <cp:lastModifiedBy>福岡県県土整備部</cp:lastModifiedBy>
  <cp:revision>0</cp:revision>
  <cp:lastPrinted>2020-01-28T02:38:46Z</cp:lastPrinted>
  <dcterms:created xsi:type="dcterms:W3CDTF">1601-01-01T00:00:00Z</dcterms:created>
  <dcterms:modified xsi:type="dcterms:W3CDTF">2020-01-28T02:39:32Z</dcterms:modified>
  <cp:category/>
</cp:coreProperties>
</file>