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41(教)総務企画課\2024年度（令和6年度）一時利用★★★★\Y_調査統計\Y7_調査統計資料\Y703_教育便覧発行事務\102 原稿（MD含む）1121確定版（校正用原稿）【確報値】\★県HP公表用（Excel抜粋）\1_学校統計表【済】\"/>
    </mc:Choice>
  </mc:AlternateContent>
  <bookViews>
    <workbookView xWindow="16395" yWindow="150" windowWidth="7665" windowHeight="8115" tabRatio="891"/>
  </bookViews>
  <sheets>
    <sheet name="２" sheetId="1" r:id="rId1"/>
    <sheet name="公小児童" sheetId="7" state="hidden" r:id="rId2"/>
    <sheet name="私小児童" sheetId="12" state="hidden" r:id="rId3"/>
    <sheet name="市町村中生徒" sheetId="19" state="hidden" r:id="rId4"/>
    <sheet name="国中学級数" sheetId="34" state="hidden" r:id="rId5"/>
    <sheet name="県中生徒" sheetId="28" state="hidden" r:id="rId6"/>
    <sheet name="国中生徒" sheetId="35" state="hidden" r:id="rId7"/>
    <sheet name="私中生徒" sheetId="20" state="hidden" r:id="rId8"/>
  </sheets>
  <definedNames>
    <definedName name="_xlnm._FilterDatabase" localSheetId="0" hidden="1">'２'!$E$4:$AE$65</definedName>
    <definedName name="_xlnm._FilterDatabase" localSheetId="5" hidden="1">県中生徒!$C$2:$C$7</definedName>
    <definedName name="_xlnm._FilterDatabase" localSheetId="1" hidden="1">公小児童!$C$1:$C$95</definedName>
    <definedName name="_xlnm._FilterDatabase" localSheetId="3" hidden="1">市町村中生徒!$C$2:$C$95</definedName>
    <definedName name="_xlnm._FilterDatabase" localSheetId="2" hidden="1">私小児童!$C$1:$C$12</definedName>
    <definedName name="_xlnm._FilterDatabase" localSheetId="7" hidden="1">私中生徒!$D$2:$D$490</definedName>
    <definedName name="_Regression_Int" localSheetId="0" hidden="1">1</definedName>
    <definedName name="\a" localSheetId="5">'２'!#REF!</definedName>
    <definedName name="\a" localSheetId="2">'２'!#REF!</definedName>
    <definedName name="\a" localSheetId="7">'２'!#REF!</definedName>
    <definedName name="\a">'２'!#REF!</definedName>
    <definedName name="\b" localSheetId="5">'２'!#REF!</definedName>
    <definedName name="\b" localSheetId="2">'２'!#REF!</definedName>
    <definedName name="\b" localSheetId="7">'２'!#REF!</definedName>
    <definedName name="\b">'２'!#REF!</definedName>
    <definedName name="\c" localSheetId="5">'２'!#REF!</definedName>
    <definedName name="\c" localSheetId="2">'２'!#REF!</definedName>
    <definedName name="\c" localSheetId="7">'２'!#REF!</definedName>
    <definedName name="\c">'２'!#REF!</definedName>
    <definedName name="\d" localSheetId="5">'２'!#REF!</definedName>
    <definedName name="\d" localSheetId="2">'２'!#REF!</definedName>
    <definedName name="\d" localSheetId="7">'２'!#REF!</definedName>
    <definedName name="\d">'２'!#REF!</definedName>
    <definedName name="\e">#N/A</definedName>
    <definedName name="\f">#N/A</definedName>
    <definedName name="\g">#N/A</definedName>
    <definedName name="\h">#N/A</definedName>
    <definedName name="\i">#N/A</definedName>
    <definedName name="\m" localSheetId="5">'２'!#REF!</definedName>
    <definedName name="\m" localSheetId="2">'２'!#REF!</definedName>
    <definedName name="\m" localSheetId="7">'２'!#REF!</definedName>
    <definedName name="\m">'２'!#REF!</definedName>
    <definedName name="\n" localSheetId="5">'２'!#REF!</definedName>
    <definedName name="\n" localSheetId="2">'２'!#REF!</definedName>
    <definedName name="\n" localSheetId="7">'２'!#REF!</definedName>
    <definedName name="\n">'２'!#REF!</definedName>
    <definedName name="\o" localSheetId="5">'２'!#REF!</definedName>
    <definedName name="\o" localSheetId="2">'２'!#REF!</definedName>
    <definedName name="\o" localSheetId="7">'２'!#REF!</definedName>
    <definedName name="\o">'２'!#REF!</definedName>
    <definedName name="_xlnm.Print_Area" localSheetId="0">'２'!$A$1:$AE$77</definedName>
    <definedName name="Print_Area_MI" localSheetId="0">'２'!$A$1:$AE$77</definedName>
    <definedName name="中学" localSheetId="5">#REF!</definedName>
    <definedName name="中学" localSheetId="2">#REF!</definedName>
    <definedName name="中学" localSheetId="7">#REF!</definedName>
    <definedName name="中学">#REF!</definedName>
  </definedNames>
  <calcPr calcId="152511"/>
</workbook>
</file>

<file path=xl/calcChain.xml><?xml version="1.0" encoding="utf-8"?>
<calcChain xmlns="http://schemas.openxmlformats.org/spreadsheetml/2006/main">
  <c r="F8" i="28" l="1"/>
  <c r="G8" i="28"/>
  <c r="H8" i="28"/>
  <c r="I8" i="28"/>
  <c r="J8" i="28"/>
  <c r="E8" i="28"/>
  <c r="F22" i="20"/>
  <c r="G22" i="20"/>
  <c r="H22" i="20"/>
  <c r="I22" i="20"/>
  <c r="J22" i="20"/>
  <c r="E22" i="20"/>
  <c r="J79" i="19"/>
  <c r="I79" i="19"/>
  <c r="H79" i="19"/>
  <c r="G79" i="19"/>
  <c r="F79" i="19"/>
  <c r="E79" i="19"/>
  <c r="J76" i="19"/>
  <c r="I76" i="19"/>
  <c r="H76" i="19"/>
  <c r="G76" i="19"/>
  <c r="F76" i="19"/>
  <c r="E76" i="19"/>
  <c r="J73" i="19"/>
  <c r="I73" i="19"/>
  <c r="H73" i="19"/>
  <c r="G73" i="19"/>
  <c r="F73" i="19"/>
  <c r="E73" i="19"/>
  <c r="F66" i="19"/>
  <c r="G66" i="19"/>
  <c r="H66" i="19"/>
  <c r="I66" i="19"/>
  <c r="J66" i="19"/>
  <c r="E66" i="19"/>
  <c r="F14" i="12"/>
  <c r="G14" i="12"/>
  <c r="H14" i="12"/>
  <c r="I14" i="12"/>
  <c r="J14" i="12"/>
  <c r="K14" i="12"/>
  <c r="L14" i="12"/>
  <c r="M14" i="12"/>
  <c r="E14" i="12"/>
  <c r="M79" i="7"/>
  <c r="L79" i="7"/>
  <c r="K79" i="7"/>
  <c r="J79" i="7"/>
  <c r="I79" i="7"/>
  <c r="H79" i="7"/>
  <c r="G79" i="7"/>
  <c r="F79" i="7"/>
  <c r="E79" i="7"/>
  <c r="M76" i="7"/>
  <c r="L76" i="7"/>
  <c r="K76" i="7"/>
  <c r="J76" i="7"/>
  <c r="I76" i="7"/>
  <c r="H76" i="7"/>
  <c r="G76" i="7"/>
  <c r="F76" i="7"/>
  <c r="E76" i="7"/>
  <c r="M73" i="7"/>
  <c r="L73" i="7"/>
  <c r="K73" i="7"/>
  <c r="J73" i="7"/>
  <c r="I73" i="7"/>
  <c r="H73" i="7"/>
  <c r="G73" i="7"/>
  <c r="F73" i="7"/>
  <c r="E73" i="7"/>
  <c r="F66" i="7"/>
  <c r="G66" i="7"/>
  <c r="H66" i="7"/>
  <c r="I66" i="7"/>
  <c r="J66" i="7"/>
  <c r="K66" i="7"/>
  <c r="L66" i="7"/>
  <c r="M66" i="7"/>
  <c r="E66" i="7"/>
  <c r="L96" i="7" l="1"/>
  <c r="M96" i="7"/>
  <c r="L91" i="7"/>
  <c r="M91" i="7"/>
  <c r="L87" i="7"/>
  <c r="M87" i="7"/>
  <c r="L70" i="7"/>
  <c r="M70" i="7"/>
  <c r="L53" i="7"/>
  <c r="M53" i="7"/>
  <c r="L59" i="7"/>
  <c r="M59" i="7"/>
  <c r="L63" i="7"/>
  <c r="M63" i="7"/>
  <c r="K96" i="7"/>
  <c r="J96" i="7"/>
  <c r="I96" i="7"/>
  <c r="H96" i="7"/>
  <c r="G96" i="7"/>
  <c r="F96" i="7"/>
  <c r="E96" i="7"/>
  <c r="K91" i="7"/>
  <c r="J91" i="7"/>
  <c r="I91" i="7"/>
  <c r="H91" i="7"/>
  <c r="G91" i="7"/>
  <c r="F91" i="7"/>
  <c r="E91" i="7"/>
  <c r="K87" i="7"/>
  <c r="J87" i="7"/>
  <c r="I87" i="7"/>
  <c r="H87" i="7"/>
  <c r="G87" i="7"/>
  <c r="F87" i="7"/>
  <c r="E87" i="7"/>
  <c r="K70" i="7"/>
  <c r="J70" i="7"/>
  <c r="I70" i="7"/>
  <c r="H70" i="7"/>
  <c r="G70" i="7"/>
  <c r="F70" i="7"/>
  <c r="E70" i="7"/>
  <c r="K63" i="7"/>
  <c r="J63" i="7"/>
  <c r="I63" i="7"/>
  <c r="H63" i="7"/>
  <c r="G63" i="7"/>
  <c r="F63" i="7"/>
  <c r="E63" i="7"/>
  <c r="K59" i="7"/>
  <c r="J59" i="7"/>
  <c r="I59" i="7"/>
  <c r="H59" i="7"/>
  <c r="G59" i="7"/>
  <c r="F59" i="7"/>
  <c r="E59" i="7"/>
  <c r="K53" i="7"/>
  <c r="J53" i="7"/>
  <c r="I53" i="7"/>
  <c r="H53" i="7"/>
  <c r="G53" i="7"/>
  <c r="F53" i="7"/>
  <c r="E53" i="7"/>
  <c r="J96" i="19"/>
  <c r="I96" i="19"/>
  <c r="H96" i="19"/>
  <c r="G96" i="19"/>
  <c r="F96" i="19"/>
  <c r="E96" i="19"/>
  <c r="J91" i="19"/>
  <c r="I91" i="19"/>
  <c r="H91" i="19"/>
  <c r="G91" i="19"/>
  <c r="F91" i="19"/>
  <c r="E91" i="19"/>
  <c r="J87" i="19"/>
  <c r="I87" i="19"/>
  <c r="H87" i="19"/>
  <c r="G87" i="19"/>
  <c r="F87" i="19"/>
  <c r="E87" i="19"/>
  <c r="J70" i="19"/>
  <c r="I70" i="19"/>
  <c r="H70" i="19"/>
  <c r="G70" i="19"/>
  <c r="F70" i="19"/>
  <c r="E70" i="19"/>
  <c r="J63" i="19"/>
  <c r="I63" i="19"/>
  <c r="H63" i="19"/>
  <c r="G63" i="19"/>
  <c r="F63" i="19"/>
  <c r="E63" i="19"/>
  <c r="J59" i="19"/>
  <c r="I59" i="19"/>
  <c r="H59" i="19"/>
  <c r="G59" i="19"/>
  <c r="F59" i="19"/>
  <c r="E59" i="19"/>
  <c r="J53" i="19"/>
  <c r="I53" i="19"/>
  <c r="H53" i="19"/>
  <c r="G53" i="19"/>
  <c r="F53" i="19"/>
  <c r="E53" i="19"/>
</calcChain>
</file>

<file path=xl/sharedStrings.xml><?xml version="1.0" encoding="utf-8"?>
<sst xmlns="http://schemas.openxmlformats.org/spreadsheetml/2006/main" count="1412" uniqueCount="270">
  <si>
    <t>小　　　　　　　　　学　　　　　　　　　校</t>
  </si>
  <si>
    <t>中　　　　　　　　　学　　　　　　　　　校</t>
  </si>
  <si>
    <t>市  郡  名</t>
  </si>
  <si>
    <t>教育委員会数</t>
  </si>
  <si>
    <t>学 校 数</t>
  </si>
  <si>
    <t>教</t>
  </si>
  <si>
    <t>員</t>
  </si>
  <si>
    <t>数</t>
  </si>
  <si>
    <t>事 務 職 員 等 数</t>
  </si>
  <si>
    <t>学  校  数</t>
  </si>
  <si>
    <t>教　 員 　数</t>
  </si>
  <si>
    <t>Ａ</t>
  </si>
  <si>
    <t>Ｂ</t>
  </si>
  <si>
    <t>本 校</t>
  </si>
  <si>
    <t>分 校</t>
  </si>
  <si>
    <t>計</t>
  </si>
  <si>
    <t>男</t>
  </si>
  <si>
    <t>女</t>
  </si>
  <si>
    <t xml:space="preserve">  北  九  州</t>
  </si>
  <si>
    <t>小倉北区</t>
  </si>
  <si>
    <t>小倉南区</t>
  </si>
  <si>
    <t>若 松 区</t>
  </si>
  <si>
    <t>八幡東区</t>
  </si>
  <si>
    <t>八幡西区</t>
  </si>
  <si>
    <t xml:space="preserve">　福    　岡 </t>
  </si>
  <si>
    <t>東    区</t>
  </si>
  <si>
    <t>博 多 区</t>
  </si>
  <si>
    <t>中 央 区</t>
  </si>
  <si>
    <t>南    区</t>
  </si>
  <si>
    <t>城 南 区</t>
  </si>
  <si>
    <t>早 良 区</t>
  </si>
  <si>
    <t>西    区</t>
  </si>
  <si>
    <t>　大　牟　田</t>
  </si>
  <si>
    <t>　久　留　米</t>
  </si>
  <si>
    <t>　直      方</t>
  </si>
  <si>
    <t>　飯　　　塚</t>
  </si>
  <si>
    <t>　田　　　川</t>
  </si>
  <si>
    <t>　柳　　　川</t>
  </si>
  <si>
    <t>　八　　　女</t>
  </si>
  <si>
    <t>　筑　　　後</t>
  </si>
  <si>
    <t>　大　　　川</t>
  </si>
  <si>
    <t>　行　　　橋</t>
  </si>
  <si>
    <t>　豊　　　前</t>
  </si>
  <si>
    <t>　中　　　間</t>
  </si>
  <si>
    <t>　小　　　郡</t>
  </si>
  <si>
    <t>　筑　紫　野</t>
  </si>
  <si>
    <t>　春　　　日</t>
  </si>
  <si>
    <t>　大　野　城</t>
  </si>
  <si>
    <t>　宗　　　像</t>
  </si>
  <si>
    <t>　太　宰　府</t>
  </si>
  <si>
    <t>　市　　　計</t>
  </si>
  <si>
    <t>　遠　賀　郡</t>
  </si>
  <si>
    <t>　鞍　手　郡</t>
  </si>
  <si>
    <t>　嘉　穂　郡</t>
  </si>
  <si>
    <t>　朝　倉　郡</t>
  </si>
  <si>
    <t>　三　井　郡</t>
  </si>
  <si>
    <t>　三　潴　郡</t>
  </si>
  <si>
    <t>　八　女　郡</t>
  </si>
  <si>
    <t>　田　川　郡</t>
  </si>
  <si>
    <t>　京　都　郡</t>
  </si>
  <si>
    <t>　築　上　郡</t>
  </si>
  <si>
    <t>　郡  　　計</t>
  </si>
  <si>
    <t>　公　立　計</t>
  </si>
  <si>
    <t>　私　立　計</t>
  </si>
  <si>
    <t>　国　立　計</t>
  </si>
  <si>
    <t>　総　　　計</t>
  </si>
  <si>
    <t>※　教育委員会数欄のＡは中学校組合、Ｂは高等学校組合を外数で示す。</t>
  </si>
  <si>
    <t>　糟　屋　郡</t>
    <rPh sb="1" eb="2">
      <t>カス</t>
    </rPh>
    <phoneticPr fontId="3"/>
  </si>
  <si>
    <t>福 岡 県 立</t>
    <rPh sb="0" eb="3">
      <t>フクオカ</t>
    </rPh>
    <rPh sb="4" eb="7">
      <t>ケンリツ</t>
    </rPh>
    <phoneticPr fontId="3"/>
  </si>
  <si>
    <t>　福　　　津</t>
    <rPh sb="1" eb="2">
      <t>フク</t>
    </rPh>
    <rPh sb="5" eb="6">
      <t>ツ</t>
    </rPh>
    <phoneticPr fontId="3"/>
  </si>
  <si>
    <t>　古　　　賀</t>
    <rPh sb="1" eb="2">
      <t>フル</t>
    </rPh>
    <rPh sb="5" eb="6">
      <t>ガ</t>
    </rPh>
    <phoneticPr fontId="3"/>
  </si>
  <si>
    <t>　宮　　　若</t>
    <rPh sb="1" eb="2">
      <t>ミヤ</t>
    </rPh>
    <rPh sb="5" eb="6">
      <t>ワカ</t>
    </rPh>
    <phoneticPr fontId="3"/>
  </si>
  <si>
    <t>　嘉　　　麻</t>
    <rPh sb="1" eb="2">
      <t>ヨシミ</t>
    </rPh>
    <rPh sb="5" eb="6">
      <t>アサ</t>
    </rPh>
    <phoneticPr fontId="3"/>
  </si>
  <si>
    <t>　朝　　　倉</t>
    <rPh sb="1" eb="2">
      <t>アサ</t>
    </rPh>
    <rPh sb="5" eb="6">
      <t>クラ</t>
    </rPh>
    <phoneticPr fontId="3"/>
  </si>
  <si>
    <t>　糸　　　島</t>
    <rPh sb="1" eb="2">
      <t>イト</t>
    </rPh>
    <rPh sb="5" eb="6">
      <t>シマ</t>
    </rPh>
    <phoneticPr fontId="3"/>
  </si>
  <si>
    <t>　う　き　は</t>
    <phoneticPr fontId="3"/>
  </si>
  <si>
    <t>　み　や　ま</t>
    <phoneticPr fontId="3"/>
  </si>
  <si>
    <t>　那　珂　川</t>
    <rPh sb="1" eb="2">
      <t>トモ</t>
    </rPh>
    <rPh sb="3" eb="4">
      <t>カ</t>
    </rPh>
    <rPh sb="5" eb="6">
      <t>カワ</t>
    </rPh>
    <phoneticPr fontId="3"/>
  </si>
  <si>
    <t>西区</t>
  </si>
  <si>
    <t>みやこ町</t>
  </si>
  <si>
    <t>単式学級</t>
  </si>
  <si>
    <t>複式学級</t>
  </si>
  <si>
    <t>特別支援学級</t>
  </si>
  <si>
    <t>101</t>
  </si>
  <si>
    <t>門司区</t>
  </si>
  <si>
    <t>市（区）立</t>
  </si>
  <si>
    <t>103</t>
  </si>
  <si>
    <t>若松区</t>
  </si>
  <si>
    <t>105</t>
  </si>
  <si>
    <t>戸畑区</t>
  </si>
  <si>
    <t>106</t>
  </si>
  <si>
    <t>107</t>
  </si>
  <si>
    <t>108</t>
  </si>
  <si>
    <t>109</t>
  </si>
  <si>
    <t>131</t>
  </si>
  <si>
    <t>東区</t>
  </si>
  <si>
    <t>132</t>
  </si>
  <si>
    <t>博多区</t>
  </si>
  <si>
    <t>133</t>
  </si>
  <si>
    <t>中央区</t>
  </si>
  <si>
    <t>134</t>
  </si>
  <si>
    <t>南区</t>
  </si>
  <si>
    <t>135</t>
  </si>
  <si>
    <t>136</t>
  </si>
  <si>
    <t>城南区</t>
  </si>
  <si>
    <t>137</t>
  </si>
  <si>
    <t>早良区</t>
  </si>
  <si>
    <t>202</t>
  </si>
  <si>
    <t>大牟田市</t>
  </si>
  <si>
    <t>203</t>
  </si>
  <si>
    <t>久留米市</t>
  </si>
  <si>
    <t>204</t>
  </si>
  <si>
    <t>直方市</t>
  </si>
  <si>
    <t>205</t>
  </si>
  <si>
    <t>飯塚市</t>
  </si>
  <si>
    <t>206</t>
  </si>
  <si>
    <t>田川市</t>
  </si>
  <si>
    <t>207</t>
  </si>
  <si>
    <t>柳川市</t>
  </si>
  <si>
    <t>210</t>
  </si>
  <si>
    <t>八女市</t>
  </si>
  <si>
    <t>211</t>
  </si>
  <si>
    <t>筑後市</t>
  </si>
  <si>
    <t>212</t>
  </si>
  <si>
    <t>大川市</t>
  </si>
  <si>
    <t>213</t>
  </si>
  <si>
    <t>行橋市</t>
  </si>
  <si>
    <t>214</t>
  </si>
  <si>
    <t>豊前市</t>
  </si>
  <si>
    <t>215</t>
  </si>
  <si>
    <t>中間市</t>
  </si>
  <si>
    <t>216</t>
  </si>
  <si>
    <t>小郡市</t>
  </si>
  <si>
    <t>217</t>
  </si>
  <si>
    <t>筑紫野市</t>
  </si>
  <si>
    <t>218</t>
  </si>
  <si>
    <t>春日市</t>
  </si>
  <si>
    <t>219</t>
  </si>
  <si>
    <t>大野城市</t>
  </si>
  <si>
    <t>220</t>
  </si>
  <si>
    <t>宗像市</t>
  </si>
  <si>
    <t>221</t>
  </si>
  <si>
    <t>太宰府市</t>
  </si>
  <si>
    <t>223</t>
  </si>
  <si>
    <t>古賀市</t>
  </si>
  <si>
    <t>224</t>
  </si>
  <si>
    <t>福津市</t>
  </si>
  <si>
    <t>225</t>
  </si>
  <si>
    <t>うきは市</t>
  </si>
  <si>
    <t>226</t>
  </si>
  <si>
    <t>宮若市</t>
  </si>
  <si>
    <t>227</t>
  </si>
  <si>
    <t>嘉麻市</t>
  </si>
  <si>
    <t>228</t>
  </si>
  <si>
    <t>朝倉市</t>
  </si>
  <si>
    <t>229</t>
  </si>
  <si>
    <t>みやま市</t>
  </si>
  <si>
    <t>230</t>
  </si>
  <si>
    <t>糸島市</t>
  </si>
  <si>
    <t>231</t>
  </si>
  <si>
    <t>那珂川市</t>
  </si>
  <si>
    <t>341</t>
  </si>
  <si>
    <t>宇美町</t>
  </si>
  <si>
    <t>町立</t>
  </si>
  <si>
    <t>342</t>
  </si>
  <si>
    <t>篠栗町</t>
  </si>
  <si>
    <t>343</t>
  </si>
  <si>
    <t>志免町</t>
  </si>
  <si>
    <t>344</t>
  </si>
  <si>
    <t>須惠町</t>
  </si>
  <si>
    <t>345</t>
  </si>
  <si>
    <t>新宮町</t>
  </si>
  <si>
    <t>348</t>
  </si>
  <si>
    <t>久山町</t>
  </si>
  <si>
    <t>349</t>
  </si>
  <si>
    <t>粕屋町</t>
  </si>
  <si>
    <t>381</t>
  </si>
  <si>
    <t>芦屋町</t>
  </si>
  <si>
    <t>382</t>
  </si>
  <si>
    <t>水巻町</t>
  </si>
  <si>
    <t>383</t>
  </si>
  <si>
    <t>岡垣町</t>
  </si>
  <si>
    <t>384</t>
  </si>
  <si>
    <t>遠賀町</t>
  </si>
  <si>
    <t>401</t>
  </si>
  <si>
    <t>小竹町</t>
  </si>
  <si>
    <t>402</t>
  </si>
  <si>
    <t>鞍手町</t>
  </si>
  <si>
    <t>421</t>
  </si>
  <si>
    <t>桂川町</t>
  </si>
  <si>
    <t>447</t>
  </si>
  <si>
    <t>筑前町</t>
  </si>
  <si>
    <t>448</t>
  </si>
  <si>
    <t>東峰村</t>
  </si>
  <si>
    <t>村立</t>
  </si>
  <si>
    <t>503</t>
  </si>
  <si>
    <t>大刀洗町</t>
  </si>
  <si>
    <t>522</t>
  </si>
  <si>
    <t>大木町</t>
  </si>
  <si>
    <t>544</t>
  </si>
  <si>
    <t>広川町</t>
  </si>
  <si>
    <t>602</t>
  </si>
  <si>
    <t>添田町</t>
  </si>
  <si>
    <t>604</t>
  </si>
  <si>
    <t>糸田町</t>
  </si>
  <si>
    <t>605</t>
  </si>
  <si>
    <t>川崎町</t>
  </si>
  <si>
    <t>608</t>
  </si>
  <si>
    <t>大任町</t>
  </si>
  <si>
    <t>609</t>
  </si>
  <si>
    <t>赤村</t>
  </si>
  <si>
    <t>610</t>
  </si>
  <si>
    <t>福智町</t>
  </si>
  <si>
    <t>621</t>
  </si>
  <si>
    <t>苅田町</t>
  </si>
  <si>
    <t>625</t>
  </si>
  <si>
    <t>642</t>
  </si>
  <si>
    <t>吉富町</t>
  </si>
  <si>
    <t>646</t>
  </si>
  <si>
    <t>上毛町</t>
  </si>
  <si>
    <t>647</t>
  </si>
  <si>
    <t>築上町</t>
  </si>
  <si>
    <t>児童数</t>
  </si>
  <si>
    <t>1学年</t>
  </si>
  <si>
    <t>2学年</t>
  </si>
  <si>
    <t>3学年</t>
  </si>
  <si>
    <t>4学年</t>
  </si>
  <si>
    <t>5学年</t>
  </si>
  <si>
    <t>6学年</t>
  </si>
  <si>
    <t>私立</t>
  </si>
  <si>
    <t>門 司 区</t>
    <phoneticPr fontId="3"/>
  </si>
  <si>
    <t>戸 畑 区</t>
    <phoneticPr fontId="3"/>
  </si>
  <si>
    <t>香春町</t>
  </si>
  <si>
    <t>601</t>
  </si>
  <si>
    <t>都道府県立</t>
  </si>
  <si>
    <t>組合立</t>
  </si>
  <si>
    <t>生徒数</t>
  </si>
  <si>
    <t>田川郡</t>
    <rPh sb="0" eb="2">
      <t>タガワ</t>
    </rPh>
    <rPh sb="2" eb="3">
      <t>グン</t>
    </rPh>
    <phoneticPr fontId="39"/>
  </si>
  <si>
    <t>計</t>
    <phoneticPr fontId="39"/>
  </si>
  <si>
    <t>計</t>
    <phoneticPr fontId="39"/>
  </si>
  <si>
    <t>計</t>
    <phoneticPr fontId="39"/>
  </si>
  <si>
    <t>糟屋郡</t>
    <rPh sb="0" eb="2">
      <t>カスヤ</t>
    </rPh>
    <rPh sb="2" eb="3">
      <t>グン</t>
    </rPh>
    <phoneticPr fontId="39"/>
  </si>
  <si>
    <t>遠賀郡</t>
    <rPh sb="2" eb="3">
      <t>グン</t>
    </rPh>
    <phoneticPr fontId="39"/>
  </si>
  <si>
    <t>鞍手郡</t>
    <rPh sb="2" eb="3">
      <t>グン</t>
    </rPh>
    <phoneticPr fontId="39"/>
  </si>
  <si>
    <t>嘉穂郡</t>
    <rPh sb="0" eb="2">
      <t>カホ</t>
    </rPh>
    <rPh sb="2" eb="3">
      <t>グン</t>
    </rPh>
    <phoneticPr fontId="39"/>
  </si>
  <si>
    <t>朝倉郡</t>
    <rPh sb="0" eb="2">
      <t>アサクラ</t>
    </rPh>
    <rPh sb="2" eb="3">
      <t>グン</t>
    </rPh>
    <phoneticPr fontId="39"/>
  </si>
  <si>
    <t>三井郡</t>
    <rPh sb="0" eb="2">
      <t>ミツイ</t>
    </rPh>
    <rPh sb="2" eb="3">
      <t>グン</t>
    </rPh>
    <phoneticPr fontId="39"/>
  </si>
  <si>
    <t>三潴郡</t>
    <rPh sb="0" eb="2">
      <t>ミズマ</t>
    </rPh>
    <rPh sb="2" eb="3">
      <t>グン</t>
    </rPh>
    <phoneticPr fontId="39"/>
  </si>
  <si>
    <t>八女郡</t>
    <rPh sb="0" eb="3">
      <t>ヤメグン</t>
    </rPh>
    <phoneticPr fontId="39"/>
  </si>
  <si>
    <t>京都郡</t>
    <rPh sb="0" eb="2">
      <t>キョウト</t>
    </rPh>
    <rPh sb="2" eb="3">
      <t>グン</t>
    </rPh>
    <phoneticPr fontId="39"/>
  </si>
  <si>
    <t>築上郡</t>
    <rPh sb="2" eb="3">
      <t>グン</t>
    </rPh>
    <phoneticPr fontId="39"/>
  </si>
  <si>
    <t>最終集計表（市町村集計）　編制方式別学級数　国立</t>
  </si>
  <si>
    <t>2個学年</t>
  </si>
  <si>
    <t>3個学年</t>
  </si>
  <si>
    <t>知的障害</t>
  </si>
  <si>
    <t>肢体不自由</t>
  </si>
  <si>
    <t>病弱・身体虚弱</t>
  </si>
  <si>
    <t>弱視</t>
  </si>
  <si>
    <t>難聴</t>
  </si>
  <si>
    <t>言語障害</t>
  </si>
  <si>
    <t>情緒障害</t>
  </si>
  <si>
    <t>最終集計表（市町村集計）　学年別生徒数　国立</t>
  </si>
  <si>
    <t>合計</t>
    <rPh sb="0" eb="2">
      <t>ゴウケイ</t>
    </rPh>
    <phoneticPr fontId="39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</si>
  <si>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</si>
  <si>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</si>
  <si>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中等教育学校</t>
    <rPh sb="0" eb="6">
      <t>チュウトウキョウイクガッコウ</t>
    </rPh>
    <phoneticPr fontId="3"/>
  </si>
  <si>
    <t xml:space="preserve">    並 び に 小 ・ 中 学 校 の 教 職 員 数 及 び 事 務 職 員 等 数</t>
    <rPh sb="10" eb="11">
      <t>ショウ</t>
    </rPh>
    <rPh sb="14" eb="15">
      <t>ナカ</t>
    </rPh>
    <rPh sb="16" eb="17">
      <t>ガク</t>
    </rPh>
    <rPh sb="18" eb="19">
      <t>コウ</t>
    </rPh>
    <rPh sb="22" eb="23">
      <t>キョウ</t>
    </rPh>
    <rPh sb="30" eb="31">
      <t>オヨ</t>
    </rPh>
    <rPh sb="34" eb="35">
      <t>コト</t>
    </rPh>
    <rPh sb="36" eb="37">
      <t>ツトム</t>
    </rPh>
    <rPh sb="38" eb="39">
      <t>ショク</t>
    </rPh>
    <rPh sb="40" eb="41">
      <t>イン</t>
    </rPh>
    <rPh sb="42" eb="43">
      <t>トウ</t>
    </rPh>
    <rPh sb="44" eb="45">
      <t>スウ</t>
    </rPh>
    <phoneticPr fontId="3"/>
  </si>
  <si>
    <t xml:space="preserve"> ２．　県 立 市 郡 別 公 立 学 校 ( 幼 稚 園 を 除 く。 ) の 学 校 数</t>
    <phoneticPr fontId="3"/>
  </si>
  <si>
    <t>令和６年５月１日現在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</si>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</sst>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&quot;$&quot;#,##0.0_);\(&quot;$&quot;#,##0.0\)"/>
    <numFmt numFmtId="178" formatCode="[$-411]g/&quot;標&quot;&quot;準&quot;"/>
    <numFmt numFmtId="179" formatCode="&quot;｣&quot;#,##0;[Red]\-&quot;｣&quot;#,##0"/>
    <numFmt numFmtId="180" formatCode="0;\-0;&quot;－&quot;"/>
  </numFmts>
  <fonts count="43">
    <font>
      <sz val="14"/>
      <name val="Terminal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Terminal"/>
      <charset val="128"/>
    </font>
    <font>
      <sz val="12"/>
      <name val="Terminal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Terminal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3DDE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37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6" fontId="8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0" borderId="0">
      <alignment horizontal="left"/>
    </xf>
    <xf numFmtId="38" fontId="9" fillId="16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17" borderId="3" applyNumberFormat="0" applyBorder="0" applyAlignment="0" applyProtection="0"/>
    <xf numFmtId="177" fontId="11" fillId="0" borderId="0"/>
    <xf numFmtId="0" fontId="12" fillId="0" borderId="0"/>
    <xf numFmtId="10" fontId="12" fillId="0" borderId="0" applyFont="0" applyFill="0" applyBorder="0" applyAlignment="0" applyProtection="0"/>
    <xf numFmtId="4" fontId="14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36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38" fillId="0" borderId="0">
      <alignment vertical="center"/>
    </xf>
    <xf numFmtId="38" fontId="13" fillId="0" borderId="0" applyFont="0" applyFill="0" applyBorder="0" applyAlignment="0" applyProtection="0"/>
    <xf numFmtId="37" fontId="6" fillId="0" borderId="0"/>
    <xf numFmtId="0" fontId="41" fillId="0" borderId="0"/>
  </cellStyleXfs>
  <cellXfs count="120">
    <xf numFmtId="37" fontId="0" fillId="0" borderId="0" xfId="0"/>
    <xf numFmtId="37" fontId="2" fillId="0" borderId="15" xfId="0" applyFont="1" applyFill="1" applyBorder="1" applyAlignment="1" applyProtection="1"/>
    <xf numFmtId="37" fontId="2" fillId="0" borderId="15" xfId="0" applyFont="1" applyFill="1" applyBorder="1" applyAlignment="1" applyProtection="1">
      <alignment horizontal="center"/>
    </xf>
    <xf numFmtId="37" fontId="2" fillId="0" borderId="15" xfId="0" applyFont="1" applyFill="1" applyBorder="1" applyProtection="1"/>
    <xf numFmtId="38" fontId="2" fillId="0" borderId="17" xfId="52" applyFont="1" applyFill="1" applyBorder="1" applyAlignment="1">
      <alignment vertical="center" shrinkToFit="1"/>
    </xf>
    <xf numFmtId="0" fontId="2" fillId="0" borderId="17" xfId="61" applyFont="1" applyFill="1" applyBorder="1" applyAlignment="1">
      <alignment vertical="center" shrinkToFit="1"/>
    </xf>
    <xf numFmtId="38" fontId="2" fillId="0" borderId="16" xfId="52" applyFont="1" applyFill="1" applyBorder="1" applyAlignment="1">
      <alignment vertical="center" shrinkToFit="1"/>
    </xf>
    <xf numFmtId="0" fontId="2" fillId="0" borderId="16" xfId="61" applyFont="1" applyFill="1" applyBorder="1" applyAlignment="1">
      <alignment vertical="center" shrinkToFit="1"/>
    </xf>
    <xf numFmtId="37" fontId="2" fillId="0" borderId="16" xfId="0" applyFont="1" applyFill="1" applyBorder="1" applyProtection="1"/>
    <xf numFmtId="37" fontId="2" fillId="0" borderId="17" xfId="0" applyFont="1" applyFill="1" applyBorder="1" applyProtection="1"/>
    <xf numFmtId="37" fontId="2" fillId="0" borderId="14" xfId="0" applyFont="1" applyFill="1" applyBorder="1" applyProtection="1"/>
    <xf numFmtId="37" fontId="2" fillId="0" borderId="15" xfId="0" applyFont="1" applyFill="1" applyBorder="1"/>
    <xf numFmtId="37" fontId="4" fillId="0" borderId="0" xfId="0" applyFont="1" applyFill="1" applyAlignment="1"/>
    <xf numFmtId="37" fontId="4" fillId="0" borderId="0" xfId="0" applyFont="1" applyFill="1"/>
    <xf numFmtId="37" fontId="5" fillId="0" borderId="0" xfId="0" applyFont="1" applyFill="1"/>
    <xf numFmtId="37" fontId="2" fillId="0" borderId="0" xfId="0" applyFont="1" applyFill="1" applyAlignment="1" applyProtection="1">
      <alignment horizontal="left"/>
    </xf>
    <xf numFmtId="37" fontId="2" fillId="0" borderId="13" xfId="0" applyFont="1" applyFill="1" applyBorder="1" applyAlignment="1">
      <alignment horizontal="centerContinuous"/>
    </xf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"/>
    </xf>
    <xf numFmtId="37" fontId="7" fillId="0" borderId="17" xfId="0" applyFont="1" applyFill="1" applyBorder="1"/>
    <xf numFmtId="37" fontId="2" fillId="0" borderId="17" xfId="0" applyFont="1" applyFill="1" applyBorder="1"/>
    <xf numFmtId="37" fontId="2" fillId="0" borderId="0" xfId="0" applyFont="1" applyFill="1"/>
    <xf numFmtId="37" fontId="2" fillId="0" borderId="0" xfId="0" applyFont="1" applyFill="1" applyAlignment="1">
      <alignment horizontal="left"/>
    </xf>
    <xf numFmtId="37" fontId="7" fillId="0" borderId="0" xfId="0" applyFont="1" applyFill="1"/>
    <xf numFmtId="37" fontId="37" fillId="0" borderId="0" xfId="0" applyFont="1" applyFill="1"/>
    <xf numFmtId="37" fontId="4" fillId="0" borderId="0" xfId="0" applyFont="1" applyFill="1" applyAlignment="1">
      <alignment horizontal="centerContinuous"/>
    </xf>
    <xf numFmtId="37" fontId="5" fillId="0" borderId="0" xfId="0" applyFont="1" applyFill="1" applyAlignment="1">
      <alignment horizontal="centerContinuous"/>
    </xf>
    <xf numFmtId="37" fontId="2" fillId="0" borderId="15" xfId="0" applyFont="1" applyFill="1" applyBorder="1" applyAlignment="1" applyProtection="1">
      <alignment horizontal="centerContinuous"/>
    </xf>
    <xf numFmtId="37" fontId="2" fillId="0" borderId="14" xfId="0" applyFont="1" applyFill="1" applyBorder="1"/>
    <xf numFmtId="37" fontId="5" fillId="0" borderId="0" xfId="0" applyFont="1" applyFill="1" applyAlignment="1" applyProtection="1"/>
    <xf numFmtId="37" fontId="2" fillId="0" borderId="1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Border="1" applyProtection="1"/>
    <xf numFmtId="37" fontId="2" fillId="0" borderId="0" xfId="0" applyFont="1" applyFill="1" applyBorder="1"/>
    <xf numFmtId="37" fontId="2" fillId="0" borderId="0" xfId="0" applyFont="1" applyFill="1" applyBorder="1" applyAlignment="1">
      <alignment horizontal="centerContinuous"/>
    </xf>
    <xf numFmtId="37" fontId="2" fillId="0" borderId="13" xfId="0" applyFont="1" applyFill="1" applyBorder="1"/>
    <xf numFmtId="37" fontId="2" fillId="0" borderId="18" xfId="0" applyFont="1" applyFill="1" applyBorder="1" applyAlignment="1">
      <alignment horizontal="center"/>
    </xf>
    <xf numFmtId="0" fontId="2" fillId="0" borderId="20" xfId="61" applyFont="1" applyFill="1" applyBorder="1" applyAlignment="1">
      <alignment vertical="center" shrinkToFit="1"/>
    </xf>
    <xf numFmtId="37" fontId="7" fillId="0" borderId="15" xfId="0" applyFont="1" applyFill="1" applyBorder="1"/>
    <xf numFmtId="37" fontId="2" fillId="0" borderId="13" xfId="0" applyFont="1" applyFill="1" applyBorder="1" applyAlignment="1" applyProtection="1">
      <alignment horizontal="left"/>
    </xf>
    <xf numFmtId="37" fontId="5" fillId="0" borderId="0" xfId="0" quotePrefix="1" applyFont="1" applyFill="1" applyAlignment="1" applyProtection="1">
      <alignment horizontal="centerContinuous"/>
    </xf>
    <xf numFmtId="37" fontId="6" fillId="0" borderId="0" xfId="0" applyFont="1" applyFill="1"/>
    <xf numFmtId="37" fontId="2" fillId="0" borderId="0" xfId="0" applyFont="1" applyFill="1" applyBorder="1" applyAlignment="1" applyProtection="1"/>
    <xf numFmtId="0" fontId="2" fillId="0" borderId="15" xfId="61" applyFont="1" applyFill="1" applyBorder="1" applyAlignment="1">
      <alignment vertical="center" shrinkToFit="1"/>
    </xf>
    <xf numFmtId="38" fontId="2" fillId="0" borderId="18" xfId="52" applyFont="1" applyFill="1" applyBorder="1" applyAlignment="1">
      <alignment vertical="center" shrinkToFit="1"/>
    </xf>
    <xf numFmtId="0" fontId="2" fillId="0" borderId="14" xfId="61" applyFont="1" applyFill="1" applyBorder="1" applyAlignment="1">
      <alignment vertical="center" shrinkToFit="1"/>
    </xf>
    <xf numFmtId="38" fontId="2" fillId="0" borderId="19" xfId="52" applyFont="1" applyFill="1" applyBorder="1" applyAlignment="1">
      <alignment vertical="center" shrinkToFit="1"/>
    </xf>
    <xf numFmtId="0" fontId="2" fillId="0" borderId="13" xfId="61" applyFont="1" applyFill="1" applyBorder="1" applyAlignment="1">
      <alignment vertical="center" shrinkToFit="1"/>
    </xf>
    <xf numFmtId="38" fontId="2" fillId="0" borderId="20" xfId="52" applyFont="1" applyFill="1" applyBorder="1" applyAlignment="1">
      <alignment vertical="center" shrinkToFit="1"/>
    </xf>
    <xf numFmtId="0" fontId="2" fillId="0" borderId="21" xfId="61" applyFont="1" applyFill="1" applyBorder="1" applyAlignment="1">
      <alignment vertical="center" shrinkToFit="1"/>
    </xf>
    <xf numFmtId="37" fontId="2" fillId="0" borderId="0" xfId="0" applyFont="1" applyFill="1" applyBorder="1" applyAlignment="1" applyProtection="1">
      <alignment horizontal="centerContinuous"/>
    </xf>
    <xf numFmtId="37" fontId="2" fillId="0" borderId="19" xfId="0" applyFont="1" applyFill="1" applyBorder="1" applyAlignment="1">
      <alignment horizontal="center"/>
    </xf>
    <xf numFmtId="37" fontId="7" fillId="0" borderId="0" xfId="0" applyFont="1" applyFill="1" applyBorder="1"/>
    <xf numFmtId="37" fontId="5" fillId="0" borderId="0" xfId="0" applyFont="1" applyFill="1" applyAlignment="1">
      <alignment horizontal="left"/>
    </xf>
    <xf numFmtId="37" fontId="4" fillId="0" borderId="0" xfId="0" applyFont="1" applyFill="1" applyBorder="1"/>
    <xf numFmtId="37" fontId="4" fillId="0" borderId="0" xfId="0" applyFont="1" applyFill="1" applyAlignment="1" applyProtection="1">
      <alignment horizontal="left"/>
    </xf>
    <xf numFmtId="0" fontId="2" fillId="0" borderId="0" xfId="61" applyFont="1" applyFill="1" applyBorder="1" applyAlignment="1">
      <alignment vertical="center" shrinkToFit="1"/>
    </xf>
    <xf numFmtId="0" fontId="13" fillId="0" borderId="0" xfId="64" applyNumberFormat="1" applyFont="1" applyFill="1" applyBorder="1">
      <alignment vertical="center"/>
    </xf>
    <xf numFmtId="0" fontId="40" fillId="0" borderId="0" xfId="64" applyNumberFormat="1" applyFont="1" applyFill="1" applyAlignment="1">
      <alignment horizontal="left" vertical="center"/>
    </xf>
    <xf numFmtId="49" fontId="40" fillId="0" borderId="0" xfId="64" applyNumberFormat="1" applyFont="1" applyFill="1" applyBorder="1" applyAlignment="1">
      <alignment vertical="center"/>
    </xf>
    <xf numFmtId="0" fontId="40" fillId="0" borderId="0" xfId="64" applyNumberFormat="1" applyFont="1" applyFill="1" applyBorder="1" applyAlignment="1">
      <alignment vertical="center"/>
    </xf>
    <xf numFmtId="180" fontId="40" fillId="0" borderId="0" xfId="64" applyNumberFormat="1" applyFont="1" applyFill="1" applyBorder="1" applyAlignment="1">
      <alignment horizontal="right" vertical="center"/>
    </xf>
    <xf numFmtId="37" fontId="0" fillId="26" borderId="0" xfId="0" applyFill="1"/>
    <xf numFmtId="37" fontId="0" fillId="27" borderId="0" xfId="0" applyFill="1"/>
    <xf numFmtId="37" fontId="0" fillId="28" borderId="0" xfId="0" applyFill="1"/>
    <xf numFmtId="37" fontId="0" fillId="0" borderId="0" xfId="0" applyFill="1"/>
    <xf numFmtId="37" fontId="0" fillId="29" borderId="0" xfId="0" applyFill="1"/>
    <xf numFmtId="37" fontId="0" fillId="30" borderId="0" xfId="0" applyFill="1"/>
    <xf numFmtId="37" fontId="0" fillId="31" borderId="0" xfId="0" applyFill="1"/>
    <xf numFmtId="37" fontId="0" fillId="32" borderId="0" xfId="0" applyFill="1"/>
    <xf numFmtId="37" fontId="0" fillId="33" borderId="0" xfId="0" applyFill="1"/>
    <xf numFmtId="37" fontId="0" fillId="34" borderId="0" xfId="0" applyFill="1"/>
    <xf numFmtId="37" fontId="0" fillId="35" borderId="0" xfId="0" applyFill="1"/>
    <xf numFmtId="37" fontId="0" fillId="36" borderId="0" xfId="0" applyFill="1"/>
    <xf numFmtId="0" fontId="40" fillId="28" borderId="0" xfId="64" applyNumberFormat="1" applyFont="1" applyFill="1" applyAlignment="1">
      <alignment horizontal="left" vertical="center"/>
    </xf>
    <xf numFmtId="0" fontId="40" fillId="34" borderId="0" xfId="64" applyNumberFormat="1" applyFont="1" applyFill="1" applyAlignment="1">
      <alignment horizontal="left" vertical="center"/>
    </xf>
    <xf numFmtId="0" fontId="40" fillId="31" borderId="0" xfId="64" applyNumberFormat="1" applyFont="1" applyFill="1" applyAlignment="1">
      <alignment horizontal="left" vertical="center"/>
    </xf>
    <xf numFmtId="0" fontId="40" fillId="35" borderId="0" xfId="64" applyNumberFormat="1" applyFont="1" applyFill="1" applyAlignment="1">
      <alignment horizontal="left" vertical="center"/>
    </xf>
    <xf numFmtId="0" fontId="40" fillId="36" borderId="0" xfId="64" applyNumberFormat="1" applyFont="1" applyFill="1" applyAlignment="1">
      <alignment horizontal="left" vertical="center"/>
    </xf>
    <xf numFmtId="0" fontId="40" fillId="27" borderId="0" xfId="64" applyNumberFormat="1" applyFont="1" applyFill="1" applyAlignment="1">
      <alignment horizontal="left" vertical="center"/>
    </xf>
    <xf numFmtId="0" fontId="40" fillId="26" borderId="0" xfId="64" applyNumberFormat="1" applyFont="1" applyFill="1" applyAlignment="1">
      <alignment horizontal="left" vertical="center"/>
    </xf>
    <xf numFmtId="0" fontId="40" fillId="30" borderId="0" xfId="64" applyNumberFormat="1" applyFont="1" applyFill="1" applyAlignment="1">
      <alignment horizontal="left" vertical="center"/>
    </xf>
    <xf numFmtId="0" fontId="40" fillId="29" borderId="0" xfId="64" applyNumberFormat="1" applyFont="1" applyFill="1" applyAlignment="1">
      <alignment horizontal="left" vertical="center"/>
    </xf>
    <xf numFmtId="0" fontId="40" fillId="32" borderId="0" xfId="64" applyNumberFormat="1" applyFont="1" applyFill="1" applyAlignment="1">
      <alignment horizontal="left" vertical="center"/>
    </xf>
    <xf numFmtId="0" fontId="40" fillId="33" borderId="0" xfId="64" applyNumberFormat="1" applyFont="1" applyFill="1" applyAlignment="1">
      <alignment horizontal="left" vertical="center"/>
    </xf>
    <xf numFmtId="180" fontId="40" fillId="0" borderId="0" xfId="64" applyNumberFormat="1" applyFont="1" applyFill="1" applyAlignment="1">
      <alignment horizontal="left" vertical="center"/>
    </xf>
    <xf numFmtId="38" fontId="2" fillId="0" borderId="23" xfId="52" applyFont="1" applyFill="1" applyBorder="1" applyAlignment="1">
      <alignment vertical="center" shrinkToFit="1"/>
    </xf>
    <xf numFmtId="0" fontId="2" fillId="0" borderId="15" xfId="0" applyNumberFormat="1" applyFont="1" applyFill="1" applyBorder="1" applyProtection="1"/>
    <xf numFmtId="37" fontId="2" fillId="0" borderId="18" xfId="0" applyFont="1" applyFill="1" applyBorder="1"/>
    <xf numFmtId="0" fontId="40" fillId="0" borderId="0" xfId="0" applyNumberFormat="1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80" fontId="40" fillId="0" borderId="0" xfId="0" applyNumberFormat="1" applyFont="1" applyFill="1" applyBorder="1" applyAlignment="1">
      <alignment horizontal="right" vertical="center"/>
    </xf>
    <xf numFmtId="37" fontId="2" fillId="0" borderId="14" xfId="0" applyFont="1" applyFill="1" applyBorder="1" applyAlignment="1" applyProtection="1">
      <alignment horizontal="right"/>
    </xf>
    <xf numFmtId="37" fontId="2" fillId="0" borderId="17" xfId="61" applyNumberFormat="1" applyFont="1" applyFill="1" applyBorder="1" applyAlignment="1">
      <alignment vertical="center" shrinkToFit="1"/>
    </xf>
    <xf numFmtId="37" fontId="2" fillId="0" borderId="16" xfId="61" applyNumberFormat="1" applyFont="1" applyFill="1" applyBorder="1" applyAlignment="1">
      <alignment vertical="center" shrinkToFit="1"/>
    </xf>
    <xf numFmtId="37" fontId="2" fillId="0" borderId="20" xfId="0" applyFont="1" applyFill="1" applyBorder="1" applyProtection="1"/>
    <xf numFmtId="37" fontId="2" fillId="0" borderId="21" xfId="0" applyFont="1" applyFill="1" applyBorder="1"/>
    <xf numFmtId="37" fontId="2" fillId="0" borderId="22" xfId="0" applyFont="1" applyFill="1" applyBorder="1"/>
    <xf numFmtId="37" fontId="2" fillId="0" borderId="24" xfId="0" applyFont="1" applyFill="1" applyBorder="1" applyAlignment="1" applyProtection="1">
      <alignment horizontal="centerContinuous"/>
    </xf>
    <xf numFmtId="37" fontId="2" fillId="0" borderId="2" xfId="0" applyFont="1" applyFill="1" applyBorder="1" applyAlignment="1">
      <alignment horizontal="centerContinuous"/>
    </xf>
    <xf numFmtId="37" fontId="2" fillId="0" borderId="25" xfId="0" applyFont="1" applyFill="1" applyBorder="1" applyAlignment="1">
      <alignment horizontal="centerContinuous"/>
    </xf>
    <xf numFmtId="37" fontId="2" fillId="0" borderId="16" xfId="0" applyFont="1" applyFill="1" applyBorder="1" applyAlignment="1" applyProtection="1">
      <alignment horizontal="center"/>
    </xf>
    <xf numFmtId="37" fontId="2" fillId="0" borderId="17" xfId="0" applyFont="1" applyFill="1" applyBorder="1" applyAlignment="1" applyProtection="1"/>
    <xf numFmtId="37" fontId="2" fillId="0" borderId="17" xfId="0" applyFont="1" applyFill="1" applyBorder="1" applyAlignment="1" applyProtection="1">
      <alignment horizontal="center"/>
    </xf>
    <xf numFmtId="37" fontId="2" fillId="0" borderId="16" xfId="0" applyFont="1" applyFill="1" applyBorder="1"/>
    <xf numFmtId="37" fontId="2" fillId="0" borderId="15" xfId="0" applyFont="1" applyFill="1" applyBorder="1" applyAlignment="1">
      <alignment horizontal="centerContinuous"/>
    </xf>
    <xf numFmtId="180" fontId="40" fillId="29" borderId="0" xfId="64" applyNumberFormat="1" applyFont="1" applyFill="1" applyAlignment="1">
      <alignment horizontal="left" vertical="center"/>
    </xf>
    <xf numFmtId="37" fontId="5" fillId="0" borderId="0" xfId="0" quotePrefix="1" applyFont="1" applyFill="1"/>
    <xf numFmtId="37" fontId="2" fillId="0" borderId="15" xfId="0" applyFont="1" applyFill="1" applyBorder="1" applyAlignment="1"/>
    <xf numFmtId="37" fontId="2" fillId="0" borderId="18" xfId="0" applyFont="1" applyFill="1" applyBorder="1" applyAlignment="1"/>
    <xf numFmtId="37" fontId="2" fillId="0" borderId="18" xfId="0" applyFont="1" applyFill="1" applyBorder="1" applyAlignment="1" applyProtection="1">
      <alignment horizontal="center"/>
    </xf>
    <xf numFmtId="37" fontId="2" fillId="0" borderId="18" xfId="0" applyFont="1" applyFill="1" applyBorder="1" applyAlignment="1" applyProtection="1"/>
    <xf numFmtId="37" fontId="2" fillId="0" borderId="18" xfId="0" applyFont="1" applyFill="1" applyBorder="1" applyProtection="1"/>
    <xf numFmtId="0" fontId="2" fillId="0" borderId="18" xfId="61" applyFont="1" applyFill="1" applyBorder="1" applyAlignment="1">
      <alignment vertical="center" shrinkToFit="1"/>
    </xf>
    <xf numFmtId="37" fontId="7" fillId="0" borderId="18" xfId="0" applyFont="1" applyFill="1" applyBorder="1"/>
    <xf numFmtId="37" fontId="42" fillId="0" borderId="0" xfId="0" applyFont="1" applyFill="1" applyBorder="1" applyAlignment="1">
      <alignment horizontal="right"/>
    </xf>
    <xf numFmtId="37" fontId="2" fillId="0" borderId="21" xfId="0" applyFont="1" applyFill="1" applyBorder="1" applyAlignment="1">
      <alignment horizontal="center"/>
    </xf>
    <xf numFmtId="37" fontId="2" fillId="0" borderId="22" xfId="0" applyFont="1" applyFill="1" applyBorder="1" applyAlignment="1">
      <alignment horizontal="center"/>
    </xf>
    <xf numFmtId="37" fontId="2" fillId="0" borderId="23" xfId="0" applyFont="1" applyFill="1" applyBorder="1" applyAlignment="1">
      <alignment horizontal="center"/>
    </xf>
  </cellXfs>
  <cellStyles count="7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桁区切り 2" xfId="68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標準 2" xfId="64"/>
    <cellStyle name="標準 2 3" xfId="67"/>
    <cellStyle name="標準 3" xfId="66"/>
    <cellStyle name="標準 4" xfId="69"/>
    <cellStyle name="標準 5" xfId="65"/>
    <cellStyle name="標準 6" xfId="70"/>
    <cellStyle name="標準_教職員数" xfId="61"/>
    <cellStyle name="未定義" xfId="62"/>
    <cellStyle name="良い" xfId="6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93DD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7" transitionEvaluation="1" transitionEntry="1">
    <pageSetUpPr autoPageBreaks="0"/>
  </sheetPr>
  <dimension ref="A1:AE78"/>
  <sheetViews>
    <sheetView showZeros="0" tabSelected="1" view="pageBreakPreview" zoomScale="112" zoomScaleNormal="100" zoomScaleSheetLayoutView="11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9" sqref="G9"/>
    </sheetView>
  </sheetViews>
  <sheetFormatPr defaultColWidth="10.625" defaultRowHeight="15.75"/>
  <cols>
    <col min="1" max="2" width="2.875" style="25" customWidth="1"/>
    <col min="3" max="3" width="10.25" style="25" customWidth="1"/>
    <col min="4" max="4" width="2.375" style="25" customWidth="1"/>
    <col min="5" max="5" width="5.125" style="25" customWidth="1"/>
    <col min="6" max="7" width="4.25" style="25" customWidth="1"/>
    <col min="8" max="15" width="7.125" style="25" customWidth="1"/>
    <col min="16" max="17" width="0.875" style="25" customWidth="1"/>
    <col min="18" max="31" width="7.125" style="25" customWidth="1"/>
    <col min="32" max="16384" width="10.625" style="25"/>
  </cols>
  <sheetData>
    <row r="1" spans="1:31" s="42" customFormat="1" ht="15" hidden="1" customHeight="1">
      <c r="A1" s="13"/>
      <c r="B1" s="13"/>
      <c r="C1" s="41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0"/>
      <c r="S1" s="12"/>
      <c r="T1" s="12"/>
      <c r="U1" s="12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s="14" customFormat="1" ht="18" customHeight="1">
      <c r="C2" s="41"/>
      <c r="D2" s="108" t="s">
        <v>267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30" t="s">
        <v>266</v>
      </c>
      <c r="X2" s="54"/>
      <c r="Y2" s="15"/>
      <c r="Z2" s="54"/>
      <c r="AA2" s="54"/>
      <c r="AB2" s="54"/>
      <c r="AC2" s="54"/>
      <c r="AD2" s="54"/>
      <c r="AE2" s="54"/>
    </row>
    <row r="3" spans="1:31" s="42" customFormat="1" ht="14.2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6"/>
      <c r="Z3" s="55"/>
      <c r="AA3" s="55"/>
      <c r="AB3" s="55"/>
      <c r="AC3" s="55"/>
      <c r="AD3" s="55"/>
      <c r="AE3" s="116" t="s">
        <v>268</v>
      </c>
    </row>
    <row r="4" spans="1:31" s="24" customFormat="1" ht="14.25" customHeight="1">
      <c r="A4" s="97"/>
      <c r="B4" s="98"/>
      <c r="C4" s="98"/>
      <c r="D4" s="98"/>
      <c r="E4" s="97"/>
      <c r="F4" s="98"/>
      <c r="G4" s="98"/>
      <c r="H4" s="99" t="s">
        <v>0</v>
      </c>
      <c r="I4" s="100"/>
      <c r="J4" s="100"/>
      <c r="K4" s="100"/>
      <c r="L4" s="100"/>
      <c r="M4" s="100"/>
      <c r="N4" s="100"/>
      <c r="O4" s="100"/>
      <c r="P4" s="109"/>
      <c r="Q4" s="110"/>
      <c r="R4" s="99" t="s">
        <v>1</v>
      </c>
      <c r="S4" s="100"/>
      <c r="T4" s="100"/>
      <c r="U4" s="100"/>
      <c r="V4" s="100"/>
      <c r="W4" s="100"/>
      <c r="X4" s="100"/>
      <c r="Y4" s="101"/>
      <c r="Z4" s="99" t="s">
        <v>264</v>
      </c>
      <c r="AA4" s="101"/>
      <c r="AB4" s="99" t="s">
        <v>265</v>
      </c>
      <c r="AC4" s="101"/>
      <c r="AD4" s="99" t="s">
        <v>263</v>
      </c>
      <c r="AE4" s="101"/>
    </row>
    <row r="5" spans="1:31" s="24" customFormat="1" ht="14.25" customHeight="1">
      <c r="A5" s="28" t="s">
        <v>2</v>
      </c>
      <c r="B5" s="51"/>
      <c r="C5" s="35"/>
      <c r="D5" s="35"/>
      <c r="E5" s="28" t="s">
        <v>3</v>
      </c>
      <c r="F5" s="16"/>
      <c r="G5" s="16"/>
      <c r="H5" s="18" t="s">
        <v>4</v>
      </c>
      <c r="I5" s="16"/>
      <c r="J5" s="93" t="s">
        <v>5</v>
      </c>
      <c r="K5" s="31" t="s">
        <v>6</v>
      </c>
      <c r="L5" s="40" t="s">
        <v>7</v>
      </c>
      <c r="M5" s="18" t="s">
        <v>8</v>
      </c>
      <c r="N5" s="16"/>
      <c r="O5" s="16"/>
      <c r="P5" s="109"/>
      <c r="Q5" s="110"/>
      <c r="R5" s="18" t="s">
        <v>9</v>
      </c>
      <c r="S5" s="16"/>
      <c r="T5" s="18" t="s">
        <v>10</v>
      </c>
      <c r="U5" s="17"/>
      <c r="V5" s="17"/>
      <c r="W5" s="18" t="s">
        <v>8</v>
      </c>
      <c r="X5" s="16"/>
      <c r="Y5" s="16"/>
      <c r="Z5" s="99" t="s">
        <v>9</v>
      </c>
      <c r="AA5" s="101"/>
      <c r="AB5" s="99" t="s">
        <v>9</v>
      </c>
      <c r="AC5" s="101"/>
      <c r="AD5" s="99" t="s">
        <v>9</v>
      </c>
      <c r="AE5" s="101"/>
    </row>
    <row r="6" spans="1:31" s="24" customFormat="1" ht="14.25" customHeight="1">
      <c r="A6" s="29"/>
      <c r="B6" s="36"/>
      <c r="C6" s="36"/>
      <c r="D6" s="36"/>
      <c r="E6" s="29"/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9" t="s">
        <v>17</v>
      </c>
      <c r="M6" s="19" t="s">
        <v>15</v>
      </c>
      <c r="N6" s="19" t="s">
        <v>16</v>
      </c>
      <c r="O6" s="19" t="s">
        <v>17</v>
      </c>
      <c r="P6" s="2"/>
      <c r="Q6" s="111"/>
      <c r="R6" s="19" t="s">
        <v>13</v>
      </c>
      <c r="S6" s="19" t="s">
        <v>14</v>
      </c>
      <c r="T6" s="19" t="s">
        <v>15</v>
      </c>
      <c r="U6" s="19" t="s">
        <v>16</v>
      </c>
      <c r="V6" s="19" t="s">
        <v>17</v>
      </c>
      <c r="W6" s="19" t="s">
        <v>15</v>
      </c>
      <c r="X6" s="19" t="s">
        <v>16</v>
      </c>
      <c r="Y6" s="19" t="s">
        <v>17</v>
      </c>
      <c r="Z6" s="19" t="s">
        <v>13</v>
      </c>
      <c r="AA6" s="102" t="s">
        <v>14</v>
      </c>
      <c r="AB6" s="19" t="s">
        <v>13</v>
      </c>
      <c r="AC6" s="102" t="s">
        <v>14</v>
      </c>
      <c r="AD6" s="19" t="s">
        <v>13</v>
      </c>
      <c r="AE6" s="102" t="s">
        <v>14</v>
      </c>
    </row>
    <row r="7" spans="1:31" s="24" customFormat="1" ht="14.25" customHeight="1">
      <c r="A7" s="117" t="s">
        <v>68</v>
      </c>
      <c r="B7" s="118"/>
      <c r="C7" s="118"/>
      <c r="D7" s="119"/>
      <c r="E7" s="11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12"/>
      <c r="R7" s="1">
        <v>4</v>
      </c>
      <c r="S7" s="1">
        <v>0</v>
      </c>
      <c r="T7" s="1">
        <v>59</v>
      </c>
      <c r="U7" s="1">
        <v>32</v>
      </c>
      <c r="V7" s="1">
        <v>27</v>
      </c>
      <c r="W7" s="1">
        <v>4</v>
      </c>
      <c r="X7" s="1">
        <v>4</v>
      </c>
      <c r="Y7" s="1">
        <v>0</v>
      </c>
      <c r="Z7" s="1"/>
      <c r="AA7" s="103"/>
      <c r="AB7" s="1">
        <v>1</v>
      </c>
      <c r="AC7" s="103"/>
      <c r="AD7" s="1">
        <v>94</v>
      </c>
      <c r="AE7" s="103">
        <v>0</v>
      </c>
    </row>
    <row r="8" spans="1:31" s="24" customFormat="1" ht="14.25" customHeight="1">
      <c r="A8" s="11"/>
      <c r="B8" s="34"/>
      <c r="C8" s="34"/>
      <c r="D8" s="34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11"/>
      <c r="R8" s="2"/>
      <c r="S8" s="2"/>
      <c r="T8" s="2"/>
      <c r="U8" s="2"/>
      <c r="V8" s="2"/>
      <c r="W8" s="2"/>
      <c r="X8" s="2"/>
      <c r="Y8" s="2"/>
      <c r="Z8" s="2"/>
      <c r="AA8" s="104"/>
      <c r="AB8" s="2"/>
      <c r="AC8" s="104"/>
      <c r="AD8" s="2"/>
      <c r="AE8" s="104"/>
    </row>
    <row r="9" spans="1:31" s="24" customFormat="1" ht="14.25" customHeight="1">
      <c r="A9" s="28" t="s">
        <v>18</v>
      </c>
      <c r="B9" s="51"/>
      <c r="C9" s="35"/>
      <c r="D9" s="34"/>
      <c r="E9" s="3">
        <v>1</v>
      </c>
      <c r="F9" s="11"/>
      <c r="G9" s="11"/>
      <c r="H9" s="3">
        <v>127</v>
      </c>
      <c r="I9" s="3">
        <v>0</v>
      </c>
      <c r="J9" s="3">
        <v>2925</v>
      </c>
      <c r="K9" s="3">
        <v>939</v>
      </c>
      <c r="L9" s="3">
        <v>1986</v>
      </c>
      <c r="M9" s="3">
        <v>142</v>
      </c>
      <c r="N9" s="3">
        <v>53</v>
      </c>
      <c r="O9" s="3">
        <v>89</v>
      </c>
      <c r="P9" s="3"/>
      <c r="Q9" s="113"/>
      <c r="R9" s="3">
        <v>63</v>
      </c>
      <c r="S9" s="3">
        <v>0</v>
      </c>
      <c r="T9" s="3">
        <v>1604</v>
      </c>
      <c r="U9" s="3">
        <v>809</v>
      </c>
      <c r="V9" s="3">
        <v>795</v>
      </c>
      <c r="W9" s="3">
        <v>80</v>
      </c>
      <c r="X9" s="3">
        <v>36</v>
      </c>
      <c r="Y9" s="3">
        <v>44</v>
      </c>
      <c r="Z9" s="3">
        <v>0</v>
      </c>
      <c r="AA9" s="9"/>
      <c r="AB9" s="3">
        <v>0</v>
      </c>
      <c r="AC9" s="9"/>
      <c r="AD9" s="3">
        <v>1</v>
      </c>
      <c r="AE9" s="9"/>
    </row>
    <row r="10" spans="1:31" s="24" customFormat="1" ht="14.25" customHeight="1">
      <c r="A10" s="11"/>
      <c r="B10" s="43"/>
      <c r="C10" s="32" t="s">
        <v>230</v>
      </c>
      <c r="D10" s="34"/>
      <c r="E10" s="11"/>
      <c r="F10" s="11"/>
      <c r="G10" s="11"/>
      <c r="H10" s="44">
        <v>16</v>
      </c>
      <c r="I10" s="5">
        <v>0</v>
      </c>
      <c r="J10" s="4">
        <v>287</v>
      </c>
      <c r="K10" s="45">
        <v>98</v>
      </c>
      <c r="L10" s="45">
        <v>189</v>
      </c>
      <c r="M10" s="5">
        <v>16</v>
      </c>
      <c r="N10" s="5">
        <v>8</v>
      </c>
      <c r="O10" s="44">
        <v>8</v>
      </c>
      <c r="P10" s="44"/>
      <c r="Q10" s="114"/>
      <c r="R10" s="44">
        <v>7</v>
      </c>
      <c r="S10" s="5">
        <v>0</v>
      </c>
      <c r="T10" s="5">
        <v>153</v>
      </c>
      <c r="U10" s="5">
        <v>75</v>
      </c>
      <c r="V10" s="57">
        <v>78</v>
      </c>
      <c r="W10" s="4">
        <v>8</v>
      </c>
      <c r="X10" s="4">
        <v>5</v>
      </c>
      <c r="Y10" s="4">
        <v>3</v>
      </c>
      <c r="Z10" s="3" t="s">
        <v>269</v>
      </c>
      <c r="AA10" s="21" t="s">
        <v>269</v>
      </c>
      <c r="AB10" s="3"/>
      <c r="AC10" s="21"/>
      <c r="AD10" s="3">
        <v>0</v>
      </c>
      <c r="AE10" s="21" t="s">
        <v>269</v>
      </c>
    </row>
    <row r="11" spans="1:31" s="24" customFormat="1" ht="14.25" customHeight="1">
      <c r="A11" s="11"/>
      <c r="B11" s="34"/>
      <c r="C11" s="32" t="s">
        <v>19</v>
      </c>
      <c r="D11" s="34"/>
      <c r="E11" s="11"/>
      <c r="F11" s="11"/>
      <c r="G11" s="11"/>
      <c r="H11" s="44">
        <v>21</v>
      </c>
      <c r="I11" s="5">
        <v>0</v>
      </c>
      <c r="J11" s="4">
        <v>492</v>
      </c>
      <c r="K11" s="45">
        <v>165</v>
      </c>
      <c r="L11" s="45">
        <v>327</v>
      </c>
      <c r="M11" s="5">
        <v>25</v>
      </c>
      <c r="N11" s="5">
        <v>5</v>
      </c>
      <c r="O11" s="44">
        <v>20</v>
      </c>
      <c r="P11" s="44"/>
      <c r="Q11" s="114"/>
      <c r="R11" s="44">
        <v>10</v>
      </c>
      <c r="S11" s="5">
        <v>0</v>
      </c>
      <c r="T11" s="5">
        <v>255</v>
      </c>
      <c r="U11" s="5">
        <v>130</v>
      </c>
      <c r="V11" s="57">
        <v>125</v>
      </c>
      <c r="W11" s="4">
        <v>15</v>
      </c>
      <c r="X11" s="4">
        <v>8</v>
      </c>
      <c r="Y11" s="4">
        <v>7</v>
      </c>
      <c r="Z11" s="3" t="s">
        <v>269</v>
      </c>
      <c r="AA11" s="21" t="s">
        <v>269</v>
      </c>
      <c r="AB11" s="3"/>
      <c r="AC11" s="21"/>
      <c r="AD11" s="3">
        <v>0</v>
      </c>
      <c r="AE11" s="21" t="s">
        <v>269</v>
      </c>
    </row>
    <row r="12" spans="1:31" s="24" customFormat="1" ht="14.25" customHeight="1">
      <c r="A12" s="11"/>
      <c r="B12" s="34"/>
      <c r="C12" s="32" t="s">
        <v>20</v>
      </c>
      <c r="D12" s="34"/>
      <c r="E12" s="11"/>
      <c r="F12" s="11"/>
      <c r="G12" s="11"/>
      <c r="H12" s="44">
        <v>26</v>
      </c>
      <c r="I12" s="5">
        <v>0</v>
      </c>
      <c r="J12" s="4">
        <v>692</v>
      </c>
      <c r="K12" s="45">
        <v>223</v>
      </c>
      <c r="L12" s="45">
        <v>469</v>
      </c>
      <c r="M12" s="5">
        <v>30</v>
      </c>
      <c r="N12" s="5">
        <v>16</v>
      </c>
      <c r="O12" s="44">
        <v>14</v>
      </c>
      <c r="P12" s="44"/>
      <c r="Q12" s="114"/>
      <c r="R12" s="44">
        <v>14</v>
      </c>
      <c r="S12" s="5">
        <v>0</v>
      </c>
      <c r="T12" s="5">
        <v>384</v>
      </c>
      <c r="U12" s="5">
        <v>196</v>
      </c>
      <c r="V12" s="57">
        <v>188</v>
      </c>
      <c r="W12" s="4">
        <v>19</v>
      </c>
      <c r="X12" s="4">
        <v>8</v>
      </c>
      <c r="Y12" s="4">
        <v>11</v>
      </c>
      <c r="Z12" s="3" t="s">
        <v>269</v>
      </c>
      <c r="AA12" s="21" t="s">
        <v>269</v>
      </c>
      <c r="AB12" s="3"/>
      <c r="AC12" s="21"/>
      <c r="AD12" s="3">
        <v>0</v>
      </c>
      <c r="AE12" s="21" t="s">
        <v>269</v>
      </c>
    </row>
    <row r="13" spans="1:31" s="24" customFormat="1" ht="14.25" customHeight="1">
      <c r="A13" s="11"/>
      <c r="B13" s="34"/>
      <c r="C13" s="32" t="s">
        <v>21</v>
      </c>
      <c r="D13" s="34"/>
      <c r="E13" s="11"/>
      <c r="F13" s="11"/>
      <c r="G13" s="11"/>
      <c r="H13" s="44">
        <v>13</v>
      </c>
      <c r="I13" s="5">
        <v>0</v>
      </c>
      <c r="J13" s="4">
        <v>290</v>
      </c>
      <c r="K13" s="45">
        <v>87</v>
      </c>
      <c r="L13" s="45">
        <v>203</v>
      </c>
      <c r="M13" s="5">
        <v>16</v>
      </c>
      <c r="N13" s="5">
        <v>3</v>
      </c>
      <c r="O13" s="44">
        <v>13</v>
      </c>
      <c r="P13" s="44"/>
      <c r="Q13" s="114"/>
      <c r="R13" s="44">
        <v>6</v>
      </c>
      <c r="S13" s="5">
        <v>0</v>
      </c>
      <c r="T13" s="5">
        <v>144</v>
      </c>
      <c r="U13" s="57">
        <v>67</v>
      </c>
      <c r="V13" s="5">
        <v>77</v>
      </c>
      <c r="W13" s="4">
        <v>6</v>
      </c>
      <c r="X13" s="4">
        <v>3</v>
      </c>
      <c r="Y13" s="4">
        <v>3</v>
      </c>
      <c r="Z13" s="3" t="s">
        <v>269</v>
      </c>
      <c r="AA13" s="21" t="s">
        <v>269</v>
      </c>
      <c r="AB13" s="3"/>
      <c r="AC13" s="21"/>
      <c r="AD13" s="3">
        <v>0</v>
      </c>
      <c r="AE13" s="21" t="s">
        <v>269</v>
      </c>
    </row>
    <row r="14" spans="1:31" s="24" customFormat="1" ht="14.25" customHeight="1">
      <c r="A14" s="11"/>
      <c r="B14" s="34"/>
      <c r="C14" s="32" t="s">
        <v>22</v>
      </c>
      <c r="D14" s="34"/>
      <c r="E14" s="11"/>
      <c r="F14" s="11"/>
      <c r="G14" s="11"/>
      <c r="H14" s="44">
        <v>11</v>
      </c>
      <c r="I14" s="5">
        <v>0</v>
      </c>
      <c r="J14" s="4">
        <v>211</v>
      </c>
      <c r="K14" s="45">
        <v>81</v>
      </c>
      <c r="L14" s="45">
        <v>130</v>
      </c>
      <c r="M14" s="5">
        <v>11</v>
      </c>
      <c r="N14" s="5">
        <v>3</v>
      </c>
      <c r="O14" s="44">
        <v>8</v>
      </c>
      <c r="P14" s="44"/>
      <c r="Q14" s="114"/>
      <c r="R14" s="44">
        <v>7</v>
      </c>
      <c r="S14" s="5">
        <v>0</v>
      </c>
      <c r="T14" s="5">
        <v>146</v>
      </c>
      <c r="U14" s="57">
        <v>79</v>
      </c>
      <c r="V14" s="5">
        <v>67</v>
      </c>
      <c r="W14" s="4">
        <v>8</v>
      </c>
      <c r="X14" s="4">
        <v>5</v>
      </c>
      <c r="Y14" s="4">
        <v>3</v>
      </c>
      <c r="Z14" s="3" t="s">
        <v>269</v>
      </c>
      <c r="AA14" s="21" t="s">
        <v>269</v>
      </c>
      <c r="AB14" s="3"/>
      <c r="AC14" s="21"/>
      <c r="AD14" s="3">
        <v>0</v>
      </c>
      <c r="AE14" s="21" t="s">
        <v>269</v>
      </c>
    </row>
    <row r="15" spans="1:31" s="24" customFormat="1" ht="14.25" customHeight="1">
      <c r="A15" s="11"/>
      <c r="B15" s="34"/>
      <c r="C15" s="32" t="s">
        <v>23</v>
      </c>
      <c r="D15" s="34"/>
      <c r="E15" s="11"/>
      <c r="F15" s="11"/>
      <c r="G15" s="11"/>
      <c r="H15" s="44">
        <v>32</v>
      </c>
      <c r="I15" s="5">
        <v>0</v>
      </c>
      <c r="J15" s="4">
        <v>792</v>
      </c>
      <c r="K15" s="45">
        <v>236</v>
      </c>
      <c r="L15" s="45">
        <v>556</v>
      </c>
      <c r="M15" s="5">
        <v>35</v>
      </c>
      <c r="N15" s="5">
        <v>14</v>
      </c>
      <c r="O15" s="44">
        <v>21</v>
      </c>
      <c r="P15" s="44"/>
      <c r="Q15" s="114"/>
      <c r="R15" s="44">
        <v>15</v>
      </c>
      <c r="S15" s="5">
        <v>0</v>
      </c>
      <c r="T15" s="5">
        <v>435</v>
      </c>
      <c r="U15" s="57">
        <v>215</v>
      </c>
      <c r="V15" s="5">
        <v>220</v>
      </c>
      <c r="W15" s="4">
        <v>18</v>
      </c>
      <c r="X15" s="4">
        <v>6</v>
      </c>
      <c r="Y15" s="4">
        <v>12</v>
      </c>
      <c r="Z15" s="3" t="s">
        <v>269</v>
      </c>
      <c r="AA15" s="21" t="s">
        <v>269</v>
      </c>
      <c r="AB15" s="3"/>
      <c r="AC15" s="21"/>
      <c r="AD15" s="3">
        <v>0</v>
      </c>
      <c r="AE15" s="21" t="s">
        <v>269</v>
      </c>
    </row>
    <row r="16" spans="1:31" s="24" customFormat="1" ht="14.25" customHeight="1">
      <c r="A16" s="29"/>
      <c r="B16" s="36"/>
      <c r="C16" s="31" t="s">
        <v>231</v>
      </c>
      <c r="D16" s="36"/>
      <c r="E16" s="29"/>
      <c r="F16" s="29"/>
      <c r="G16" s="29"/>
      <c r="H16" s="46">
        <v>8</v>
      </c>
      <c r="I16" s="7">
        <v>0</v>
      </c>
      <c r="J16" s="6">
        <v>161</v>
      </c>
      <c r="K16" s="47">
        <v>49</v>
      </c>
      <c r="L16" s="47">
        <v>112</v>
      </c>
      <c r="M16" s="7">
        <v>9</v>
      </c>
      <c r="N16" s="7">
        <v>4</v>
      </c>
      <c r="O16" s="46">
        <v>5</v>
      </c>
      <c r="P16" s="44"/>
      <c r="Q16" s="114"/>
      <c r="R16" s="7">
        <v>4</v>
      </c>
      <c r="S16" s="29">
        <v>0</v>
      </c>
      <c r="T16" s="7">
        <v>87</v>
      </c>
      <c r="U16" s="48">
        <v>47</v>
      </c>
      <c r="V16" s="7">
        <v>40</v>
      </c>
      <c r="W16" s="6">
        <v>6</v>
      </c>
      <c r="X16" s="6">
        <v>1</v>
      </c>
      <c r="Y16" s="6">
        <v>5</v>
      </c>
      <c r="Z16" s="10" t="s">
        <v>269</v>
      </c>
      <c r="AA16" s="105" t="s">
        <v>269</v>
      </c>
      <c r="AB16" s="10"/>
      <c r="AC16" s="105"/>
      <c r="AD16" s="8">
        <v>1</v>
      </c>
      <c r="AE16" s="105">
        <v>0</v>
      </c>
    </row>
    <row r="17" spans="1:31" s="24" customFormat="1" ht="14.25" customHeight="1">
      <c r="A17" s="28" t="s">
        <v>24</v>
      </c>
      <c r="B17" s="51"/>
      <c r="C17" s="35"/>
      <c r="D17" s="34"/>
      <c r="E17" s="3">
        <v>1</v>
      </c>
      <c r="F17" s="11"/>
      <c r="G17" s="11"/>
      <c r="H17" s="3">
        <v>147</v>
      </c>
      <c r="I17" s="3">
        <v>0</v>
      </c>
      <c r="J17" s="3">
        <v>4902</v>
      </c>
      <c r="K17" s="3">
        <v>1715</v>
      </c>
      <c r="L17" s="3">
        <v>3187</v>
      </c>
      <c r="M17" s="3">
        <v>263</v>
      </c>
      <c r="N17" s="3">
        <v>89</v>
      </c>
      <c r="O17" s="3">
        <v>174</v>
      </c>
      <c r="P17" s="3"/>
      <c r="Q17" s="113"/>
      <c r="R17" s="3">
        <v>70</v>
      </c>
      <c r="S17" s="3">
        <v>0</v>
      </c>
      <c r="T17" s="3">
        <v>2752</v>
      </c>
      <c r="U17" s="3">
        <v>1457</v>
      </c>
      <c r="V17" s="3">
        <v>1295</v>
      </c>
      <c r="W17" s="3">
        <v>108</v>
      </c>
      <c r="X17" s="3">
        <v>28</v>
      </c>
      <c r="Y17" s="3">
        <v>80</v>
      </c>
      <c r="Z17" s="3">
        <v>0</v>
      </c>
      <c r="AA17" s="9"/>
      <c r="AB17" s="3">
        <v>0</v>
      </c>
      <c r="AC17" s="9"/>
      <c r="AD17" s="3">
        <v>4</v>
      </c>
      <c r="AE17" s="9"/>
    </row>
    <row r="18" spans="1:31" s="24" customFormat="1" ht="14.25" customHeight="1">
      <c r="A18" s="11"/>
      <c r="B18" s="34"/>
      <c r="C18" s="32" t="s">
        <v>25</v>
      </c>
      <c r="D18" s="34"/>
      <c r="E18" s="11"/>
      <c r="F18" s="11"/>
      <c r="G18" s="11"/>
      <c r="H18" s="44">
        <v>31</v>
      </c>
      <c r="I18" s="5">
        <v>0</v>
      </c>
      <c r="J18" s="4">
        <v>1130</v>
      </c>
      <c r="K18" s="45">
        <v>403</v>
      </c>
      <c r="L18" s="45">
        <v>727</v>
      </c>
      <c r="M18" s="5">
        <v>68</v>
      </c>
      <c r="N18" s="5">
        <v>23</v>
      </c>
      <c r="O18" s="44">
        <v>45</v>
      </c>
      <c r="P18" s="44"/>
      <c r="Q18" s="114"/>
      <c r="R18" s="44">
        <v>15</v>
      </c>
      <c r="S18" s="5">
        <v>0</v>
      </c>
      <c r="T18" s="5">
        <v>616</v>
      </c>
      <c r="U18" s="57">
        <v>332</v>
      </c>
      <c r="V18" s="5">
        <v>284</v>
      </c>
      <c r="W18" s="3">
        <v>23</v>
      </c>
      <c r="X18" s="4">
        <v>7</v>
      </c>
      <c r="Y18" s="4">
        <v>16</v>
      </c>
      <c r="Z18" s="3" t="s">
        <v>269</v>
      </c>
      <c r="AA18" s="21" t="s">
        <v>269</v>
      </c>
      <c r="AB18" s="3"/>
      <c r="AC18" s="21"/>
      <c r="AD18" s="3">
        <v>0</v>
      </c>
      <c r="AE18" s="21" t="s">
        <v>269</v>
      </c>
    </row>
    <row r="19" spans="1:31" s="24" customFormat="1" ht="14.25" customHeight="1">
      <c r="A19" s="11"/>
      <c r="B19" s="34"/>
      <c r="C19" s="32" t="s">
        <v>26</v>
      </c>
      <c r="D19" s="34"/>
      <c r="E19" s="11"/>
      <c r="F19" s="11"/>
      <c r="G19" s="11"/>
      <c r="H19" s="44">
        <v>18</v>
      </c>
      <c r="I19" s="5">
        <v>0</v>
      </c>
      <c r="J19" s="4">
        <v>549</v>
      </c>
      <c r="K19" s="45">
        <v>195</v>
      </c>
      <c r="L19" s="45">
        <v>354</v>
      </c>
      <c r="M19" s="5">
        <v>26</v>
      </c>
      <c r="N19" s="5">
        <v>8</v>
      </c>
      <c r="O19" s="44">
        <v>18</v>
      </c>
      <c r="P19" s="44"/>
      <c r="Q19" s="114"/>
      <c r="R19" s="44">
        <v>10</v>
      </c>
      <c r="S19" s="5">
        <v>0</v>
      </c>
      <c r="T19" s="5">
        <v>335</v>
      </c>
      <c r="U19" s="57">
        <v>178</v>
      </c>
      <c r="V19" s="5">
        <v>157</v>
      </c>
      <c r="W19" s="3">
        <v>13</v>
      </c>
      <c r="X19" s="4">
        <v>5</v>
      </c>
      <c r="Y19" s="4">
        <v>8</v>
      </c>
      <c r="Z19" s="3" t="s">
        <v>269</v>
      </c>
      <c r="AA19" s="21" t="s">
        <v>269</v>
      </c>
      <c r="AB19" s="3"/>
      <c r="AC19" s="21"/>
      <c r="AD19" s="3">
        <v>0</v>
      </c>
      <c r="AE19" s="21" t="s">
        <v>269</v>
      </c>
    </row>
    <row r="20" spans="1:31" s="24" customFormat="1" ht="14.25" customHeight="1">
      <c r="A20" s="11"/>
      <c r="B20" s="34"/>
      <c r="C20" s="32" t="s">
        <v>27</v>
      </c>
      <c r="D20" s="34"/>
      <c r="E20" s="11"/>
      <c r="F20" s="11"/>
      <c r="G20" s="11"/>
      <c r="H20" s="44">
        <v>12</v>
      </c>
      <c r="I20" s="5">
        <v>0</v>
      </c>
      <c r="J20" s="4">
        <v>446</v>
      </c>
      <c r="K20" s="45">
        <v>137</v>
      </c>
      <c r="L20" s="45">
        <v>309</v>
      </c>
      <c r="M20" s="5">
        <v>30</v>
      </c>
      <c r="N20" s="5">
        <v>10</v>
      </c>
      <c r="O20" s="44">
        <v>20</v>
      </c>
      <c r="P20" s="44"/>
      <c r="Q20" s="114"/>
      <c r="R20" s="44">
        <v>5</v>
      </c>
      <c r="S20" s="5">
        <v>0</v>
      </c>
      <c r="T20" s="5">
        <v>207</v>
      </c>
      <c r="U20" s="57">
        <v>108</v>
      </c>
      <c r="V20" s="5">
        <v>99</v>
      </c>
      <c r="W20" s="3">
        <v>10</v>
      </c>
      <c r="X20" s="4">
        <v>0</v>
      </c>
      <c r="Y20" s="4">
        <v>10</v>
      </c>
      <c r="Z20" s="3" t="s">
        <v>269</v>
      </c>
      <c r="AA20" s="21" t="s">
        <v>269</v>
      </c>
      <c r="AB20" s="3"/>
      <c r="AC20" s="21"/>
      <c r="AD20" s="3">
        <v>0</v>
      </c>
      <c r="AE20" s="21" t="s">
        <v>269</v>
      </c>
    </row>
    <row r="21" spans="1:31" s="24" customFormat="1" ht="14.25" customHeight="1">
      <c r="A21" s="11"/>
      <c r="B21" s="34"/>
      <c r="C21" s="32" t="s">
        <v>28</v>
      </c>
      <c r="D21" s="34"/>
      <c r="E21" s="11"/>
      <c r="F21" s="11"/>
      <c r="G21" s="11"/>
      <c r="H21" s="44">
        <v>25</v>
      </c>
      <c r="I21" s="5">
        <v>0</v>
      </c>
      <c r="J21" s="4">
        <v>875</v>
      </c>
      <c r="K21" s="45">
        <v>291</v>
      </c>
      <c r="L21" s="45">
        <v>584</v>
      </c>
      <c r="M21" s="5">
        <v>47</v>
      </c>
      <c r="N21" s="5">
        <v>20</v>
      </c>
      <c r="O21" s="44">
        <v>27</v>
      </c>
      <c r="P21" s="44"/>
      <c r="Q21" s="114"/>
      <c r="R21" s="44">
        <v>12</v>
      </c>
      <c r="S21" s="5">
        <v>0</v>
      </c>
      <c r="T21" s="5">
        <v>495</v>
      </c>
      <c r="U21" s="57">
        <v>268</v>
      </c>
      <c r="V21" s="5">
        <v>227</v>
      </c>
      <c r="W21" s="3">
        <v>20</v>
      </c>
      <c r="X21" s="4">
        <v>4</v>
      </c>
      <c r="Y21" s="4">
        <v>16</v>
      </c>
      <c r="Z21" s="3" t="s">
        <v>269</v>
      </c>
      <c r="AA21" s="21" t="s">
        <v>269</v>
      </c>
      <c r="AB21" s="3"/>
      <c r="AC21" s="21"/>
      <c r="AD21" s="3">
        <v>1</v>
      </c>
      <c r="AE21" s="21">
        <v>0</v>
      </c>
    </row>
    <row r="22" spans="1:31" s="24" customFormat="1" ht="14.25" customHeight="1">
      <c r="A22" s="11"/>
      <c r="B22" s="34"/>
      <c r="C22" s="32" t="s">
        <v>29</v>
      </c>
      <c r="D22" s="34"/>
      <c r="E22" s="11"/>
      <c r="F22" s="11"/>
      <c r="G22" s="11"/>
      <c r="H22" s="44">
        <v>11</v>
      </c>
      <c r="I22" s="5">
        <v>0</v>
      </c>
      <c r="J22" s="4">
        <v>380</v>
      </c>
      <c r="K22" s="45">
        <v>135</v>
      </c>
      <c r="L22" s="45">
        <v>245</v>
      </c>
      <c r="M22" s="5">
        <v>16</v>
      </c>
      <c r="N22" s="5">
        <v>4</v>
      </c>
      <c r="O22" s="44">
        <v>12</v>
      </c>
      <c r="P22" s="44"/>
      <c r="Q22" s="114"/>
      <c r="R22" s="44">
        <v>5</v>
      </c>
      <c r="S22" s="5">
        <v>0</v>
      </c>
      <c r="T22" s="5">
        <v>219</v>
      </c>
      <c r="U22" s="57">
        <v>104</v>
      </c>
      <c r="V22" s="5">
        <v>115</v>
      </c>
      <c r="W22" s="3">
        <v>9</v>
      </c>
      <c r="X22" s="4">
        <v>2</v>
      </c>
      <c r="Y22" s="4">
        <v>7</v>
      </c>
      <c r="Z22" s="3" t="s">
        <v>269</v>
      </c>
      <c r="AA22" s="21" t="s">
        <v>269</v>
      </c>
      <c r="AB22" s="3"/>
      <c r="AC22" s="21"/>
      <c r="AD22" s="3">
        <v>1</v>
      </c>
      <c r="AE22" s="21">
        <v>0</v>
      </c>
    </row>
    <row r="23" spans="1:31" s="24" customFormat="1" ht="14.25" customHeight="1">
      <c r="A23" s="11"/>
      <c r="B23" s="34"/>
      <c r="C23" s="32" t="s">
        <v>30</v>
      </c>
      <c r="D23" s="34"/>
      <c r="E23" s="11"/>
      <c r="F23" s="11"/>
      <c r="G23" s="11"/>
      <c r="H23" s="44">
        <v>25</v>
      </c>
      <c r="I23" s="5">
        <v>0</v>
      </c>
      <c r="J23" s="4">
        <v>774</v>
      </c>
      <c r="K23" s="45">
        <v>288</v>
      </c>
      <c r="L23" s="45">
        <v>486</v>
      </c>
      <c r="M23" s="5">
        <v>43</v>
      </c>
      <c r="N23" s="5">
        <v>12</v>
      </c>
      <c r="O23" s="44">
        <v>31</v>
      </c>
      <c r="P23" s="44"/>
      <c r="Q23" s="114"/>
      <c r="R23" s="44">
        <v>11</v>
      </c>
      <c r="S23" s="5">
        <v>0</v>
      </c>
      <c r="T23" s="5">
        <v>453</v>
      </c>
      <c r="U23" s="57">
        <v>241</v>
      </c>
      <c r="V23" s="5">
        <v>212</v>
      </c>
      <c r="W23" s="9">
        <v>18</v>
      </c>
      <c r="X23" s="4">
        <v>4</v>
      </c>
      <c r="Y23" s="4">
        <v>14</v>
      </c>
      <c r="Z23" s="3" t="s">
        <v>269</v>
      </c>
      <c r="AA23" s="21" t="s">
        <v>269</v>
      </c>
      <c r="AB23" s="3"/>
      <c r="AC23" s="21"/>
      <c r="AD23" s="3">
        <v>0</v>
      </c>
      <c r="AE23" s="21" t="s">
        <v>269</v>
      </c>
    </row>
    <row r="24" spans="1:31" s="24" customFormat="1" ht="14.25" customHeight="1">
      <c r="A24" s="29"/>
      <c r="B24" s="36"/>
      <c r="C24" s="31" t="s">
        <v>31</v>
      </c>
      <c r="D24" s="36"/>
      <c r="E24" s="29"/>
      <c r="F24" s="29"/>
      <c r="G24" s="29"/>
      <c r="H24" s="46">
        <v>25</v>
      </c>
      <c r="I24" s="7">
        <v>0</v>
      </c>
      <c r="J24" s="6">
        <v>748</v>
      </c>
      <c r="K24" s="47">
        <v>266</v>
      </c>
      <c r="L24" s="47">
        <v>482</v>
      </c>
      <c r="M24" s="7">
        <v>33</v>
      </c>
      <c r="N24" s="7">
        <v>12</v>
      </c>
      <c r="O24" s="46">
        <v>21</v>
      </c>
      <c r="P24" s="44"/>
      <c r="Q24" s="114"/>
      <c r="R24" s="46">
        <v>12</v>
      </c>
      <c r="S24" s="7">
        <v>0</v>
      </c>
      <c r="T24" s="7">
        <v>427</v>
      </c>
      <c r="U24" s="46">
        <v>226</v>
      </c>
      <c r="V24" s="7">
        <v>201</v>
      </c>
      <c r="W24" s="8">
        <v>15</v>
      </c>
      <c r="X24" s="6">
        <v>6</v>
      </c>
      <c r="Y24" s="6">
        <v>9</v>
      </c>
      <c r="Z24" s="10" t="s">
        <v>269</v>
      </c>
      <c r="AA24" s="105" t="s">
        <v>269</v>
      </c>
      <c r="AB24" s="10"/>
      <c r="AC24" s="105"/>
      <c r="AD24" s="10">
        <v>2</v>
      </c>
      <c r="AE24" s="105">
        <v>0</v>
      </c>
    </row>
    <row r="25" spans="1:31" s="24" customFormat="1" ht="14.25" customHeight="1">
      <c r="A25" s="28" t="s">
        <v>32</v>
      </c>
      <c r="B25" s="51"/>
      <c r="C25" s="35"/>
      <c r="D25" s="34"/>
      <c r="E25" s="3">
        <v>1</v>
      </c>
      <c r="F25" s="11"/>
      <c r="G25" s="11"/>
      <c r="H25" s="44">
        <v>19</v>
      </c>
      <c r="I25" s="5">
        <v>0</v>
      </c>
      <c r="J25" s="4">
        <v>338</v>
      </c>
      <c r="K25" s="45">
        <v>118</v>
      </c>
      <c r="L25" s="45">
        <v>220</v>
      </c>
      <c r="M25" s="38">
        <v>20</v>
      </c>
      <c r="N25" s="38">
        <v>5</v>
      </c>
      <c r="O25" s="50">
        <v>15</v>
      </c>
      <c r="P25" s="44"/>
      <c r="Q25" s="114"/>
      <c r="R25" s="44">
        <v>8</v>
      </c>
      <c r="S25" s="5">
        <v>1</v>
      </c>
      <c r="T25" s="5">
        <v>195</v>
      </c>
      <c r="U25" s="57">
        <v>111</v>
      </c>
      <c r="V25" s="5">
        <v>84</v>
      </c>
      <c r="W25" s="9">
        <v>9</v>
      </c>
      <c r="X25" s="4">
        <v>4</v>
      </c>
      <c r="Y25" s="4">
        <v>5</v>
      </c>
      <c r="Z25" s="3" t="s">
        <v>269</v>
      </c>
      <c r="AA25" s="21" t="s">
        <v>269</v>
      </c>
      <c r="AB25" s="3"/>
      <c r="AC25" s="21"/>
      <c r="AD25" s="3">
        <v>0</v>
      </c>
      <c r="AE25" s="21" t="s">
        <v>269</v>
      </c>
    </row>
    <row r="26" spans="1:31" s="24" customFormat="1" ht="14.25" customHeight="1">
      <c r="A26" s="28" t="s">
        <v>33</v>
      </c>
      <c r="B26" s="51"/>
      <c r="C26" s="35"/>
      <c r="D26" s="34"/>
      <c r="E26" s="3">
        <v>1</v>
      </c>
      <c r="F26" s="11"/>
      <c r="G26" s="11">
        <v>1</v>
      </c>
      <c r="H26" s="44">
        <v>44</v>
      </c>
      <c r="I26" s="5">
        <v>0</v>
      </c>
      <c r="J26" s="4">
        <v>1132</v>
      </c>
      <c r="K26" s="45">
        <v>347</v>
      </c>
      <c r="L26" s="45">
        <v>785</v>
      </c>
      <c r="M26" s="5">
        <v>61</v>
      </c>
      <c r="N26" s="5">
        <v>14</v>
      </c>
      <c r="O26" s="44">
        <v>47</v>
      </c>
      <c r="P26" s="44"/>
      <c r="Q26" s="114"/>
      <c r="R26" s="44">
        <v>17</v>
      </c>
      <c r="S26" s="5">
        <v>0</v>
      </c>
      <c r="T26" s="5">
        <v>575</v>
      </c>
      <c r="U26" s="57">
        <v>305</v>
      </c>
      <c r="V26" s="5">
        <v>270</v>
      </c>
      <c r="W26" s="9">
        <v>26</v>
      </c>
      <c r="X26" s="4">
        <v>6</v>
      </c>
      <c r="Y26" s="4">
        <v>20</v>
      </c>
      <c r="Z26" s="3" t="s">
        <v>269</v>
      </c>
      <c r="AA26" s="21" t="s">
        <v>269</v>
      </c>
      <c r="AB26" s="3"/>
      <c r="AC26" s="21"/>
      <c r="AD26" s="3">
        <v>3</v>
      </c>
      <c r="AE26" s="21">
        <v>0</v>
      </c>
    </row>
    <row r="27" spans="1:31" s="24" customFormat="1" ht="14.25" customHeight="1">
      <c r="A27" s="28" t="s">
        <v>34</v>
      </c>
      <c r="B27" s="51"/>
      <c r="C27" s="35"/>
      <c r="D27" s="34"/>
      <c r="E27" s="3">
        <v>1</v>
      </c>
      <c r="F27" s="11"/>
      <c r="G27" s="11"/>
      <c r="H27" s="44">
        <v>11</v>
      </c>
      <c r="I27" s="5">
        <v>0</v>
      </c>
      <c r="J27" s="4">
        <v>235</v>
      </c>
      <c r="K27" s="45">
        <v>80</v>
      </c>
      <c r="L27" s="45">
        <v>155</v>
      </c>
      <c r="M27" s="5">
        <v>14</v>
      </c>
      <c r="N27" s="5">
        <v>3</v>
      </c>
      <c r="O27" s="44">
        <v>11</v>
      </c>
      <c r="P27" s="44"/>
      <c r="Q27" s="114"/>
      <c r="R27" s="44">
        <v>4</v>
      </c>
      <c r="S27" s="5">
        <v>0</v>
      </c>
      <c r="T27" s="5">
        <v>109</v>
      </c>
      <c r="U27" s="57">
        <v>55</v>
      </c>
      <c r="V27" s="5">
        <v>54</v>
      </c>
      <c r="W27" s="9">
        <v>5</v>
      </c>
      <c r="X27" s="4">
        <v>1</v>
      </c>
      <c r="Y27" s="4">
        <v>4</v>
      </c>
      <c r="Z27" s="3" t="s">
        <v>269</v>
      </c>
      <c r="AA27" s="21" t="s">
        <v>269</v>
      </c>
      <c r="AB27" s="3"/>
      <c r="AC27" s="21"/>
      <c r="AD27" s="3">
        <v>0</v>
      </c>
      <c r="AE27" s="21" t="s">
        <v>269</v>
      </c>
    </row>
    <row r="28" spans="1:31" s="24" customFormat="1" ht="14.25" customHeight="1">
      <c r="A28" s="28" t="s">
        <v>35</v>
      </c>
      <c r="B28" s="51"/>
      <c r="C28" s="35"/>
      <c r="D28" s="34"/>
      <c r="E28" s="3">
        <v>1</v>
      </c>
      <c r="F28" s="11"/>
      <c r="G28" s="11"/>
      <c r="H28" s="44">
        <v>19</v>
      </c>
      <c r="I28" s="5">
        <v>0</v>
      </c>
      <c r="J28" s="4">
        <v>437</v>
      </c>
      <c r="K28" s="45">
        <v>146</v>
      </c>
      <c r="L28" s="45">
        <v>291</v>
      </c>
      <c r="M28" s="5">
        <v>24</v>
      </c>
      <c r="N28" s="5">
        <v>2</v>
      </c>
      <c r="O28" s="44">
        <v>22</v>
      </c>
      <c r="P28" s="44"/>
      <c r="Q28" s="114"/>
      <c r="R28" s="44">
        <v>10</v>
      </c>
      <c r="S28" s="5">
        <v>0</v>
      </c>
      <c r="T28" s="5">
        <v>263</v>
      </c>
      <c r="U28" s="57">
        <v>147</v>
      </c>
      <c r="V28" s="5">
        <v>116</v>
      </c>
      <c r="W28" s="9">
        <v>14</v>
      </c>
      <c r="X28" s="4">
        <v>5</v>
      </c>
      <c r="Y28" s="4">
        <v>9</v>
      </c>
      <c r="Z28" s="3" t="s">
        <v>269</v>
      </c>
      <c r="AA28" s="21" t="s">
        <v>269</v>
      </c>
      <c r="AB28" s="3"/>
      <c r="AC28" s="21"/>
      <c r="AD28" s="3">
        <v>0</v>
      </c>
      <c r="AE28" s="21" t="s">
        <v>269</v>
      </c>
    </row>
    <row r="29" spans="1:31" s="24" customFormat="1" ht="14.25" customHeight="1">
      <c r="A29" s="18" t="s">
        <v>36</v>
      </c>
      <c r="B29" s="17"/>
      <c r="C29" s="16"/>
      <c r="D29" s="36"/>
      <c r="E29" s="10">
        <v>1</v>
      </c>
      <c r="F29" s="29"/>
      <c r="G29" s="29"/>
      <c r="H29" s="46">
        <v>9</v>
      </c>
      <c r="I29" s="7">
        <v>0</v>
      </c>
      <c r="J29" s="6">
        <v>187</v>
      </c>
      <c r="K29" s="47">
        <v>71</v>
      </c>
      <c r="L29" s="47">
        <v>116</v>
      </c>
      <c r="M29" s="7">
        <v>10</v>
      </c>
      <c r="N29" s="7">
        <v>5</v>
      </c>
      <c r="O29" s="46">
        <v>5</v>
      </c>
      <c r="P29" s="44"/>
      <c r="Q29" s="114"/>
      <c r="R29" s="46">
        <v>3</v>
      </c>
      <c r="S29" s="7">
        <v>0</v>
      </c>
      <c r="T29" s="7">
        <v>114</v>
      </c>
      <c r="U29" s="48">
        <v>58</v>
      </c>
      <c r="V29" s="7">
        <v>56</v>
      </c>
      <c r="W29" s="8">
        <v>7</v>
      </c>
      <c r="X29" s="6">
        <v>4</v>
      </c>
      <c r="Y29" s="6">
        <v>3</v>
      </c>
      <c r="Z29" s="10" t="s">
        <v>269</v>
      </c>
      <c r="AA29" s="105" t="s">
        <v>269</v>
      </c>
      <c r="AB29" s="10"/>
      <c r="AC29" s="105"/>
      <c r="AD29" s="10">
        <v>0</v>
      </c>
      <c r="AE29" s="105" t="s">
        <v>269</v>
      </c>
    </row>
    <row r="30" spans="1:31" s="24" customFormat="1" ht="14.25" customHeight="1">
      <c r="A30" s="28" t="s">
        <v>37</v>
      </c>
      <c r="B30" s="51"/>
      <c r="C30" s="35"/>
      <c r="D30" s="34"/>
      <c r="E30" s="3">
        <v>1</v>
      </c>
      <c r="F30" s="11"/>
      <c r="G30" s="11"/>
      <c r="H30" s="44">
        <v>19</v>
      </c>
      <c r="I30" s="5">
        <v>0</v>
      </c>
      <c r="J30" s="4">
        <v>274</v>
      </c>
      <c r="K30" s="45">
        <v>86</v>
      </c>
      <c r="L30" s="45">
        <v>188</v>
      </c>
      <c r="M30" s="5">
        <v>20</v>
      </c>
      <c r="N30" s="5">
        <v>5</v>
      </c>
      <c r="O30" s="44">
        <v>15</v>
      </c>
      <c r="P30" s="44"/>
      <c r="Q30" s="114"/>
      <c r="R30" s="44">
        <v>6</v>
      </c>
      <c r="S30" s="5">
        <v>0</v>
      </c>
      <c r="T30" s="5">
        <v>137</v>
      </c>
      <c r="U30" s="57">
        <v>64</v>
      </c>
      <c r="V30" s="5">
        <v>73</v>
      </c>
      <c r="W30" s="9">
        <v>8</v>
      </c>
      <c r="X30" s="4">
        <v>5</v>
      </c>
      <c r="Y30" s="4">
        <v>3</v>
      </c>
      <c r="Z30" s="3" t="s">
        <v>269</v>
      </c>
      <c r="AA30" s="21" t="s">
        <v>269</v>
      </c>
      <c r="AB30" s="3"/>
      <c r="AC30" s="21"/>
      <c r="AD30" s="3">
        <v>0</v>
      </c>
      <c r="AE30" s="21" t="s">
        <v>269</v>
      </c>
    </row>
    <row r="31" spans="1:31" s="24" customFormat="1" ht="14.25" customHeight="1">
      <c r="A31" s="28" t="s">
        <v>38</v>
      </c>
      <c r="B31" s="51"/>
      <c r="C31" s="35"/>
      <c r="D31" s="34"/>
      <c r="E31" s="3">
        <v>1</v>
      </c>
      <c r="F31" s="11"/>
      <c r="G31" s="11"/>
      <c r="H31" s="44">
        <v>13</v>
      </c>
      <c r="I31" s="5">
        <v>0</v>
      </c>
      <c r="J31" s="4">
        <v>221</v>
      </c>
      <c r="K31" s="45">
        <v>76</v>
      </c>
      <c r="L31" s="45">
        <v>145</v>
      </c>
      <c r="M31" s="5">
        <v>17</v>
      </c>
      <c r="N31" s="5">
        <v>2</v>
      </c>
      <c r="O31" s="44">
        <v>15</v>
      </c>
      <c r="P31" s="44"/>
      <c r="Q31" s="114"/>
      <c r="R31" s="44">
        <v>8</v>
      </c>
      <c r="S31" s="5">
        <v>0</v>
      </c>
      <c r="T31" s="5">
        <v>148</v>
      </c>
      <c r="U31" s="57">
        <v>74</v>
      </c>
      <c r="V31" s="5">
        <v>74</v>
      </c>
      <c r="W31" s="9">
        <v>10</v>
      </c>
      <c r="X31" s="4">
        <v>2</v>
      </c>
      <c r="Y31" s="4">
        <v>8</v>
      </c>
      <c r="Z31" s="3">
        <v>2</v>
      </c>
      <c r="AA31" s="21">
        <v>0</v>
      </c>
      <c r="AB31" s="3"/>
      <c r="AC31" s="21"/>
      <c r="AD31" s="3">
        <v>0</v>
      </c>
      <c r="AE31" s="21" t="s">
        <v>269</v>
      </c>
    </row>
    <row r="32" spans="1:31" s="24" customFormat="1" ht="14.25" customHeight="1">
      <c r="A32" s="28" t="s">
        <v>39</v>
      </c>
      <c r="B32" s="51"/>
      <c r="C32" s="35"/>
      <c r="D32" s="34"/>
      <c r="E32" s="3">
        <v>1</v>
      </c>
      <c r="F32" s="11"/>
      <c r="G32" s="11"/>
      <c r="H32" s="44">
        <v>11</v>
      </c>
      <c r="I32" s="5">
        <v>1</v>
      </c>
      <c r="J32" s="4">
        <v>219</v>
      </c>
      <c r="K32" s="45">
        <v>69</v>
      </c>
      <c r="L32" s="45">
        <v>150</v>
      </c>
      <c r="M32" s="5">
        <v>13</v>
      </c>
      <c r="N32" s="5">
        <v>2</v>
      </c>
      <c r="O32" s="44">
        <v>11</v>
      </c>
      <c r="P32" s="44"/>
      <c r="Q32" s="114"/>
      <c r="R32" s="44">
        <v>3</v>
      </c>
      <c r="S32" s="5">
        <v>0</v>
      </c>
      <c r="T32" s="5">
        <v>99</v>
      </c>
      <c r="U32" s="57">
        <v>57</v>
      </c>
      <c r="V32" s="5">
        <v>42</v>
      </c>
      <c r="W32" s="9">
        <v>3</v>
      </c>
      <c r="X32" s="4">
        <v>0</v>
      </c>
      <c r="Y32" s="4">
        <v>3</v>
      </c>
      <c r="Z32" s="3" t="s">
        <v>269</v>
      </c>
      <c r="AA32" s="21" t="s">
        <v>269</v>
      </c>
      <c r="AB32" s="3"/>
      <c r="AC32" s="21"/>
      <c r="AD32" s="3">
        <v>0</v>
      </c>
      <c r="AE32" s="21" t="s">
        <v>269</v>
      </c>
    </row>
    <row r="33" spans="1:31" s="24" customFormat="1" ht="14.25" customHeight="1">
      <c r="A33" s="28" t="s">
        <v>40</v>
      </c>
      <c r="B33" s="51"/>
      <c r="C33" s="35"/>
      <c r="D33" s="34"/>
      <c r="E33" s="3">
        <v>1</v>
      </c>
      <c r="F33" s="11"/>
      <c r="G33" s="11"/>
      <c r="H33" s="44">
        <v>8</v>
      </c>
      <c r="I33" s="5">
        <v>0</v>
      </c>
      <c r="J33" s="4">
        <v>126</v>
      </c>
      <c r="K33" s="45">
        <v>40</v>
      </c>
      <c r="L33" s="45">
        <v>86</v>
      </c>
      <c r="M33" s="5">
        <v>8</v>
      </c>
      <c r="N33" s="5">
        <v>4</v>
      </c>
      <c r="O33" s="44">
        <v>4</v>
      </c>
      <c r="P33" s="44"/>
      <c r="Q33" s="114"/>
      <c r="R33" s="44">
        <v>2</v>
      </c>
      <c r="S33" s="5">
        <v>0</v>
      </c>
      <c r="T33" s="5">
        <v>51</v>
      </c>
      <c r="U33" s="57">
        <v>27</v>
      </c>
      <c r="V33" s="5">
        <v>24</v>
      </c>
      <c r="W33" s="9">
        <v>3</v>
      </c>
      <c r="X33" s="4">
        <v>2</v>
      </c>
      <c r="Y33" s="4">
        <v>1</v>
      </c>
      <c r="Z33" s="3" t="s">
        <v>269</v>
      </c>
      <c r="AA33" s="21" t="s">
        <v>269</v>
      </c>
      <c r="AB33" s="3"/>
      <c r="AC33" s="21"/>
      <c r="AD33" s="3">
        <v>0</v>
      </c>
      <c r="AE33" s="21" t="s">
        <v>269</v>
      </c>
    </row>
    <row r="34" spans="1:31" s="24" customFormat="1" ht="14.25" customHeight="1">
      <c r="A34" s="18" t="s">
        <v>41</v>
      </c>
      <c r="B34" s="17"/>
      <c r="C34" s="16"/>
      <c r="D34" s="36"/>
      <c r="E34" s="10">
        <v>1</v>
      </c>
      <c r="F34" s="29"/>
      <c r="G34" s="29"/>
      <c r="H34" s="46">
        <v>11</v>
      </c>
      <c r="I34" s="7">
        <v>0</v>
      </c>
      <c r="J34" s="6">
        <v>281</v>
      </c>
      <c r="K34" s="47">
        <v>101</v>
      </c>
      <c r="L34" s="47">
        <v>180</v>
      </c>
      <c r="M34" s="7">
        <v>14</v>
      </c>
      <c r="N34" s="7">
        <v>6</v>
      </c>
      <c r="O34" s="46">
        <v>8</v>
      </c>
      <c r="P34" s="44"/>
      <c r="Q34" s="114"/>
      <c r="R34" s="46">
        <v>6</v>
      </c>
      <c r="S34" s="7">
        <v>0</v>
      </c>
      <c r="T34" s="7">
        <v>148</v>
      </c>
      <c r="U34" s="48">
        <v>75</v>
      </c>
      <c r="V34" s="7">
        <v>73</v>
      </c>
      <c r="W34" s="8">
        <v>7</v>
      </c>
      <c r="X34" s="6">
        <v>2</v>
      </c>
      <c r="Y34" s="6">
        <v>5</v>
      </c>
      <c r="Z34" s="10" t="s">
        <v>269</v>
      </c>
      <c r="AA34" s="105" t="s">
        <v>269</v>
      </c>
      <c r="AB34" s="10"/>
      <c r="AC34" s="105"/>
      <c r="AD34" s="10">
        <v>0</v>
      </c>
      <c r="AE34" s="105" t="s">
        <v>269</v>
      </c>
    </row>
    <row r="35" spans="1:31" s="24" customFormat="1" ht="14.25" customHeight="1">
      <c r="A35" s="28" t="s">
        <v>42</v>
      </c>
      <c r="B35" s="51"/>
      <c r="C35" s="35"/>
      <c r="D35" s="34"/>
      <c r="E35" s="3">
        <v>1</v>
      </c>
      <c r="F35" s="11"/>
      <c r="G35" s="11"/>
      <c r="H35" s="44">
        <v>10</v>
      </c>
      <c r="I35" s="5">
        <v>0</v>
      </c>
      <c r="J35" s="4">
        <v>135</v>
      </c>
      <c r="K35" s="45">
        <v>42</v>
      </c>
      <c r="L35" s="45">
        <v>93</v>
      </c>
      <c r="M35" s="5">
        <v>11</v>
      </c>
      <c r="N35" s="5">
        <v>1</v>
      </c>
      <c r="O35" s="44">
        <v>10</v>
      </c>
      <c r="P35" s="44"/>
      <c r="Q35" s="114"/>
      <c r="R35" s="44">
        <v>4</v>
      </c>
      <c r="S35" s="5">
        <v>0</v>
      </c>
      <c r="T35" s="5">
        <v>64</v>
      </c>
      <c r="U35" s="57">
        <v>27</v>
      </c>
      <c r="V35" s="5">
        <v>37</v>
      </c>
      <c r="W35" s="9">
        <v>5</v>
      </c>
      <c r="X35" s="4">
        <v>4</v>
      </c>
      <c r="Y35" s="4">
        <v>1</v>
      </c>
      <c r="Z35" s="3" t="s">
        <v>269</v>
      </c>
      <c r="AA35" s="21" t="s">
        <v>269</v>
      </c>
      <c r="AB35" s="3"/>
      <c r="AC35" s="21"/>
      <c r="AD35" s="3">
        <v>0</v>
      </c>
      <c r="AE35" s="21" t="s">
        <v>269</v>
      </c>
    </row>
    <row r="36" spans="1:31" s="24" customFormat="1" ht="14.25" customHeight="1">
      <c r="A36" s="28" t="s">
        <v>43</v>
      </c>
      <c r="B36" s="51"/>
      <c r="C36" s="35"/>
      <c r="D36" s="34"/>
      <c r="E36" s="3">
        <v>1</v>
      </c>
      <c r="F36" s="11"/>
      <c r="G36" s="11"/>
      <c r="H36" s="44">
        <v>6</v>
      </c>
      <c r="I36" s="5">
        <v>0</v>
      </c>
      <c r="J36" s="4">
        <v>142</v>
      </c>
      <c r="K36" s="45">
        <v>52</v>
      </c>
      <c r="L36" s="45">
        <v>90</v>
      </c>
      <c r="M36" s="5">
        <v>6</v>
      </c>
      <c r="N36" s="5">
        <v>2</v>
      </c>
      <c r="O36" s="44">
        <v>4</v>
      </c>
      <c r="P36" s="44"/>
      <c r="Q36" s="114"/>
      <c r="R36" s="44">
        <v>4</v>
      </c>
      <c r="S36" s="5">
        <v>0</v>
      </c>
      <c r="T36" s="5">
        <v>93</v>
      </c>
      <c r="U36" s="57">
        <v>45</v>
      </c>
      <c r="V36" s="5">
        <v>48</v>
      </c>
      <c r="W36" s="9">
        <v>6</v>
      </c>
      <c r="X36" s="4">
        <v>2</v>
      </c>
      <c r="Y36" s="4">
        <v>4</v>
      </c>
      <c r="Z36" s="3" t="s">
        <v>269</v>
      </c>
      <c r="AA36" s="21" t="s">
        <v>269</v>
      </c>
      <c r="AB36" s="3"/>
      <c r="AC36" s="21"/>
      <c r="AD36" s="3">
        <v>0</v>
      </c>
      <c r="AE36" s="21" t="s">
        <v>269</v>
      </c>
    </row>
    <row r="37" spans="1:31" s="24" customFormat="1" ht="14.25" customHeight="1">
      <c r="A37" s="28" t="s">
        <v>44</v>
      </c>
      <c r="B37" s="51"/>
      <c r="C37" s="35"/>
      <c r="D37" s="34"/>
      <c r="E37" s="3">
        <v>1</v>
      </c>
      <c r="F37" s="11"/>
      <c r="G37" s="11"/>
      <c r="H37" s="44">
        <v>8</v>
      </c>
      <c r="I37" s="5">
        <v>0</v>
      </c>
      <c r="J37" s="4">
        <v>268</v>
      </c>
      <c r="K37" s="45">
        <v>94</v>
      </c>
      <c r="L37" s="45">
        <v>174</v>
      </c>
      <c r="M37" s="5">
        <v>11</v>
      </c>
      <c r="N37" s="5">
        <v>4</v>
      </c>
      <c r="O37" s="44">
        <v>7</v>
      </c>
      <c r="P37" s="44"/>
      <c r="Q37" s="114"/>
      <c r="R37" s="44">
        <v>5</v>
      </c>
      <c r="S37" s="5">
        <v>0</v>
      </c>
      <c r="T37" s="5">
        <v>142</v>
      </c>
      <c r="U37" s="57">
        <v>73</v>
      </c>
      <c r="V37" s="5">
        <v>69</v>
      </c>
      <c r="W37" s="9">
        <v>6</v>
      </c>
      <c r="X37" s="4">
        <v>1</v>
      </c>
      <c r="Y37" s="4">
        <v>5</v>
      </c>
      <c r="Z37" s="3" t="s">
        <v>269</v>
      </c>
      <c r="AA37" s="21" t="s">
        <v>269</v>
      </c>
      <c r="AB37" s="3"/>
      <c r="AC37" s="21"/>
      <c r="AD37" s="3">
        <v>0</v>
      </c>
      <c r="AE37" s="21" t="s">
        <v>269</v>
      </c>
    </row>
    <row r="38" spans="1:31" s="24" customFormat="1" ht="14.25" customHeight="1">
      <c r="A38" s="28" t="s">
        <v>45</v>
      </c>
      <c r="B38" s="51"/>
      <c r="C38" s="35"/>
      <c r="D38" s="34"/>
      <c r="E38" s="3">
        <v>1</v>
      </c>
      <c r="F38" s="11"/>
      <c r="G38" s="11"/>
      <c r="H38" s="44">
        <v>11</v>
      </c>
      <c r="I38" s="5">
        <v>0</v>
      </c>
      <c r="J38" s="4">
        <v>378</v>
      </c>
      <c r="K38" s="45">
        <v>147</v>
      </c>
      <c r="L38" s="45">
        <v>231</v>
      </c>
      <c r="M38" s="5">
        <v>17</v>
      </c>
      <c r="N38" s="5">
        <v>4</v>
      </c>
      <c r="O38" s="44">
        <v>13</v>
      </c>
      <c r="P38" s="44"/>
      <c r="Q38" s="114"/>
      <c r="R38" s="44">
        <v>5</v>
      </c>
      <c r="S38" s="5">
        <v>0</v>
      </c>
      <c r="T38" s="5">
        <v>203</v>
      </c>
      <c r="U38" s="57">
        <v>106</v>
      </c>
      <c r="V38" s="5">
        <v>97</v>
      </c>
      <c r="W38" s="9">
        <v>9</v>
      </c>
      <c r="X38" s="4">
        <v>3</v>
      </c>
      <c r="Y38" s="4">
        <v>6</v>
      </c>
      <c r="Z38" s="3" t="s">
        <v>269</v>
      </c>
      <c r="AA38" s="21" t="s">
        <v>269</v>
      </c>
      <c r="AB38" s="3"/>
      <c r="AC38" s="21"/>
      <c r="AD38" s="3">
        <v>0</v>
      </c>
      <c r="AE38" s="21" t="s">
        <v>269</v>
      </c>
    </row>
    <row r="39" spans="1:31" s="24" customFormat="1" ht="14.25" customHeight="1">
      <c r="A39" s="18" t="s">
        <v>46</v>
      </c>
      <c r="B39" s="17"/>
      <c r="C39" s="16"/>
      <c r="D39" s="36"/>
      <c r="E39" s="10">
        <v>1</v>
      </c>
      <c r="F39" s="29"/>
      <c r="G39" s="29"/>
      <c r="H39" s="46">
        <v>12</v>
      </c>
      <c r="I39" s="7">
        <v>0</v>
      </c>
      <c r="J39" s="6">
        <v>455</v>
      </c>
      <c r="K39" s="47">
        <v>124</v>
      </c>
      <c r="L39" s="47">
        <v>331</v>
      </c>
      <c r="M39" s="7">
        <v>18</v>
      </c>
      <c r="N39" s="7">
        <v>5</v>
      </c>
      <c r="O39" s="46">
        <v>13</v>
      </c>
      <c r="P39" s="44"/>
      <c r="Q39" s="114"/>
      <c r="R39" s="46">
        <v>6</v>
      </c>
      <c r="S39" s="7">
        <v>0</v>
      </c>
      <c r="T39" s="7">
        <v>247</v>
      </c>
      <c r="U39" s="48">
        <v>125</v>
      </c>
      <c r="V39" s="7">
        <v>122</v>
      </c>
      <c r="W39" s="8">
        <v>11</v>
      </c>
      <c r="X39" s="6">
        <v>3</v>
      </c>
      <c r="Y39" s="6">
        <v>8</v>
      </c>
      <c r="Z39" s="10" t="s">
        <v>269</v>
      </c>
      <c r="AA39" s="105" t="s">
        <v>269</v>
      </c>
      <c r="AB39" s="10"/>
      <c r="AC39" s="105"/>
      <c r="AD39" s="10">
        <v>0</v>
      </c>
      <c r="AE39" s="105" t="s">
        <v>269</v>
      </c>
    </row>
    <row r="40" spans="1:31" s="24" customFormat="1" ht="14.25" customHeight="1">
      <c r="A40" s="28" t="s">
        <v>47</v>
      </c>
      <c r="B40" s="51"/>
      <c r="C40" s="35"/>
      <c r="D40" s="34"/>
      <c r="E40" s="3">
        <v>1</v>
      </c>
      <c r="F40" s="11"/>
      <c r="G40" s="11"/>
      <c r="H40" s="44">
        <v>10</v>
      </c>
      <c r="I40" s="5">
        <v>0</v>
      </c>
      <c r="J40" s="4">
        <v>376</v>
      </c>
      <c r="K40" s="45">
        <v>124</v>
      </c>
      <c r="L40" s="45">
        <v>252</v>
      </c>
      <c r="M40" s="5">
        <v>16</v>
      </c>
      <c r="N40" s="5">
        <v>6</v>
      </c>
      <c r="O40" s="44">
        <v>10</v>
      </c>
      <c r="P40" s="44"/>
      <c r="Q40" s="114"/>
      <c r="R40" s="44">
        <v>5</v>
      </c>
      <c r="S40" s="5">
        <v>0</v>
      </c>
      <c r="T40" s="5">
        <v>205</v>
      </c>
      <c r="U40" s="57">
        <v>113</v>
      </c>
      <c r="V40" s="5">
        <v>92</v>
      </c>
      <c r="W40" s="9">
        <v>7</v>
      </c>
      <c r="X40" s="4">
        <v>2</v>
      </c>
      <c r="Y40" s="4">
        <v>5</v>
      </c>
      <c r="Z40" s="3" t="s">
        <v>269</v>
      </c>
      <c r="AA40" s="21" t="s">
        <v>269</v>
      </c>
      <c r="AB40" s="3"/>
      <c r="AC40" s="21"/>
      <c r="AD40" s="3">
        <v>0</v>
      </c>
      <c r="AE40" s="21" t="s">
        <v>269</v>
      </c>
    </row>
    <row r="41" spans="1:31" s="24" customFormat="1" ht="14.25" customHeight="1">
      <c r="A41" s="28" t="s">
        <v>48</v>
      </c>
      <c r="B41" s="51"/>
      <c r="C41" s="35"/>
      <c r="D41" s="34"/>
      <c r="E41" s="3">
        <v>1</v>
      </c>
      <c r="F41" s="11"/>
      <c r="G41" s="11"/>
      <c r="H41" s="44">
        <v>14</v>
      </c>
      <c r="I41" s="5">
        <v>0</v>
      </c>
      <c r="J41" s="4">
        <v>386</v>
      </c>
      <c r="K41" s="45">
        <v>138</v>
      </c>
      <c r="L41" s="45">
        <v>248</v>
      </c>
      <c r="M41" s="5">
        <v>20</v>
      </c>
      <c r="N41" s="5">
        <v>0</v>
      </c>
      <c r="O41" s="44">
        <v>20</v>
      </c>
      <c r="P41" s="44"/>
      <c r="Q41" s="114"/>
      <c r="R41" s="44">
        <v>6</v>
      </c>
      <c r="S41" s="5">
        <v>0</v>
      </c>
      <c r="T41" s="5">
        <v>203</v>
      </c>
      <c r="U41" s="57">
        <v>108</v>
      </c>
      <c r="V41" s="5">
        <v>95</v>
      </c>
      <c r="W41" s="9">
        <v>8</v>
      </c>
      <c r="X41" s="4">
        <v>2</v>
      </c>
      <c r="Y41" s="4">
        <v>6</v>
      </c>
      <c r="Z41" s="3">
        <v>1</v>
      </c>
      <c r="AA41" s="21">
        <v>0</v>
      </c>
      <c r="AB41" s="3"/>
      <c r="AC41" s="21"/>
      <c r="AD41" s="3">
        <v>0</v>
      </c>
      <c r="AE41" s="21" t="s">
        <v>269</v>
      </c>
    </row>
    <row r="42" spans="1:31" s="24" customFormat="1" ht="14.25" customHeight="1">
      <c r="A42" s="28" t="s">
        <v>49</v>
      </c>
      <c r="B42" s="51"/>
      <c r="C42" s="35"/>
      <c r="D42" s="34"/>
      <c r="E42" s="3">
        <v>1</v>
      </c>
      <c r="F42" s="11"/>
      <c r="G42" s="11"/>
      <c r="H42" s="44">
        <v>7</v>
      </c>
      <c r="I42" s="5">
        <v>0</v>
      </c>
      <c r="J42" s="4">
        <v>253</v>
      </c>
      <c r="K42" s="45">
        <v>60</v>
      </c>
      <c r="L42" s="45">
        <v>193</v>
      </c>
      <c r="M42" s="5">
        <v>11</v>
      </c>
      <c r="N42" s="5">
        <v>2</v>
      </c>
      <c r="O42" s="44">
        <v>9</v>
      </c>
      <c r="P42" s="44"/>
      <c r="Q42" s="114"/>
      <c r="R42" s="44">
        <v>4</v>
      </c>
      <c r="S42" s="5">
        <v>0</v>
      </c>
      <c r="T42" s="5">
        <v>161</v>
      </c>
      <c r="U42" s="57">
        <v>81</v>
      </c>
      <c r="V42" s="5">
        <v>80</v>
      </c>
      <c r="W42" s="9">
        <v>6</v>
      </c>
      <c r="X42" s="4">
        <v>4</v>
      </c>
      <c r="Y42" s="4">
        <v>2</v>
      </c>
      <c r="Z42" s="3" t="s">
        <v>269</v>
      </c>
      <c r="AA42" s="21" t="s">
        <v>269</v>
      </c>
      <c r="AB42" s="3"/>
      <c r="AC42" s="21"/>
      <c r="AD42" s="3">
        <v>0</v>
      </c>
      <c r="AE42" s="21" t="s">
        <v>269</v>
      </c>
    </row>
    <row r="43" spans="1:31" s="24" customFormat="1" ht="14.25" customHeight="1">
      <c r="A43" s="28" t="s">
        <v>70</v>
      </c>
      <c r="B43" s="51"/>
      <c r="C43" s="35"/>
      <c r="D43" s="34"/>
      <c r="E43" s="11">
        <v>1</v>
      </c>
      <c r="F43" s="11"/>
      <c r="G43" s="11">
        <v>1</v>
      </c>
      <c r="H43" s="44">
        <v>8</v>
      </c>
      <c r="I43" s="5">
        <v>0</v>
      </c>
      <c r="J43" s="4">
        <v>243</v>
      </c>
      <c r="K43" s="45">
        <v>78</v>
      </c>
      <c r="L43" s="45">
        <v>165</v>
      </c>
      <c r="M43" s="5">
        <v>11</v>
      </c>
      <c r="N43" s="5">
        <v>3</v>
      </c>
      <c r="O43" s="44">
        <v>8</v>
      </c>
      <c r="P43" s="44"/>
      <c r="Q43" s="114"/>
      <c r="R43" s="44">
        <v>3</v>
      </c>
      <c r="S43" s="5">
        <v>0</v>
      </c>
      <c r="T43" s="5">
        <v>141</v>
      </c>
      <c r="U43" s="57">
        <v>68</v>
      </c>
      <c r="V43" s="5">
        <v>73</v>
      </c>
      <c r="W43" s="9">
        <v>6</v>
      </c>
      <c r="X43" s="4">
        <v>2</v>
      </c>
      <c r="Y43" s="4">
        <v>4</v>
      </c>
      <c r="Z43" s="11" t="s">
        <v>269</v>
      </c>
      <c r="AA43" s="21" t="s">
        <v>269</v>
      </c>
      <c r="AB43" s="11"/>
      <c r="AC43" s="21"/>
      <c r="AD43" s="11">
        <v>1</v>
      </c>
      <c r="AE43" s="21">
        <v>0</v>
      </c>
    </row>
    <row r="44" spans="1:31" s="24" customFormat="1" ht="14.25" customHeight="1">
      <c r="A44" s="18" t="s">
        <v>69</v>
      </c>
      <c r="B44" s="17"/>
      <c r="C44" s="16"/>
      <c r="D44" s="36"/>
      <c r="E44" s="29">
        <v>1</v>
      </c>
      <c r="F44" s="29"/>
      <c r="G44" s="29"/>
      <c r="H44" s="46">
        <v>7</v>
      </c>
      <c r="I44" s="7">
        <v>0</v>
      </c>
      <c r="J44" s="6">
        <v>288</v>
      </c>
      <c r="K44" s="47">
        <v>82</v>
      </c>
      <c r="L44" s="47">
        <v>206</v>
      </c>
      <c r="M44" s="7">
        <v>11</v>
      </c>
      <c r="N44" s="7">
        <v>1</v>
      </c>
      <c r="O44" s="46">
        <v>10</v>
      </c>
      <c r="P44" s="44"/>
      <c r="Q44" s="114"/>
      <c r="R44" s="46">
        <v>3</v>
      </c>
      <c r="S44" s="7">
        <v>0</v>
      </c>
      <c r="T44" s="7">
        <v>140</v>
      </c>
      <c r="U44" s="48">
        <v>75</v>
      </c>
      <c r="V44" s="7">
        <v>65</v>
      </c>
      <c r="W44" s="8">
        <v>4</v>
      </c>
      <c r="X44" s="6">
        <v>0</v>
      </c>
      <c r="Y44" s="6">
        <v>4</v>
      </c>
      <c r="Z44" s="29" t="s">
        <v>269</v>
      </c>
      <c r="AA44" s="105" t="s">
        <v>269</v>
      </c>
      <c r="AB44" s="29"/>
      <c r="AC44" s="105"/>
      <c r="AD44" s="29">
        <v>0</v>
      </c>
      <c r="AE44" s="105" t="s">
        <v>269</v>
      </c>
    </row>
    <row r="45" spans="1:31" s="24" customFormat="1" ht="14.25" customHeight="1">
      <c r="A45" s="28" t="s">
        <v>75</v>
      </c>
      <c r="B45" s="51"/>
      <c r="C45" s="35"/>
      <c r="D45" s="37"/>
      <c r="E45" s="11">
        <v>1</v>
      </c>
      <c r="F45" s="11"/>
      <c r="G45" s="11"/>
      <c r="H45" s="44">
        <v>7</v>
      </c>
      <c r="I45" s="5">
        <v>0</v>
      </c>
      <c r="J45" s="4">
        <v>131</v>
      </c>
      <c r="K45" s="45">
        <v>56</v>
      </c>
      <c r="L45" s="45">
        <v>75</v>
      </c>
      <c r="M45" s="5">
        <v>7</v>
      </c>
      <c r="N45" s="5">
        <v>1</v>
      </c>
      <c r="O45" s="44">
        <v>6</v>
      </c>
      <c r="P45" s="44"/>
      <c r="Q45" s="114"/>
      <c r="R45" s="44">
        <v>2</v>
      </c>
      <c r="S45" s="5">
        <v>0</v>
      </c>
      <c r="T45" s="5">
        <v>57</v>
      </c>
      <c r="U45" s="57">
        <v>30</v>
      </c>
      <c r="V45" s="5">
        <v>27</v>
      </c>
      <c r="W45" s="9">
        <v>3</v>
      </c>
      <c r="X45" s="4">
        <v>3</v>
      </c>
      <c r="Y45" s="4">
        <v>0</v>
      </c>
      <c r="Z45" s="11" t="s">
        <v>269</v>
      </c>
      <c r="AA45" s="21" t="s">
        <v>269</v>
      </c>
      <c r="AB45" s="11"/>
      <c r="AC45" s="21"/>
      <c r="AD45" s="11">
        <v>0</v>
      </c>
      <c r="AE45" s="21" t="s">
        <v>269</v>
      </c>
    </row>
    <row r="46" spans="1:31" s="24" customFormat="1" ht="14.25" customHeight="1">
      <c r="A46" s="28" t="s">
        <v>71</v>
      </c>
      <c r="B46" s="51"/>
      <c r="C46" s="35"/>
      <c r="D46" s="37"/>
      <c r="E46" s="11">
        <v>1</v>
      </c>
      <c r="F46" s="11"/>
      <c r="G46" s="11"/>
      <c r="H46" s="44">
        <v>4</v>
      </c>
      <c r="I46" s="5">
        <v>0</v>
      </c>
      <c r="J46" s="4">
        <v>101</v>
      </c>
      <c r="K46" s="45">
        <v>35</v>
      </c>
      <c r="L46" s="45">
        <v>66</v>
      </c>
      <c r="M46" s="5">
        <v>5</v>
      </c>
      <c r="N46" s="5">
        <v>2</v>
      </c>
      <c r="O46" s="44">
        <v>3</v>
      </c>
      <c r="P46" s="44"/>
      <c r="Q46" s="114"/>
      <c r="R46" s="44">
        <v>2</v>
      </c>
      <c r="S46" s="5">
        <v>0</v>
      </c>
      <c r="T46" s="5">
        <v>55</v>
      </c>
      <c r="U46" s="57">
        <v>25</v>
      </c>
      <c r="V46" s="5">
        <v>30</v>
      </c>
      <c r="W46" s="9">
        <v>2</v>
      </c>
      <c r="X46" s="4">
        <v>1</v>
      </c>
      <c r="Y46" s="4">
        <v>1</v>
      </c>
      <c r="Z46" s="11" t="s">
        <v>269</v>
      </c>
      <c r="AA46" s="21" t="s">
        <v>269</v>
      </c>
      <c r="AB46" s="11"/>
      <c r="AC46" s="21"/>
      <c r="AD46" s="11">
        <v>0</v>
      </c>
      <c r="AE46" s="21" t="s">
        <v>269</v>
      </c>
    </row>
    <row r="47" spans="1:31" s="24" customFormat="1" ht="14.25" customHeight="1">
      <c r="A47" s="28" t="s">
        <v>72</v>
      </c>
      <c r="B47" s="51"/>
      <c r="C47" s="35"/>
      <c r="D47" s="37"/>
      <c r="E47" s="11">
        <v>1</v>
      </c>
      <c r="F47" s="11"/>
      <c r="G47" s="11"/>
      <c r="H47" s="44">
        <v>5</v>
      </c>
      <c r="I47" s="5">
        <v>0</v>
      </c>
      <c r="J47" s="4">
        <v>77</v>
      </c>
      <c r="K47" s="45">
        <v>23</v>
      </c>
      <c r="L47" s="45">
        <v>54</v>
      </c>
      <c r="M47" s="5">
        <v>5</v>
      </c>
      <c r="N47" s="5">
        <v>1</v>
      </c>
      <c r="O47" s="44">
        <v>4</v>
      </c>
      <c r="P47" s="44"/>
      <c r="Q47" s="114"/>
      <c r="R47" s="44">
        <v>2</v>
      </c>
      <c r="S47" s="5">
        <v>0</v>
      </c>
      <c r="T47" s="5">
        <v>43</v>
      </c>
      <c r="U47" s="57">
        <v>30</v>
      </c>
      <c r="V47" s="5">
        <v>13</v>
      </c>
      <c r="W47" s="9">
        <v>2</v>
      </c>
      <c r="X47" s="4">
        <v>2</v>
      </c>
      <c r="Y47" s="4">
        <v>0</v>
      </c>
      <c r="Z47" s="11">
        <v>3</v>
      </c>
      <c r="AA47" s="21">
        <v>0</v>
      </c>
      <c r="AB47" s="11"/>
      <c r="AC47" s="21"/>
      <c r="AD47" s="11">
        <v>0</v>
      </c>
      <c r="AE47" s="21">
        <v>1</v>
      </c>
    </row>
    <row r="48" spans="1:31" s="24" customFormat="1" ht="14.25" customHeight="1">
      <c r="A48" s="28" t="s">
        <v>73</v>
      </c>
      <c r="B48" s="51"/>
      <c r="C48" s="35"/>
      <c r="D48" s="37"/>
      <c r="E48" s="11">
        <v>1</v>
      </c>
      <c r="F48" s="11"/>
      <c r="G48" s="11"/>
      <c r="H48" s="44">
        <v>11</v>
      </c>
      <c r="I48" s="5">
        <v>0</v>
      </c>
      <c r="J48" s="4">
        <v>219</v>
      </c>
      <c r="K48" s="45">
        <v>78</v>
      </c>
      <c r="L48" s="45">
        <v>141</v>
      </c>
      <c r="M48" s="5">
        <v>12</v>
      </c>
      <c r="N48" s="5">
        <v>4</v>
      </c>
      <c r="O48" s="44">
        <v>8</v>
      </c>
      <c r="P48" s="44"/>
      <c r="Q48" s="114"/>
      <c r="R48" s="44">
        <v>6</v>
      </c>
      <c r="S48" s="5">
        <v>0</v>
      </c>
      <c r="T48" s="5">
        <v>139</v>
      </c>
      <c r="U48" s="57">
        <v>74</v>
      </c>
      <c r="V48" s="5">
        <v>65</v>
      </c>
      <c r="W48" s="9">
        <v>7</v>
      </c>
      <c r="X48" s="4">
        <v>3</v>
      </c>
      <c r="Y48" s="4">
        <v>4</v>
      </c>
      <c r="Z48" s="11" t="s">
        <v>269</v>
      </c>
      <c r="AA48" s="21" t="s">
        <v>269</v>
      </c>
      <c r="AB48" s="11"/>
      <c r="AC48" s="21"/>
      <c r="AD48" s="11">
        <v>0</v>
      </c>
      <c r="AE48" s="21" t="s">
        <v>269</v>
      </c>
    </row>
    <row r="49" spans="1:31" s="24" customFormat="1" ht="14.25" customHeight="1">
      <c r="A49" s="18" t="s">
        <v>76</v>
      </c>
      <c r="B49" s="17"/>
      <c r="C49" s="16"/>
      <c r="D49" s="52"/>
      <c r="E49" s="29">
        <v>1</v>
      </c>
      <c r="F49" s="29"/>
      <c r="G49" s="29"/>
      <c r="H49" s="46">
        <v>7</v>
      </c>
      <c r="I49" s="7">
        <v>0</v>
      </c>
      <c r="J49" s="6">
        <v>127</v>
      </c>
      <c r="K49" s="47">
        <v>33</v>
      </c>
      <c r="L49" s="47">
        <v>94</v>
      </c>
      <c r="M49" s="7">
        <v>9</v>
      </c>
      <c r="N49" s="7">
        <v>1</v>
      </c>
      <c r="O49" s="46">
        <v>8</v>
      </c>
      <c r="P49" s="44"/>
      <c r="Q49" s="114"/>
      <c r="R49" s="46">
        <v>4</v>
      </c>
      <c r="S49" s="7">
        <v>0</v>
      </c>
      <c r="T49" s="7">
        <v>79</v>
      </c>
      <c r="U49" s="48">
        <v>32</v>
      </c>
      <c r="V49" s="7">
        <v>47</v>
      </c>
      <c r="W49" s="8">
        <v>4</v>
      </c>
      <c r="X49" s="6">
        <v>1</v>
      </c>
      <c r="Y49" s="6">
        <v>3</v>
      </c>
      <c r="Z49" s="29" t="s">
        <v>269</v>
      </c>
      <c r="AA49" s="105" t="s">
        <v>269</v>
      </c>
      <c r="AB49" s="29"/>
      <c r="AC49" s="105"/>
      <c r="AD49" s="29">
        <v>0</v>
      </c>
      <c r="AE49" s="105" t="s">
        <v>269</v>
      </c>
    </row>
    <row r="50" spans="1:31" s="24" customFormat="1" ht="14.25" customHeight="1">
      <c r="A50" s="28" t="s">
        <v>74</v>
      </c>
      <c r="B50" s="51"/>
      <c r="C50" s="35"/>
      <c r="D50" s="34"/>
      <c r="E50" s="3">
        <v>1</v>
      </c>
      <c r="F50" s="11"/>
      <c r="G50" s="11"/>
      <c r="H50" s="44">
        <v>16</v>
      </c>
      <c r="I50" s="5">
        <v>0</v>
      </c>
      <c r="J50" s="4">
        <v>430</v>
      </c>
      <c r="K50" s="45">
        <v>160</v>
      </c>
      <c r="L50" s="45">
        <v>270</v>
      </c>
      <c r="M50" s="5">
        <v>21</v>
      </c>
      <c r="N50" s="5">
        <v>5</v>
      </c>
      <c r="O50" s="44">
        <v>16</v>
      </c>
      <c r="P50" s="44"/>
      <c r="Q50" s="114"/>
      <c r="R50" s="44">
        <v>6</v>
      </c>
      <c r="S50" s="5">
        <v>1</v>
      </c>
      <c r="T50" s="5">
        <v>226</v>
      </c>
      <c r="U50" s="57">
        <v>128</v>
      </c>
      <c r="V50" s="5">
        <v>98</v>
      </c>
      <c r="W50" s="9">
        <v>10</v>
      </c>
      <c r="X50" s="4">
        <v>5</v>
      </c>
      <c r="Y50" s="4">
        <v>5</v>
      </c>
      <c r="Z50" s="3" t="s">
        <v>269</v>
      </c>
      <c r="AA50" s="21" t="s">
        <v>269</v>
      </c>
      <c r="AB50" s="3"/>
      <c r="AC50" s="21"/>
      <c r="AD50" s="3">
        <v>0</v>
      </c>
      <c r="AE50" s="21" t="s">
        <v>269</v>
      </c>
    </row>
    <row r="51" spans="1:31" s="24" customFormat="1" ht="14.25" customHeight="1">
      <c r="A51" s="28" t="s">
        <v>77</v>
      </c>
      <c r="B51" s="51"/>
      <c r="C51" s="35"/>
      <c r="D51" s="34"/>
      <c r="E51" s="3">
        <v>1</v>
      </c>
      <c r="F51" s="3"/>
      <c r="G51" s="3"/>
      <c r="H51" s="44">
        <v>7</v>
      </c>
      <c r="I51" s="5">
        <v>1</v>
      </c>
      <c r="J51" s="4">
        <v>219</v>
      </c>
      <c r="K51" s="45">
        <v>66</v>
      </c>
      <c r="L51" s="45">
        <v>153</v>
      </c>
      <c r="M51" s="5">
        <v>9</v>
      </c>
      <c r="N51" s="5">
        <v>5</v>
      </c>
      <c r="O51" s="44">
        <v>4</v>
      </c>
      <c r="P51" s="44"/>
      <c r="Q51" s="114"/>
      <c r="R51" s="3">
        <v>3</v>
      </c>
      <c r="S51" s="9">
        <v>1</v>
      </c>
      <c r="T51" s="9">
        <v>129</v>
      </c>
      <c r="U51" s="57">
        <v>70</v>
      </c>
      <c r="V51" s="5">
        <v>59</v>
      </c>
      <c r="W51" s="3">
        <v>6</v>
      </c>
      <c r="X51" s="4">
        <v>3</v>
      </c>
      <c r="Y51" s="4">
        <v>3</v>
      </c>
      <c r="Z51" s="3" t="s">
        <v>269</v>
      </c>
      <c r="AA51" s="9" t="s">
        <v>269</v>
      </c>
      <c r="AB51" s="3"/>
      <c r="AC51" s="9"/>
      <c r="AD51" s="3">
        <v>0</v>
      </c>
      <c r="AE51" s="9" t="s">
        <v>269</v>
      </c>
    </row>
    <row r="52" spans="1:31" s="24" customFormat="1" ht="14.25" customHeight="1">
      <c r="A52" s="39"/>
      <c r="B52" s="53"/>
      <c r="C52" s="53"/>
      <c r="D52" s="5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39"/>
      <c r="P52" s="39"/>
      <c r="Q52" s="115"/>
      <c r="R52" s="20"/>
      <c r="S52" s="20"/>
      <c r="T52" s="20"/>
      <c r="U52" s="20"/>
      <c r="V52" s="20"/>
      <c r="W52" s="21"/>
      <c r="X52" s="20"/>
      <c r="Y52" s="20"/>
      <c r="Z52" s="20"/>
      <c r="AA52" s="9"/>
      <c r="AB52" s="20"/>
      <c r="AC52" s="9"/>
      <c r="AD52" s="20"/>
      <c r="AE52" s="9"/>
    </row>
    <row r="53" spans="1:31" s="24" customFormat="1" ht="14.25" customHeight="1">
      <c r="A53" s="28" t="s">
        <v>50</v>
      </c>
      <c r="B53" s="51"/>
      <c r="C53" s="35"/>
      <c r="D53" s="34"/>
      <c r="E53" s="3">
        <v>29</v>
      </c>
      <c r="F53" s="3"/>
      <c r="G53" s="3">
        <v>2</v>
      </c>
      <c r="H53" s="3">
        <v>588</v>
      </c>
      <c r="I53" s="3">
        <v>2</v>
      </c>
      <c r="J53" s="3">
        <v>15505</v>
      </c>
      <c r="K53" s="3">
        <v>5180</v>
      </c>
      <c r="L53" s="3">
        <v>10325</v>
      </c>
      <c r="M53" s="3">
        <v>806</v>
      </c>
      <c r="N53" s="3">
        <v>237</v>
      </c>
      <c r="O53" s="3">
        <v>569</v>
      </c>
      <c r="P53" s="3"/>
      <c r="Q53" s="113"/>
      <c r="R53" s="3">
        <v>270</v>
      </c>
      <c r="S53" s="3">
        <v>3</v>
      </c>
      <c r="T53" s="3">
        <v>8522</v>
      </c>
      <c r="U53" s="3">
        <v>4449</v>
      </c>
      <c r="V53" s="3">
        <v>4073</v>
      </c>
      <c r="W53" s="3">
        <v>382</v>
      </c>
      <c r="X53" s="3">
        <v>136</v>
      </c>
      <c r="Y53" s="3">
        <v>246</v>
      </c>
      <c r="Z53" s="3">
        <v>6</v>
      </c>
      <c r="AA53" s="9">
        <v>0</v>
      </c>
      <c r="AB53" s="3">
        <v>0</v>
      </c>
      <c r="AC53" s="9">
        <v>0</v>
      </c>
      <c r="AD53" s="3">
        <v>9</v>
      </c>
      <c r="AE53" s="9">
        <v>1</v>
      </c>
    </row>
    <row r="54" spans="1:31" s="24" customFormat="1" ht="14.25" customHeight="1">
      <c r="A54" s="106"/>
      <c r="B54" s="35"/>
      <c r="C54" s="35"/>
      <c r="D54" s="34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89"/>
      <c r="R54" s="11"/>
      <c r="S54" s="11"/>
      <c r="T54" s="11"/>
      <c r="U54" s="3"/>
      <c r="V54" s="11"/>
      <c r="W54" s="11"/>
      <c r="X54" s="11"/>
      <c r="Y54" s="11"/>
      <c r="Z54" s="11"/>
      <c r="AA54" s="21"/>
      <c r="AB54" s="11"/>
      <c r="AC54" s="21"/>
      <c r="AD54" s="11"/>
      <c r="AE54" s="21"/>
    </row>
    <row r="55" spans="1:31" s="24" customFormat="1" ht="14.25" customHeight="1">
      <c r="A55" s="28" t="s">
        <v>67</v>
      </c>
      <c r="B55" s="51"/>
      <c r="C55" s="35"/>
      <c r="D55" s="34"/>
      <c r="E55" s="3">
        <v>7</v>
      </c>
      <c r="F55" s="3"/>
      <c r="G55" s="3"/>
      <c r="H55" s="44">
        <v>26</v>
      </c>
      <c r="I55" s="5">
        <v>1</v>
      </c>
      <c r="J55" s="3">
        <v>1013</v>
      </c>
      <c r="K55" s="4">
        <v>385</v>
      </c>
      <c r="L55" s="45">
        <v>628</v>
      </c>
      <c r="M55" s="94">
        <v>42</v>
      </c>
      <c r="N55" s="5">
        <v>12</v>
      </c>
      <c r="O55" s="44">
        <v>30</v>
      </c>
      <c r="P55" s="44"/>
      <c r="Q55" s="114"/>
      <c r="R55" s="3">
        <v>14</v>
      </c>
      <c r="S55" s="9">
        <v>1</v>
      </c>
      <c r="T55" s="3">
        <v>604</v>
      </c>
      <c r="U55" s="3">
        <v>340</v>
      </c>
      <c r="V55" s="3">
        <v>264</v>
      </c>
      <c r="W55" s="3">
        <v>21</v>
      </c>
      <c r="X55" s="3">
        <v>7</v>
      </c>
      <c r="Y55" s="3">
        <v>14</v>
      </c>
      <c r="Z55" s="3" t="s">
        <v>269</v>
      </c>
      <c r="AA55" s="9" t="s">
        <v>269</v>
      </c>
      <c r="AB55" s="3"/>
      <c r="AC55" s="9"/>
      <c r="AD55" s="3">
        <v>0</v>
      </c>
      <c r="AE55" s="9" t="s">
        <v>269</v>
      </c>
    </row>
    <row r="56" spans="1:31" s="24" customFormat="1" ht="14.25" customHeight="1">
      <c r="A56" s="28" t="s">
        <v>51</v>
      </c>
      <c r="B56" s="51"/>
      <c r="C56" s="35"/>
      <c r="D56" s="34"/>
      <c r="E56" s="3">
        <v>4</v>
      </c>
      <c r="F56" s="3"/>
      <c r="G56" s="3"/>
      <c r="H56" s="44">
        <v>16</v>
      </c>
      <c r="I56" s="5">
        <v>0</v>
      </c>
      <c r="J56" s="3">
        <v>339</v>
      </c>
      <c r="K56" s="4">
        <v>117</v>
      </c>
      <c r="L56" s="45">
        <v>222</v>
      </c>
      <c r="M56" s="5">
        <v>17</v>
      </c>
      <c r="N56" s="5">
        <v>4</v>
      </c>
      <c r="O56" s="44">
        <v>13</v>
      </c>
      <c r="P56" s="44"/>
      <c r="Q56" s="114"/>
      <c r="R56" s="3">
        <v>7</v>
      </c>
      <c r="S56" s="9">
        <v>0</v>
      </c>
      <c r="T56" s="3">
        <v>187</v>
      </c>
      <c r="U56" s="3">
        <v>94</v>
      </c>
      <c r="V56" s="3">
        <v>93</v>
      </c>
      <c r="W56" s="3">
        <v>8</v>
      </c>
      <c r="X56" s="3">
        <v>1</v>
      </c>
      <c r="Y56" s="3">
        <v>7</v>
      </c>
      <c r="Z56" s="3" t="s">
        <v>269</v>
      </c>
      <c r="AA56" s="9" t="s">
        <v>269</v>
      </c>
      <c r="AB56" s="3"/>
      <c r="AC56" s="9"/>
      <c r="AD56" s="3">
        <v>0</v>
      </c>
      <c r="AE56" s="9" t="s">
        <v>269</v>
      </c>
    </row>
    <row r="57" spans="1:31" s="24" customFormat="1" ht="14.25" customHeight="1">
      <c r="A57" s="28" t="s">
        <v>52</v>
      </c>
      <c r="B57" s="51"/>
      <c r="C57" s="35"/>
      <c r="D57" s="34"/>
      <c r="E57" s="3">
        <v>2</v>
      </c>
      <c r="F57" s="3"/>
      <c r="G57" s="3"/>
      <c r="H57" s="44">
        <v>9</v>
      </c>
      <c r="I57" s="5">
        <v>0</v>
      </c>
      <c r="J57" s="3">
        <v>126</v>
      </c>
      <c r="K57" s="4">
        <v>47</v>
      </c>
      <c r="L57" s="45">
        <v>79</v>
      </c>
      <c r="M57" s="5">
        <v>10</v>
      </c>
      <c r="N57" s="5">
        <v>6</v>
      </c>
      <c r="O57" s="44">
        <v>4</v>
      </c>
      <c r="P57" s="44"/>
      <c r="Q57" s="114"/>
      <c r="R57" s="3">
        <v>2</v>
      </c>
      <c r="S57" s="9">
        <v>0</v>
      </c>
      <c r="T57" s="3">
        <v>45</v>
      </c>
      <c r="U57" s="9">
        <v>21</v>
      </c>
      <c r="V57" s="3">
        <v>24</v>
      </c>
      <c r="W57" s="9">
        <v>3</v>
      </c>
      <c r="X57" s="3">
        <v>0</v>
      </c>
      <c r="Y57" s="3">
        <v>3</v>
      </c>
      <c r="Z57" s="88" t="s">
        <v>269</v>
      </c>
      <c r="AA57" s="9" t="s">
        <v>269</v>
      </c>
      <c r="AB57" s="88"/>
      <c r="AC57" s="9"/>
      <c r="AD57" s="88">
        <v>0</v>
      </c>
      <c r="AE57" s="9" t="s">
        <v>269</v>
      </c>
    </row>
    <row r="58" spans="1:31" s="24" customFormat="1" ht="14.25" customHeight="1">
      <c r="A58" s="18" t="s">
        <v>53</v>
      </c>
      <c r="B58" s="17"/>
      <c r="C58" s="16"/>
      <c r="D58" s="36"/>
      <c r="E58" s="10">
        <v>1</v>
      </c>
      <c r="F58" s="10"/>
      <c r="G58" s="10"/>
      <c r="H58" s="44">
        <v>2</v>
      </c>
      <c r="I58" s="5">
        <v>0</v>
      </c>
      <c r="J58" s="10">
        <v>58</v>
      </c>
      <c r="K58" s="4">
        <v>26</v>
      </c>
      <c r="L58" s="45">
        <v>32</v>
      </c>
      <c r="M58" s="7">
        <v>2</v>
      </c>
      <c r="N58" s="5">
        <v>1</v>
      </c>
      <c r="O58" s="44">
        <v>1</v>
      </c>
      <c r="P58" s="44"/>
      <c r="Q58" s="114"/>
      <c r="R58" s="46">
        <v>1</v>
      </c>
      <c r="S58" s="7">
        <v>0</v>
      </c>
      <c r="T58" s="8">
        <v>29</v>
      </c>
      <c r="U58" s="48">
        <v>20</v>
      </c>
      <c r="V58" s="7">
        <v>9</v>
      </c>
      <c r="W58" s="10">
        <v>2</v>
      </c>
      <c r="X58" s="10">
        <v>0</v>
      </c>
      <c r="Y58" s="10">
        <v>2</v>
      </c>
      <c r="Z58" s="10" t="s">
        <v>269</v>
      </c>
      <c r="AA58" s="8" t="s">
        <v>269</v>
      </c>
      <c r="AB58" s="10"/>
      <c r="AC58" s="8"/>
      <c r="AD58" s="10">
        <v>0</v>
      </c>
      <c r="AE58" s="8" t="s">
        <v>269</v>
      </c>
    </row>
    <row r="59" spans="1:31" s="24" customFormat="1" ht="14.25" customHeight="1">
      <c r="A59" s="28" t="s">
        <v>54</v>
      </c>
      <c r="B59" s="51"/>
      <c r="C59" s="35"/>
      <c r="D59" s="34"/>
      <c r="E59" s="3">
        <v>2</v>
      </c>
      <c r="F59" s="3"/>
      <c r="G59" s="3"/>
      <c r="H59" s="50">
        <v>5</v>
      </c>
      <c r="I59" s="38">
        <v>0</v>
      </c>
      <c r="J59" s="3">
        <v>143</v>
      </c>
      <c r="K59" s="49">
        <v>65</v>
      </c>
      <c r="L59" s="87">
        <v>78</v>
      </c>
      <c r="M59" s="5">
        <v>6</v>
      </c>
      <c r="N59" s="38">
        <v>3</v>
      </c>
      <c r="O59" s="50">
        <v>3</v>
      </c>
      <c r="P59" s="44"/>
      <c r="Q59" s="114"/>
      <c r="R59" s="9">
        <v>3</v>
      </c>
      <c r="S59" s="9">
        <v>0</v>
      </c>
      <c r="T59" s="3">
        <v>74</v>
      </c>
      <c r="U59" s="3">
        <v>43</v>
      </c>
      <c r="V59" s="3">
        <v>31</v>
      </c>
      <c r="W59" s="3">
        <v>4</v>
      </c>
      <c r="X59" s="3">
        <v>2</v>
      </c>
      <c r="Y59" s="3">
        <v>2</v>
      </c>
      <c r="Z59" s="3" t="s">
        <v>269</v>
      </c>
      <c r="AA59" s="9" t="s">
        <v>269</v>
      </c>
      <c r="AB59" s="3"/>
      <c r="AC59" s="9"/>
      <c r="AD59" s="3">
        <v>0</v>
      </c>
      <c r="AE59" s="9" t="s">
        <v>269</v>
      </c>
    </row>
    <row r="60" spans="1:31" s="24" customFormat="1" ht="14.25" customHeight="1">
      <c r="A60" s="28" t="s">
        <v>55</v>
      </c>
      <c r="B60" s="51"/>
      <c r="C60" s="35"/>
      <c r="D60" s="34"/>
      <c r="E60" s="3">
        <v>1</v>
      </c>
      <c r="F60" s="3"/>
      <c r="G60" s="3"/>
      <c r="H60" s="44">
        <v>4</v>
      </c>
      <c r="I60" s="5">
        <v>0</v>
      </c>
      <c r="J60" s="3">
        <v>95</v>
      </c>
      <c r="K60" s="4">
        <v>35</v>
      </c>
      <c r="L60" s="45">
        <v>60</v>
      </c>
      <c r="M60" s="5">
        <v>5</v>
      </c>
      <c r="N60" s="5">
        <v>2</v>
      </c>
      <c r="O60" s="44">
        <v>3</v>
      </c>
      <c r="P60" s="44"/>
      <c r="Q60" s="114"/>
      <c r="R60" s="3">
        <v>1</v>
      </c>
      <c r="S60" s="9">
        <v>0</v>
      </c>
      <c r="T60" s="9">
        <v>38</v>
      </c>
      <c r="U60" s="57">
        <v>26</v>
      </c>
      <c r="V60" s="5">
        <v>12</v>
      </c>
      <c r="W60" s="9">
        <v>2</v>
      </c>
      <c r="X60" s="4">
        <v>0</v>
      </c>
      <c r="Y60" s="4">
        <v>2</v>
      </c>
      <c r="Z60" s="3" t="s">
        <v>269</v>
      </c>
      <c r="AA60" s="9" t="s">
        <v>269</v>
      </c>
      <c r="AB60" s="3"/>
      <c r="AC60" s="9"/>
      <c r="AD60" s="3">
        <v>0</v>
      </c>
      <c r="AE60" s="9" t="s">
        <v>269</v>
      </c>
    </row>
    <row r="61" spans="1:31" s="24" customFormat="1" ht="14.25" customHeight="1">
      <c r="A61" s="28" t="s">
        <v>56</v>
      </c>
      <c r="B61" s="51"/>
      <c r="C61" s="35"/>
      <c r="D61" s="34"/>
      <c r="E61" s="3">
        <v>1</v>
      </c>
      <c r="F61" s="3"/>
      <c r="G61" s="3"/>
      <c r="H61" s="44">
        <v>3</v>
      </c>
      <c r="I61" s="5">
        <v>0</v>
      </c>
      <c r="J61" s="3">
        <v>56</v>
      </c>
      <c r="K61" s="4">
        <v>21</v>
      </c>
      <c r="L61" s="45">
        <v>35</v>
      </c>
      <c r="M61" s="5">
        <v>3</v>
      </c>
      <c r="N61" s="5">
        <v>3</v>
      </c>
      <c r="O61" s="44">
        <v>0</v>
      </c>
      <c r="P61" s="44"/>
      <c r="Q61" s="114"/>
      <c r="R61" s="3">
        <v>1</v>
      </c>
      <c r="S61" s="9">
        <v>0</v>
      </c>
      <c r="T61" s="9">
        <v>29</v>
      </c>
      <c r="U61" s="57">
        <v>15</v>
      </c>
      <c r="V61" s="5">
        <v>14</v>
      </c>
      <c r="W61" s="3">
        <v>1</v>
      </c>
      <c r="X61" s="4">
        <v>0</v>
      </c>
      <c r="Y61" s="4">
        <v>1</v>
      </c>
      <c r="Z61" s="3" t="s">
        <v>269</v>
      </c>
      <c r="AA61" s="9" t="s">
        <v>269</v>
      </c>
      <c r="AB61" s="3"/>
      <c r="AC61" s="9"/>
      <c r="AD61" s="3">
        <v>0</v>
      </c>
      <c r="AE61" s="9" t="s">
        <v>269</v>
      </c>
    </row>
    <row r="62" spans="1:31" s="24" customFormat="1" ht="14.25" customHeight="1">
      <c r="A62" s="28" t="s">
        <v>57</v>
      </c>
      <c r="B62" s="51"/>
      <c r="C62" s="35"/>
      <c r="D62" s="34"/>
      <c r="E62" s="3">
        <v>1</v>
      </c>
      <c r="F62" s="3"/>
      <c r="G62" s="3"/>
      <c r="H62" s="44">
        <v>3</v>
      </c>
      <c r="I62" s="5">
        <v>0</v>
      </c>
      <c r="J62" s="3">
        <v>66</v>
      </c>
      <c r="K62" s="4">
        <v>25</v>
      </c>
      <c r="L62" s="45">
        <v>41</v>
      </c>
      <c r="M62" s="5">
        <v>4</v>
      </c>
      <c r="N62" s="5">
        <v>2</v>
      </c>
      <c r="O62" s="44">
        <v>2</v>
      </c>
      <c r="P62" s="44"/>
      <c r="Q62" s="114"/>
      <c r="R62" s="3">
        <v>1</v>
      </c>
      <c r="S62" s="9">
        <v>0</v>
      </c>
      <c r="T62" s="9">
        <v>36</v>
      </c>
      <c r="U62" s="57">
        <v>19</v>
      </c>
      <c r="V62" s="5">
        <v>17</v>
      </c>
      <c r="W62" s="3">
        <v>1</v>
      </c>
      <c r="X62" s="4">
        <v>0</v>
      </c>
      <c r="Y62" s="4">
        <v>1</v>
      </c>
      <c r="Z62" s="3" t="s">
        <v>269</v>
      </c>
      <c r="AA62" s="9" t="s">
        <v>269</v>
      </c>
      <c r="AB62" s="3"/>
      <c r="AC62" s="9"/>
      <c r="AD62" s="3">
        <v>0</v>
      </c>
      <c r="AE62" s="9" t="s">
        <v>269</v>
      </c>
    </row>
    <row r="63" spans="1:31" s="24" customFormat="1" ht="14.25" customHeight="1">
      <c r="A63" s="18" t="s">
        <v>58</v>
      </c>
      <c r="B63" s="17"/>
      <c r="C63" s="16"/>
      <c r="D63" s="36"/>
      <c r="E63" s="10">
        <v>7</v>
      </c>
      <c r="F63" s="10"/>
      <c r="G63" s="10"/>
      <c r="H63" s="46">
        <v>17</v>
      </c>
      <c r="I63" s="7">
        <v>1</v>
      </c>
      <c r="J63" s="10">
        <v>278</v>
      </c>
      <c r="K63" s="6">
        <v>117</v>
      </c>
      <c r="L63" s="47">
        <v>161</v>
      </c>
      <c r="M63" s="95">
        <v>19</v>
      </c>
      <c r="N63" s="7">
        <v>7</v>
      </c>
      <c r="O63" s="46">
        <v>12</v>
      </c>
      <c r="P63" s="44"/>
      <c r="Q63" s="114"/>
      <c r="R63" s="10">
        <v>7</v>
      </c>
      <c r="S63" s="8">
        <v>0</v>
      </c>
      <c r="T63" s="10">
        <v>158</v>
      </c>
      <c r="U63" s="8">
        <v>93</v>
      </c>
      <c r="V63" s="10">
        <v>65</v>
      </c>
      <c r="W63" s="8">
        <v>8</v>
      </c>
      <c r="X63" s="10">
        <v>3</v>
      </c>
      <c r="Y63" s="10">
        <v>5</v>
      </c>
      <c r="Z63" s="10">
        <v>2</v>
      </c>
      <c r="AA63" s="8">
        <v>0</v>
      </c>
      <c r="AB63" s="10"/>
      <c r="AC63" s="8"/>
      <c r="AD63" s="10">
        <v>0</v>
      </c>
      <c r="AE63" s="8" t="s">
        <v>269</v>
      </c>
    </row>
    <row r="64" spans="1:31" s="24" customFormat="1" ht="14.25" customHeight="1">
      <c r="A64" s="28" t="s">
        <v>59</v>
      </c>
      <c r="B64" s="51"/>
      <c r="C64" s="35"/>
      <c r="D64" s="34"/>
      <c r="E64" s="3">
        <v>2</v>
      </c>
      <c r="F64" s="3"/>
      <c r="G64" s="3"/>
      <c r="H64" s="44">
        <v>12</v>
      </c>
      <c r="I64" s="5">
        <v>0</v>
      </c>
      <c r="J64" s="3">
        <v>231</v>
      </c>
      <c r="K64" s="4">
        <v>77</v>
      </c>
      <c r="L64" s="45">
        <v>154</v>
      </c>
      <c r="M64" s="5">
        <v>13</v>
      </c>
      <c r="N64" s="5">
        <v>5</v>
      </c>
      <c r="O64" s="44">
        <v>8</v>
      </c>
      <c r="P64" s="44"/>
      <c r="Q64" s="114"/>
      <c r="R64" s="3">
        <v>6</v>
      </c>
      <c r="S64" s="9">
        <v>0</v>
      </c>
      <c r="T64" s="96">
        <v>136</v>
      </c>
      <c r="U64" s="3">
        <v>71</v>
      </c>
      <c r="V64" s="3">
        <v>65</v>
      </c>
      <c r="W64" s="3">
        <v>7</v>
      </c>
      <c r="X64" s="3">
        <v>3</v>
      </c>
      <c r="Y64" s="3">
        <v>4</v>
      </c>
      <c r="Z64" s="3" t="s">
        <v>269</v>
      </c>
      <c r="AA64" s="9" t="s">
        <v>269</v>
      </c>
      <c r="AB64" s="3"/>
      <c r="AC64" s="9"/>
      <c r="AD64" s="3">
        <v>0</v>
      </c>
      <c r="AE64" s="9" t="s">
        <v>269</v>
      </c>
    </row>
    <row r="65" spans="1:31" s="24" customFormat="1" ht="14.25" customHeight="1">
      <c r="A65" s="28" t="s">
        <v>60</v>
      </c>
      <c r="B65" s="51"/>
      <c r="C65" s="35"/>
      <c r="D65" s="34"/>
      <c r="E65" s="3">
        <v>3</v>
      </c>
      <c r="F65" s="3">
        <v>1</v>
      </c>
      <c r="G65" s="3"/>
      <c r="H65" s="44">
        <v>13</v>
      </c>
      <c r="I65" s="5">
        <v>0</v>
      </c>
      <c r="J65" s="3">
        <v>177</v>
      </c>
      <c r="K65" s="4">
        <v>55</v>
      </c>
      <c r="L65" s="45">
        <v>122</v>
      </c>
      <c r="M65" s="5">
        <v>13</v>
      </c>
      <c r="N65" s="5">
        <v>6</v>
      </c>
      <c r="O65" s="44">
        <v>7</v>
      </c>
      <c r="P65" s="44"/>
      <c r="Q65" s="114"/>
      <c r="R65" s="3">
        <v>4</v>
      </c>
      <c r="S65" s="9">
        <v>0</v>
      </c>
      <c r="T65" s="3">
        <v>86</v>
      </c>
      <c r="U65" s="3">
        <v>45</v>
      </c>
      <c r="V65" s="3">
        <v>41</v>
      </c>
      <c r="W65" s="3">
        <v>4</v>
      </c>
      <c r="X65" s="3">
        <v>2</v>
      </c>
      <c r="Y65" s="3">
        <v>2</v>
      </c>
      <c r="Z65" s="3" t="s">
        <v>269</v>
      </c>
      <c r="AA65" s="9" t="s">
        <v>269</v>
      </c>
      <c r="AB65" s="3"/>
      <c r="AC65" s="9"/>
      <c r="AD65" s="3">
        <v>0</v>
      </c>
      <c r="AE65" s="9" t="s">
        <v>269</v>
      </c>
    </row>
    <row r="66" spans="1:31" s="24" customFormat="1" ht="14.25" customHeight="1">
      <c r="A66" s="106"/>
      <c r="B66" s="35"/>
      <c r="C66" s="35"/>
      <c r="D66" s="34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89"/>
      <c r="R66" s="11"/>
      <c r="S66" s="21"/>
      <c r="T66" s="11"/>
      <c r="U66" s="3"/>
      <c r="V66" s="11"/>
      <c r="W66" s="11"/>
      <c r="X66" s="11"/>
      <c r="Y66" s="11"/>
      <c r="Z66" s="11"/>
      <c r="AA66" s="21"/>
      <c r="AB66" s="11"/>
      <c r="AC66" s="21"/>
      <c r="AD66" s="11"/>
      <c r="AE66" s="21"/>
    </row>
    <row r="67" spans="1:31" s="24" customFormat="1" ht="14.25" customHeight="1">
      <c r="A67" s="28" t="s">
        <v>61</v>
      </c>
      <c r="B67" s="51"/>
      <c r="C67" s="35"/>
      <c r="D67" s="34"/>
      <c r="E67" s="3">
        <v>31</v>
      </c>
      <c r="F67" s="3">
        <v>1</v>
      </c>
      <c r="G67" s="3">
        <v>0</v>
      </c>
      <c r="H67" s="3">
        <v>110</v>
      </c>
      <c r="I67" s="3">
        <v>2</v>
      </c>
      <c r="J67" s="3">
        <v>2582</v>
      </c>
      <c r="K67" s="3">
        <v>970</v>
      </c>
      <c r="L67" s="3">
        <v>1612</v>
      </c>
      <c r="M67" s="3">
        <v>134</v>
      </c>
      <c r="N67" s="9">
        <v>51</v>
      </c>
      <c r="O67" s="33">
        <v>83</v>
      </c>
      <c r="P67" s="3"/>
      <c r="Q67" s="113"/>
      <c r="R67" s="3">
        <v>47</v>
      </c>
      <c r="S67" s="9">
        <v>1</v>
      </c>
      <c r="T67" s="3">
        <v>1422</v>
      </c>
      <c r="U67" s="3">
        <v>787</v>
      </c>
      <c r="V67" s="3">
        <v>635</v>
      </c>
      <c r="W67" s="3">
        <v>61</v>
      </c>
      <c r="X67" s="3">
        <v>18</v>
      </c>
      <c r="Y67" s="3">
        <v>43</v>
      </c>
      <c r="Z67" s="3">
        <v>2</v>
      </c>
      <c r="AA67" s="9">
        <v>0</v>
      </c>
      <c r="AB67" s="3">
        <v>0</v>
      </c>
      <c r="AC67" s="9">
        <v>0</v>
      </c>
      <c r="AD67" s="3">
        <v>0</v>
      </c>
      <c r="AE67" s="9">
        <v>0</v>
      </c>
    </row>
    <row r="68" spans="1:31" s="24" customFormat="1" ht="14.25" customHeight="1">
      <c r="A68" s="106"/>
      <c r="B68" s="35"/>
      <c r="C68" s="35"/>
      <c r="D68" s="34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89"/>
      <c r="R68" s="11"/>
      <c r="S68" s="21"/>
      <c r="T68" s="11"/>
      <c r="U68" s="11"/>
      <c r="V68" s="11"/>
      <c r="W68" s="11"/>
      <c r="X68" s="11"/>
      <c r="Y68" s="11"/>
      <c r="Z68" s="11"/>
      <c r="AA68" s="21"/>
      <c r="AB68" s="11"/>
      <c r="AC68" s="21"/>
      <c r="AD68" s="11"/>
      <c r="AE68" s="21"/>
    </row>
    <row r="69" spans="1:31" s="24" customFormat="1" ht="14.25" customHeight="1">
      <c r="A69" s="106"/>
      <c r="B69" s="35"/>
      <c r="C69" s="35"/>
      <c r="D69" s="34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89"/>
      <c r="R69" s="11"/>
      <c r="S69" s="21"/>
      <c r="T69" s="11"/>
      <c r="U69" s="11"/>
      <c r="V69" s="11"/>
      <c r="W69" s="11"/>
      <c r="X69" s="11"/>
      <c r="Y69" s="11"/>
      <c r="Z69" s="11"/>
      <c r="AA69" s="21"/>
      <c r="AB69" s="11"/>
      <c r="AC69" s="21"/>
      <c r="AD69" s="11"/>
      <c r="AE69" s="21"/>
    </row>
    <row r="70" spans="1:31" s="24" customFormat="1" ht="14.25" customHeight="1">
      <c r="A70" s="28" t="s">
        <v>62</v>
      </c>
      <c r="B70" s="51"/>
      <c r="C70" s="35"/>
      <c r="D70" s="34"/>
      <c r="E70" s="3"/>
      <c r="F70" s="3"/>
      <c r="G70" s="3"/>
      <c r="H70" s="9">
        <v>698</v>
      </c>
      <c r="I70" s="9">
        <v>4</v>
      </c>
      <c r="J70" s="3">
        <v>18087</v>
      </c>
      <c r="K70" s="3">
        <v>6150</v>
      </c>
      <c r="L70" s="3">
        <v>11937</v>
      </c>
      <c r="M70" s="3">
        <v>940</v>
      </c>
      <c r="N70" s="3">
        <v>288</v>
      </c>
      <c r="O70" s="3">
        <v>652</v>
      </c>
      <c r="P70" s="3"/>
      <c r="Q70" s="113"/>
      <c r="R70" s="3">
        <v>321</v>
      </c>
      <c r="S70" s="9">
        <v>4</v>
      </c>
      <c r="T70" s="3">
        <v>10003</v>
      </c>
      <c r="U70" s="3">
        <v>5268</v>
      </c>
      <c r="V70" s="3">
        <v>4735</v>
      </c>
      <c r="W70" s="3">
        <v>447</v>
      </c>
      <c r="X70" s="3">
        <v>158</v>
      </c>
      <c r="Y70" s="3">
        <v>289</v>
      </c>
      <c r="Z70" s="3">
        <v>8</v>
      </c>
      <c r="AA70" s="9">
        <v>0</v>
      </c>
      <c r="AB70" s="3">
        <v>1</v>
      </c>
      <c r="AC70" s="9">
        <v>0</v>
      </c>
      <c r="AD70" s="3">
        <v>103</v>
      </c>
      <c r="AE70" s="9">
        <v>1</v>
      </c>
    </row>
    <row r="71" spans="1:31" s="24" customFormat="1" ht="14.25" customHeight="1">
      <c r="A71" s="28" t="s">
        <v>63</v>
      </c>
      <c r="B71" s="51"/>
      <c r="C71" s="35"/>
      <c r="D71" s="34"/>
      <c r="E71" s="11"/>
      <c r="F71" s="11"/>
      <c r="G71" s="11"/>
      <c r="H71" s="3">
        <v>10</v>
      </c>
      <c r="I71" s="11">
        <v>0</v>
      </c>
      <c r="J71" s="3">
        <v>187</v>
      </c>
      <c r="K71" s="3">
        <v>86</v>
      </c>
      <c r="L71" s="3">
        <v>101</v>
      </c>
      <c r="M71" s="3">
        <v>20</v>
      </c>
      <c r="N71" s="3">
        <v>7</v>
      </c>
      <c r="O71" s="3">
        <v>13</v>
      </c>
      <c r="P71" s="3"/>
      <c r="Q71" s="113"/>
      <c r="R71" s="21">
        <v>27</v>
      </c>
      <c r="S71" s="11">
        <v>0</v>
      </c>
      <c r="T71" s="3">
        <v>466</v>
      </c>
      <c r="U71" s="3">
        <v>269</v>
      </c>
      <c r="V71" s="3">
        <v>197</v>
      </c>
      <c r="W71" s="3">
        <v>65</v>
      </c>
      <c r="X71" s="3">
        <v>18</v>
      </c>
      <c r="Y71" s="3">
        <v>47</v>
      </c>
      <c r="Z71" s="21"/>
      <c r="AA71" s="89"/>
      <c r="AB71" s="21">
        <v>1</v>
      </c>
      <c r="AC71" s="89"/>
      <c r="AD71" s="21">
        <v>62</v>
      </c>
      <c r="AE71" s="89">
        <v>0</v>
      </c>
    </row>
    <row r="72" spans="1:31" s="24" customFormat="1" ht="14.25" customHeight="1">
      <c r="A72" s="28" t="s">
        <v>64</v>
      </c>
      <c r="B72" s="51"/>
      <c r="C72" s="35"/>
      <c r="D72" s="34"/>
      <c r="E72" s="11"/>
      <c r="F72" s="11"/>
      <c r="G72" s="11"/>
      <c r="H72" s="3">
        <v>3</v>
      </c>
      <c r="I72" s="11"/>
      <c r="J72" s="3">
        <v>62</v>
      </c>
      <c r="K72" s="3">
        <v>43</v>
      </c>
      <c r="L72" s="3">
        <v>19</v>
      </c>
      <c r="M72" s="3">
        <v>6</v>
      </c>
      <c r="N72" s="3">
        <v>4</v>
      </c>
      <c r="O72" s="3">
        <v>2</v>
      </c>
      <c r="P72" s="3"/>
      <c r="Q72" s="113"/>
      <c r="R72" s="3">
        <v>3</v>
      </c>
      <c r="S72" s="21"/>
      <c r="T72" s="3">
        <v>55</v>
      </c>
      <c r="U72" s="3">
        <v>44</v>
      </c>
      <c r="V72" s="3">
        <v>11</v>
      </c>
      <c r="W72" s="3">
        <v>0</v>
      </c>
      <c r="X72" s="3">
        <v>0</v>
      </c>
      <c r="Y72" s="3">
        <v>0</v>
      </c>
      <c r="Z72" s="11"/>
      <c r="AA72" s="21"/>
      <c r="AB72" s="11"/>
      <c r="AC72" s="21"/>
      <c r="AD72" s="11"/>
      <c r="AE72" s="21"/>
    </row>
    <row r="73" spans="1:31" s="24" customFormat="1" ht="14.25" customHeight="1">
      <c r="A73" s="11"/>
      <c r="B73" s="34"/>
      <c r="C73" s="34"/>
      <c r="D73" s="34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89"/>
      <c r="R73" s="11"/>
      <c r="S73" s="21"/>
      <c r="T73" s="11"/>
      <c r="U73" s="11"/>
      <c r="V73" s="11"/>
      <c r="W73" s="11"/>
      <c r="X73" s="11"/>
      <c r="Y73" s="11"/>
      <c r="Z73" s="11"/>
      <c r="AA73" s="21"/>
      <c r="AB73" s="11"/>
      <c r="AC73" s="21"/>
      <c r="AD73" s="11"/>
      <c r="AE73" s="21"/>
    </row>
    <row r="74" spans="1:31" s="24" customFormat="1" ht="14.25" customHeight="1">
      <c r="A74" s="11"/>
      <c r="B74" s="34"/>
      <c r="C74" s="34"/>
      <c r="D74" s="34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89"/>
      <c r="R74" s="11"/>
      <c r="S74" s="21"/>
      <c r="T74" s="11"/>
      <c r="U74" s="11"/>
      <c r="V74" s="11"/>
      <c r="W74" s="11"/>
      <c r="X74" s="11"/>
      <c r="Y74" s="11"/>
      <c r="Z74" s="11"/>
      <c r="AA74" s="21"/>
      <c r="AB74" s="11"/>
      <c r="AC74" s="21"/>
      <c r="AD74" s="11"/>
      <c r="AE74" s="21"/>
    </row>
    <row r="75" spans="1:31" s="24" customFormat="1" ht="14.25" customHeight="1">
      <c r="A75" s="18" t="s">
        <v>65</v>
      </c>
      <c r="B75" s="17"/>
      <c r="C75" s="16"/>
      <c r="D75" s="36"/>
      <c r="E75" s="10">
        <v>60</v>
      </c>
      <c r="F75" s="10">
        <v>1</v>
      </c>
      <c r="G75" s="10">
        <v>2</v>
      </c>
      <c r="H75" s="10">
        <v>711</v>
      </c>
      <c r="I75" s="10">
        <v>4</v>
      </c>
      <c r="J75" s="10">
        <v>18336</v>
      </c>
      <c r="K75" s="10">
        <v>6279</v>
      </c>
      <c r="L75" s="10">
        <v>12057</v>
      </c>
      <c r="M75" s="10">
        <v>966</v>
      </c>
      <c r="N75" s="10">
        <v>299</v>
      </c>
      <c r="O75" s="10">
        <v>667</v>
      </c>
      <c r="P75" s="3"/>
      <c r="Q75" s="113"/>
      <c r="R75" s="10">
        <v>351</v>
      </c>
      <c r="S75" s="8">
        <v>4</v>
      </c>
      <c r="T75" s="10">
        <v>10524</v>
      </c>
      <c r="U75" s="10">
        <v>5581</v>
      </c>
      <c r="V75" s="10">
        <v>4943</v>
      </c>
      <c r="W75" s="10">
        <v>512</v>
      </c>
      <c r="X75" s="10">
        <v>176</v>
      </c>
      <c r="Y75" s="10">
        <v>336</v>
      </c>
      <c r="Z75" s="10">
        <v>8</v>
      </c>
      <c r="AA75" s="8">
        <v>0</v>
      </c>
      <c r="AB75" s="10">
        <v>2</v>
      </c>
      <c r="AC75" s="8">
        <v>0</v>
      </c>
      <c r="AD75" s="10">
        <v>165</v>
      </c>
      <c r="AE75" s="8">
        <v>1</v>
      </c>
    </row>
    <row r="76" spans="1:31" s="24" customFormat="1" ht="14.2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1" s="24" customFormat="1" ht="14.25" customHeight="1">
      <c r="A77" s="22"/>
      <c r="B77" s="15"/>
      <c r="C77" s="23"/>
      <c r="D77" s="23"/>
      <c r="E77" s="15" t="s">
        <v>66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2"/>
      <c r="AA77" s="22"/>
      <c r="AB77" s="22"/>
      <c r="AC77" s="22"/>
      <c r="AD77" s="22"/>
      <c r="AE77" s="22"/>
    </row>
    <row r="78" spans="1:31" s="24" customFormat="1" ht="17.100000000000001" customHeight="1"/>
  </sheetData>
  <mergeCells count="1">
    <mergeCell ref="A7:D7"/>
  </mergeCells>
  <phoneticPr fontId="3"/>
  <printOptions horizontalCentered="1" gridLinesSet="0"/>
  <pageMargins left="0.51181102362204722" right="0.47244094488188981" top="0.6692913385826772" bottom="0.43307086614173229" header="0.27559055118110237" footer="0.43307086614173229"/>
  <pageSetup paperSize="9" scale="70" fitToWidth="2" orientation="portrait" blackAndWhite="1" r:id="rId1"/>
  <headerFooter alignWithMargins="0"/>
  <colBreaks count="1" manualBreakCount="1">
    <brk id="16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96"/>
  <sheetViews>
    <sheetView zoomScale="120" zoomScaleNormal="120" workbookViewId="0">
      <selection activeCell="F67" sqref="F67"/>
    </sheetView>
  </sheetViews>
  <sheetFormatPr defaultColWidth="10.375" defaultRowHeight="12"/>
  <cols>
    <col min="1" max="1" width="3" style="59" customWidth="1" collapsed="1"/>
    <col min="2" max="2" width="8" style="59" customWidth="1" collapsed="1"/>
    <col min="3" max="3" width="10" style="59" customWidth="1" collapsed="1"/>
    <col min="4" max="4" width="13" style="59" customWidth="1" collapsed="1"/>
    <col min="5" max="13" width="6" style="59" customWidth="1" collapsed="1"/>
    <col min="14" max="17" width="10.375" style="59"/>
    <col min="18" max="16384" width="10.375" style="59" collapsed="1"/>
  </cols>
  <sheetData>
    <row r="1" spans="1:13" ht="12" customHeight="1">
      <c r="A1" s="58"/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</row>
    <row r="2" spans="1:13" ht="12" customHeight="1">
      <c r="E2" s="58" t="s">
        <v>222</v>
      </c>
      <c r="F2" s="58" t="s">
        <v>222</v>
      </c>
      <c r="G2" s="58" t="s">
        <v>222</v>
      </c>
      <c r="H2" s="58" t="s">
        <v>222</v>
      </c>
      <c r="I2" s="58" t="s">
        <v>222</v>
      </c>
      <c r="J2" s="58" t="s">
        <v>222</v>
      </c>
      <c r="K2" s="58" t="s">
        <v>222</v>
      </c>
      <c r="L2" s="58" t="s">
        <v>222</v>
      </c>
      <c r="M2" s="58" t="s">
        <v>222</v>
      </c>
    </row>
    <row r="3" spans="1:13" ht="12" customHeight="1">
      <c r="E3" s="58" t="s">
        <v>15</v>
      </c>
      <c r="F3" s="58" t="s">
        <v>16</v>
      </c>
      <c r="G3" s="58" t="s">
        <v>17</v>
      </c>
      <c r="H3" s="58" t="s">
        <v>223</v>
      </c>
      <c r="I3" s="58" t="s">
        <v>224</v>
      </c>
      <c r="J3" s="58" t="s">
        <v>225</v>
      </c>
      <c r="K3" s="58" t="s">
        <v>226</v>
      </c>
      <c r="L3" s="58" t="s">
        <v>227</v>
      </c>
      <c r="M3" s="58" t="s">
        <v>228</v>
      </c>
    </row>
    <row r="4" spans="1:13" ht="12" customHeight="1">
      <c r="A4" s="60" t="s">
        <v>83</v>
      </c>
      <c r="B4" s="60" t="s">
        <v>84</v>
      </c>
      <c r="C4" s="61" t="s">
        <v>85</v>
      </c>
      <c r="D4" s="60" t="s">
        <v>15</v>
      </c>
      <c r="E4" s="62">
        <v>3921</v>
      </c>
      <c r="F4" s="62">
        <v>2025</v>
      </c>
      <c r="G4" s="62">
        <v>1896</v>
      </c>
      <c r="H4" s="62">
        <v>577</v>
      </c>
      <c r="I4" s="62">
        <v>610</v>
      </c>
      <c r="J4" s="62">
        <v>669</v>
      </c>
      <c r="K4" s="62">
        <v>701</v>
      </c>
      <c r="L4" s="62">
        <v>669</v>
      </c>
      <c r="M4" s="62">
        <v>695</v>
      </c>
    </row>
    <row r="5" spans="1:13" ht="12" customHeight="1">
      <c r="A5" s="60" t="s">
        <v>86</v>
      </c>
      <c r="B5" s="60" t="s">
        <v>87</v>
      </c>
      <c r="C5" s="61" t="s">
        <v>85</v>
      </c>
      <c r="D5" s="60" t="s">
        <v>15</v>
      </c>
      <c r="E5" s="62">
        <v>4423</v>
      </c>
      <c r="F5" s="62">
        <v>2270</v>
      </c>
      <c r="G5" s="62">
        <v>2153</v>
      </c>
      <c r="H5" s="62">
        <v>678</v>
      </c>
      <c r="I5" s="62">
        <v>722</v>
      </c>
      <c r="J5" s="62">
        <v>705</v>
      </c>
      <c r="K5" s="62">
        <v>740</v>
      </c>
      <c r="L5" s="62">
        <v>757</v>
      </c>
      <c r="M5" s="62">
        <v>821</v>
      </c>
    </row>
    <row r="6" spans="1:13" ht="12" customHeight="1">
      <c r="A6" s="60" t="s">
        <v>88</v>
      </c>
      <c r="B6" s="60" t="s">
        <v>89</v>
      </c>
      <c r="C6" s="61" t="s">
        <v>85</v>
      </c>
      <c r="D6" s="60" t="s">
        <v>15</v>
      </c>
      <c r="E6" s="62">
        <v>2299</v>
      </c>
      <c r="F6" s="62">
        <v>1175</v>
      </c>
      <c r="G6" s="62">
        <v>1124</v>
      </c>
      <c r="H6" s="62">
        <v>376</v>
      </c>
      <c r="I6" s="62">
        <v>376</v>
      </c>
      <c r="J6" s="62">
        <v>403</v>
      </c>
      <c r="K6" s="62">
        <v>372</v>
      </c>
      <c r="L6" s="62">
        <v>398</v>
      </c>
      <c r="M6" s="62">
        <v>374</v>
      </c>
    </row>
    <row r="7" spans="1:13" ht="12" customHeight="1">
      <c r="A7" s="60" t="s">
        <v>90</v>
      </c>
      <c r="B7" s="60" t="s">
        <v>19</v>
      </c>
      <c r="C7" s="61" t="s">
        <v>85</v>
      </c>
      <c r="D7" s="60" t="s">
        <v>15</v>
      </c>
      <c r="E7" s="62">
        <v>7104</v>
      </c>
      <c r="F7" s="62">
        <v>3620</v>
      </c>
      <c r="G7" s="62">
        <v>3484</v>
      </c>
      <c r="H7" s="62">
        <v>1122</v>
      </c>
      <c r="I7" s="62">
        <v>1178</v>
      </c>
      <c r="J7" s="62">
        <v>1201</v>
      </c>
      <c r="K7" s="62">
        <v>1180</v>
      </c>
      <c r="L7" s="62">
        <v>1208</v>
      </c>
      <c r="M7" s="62">
        <v>1215</v>
      </c>
    </row>
    <row r="8" spans="1:13">
      <c r="A8" s="59" t="s">
        <v>91</v>
      </c>
      <c r="B8" s="59" t="s">
        <v>20</v>
      </c>
      <c r="C8" s="59" t="s">
        <v>85</v>
      </c>
      <c r="D8" s="59" t="s">
        <v>15</v>
      </c>
      <c r="E8" s="59">
        <v>10519</v>
      </c>
      <c r="F8" s="59">
        <v>5355</v>
      </c>
      <c r="G8" s="59">
        <v>5164</v>
      </c>
      <c r="H8" s="59">
        <v>1637</v>
      </c>
      <c r="I8" s="59">
        <v>1722</v>
      </c>
      <c r="J8" s="59">
        <v>1805</v>
      </c>
      <c r="K8" s="59">
        <v>1750</v>
      </c>
      <c r="L8" s="59">
        <v>1770</v>
      </c>
      <c r="M8" s="59">
        <v>1835</v>
      </c>
    </row>
    <row r="9" spans="1:13">
      <c r="A9" s="59" t="s">
        <v>92</v>
      </c>
      <c r="B9" s="59" t="s">
        <v>22</v>
      </c>
      <c r="C9" s="59" t="s">
        <v>85</v>
      </c>
      <c r="D9" s="59" t="s">
        <v>15</v>
      </c>
      <c r="E9" s="59">
        <v>2922</v>
      </c>
      <c r="F9" s="59">
        <v>1501</v>
      </c>
      <c r="G9" s="59">
        <v>1421</v>
      </c>
      <c r="H9" s="59">
        <v>453</v>
      </c>
      <c r="I9" s="59">
        <v>464</v>
      </c>
      <c r="J9" s="59">
        <v>494</v>
      </c>
      <c r="K9" s="59">
        <v>512</v>
      </c>
      <c r="L9" s="59">
        <v>477</v>
      </c>
      <c r="M9" s="59">
        <v>522</v>
      </c>
    </row>
    <row r="10" spans="1:13">
      <c r="A10" s="59" t="s">
        <v>93</v>
      </c>
      <c r="B10" s="59" t="s">
        <v>23</v>
      </c>
      <c r="C10" s="59" t="s">
        <v>85</v>
      </c>
      <c r="D10" s="59" t="s">
        <v>15</v>
      </c>
      <c r="E10" s="59">
        <v>12118</v>
      </c>
      <c r="F10" s="59">
        <v>6127</v>
      </c>
      <c r="G10" s="59">
        <v>5991</v>
      </c>
      <c r="H10" s="59">
        <v>1943</v>
      </c>
      <c r="I10" s="59">
        <v>1941</v>
      </c>
      <c r="J10" s="59">
        <v>2077</v>
      </c>
      <c r="K10" s="59">
        <v>2034</v>
      </c>
      <c r="L10" s="59">
        <v>2063</v>
      </c>
      <c r="M10" s="59">
        <v>2060</v>
      </c>
    </row>
    <row r="11" spans="1:13">
      <c r="A11" s="59" t="s">
        <v>94</v>
      </c>
      <c r="B11" s="59" t="s">
        <v>95</v>
      </c>
      <c r="C11" s="59" t="s">
        <v>85</v>
      </c>
      <c r="D11" s="59" t="s">
        <v>15</v>
      </c>
      <c r="E11" s="59">
        <v>18457</v>
      </c>
      <c r="F11" s="59">
        <v>9495</v>
      </c>
      <c r="G11" s="59">
        <v>8962</v>
      </c>
      <c r="H11" s="59">
        <v>2984</v>
      </c>
      <c r="I11" s="59">
        <v>3036</v>
      </c>
      <c r="J11" s="59">
        <v>3154</v>
      </c>
      <c r="K11" s="59">
        <v>3084</v>
      </c>
      <c r="L11" s="59">
        <v>3058</v>
      </c>
      <c r="M11" s="59">
        <v>3141</v>
      </c>
    </row>
    <row r="12" spans="1:13">
      <c r="A12" s="59" t="s">
        <v>96</v>
      </c>
      <c r="B12" s="59" t="s">
        <v>97</v>
      </c>
      <c r="C12" s="59" t="s">
        <v>85</v>
      </c>
      <c r="D12" s="59" t="s">
        <v>15</v>
      </c>
      <c r="E12" s="59">
        <v>8781</v>
      </c>
      <c r="F12" s="59">
        <v>4448</v>
      </c>
      <c r="G12" s="59">
        <v>4333</v>
      </c>
      <c r="H12" s="59">
        <v>1478</v>
      </c>
      <c r="I12" s="59">
        <v>1514</v>
      </c>
      <c r="J12" s="59">
        <v>1473</v>
      </c>
      <c r="K12" s="59">
        <v>1478</v>
      </c>
      <c r="L12" s="59">
        <v>1438</v>
      </c>
      <c r="M12" s="59">
        <v>1400</v>
      </c>
    </row>
    <row r="13" spans="1:13">
      <c r="A13" s="59" t="s">
        <v>98</v>
      </c>
      <c r="B13" s="59" t="s">
        <v>99</v>
      </c>
      <c r="C13" s="59" t="s">
        <v>85</v>
      </c>
      <c r="D13" s="59" t="s">
        <v>15</v>
      </c>
      <c r="E13" s="59">
        <v>7864</v>
      </c>
      <c r="F13" s="59">
        <v>4112</v>
      </c>
      <c r="G13" s="59">
        <v>3752</v>
      </c>
      <c r="H13" s="59">
        <v>1277</v>
      </c>
      <c r="I13" s="59">
        <v>1325</v>
      </c>
      <c r="J13" s="59">
        <v>1379</v>
      </c>
      <c r="K13" s="59">
        <v>1274</v>
      </c>
      <c r="L13" s="59">
        <v>1379</v>
      </c>
      <c r="M13" s="59">
        <v>1230</v>
      </c>
    </row>
    <row r="14" spans="1:13">
      <c r="A14" s="59" t="s">
        <v>100</v>
      </c>
      <c r="B14" s="59" t="s">
        <v>101</v>
      </c>
      <c r="C14" s="59" t="s">
        <v>85</v>
      </c>
      <c r="D14" s="59" t="s">
        <v>15</v>
      </c>
      <c r="E14" s="59">
        <v>15323</v>
      </c>
      <c r="F14" s="59">
        <v>7828</v>
      </c>
      <c r="G14" s="59">
        <v>7495</v>
      </c>
      <c r="H14" s="59">
        <v>2525</v>
      </c>
      <c r="I14" s="59">
        <v>2494</v>
      </c>
      <c r="J14" s="59">
        <v>2564</v>
      </c>
      <c r="K14" s="59">
        <v>2599</v>
      </c>
      <c r="L14" s="59">
        <v>2619</v>
      </c>
      <c r="M14" s="59">
        <v>2522</v>
      </c>
    </row>
    <row r="15" spans="1:13">
      <c r="A15" s="59" t="s">
        <v>102</v>
      </c>
      <c r="B15" s="59" t="s">
        <v>78</v>
      </c>
      <c r="C15" s="59" t="s">
        <v>85</v>
      </c>
      <c r="D15" s="59" t="s">
        <v>15</v>
      </c>
      <c r="E15" s="59">
        <v>12152</v>
      </c>
      <c r="F15" s="59">
        <v>6313</v>
      </c>
      <c r="G15" s="59">
        <v>5839</v>
      </c>
      <c r="H15" s="59">
        <v>1889</v>
      </c>
      <c r="I15" s="59">
        <v>1957</v>
      </c>
      <c r="J15" s="59">
        <v>2104</v>
      </c>
      <c r="K15" s="59">
        <v>1963</v>
      </c>
      <c r="L15" s="59">
        <v>2197</v>
      </c>
      <c r="M15" s="59">
        <v>2042</v>
      </c>
    </row>
    <row r="16" spans="1:13">
      <c r="A16" s="59" t="s">
        <v>103</v>
      </c>
      <c r="B16" s="59" t="s">
        <v>104</v>
      </c>
      <c r="C16" s="59" t="s">
        <v>85</v>
      </c>
      <c r="D16" s="59" t="s">
        <v>15</v>
      </c>
      <c r="E16" s="59">
        <v>6759</v>
      </c>
      <c r="F16" s="59">
        <v>3437</v>
      </c>
      <c r="G16" s="59">
        <v>3322</v>
      </c>
      <c r="H16" s="59">
        <v>1080</v>
      </c>
      <c r="I16" s="59">
        <v>1112</v>
      </c>
      <c r="J16" s="59">
        <v>1080</v>
      </c>
      <c r="K16" s="59">
        <v>1166</v>
      </c>
      <c r="L16" s="59">
        <v>1185</v>
      </c>
      <c r="M16" s="59">
        <v>1136</v>
      </c>
    </row>
    <row r="17" spans="1:13">
      <c r="A17" s="59" t="s">
        <v>105</v>
      </c>
      <c r="B17" s="59" t="s">
        <v>106</v>
      </c>
      <c r="C17" s="59" t="s">
        <v>85</v>
      </c>
      <c r="D17" s="59" t="s">
        <v>15</v>
      </c>
      <c r="E17" s="59">
        <v>13436</v>
      </c>
      <c r="F17" s="59">
        <v>7015</v>
      </c>
      <c r="G17" s="59">
        <v>6421</v>
      </c>
      <c r="H17" s="59">
        <v>2185</v>
      </c>
      <c r="I17" s="59">
        <v>2121</v>
      </c>
      <c r="J17" s="59">
        <v>2293</v>
      </c>
      <c r="K17" s="59">
        <v>2317</v>
      </c>
      <c r="L17" s="59">
        <v>2199</v>
      </c>
      <c r="M17" s="59">
        <v>2321</v>
      </c>
    </row>
    <row r="18" spans="1:13">
      <c r="A18" s="59" t="s">
        <v>107</v>
      </c>
      <c r="B18" s="59" t="s">
        <v>108</v>
      </c>
      <c r="C18" s="59" t="s">
        <v>85</v>
      </c>
      <c r="D18" s="59" t="s">
        <v>15</v>
      </c>
      <c r="E18" s="59">
        <v>4773</v>
      </c>
      <c r="F18" s="59">
        <v>2424</v>
      </c>
      <c r="G18" s="59">
        <v>2349</v>
      </c>
      <c r="H18" s="59">
        <v>781</v>
      </c>
      <c r="I18" s="59">
        <v>756</v>
      </c>
      <c r="J18" s="59">
        <v>763</v>
      </c>
      <c r="K18" s="59">
        <v>796</v>
      </c>
      <c r="L18" s="59">
        <v>826</v>
      </c>
      <c r="M18" s="59">
        <v>851</v>
      </c>
    </row>
    <row r="19" spans="1:13">
      <c r="A19" s="59" t="s">
        <v>109</v>
      </c>
      <c r="B19" s="59" t="s">
        <v>110</v>
      </c>
      <c r="C19" s="59" t="s">
        <v>85</v>
      </c>
      <c r="D19" s="59" t="s">
        <v>15</v>
      </c>
      <c r="E19" s="59">
        <v>16647</v>
      </c>
      <c r="F19" s="59">
        <v>8556</v>
      </c>
      <c r="G19" s="59">
        <v>8091</v>
      </c>
      <c r="H19" s="59">
        <v>2618</v>
      </c>
      <c r="I19" s="59">
        <v>2599</v>
      </c>
      <c r="J19" s="59">
        <v>2793</v>
      </c>
      <c r="K19" s="59">
        <v>2833</v>
      </c>
      <c r="L19" s="59">
        <v>2916</v>
      </c>
      <c r="M19" s="59">
        <v>2888</v>
      </c>
    </row>
    <row r="20" spans="1:13">
      <c r="A20" s="59" t="s">
        <v>111</v>
      </c>
      <c r="B20" s="59" t="s">
        <v>112</v>
      </c>
      <c r="C20" s="59" t="s">
        <v>85</v>
      </c>
      <c r="D20" s="59" t="s">
        <v>15</v>
      </c>
      <c r="E20" s="59">
        <v>2861</v>
      </c>
      <c r="F20" s="59">
        <v>1506</v>
      </c>
      <c r="G20" s="59">
        <v>1355</v>
      </c>
      <c r="H20" s="59">
        <v>430</v>
      </c>
      <c r="I20" s="59">
        <v>449</v>
      </c>
      <c r="J20" s="59">
        <v>483</v>
      </c>
      <c r="K20" s="59">
        <v>472</v>
      </c>
      <c r="L20" s="59">
        <v>508</v>
      </c>
      <c r="M20" s="59">
        <v>519</v>
      </c>
    </row>
    <row r="21" spans="1:13">
      <c r="A21" s="59" t="s">
        <v>113</v>
      </c>
      <c r="B21" s="59" t="s">
        <v>114</v>
      </c>
      <c r="C21" s="59" t="s">
        <v>85</v>
      </c>
      <c r="D21" s="59" t="s">
        <v>15</v>
      </c>
      <c r="E21" s="59">
        <v>6619</v>
      </c>
      <c r="F21" s="59">
        <v>3341</v>
      </c>
      <c r="G21" s="59">
        <v>3278</v>
      </c>
      <c r="H21" s="59">
        <v>1022</v>
      </c>
      <c r="I21" s="59">
        <v>1063</v>
      </c>
      <c r="J21" s="59">
        <v>1135</v>
      </c>
      <c r="K21" s="59">
        <v>1102</v>
      </c>
      <c r="L21" s="59">
        <v>1129</v>
      </c>
      <c r="M21" s="59">
        <v>1168</v>
      </c>
    </row>
    <row r="22" spans="1:13">
      <c r="A22" s="59" t="s">
        <v>115</v>
      </c>
      <c r="B22" s="59" t="s">
        <v>116</v>
      </c>
      <c r="C22" s="59" t="s">
        <v>85</v>
      </c>
      <c r="D22" s="59" t="s">
        <v>15</v>
      </c>
      <c r="E22" s="59">
        <v>2235</v>
      </c>
      <c r="F22" s="59">
        <v>1104</v>
      </c>
      <c r="G22" s="59">
        <v>1131</v>
      </c>
      <c r="H22" s="59">
        <v>345</v>
      </c>
      <c r="I22" s="59">
        <v>353</v>
      </c>
      <c r="J22" s="59">
        <v>391</v>
      </c>
      <c r="K22" s="59">
        <v>394</v>
      </c>
      <c r="L22" s="59">
        <v>374</v>
      </c>
      <c r="M22" s="59">
        <v>378</v>
      </c>
    </row>
    <row r="23" spans="1:13">
      <c r="A23" s="59" t="s">
        <v>117</v>
      </c>
      <c r="B23" s="59" t="s">
        <v>118</v>
      </c>
      <c r="C23" s="59" t="s">
        <v>85</v>
      </c>
      <c r="D23" s="59" t="s">
        <v>15</v>
      </c>
      <c r="E23" s="59">
        <v>3002</v>
      </c>
      <c r="F23" s="59">
        <v>1509</v>
      </c>
      <c r="G23" s="59">
        <v>1493</v>
      </c>
      <c r="H23" s="59">
        <v>448</v>
      </c>
      <c r="I23" s="59">
        <v>500</v>
      </c>
      <c r="J23" s="59">
        <v>481</v>
      </c>
      <c r="K23" s="59">
        <v>506</v>
      </c>
      <c r="L23" s="59">
        <v>507</v>
      </c>
      <c r="M23" s="59">
        <v>560</v>
      </c>
    </row>
    <row r="24" spans="1:13">
      <c r="A24" s="59" t="s">
        <v>119</v>
      </c>
      <c r="B24" s="59" t="s">
        <v>120</v>
      </c>
      <c r="C24" s="59" t="s">
        <v>85</v>
      </c>
      <c r="D24" s="59" t="s">
        <v>15</v>
      </c>
      <c r="E24" s="59">
        <v>2796</v>
      </c>
      <c r="F24" s="59">
        <v>1391</v>
      </c>
      <c r="G24" s="59">
        <v>1405</v>
      </c>
      <c r="H24" s="59">
        <v>469</v>
      </c>
      <c r="I24" s="59">
        <v>429</v>
      </c>
      <c r="J24" s="59">
        <v>486</v>
      </c>
      <c r="K24" s="59">
        <v>451</v>
      </c>
      <c r="L24" s="59">
        <v>492</v>
      </c>
      <c r="M24" s="59">
        <v>469</v>
      </c>
    </row>
    <row r="25" spans="1:13">
      <c r="A25" s="59" t="s">
        <v>121</v>
      </c>
      <c r="B25" s="59" t="s">
        <v>122</v>
      </c>
      <c r="C25" s="59" t="s">
        <v>85</v>
      </c>
      <c r="D25" s="59" t="s">
        <v>15</v>
      </c>
      <c r="E25" s="59">
        <v>2943</v>
      </c>
      <c r="F25" s="59">
        <v>1481</v>
      </c>
      <c r="G25" s="59">
        <v>1462</v>
      </c>
      <c r="H25" s="59">
        <v>475</v>
      </c>
      <c r="I25" s="59">
        <v>490</v>
      </c>
      <c r="J25" s="59">
        <v>489</v>
      </c>
      <c r="K25" s="59">
        <v>484</v>
      </c>
      <c r="L25" s="59">
        <v>495</v>
      </c>
      <c r="M25" s="59">
        <v>510</v>
      </c>
    </row>
    <row r="26" spans="1:13">
      <c r="A26" s="59" t="s">
        <v>123</v>
      </c>
      <c r="B26" s="59" t="s">
        <v>124</v>
      </c>
      <c r="C26" s="59" t="s">
        <v>85</v>
      </c>
      <c r="D26" s="59" t="s">
        <v>15</v>
      </c>
      <c r="E26" s="59">
        <v>1323</v>
      </c>
      <c r="F26" s="59">
        <v>659</v>
      </c>
      <c r="G26" s="59">
        <v>664</v>
      </c>
      <c r="H26" s="59">
        <v>194</v>
      </c>
      <c r="I26" s="59">
        <v>249</v>
      </c>
      <c r="J26" s="59">
        <v>230</v>
      </c>
      <c r="K26" s="59">
        <v>208</v>
      </c>
      <c r="L26" s="59">
        <v>229</v>
      </c>
      <c r="M26" s="59">
        <v>213</v>
      </c>
    </row>
    <row r="27" spans="1:13">
      <c r="A27" s="59" t="s">
        <v>125</v>
      </c>
      <c r="B27" s="59" t="s">
        <v>126</v>
      </c>
      <c r="C27" s="59" t="s">
        <v>85</v>
      </c>
      <c r="D27" s="59" t="s">
        <v>15</v>
      </c>
      <c r="E27" s="59">
        <v>3986</v>
      </c>
      <c r="F27" s="59">
        <v>2064</v>
      </c>
      <c r="G27" s="59">
        <v>1922</v>
      </c>
      <c r="H27" s="59">
        <v>635</v>
      </c>
      <c r="I27" s="59">
        <v>656</v>
      </c>
      <c r="J27" s="59">
        <v>659</v>
      </c>
      <c r="K27" s="59">
        <v>672</v>
      </c>
      <c r="L27" s="59">
        <v>687</v>
      </c>
      <c r="M27" s="59">
        <v>677</v>
      </c>
    </row>
    <row r="28" spans="1:13">
      <c r="A28" s="59" t="s">
        <v>127</v>
      </c>
      <c r="B28" s="59" t="s">
        <v>128</v>
      </c>
      <c r="C28" s="59" t="s">
        <v>85</v>
      </c>
      <c r="D28" s="59" t="s">
        <v>15</v>
      </c>
      <c r="E28" s="59">
        <v>1107</v>
      </c>
      <c r="F28" s="59">
        <v>551</v>
      </c>
      <c r="G28" s="59">
        <v>556</v>
      </c>
      <c r="H28" s="59">
        <v>162</v>
      </c>
      <c r="I28" s="59">
        <v>151</v>
      </c>
      <c r="J28" s="59">
        <v>192</v>
      </c>
      <c r="K28" s="59">
        <v>204</v>
      </c>
      <c r="L28" s="59">
        <v>193</v>
      </c>
      <c r="M28" s="59">
        <v>205</v>
      </c>
    </row>
    <row r="29" spans="1:13">
      <c r="A29" s="59" t="s">
        <v>129</v>
      </c>
      <c r="B29" s="59" t="s">
        <v>130</v>
      </c>
      <c r="C29" s="59" t="s">
        <v>85</v>
      </c>
      <c r="D29" s="59" t="s">
        <v>15</v>
      </c>
      <c r="E29" s="59">
        <v>1721</v>
      </c>
      <c r="F29" s="59">
        <v>912</v>
      </c>
      <c r="G29" s="59">
        <v>809</v>
      </c>
      <c r="H29" s="59">
        <v>294</v>
      </c>
      <c r="I29" s="59">
        <v>269</v>
      </c>
      <c r="J29" s="59">
        <v>288</v>
      </c>
      <c r="K29" s="59">
        <v>298</v>
      </c>
      <c r="L29" s="59">
        <v>286</v>
      </c>
      <c r="M29" s="59">
        <v>286</v>
      </c>
    </row>
    <row r="30" spans="1:13">
      <c r="A30" s="59" t="s">
        <v>131</v>
      </c>
      <c r="B30" s="59" t="s">
        <v>132</v>
      </c>
      <c r="C30" s="59" t="s">
        <v>85</v>
      </c>
      <c r="D30" s="59" t="s">
        <v>15</v>
      </c>
      <c r="E30" s="59">
        <v>3507</v>
      </c>
      <c r="F30" s="59">
        <v>1793</v>
      </c>
      <c r="G30" s="59">
        <v>1714</v>
      </c>
      <c r="H30" s="59">
        <v>546</v>
      </c>
      <c r="I30" s="59">
        <v>590</v>
      </c>
      <c r="J30" s="59">
        <v>581</v>
      </c>
      <c r="K30" s="59">
        <v>600</v>
      </c>
      <c r="L30" s="59">
        <v>594</v>
      </c>
      <c r="M30" s="59">
        <v>596</v>
      </c>
    </row>
    <row r="31" spans="1:13">
      <c r="A31" s="59" t="s">
        <v>133</v>
      </c>
      <c r="B31" s="59" t="s">
        <v>134</v>
      </c>
      <c r="C31" s="59" t="s">
        <v>85</v>
      </c>
      <c r="D31" s="59" t="s">
        <v>15</v>
      </c>
      <c r="E31" s="59">
        <v>6086</v>
      </c>
      <c r="F31" s="59">
        <v>3143</v>
      </c>
      <c r="G31" s="59">
        <v>2943</v>
      </c>
      <c r="H31" s="59">
        <v>984</v>
      </c>
      <c r="I31" s="59">
        <v>1034</v>
      </c>
      <c r="J31" s="59">
        <v>1020</v>
      </c>
      <c r="K31" s="59">
        <v>984</v>
      </c>
      <c r="L31" s="59">
        <v>1014</v>
      </c>
      <c r="M31" s="59">
        <v>1050</v>
      </c>
    </row>
    <row r="32" spans="1:13">
      <c r="A32" s="59" t="s">
        <v>135</v>
      </c>
      <c r="B32" s="59" t="s">
        <v>136</v>
      </c>
      <c r="C32" s="59" t="s">
        <v>85</v>
      </c>
      <c r="D32" s="59" t="s">
        <v>15</v>
      </c>
      <c r="E32" s="59">
        <v>7056</v>
      </c>
      <c r="F32" s="59">
        <v>3621</v>
      </c>
      <c r="G32" s="59">
        <v>3435</v>
      </c>
      <c r="H32" s="59">
        <v>1088</v>
      </c>
      <c r="I32" s="59">
        <v>1144</v>
      </c>
      <c r="J32" s="59">
        <v>1174</v>
      </c>
      <c r="K32" s="59">
        <v>1194</v>
      </c>
      <c r="L32" s="59">
        <v>1187</v>
      </c>
      <c r="M32" s="59">
        <v>1269</v>
      </c>
    </row>
    <row r="33" spans="1:13">
      <c r="A33" s="59" t="s">
        <v>137</v>
      </c>
      <c r="B33" s="59" t="s">
        <v>138</v>
      </c>
      <c r="C33" s="59" t="s">
        <v>85</v>
      </c>
      <c r="D33" s="59" t="s">
        <v>15</v>
      </c>
      <c r="E33" s="59">
        <v>6401</v>
      </c>
      <c r="F33" s="59">
        <v>3224</v>
      </c>
      <c r="G33" s="59">
        <v>3177</v>
      </c>
      <c r="H33" s="59">
        <v>1032</v>
      </c>
      <c r="I33" s="59">
        <v>1071</v>
      </c>
      <c r="J33" s="59">
        <v>1067</v>
      </c>
      <c r="K33" s="59">
        <v>1072</v>
      </c>
      <c r="L33" s="59">
        <v>1066</v>
      </c>
      <c r="M33" s="59">
        <v>1093</v>
      </c>
    </row>
    <row r="34" spans="1:13">
      <c r="A34" s="59" t="s">
        <v>139</v>
      </c>
      <c r="B34" s="59" t="s">
        <v>140</v>
      </c>
      <c r="C34" s="59" t="s">
        <v>85</v>
      </c>
      <c r="D34" s="59" t="s">
        <v>15</v>
      </c>
      <c r="E34" s="59">
        <v>5606</v>
      </c>
      <c r="F34" s="59">
        <v>2898</v>
      </c>
      <c r="G34" s="59">
        <v>2708</v>
      </c>
      <c r="H34" s="59">
        <v>950</v>
      </c>
      <c r="I34" s="59">
        <v>907</v>
      </c>
      <c r="J34" s="59">
        <v>963</v>
      </c>
      <c r="K34" s="59">
        <v>933</v>
      </c>
      <c r="L34" s="59">
        <v>903</v>
      </c>
      <c r="M34" s="59">
        <v>950</v>
      </c>
    </row>
    <row r="35" spans="1:13">
      <c r="A35" s="59" t="s">
        <v>141</v>
      </c>
      <c r="B35" s="59" t="s">
        <v>142</v>
      </c>
      <c r="C35" s="59" t="s">
        <v>85</v>
      </c>
      <c r="D35" s="59" t="s">
        <v>15</v>
      </c>
      <c r="E35" s="59">
        <v>4201</v>
      </c>
      <c r="F35" s="59">
        <v>2139</v>
      </c>
      <c r="G35" s="59">
        <v>2062</v>
      </c>
      <c r="H35" s="59">
        <v>643</v>
      </c>
      <c r="I35" s="59">
        <v>695</v>
      </c>
      <c r="J35" s="59">
        <v>725</v>
      </c>
      <c r="K35" s="59">
        <v>726</v>
      </c>
      <c r="L35" s="59">
        <v>712</v>
      </c>
      <c r="M35" s="59">
        <v>700</v>
      </c>
    </row>
    <row r="36" spans="1:13">
      <c r="A36" s="59" t="s">
        <v>143</v>
      </c>
      <c r="B36" s="59" t="s">
        <v>144</v>
      </c>
      <c r="C36" s="59" t="s">
        <v>85</v>
      </c>
      <c r="D36" s="59" t="s">
        <v>15</v>
      </c>
      <c r="E36" s="59">
        <v>3481</v>
      </c>
      <c r="F36" s="59">
        <v>1759</v>
      </c>
      <c r="G36" s="59">
        <v>1722</v>
      </c>
      <c r="H36" s="59">
        <v>564</v>
      </c>
      <c r="I36" s="59">
        <v>548</v>
      </c>
      <c r="J36" s="59">
        <v>609</v>
      </c>
      <c r="K36" s="59">
        <v>543</v>
      </c>
      <c r="L36" s="59">
        <v>599</v>
      </c>
      <c r="M36" s="59">
        <v>618</v>
      </c>
    </row>
    <row r="37" spans="1:13">
      <c r="A37" s="59" t="s">
        <v>145</v>
      </c>
      <c r="B37" s="59" t="s">
        <v>146</v>
      </c>
      <c r="C37" s="59" t="s">
        <v>85</v>
      </c>
      <c r="D37" s="59" t="s">
        <v>15</v>
      </c>
      <c r="E37" s="59">
        <v>5032</v>
      </c>
      <c r="F37" s="59">
        <v>2553</v>
      </c>
      <c r="G37" s="59">
        <v>2479</v>
      </c>
      <c r="H37" s="59">
        <v>861</v>
      </c>
      <c r="I37" s="59">
        <v>853</v>
      </c>
      <c r="J37" s="59">
        <v>839</v>
      </c>
      <c r="K37" s="59">
        <v>832</v>
      </c>
      <c r="L37" s="59">
        <v>840</v>
      </c>
      <c r="M37" s="59">
        <v>807</v>
      </c>
    </row>
    <row r="38" spans="1:13">
      <c r="A38" s="59" t="s">
        <v>147</v>
      </c>
      <c r="B38" s="59" t="s">
        <v>148</v>
      </c>
      <c r="C38" s="59" t="s">
        <v>85</v>
      </c>
      <c r="D38" s="59" t="s">
        <v>15</v>
      </c>
      <c r="E38" s="59">
        <v>1401</v>
      </c>
      <c r="F38" s="59">
        <v>729</v>
      </c>
      <c r="G38" s="59">
        <v>672</v>
      </c>
      <c r="H38" s="59">
        <v>209</v>
      </c>
      <c r="I38" s="59">
        <v>209</v>
      </c>
      <c r="J38" s="59">
        <v>232</v>
      </c>
      <c r="K38" s="59">
        <v>243</v>
      </c>
      <c r="L38" s="59">
        <v>257</v>
      </c>
      <c r="M38" s="59">
        <v>251</v>
      </c>
    </row>
    <row r="39" spans="1:13">
      <c r="A39" s="59" t="s">
        <v>149</v>
      </c>
      <c r="B39" s="59" t="s">
        <v>150</v>
      </c>
      <c r="C39" s="59" t="s">
        <v>85</v>
      </c>
      <c r="D39" s="59" t="s">
        <v>15</v>
      </c>
      <c r="E39" s="59">
        <v>1291</v>
      </c>
      <c r="F39" s="59">
        <v>693</v>
      </c>
      <c r="G39" s="59">
        <v>598</v>
      </c>
      <c r="H39" s="59">
        <v>213</v>
      </c>
      <c r="I39" s="59">
        <v>203</v>
      </c>
      <c r="J39" s="59">
        <v>199</v>
      </c>
      <c r="K39" s="59">
        <v>237</v>
      </c>
      <c r="L39" s="59">
        <v>224</v>
      </c>
      <c r="M39" s="59">
        <v>215</v>
      </c>
    </row>
    <row r="40" spans="1:13">
      <c r="A40" s="59" t="s">
        <v>151</v>
      </c>
      <c r="B40" s="59" t="s">
        <v>152</v>
      </c>
      <c r="C40" s="59" t="s">
        <v>85</v>
      </c>
      <c r="D40" s="59" t="s">
        <v>15</v>
      </c>
      <c r="E40" s="59">
        <v>629</v>
      </c>
      <c r="F40" s="59">
        <v>308</v>
      </c>
      <c r="G40" s="59">
        <v>321</v>
      </c>
      <c r="H40" s="59">
        <v>85</v>
      </c>
      <c r="I40" s="59">
        <v>92</v>
      </c>
      <c r="J40" s="59">
        <v>100</v>
      </c>
      <c r="K40" s="59">
        <v>106</v>
      </c>
      <c r="L40" s="59">
        <v>130</v>
      </c>
      <c r="M40" s="59">
        <v>116</v>
      </c>
    </row>
    <row r="41" spans="1:13">
      <c r="A41" s="59" t="s">
        <v>153</v>
      </c>
      <c r="B41" s="59" t="s">
        <v>154</v>
      </c>
      <c r="C41" s="59" t="s">
        <v>85</v>
      </c>
      <c r="D41" s="59" t="s">
        <v>15</v>
      </c>
      <c r="E41" s="59">
        <v>2548</v>
      </c>
      <c r="F41" s="59">
        <v>1279</v>
      </c>
      <c r="G41" s="59">
        <v>1269</v>
      </c>
      <c r="H41" s="59">
        <v>381</v>
      </c>
      <c r="I41" s="59">
        <v>418</v>
      </c>
      <c r="J41" s="59">
        <v>409</v>
      </c>
      <c r="K41" s="59">
        <v>446</v>
      </c>
      <c r="L41" s="59">
        <v>459</v>
      </c>
      <c r="M41" s="59">
        <v>435</v>
      </c>
    </row>
    <row r="42" spans="1:13">
      <c r="A42" s="59" t="s">
        <v>155</v>
      </c>
      <c r="B42" s="59" t="s">
        <v>156</v>
      </c>
      <c r="C42" s="59" t="s">
        <v>85</v>
      </c>
      <c r="D42" s="59" t="s">
        <v>15</v>
      </c>
      <c r="E42" s="59">
        <v>1576</v>
      </c>
      <c r="F42" s="59">
        <v>786</v>
      </c>
      <c r="G42" s="59">
        <v>790</v>
      </c>
      <c r="H42" s="59">
        <v>236</v>
      </c>
      <c r="I42" s="59">
        <v>258</v>
      </c>
      <c r="J42" s="59">
        <v>267</v>
      </c>
      <c r="K42" s="59">
        <v>290</v>
      </c>
      <c r="L42" s="59">
        <v>235</v>
      </c>
      <c r="M42" s="59">
        <v>290</v>
      </c>
    </row>
    <row r="43" spans="1:13">
      <c r="A43" s="59" t="s">
        <v>157</v>
      </c>
      <c r="B43" s="59" t="s">
        <v>158</v>
      </c>
      <c r="C43" s="59" t="s">
        <v>85</v>
      </c>
      <c r="D43" s="59" t="s">
        <v>15</v>
      </c>
      <c r="E43" s="59">
        <v>6319</v>
      </c>
      <c r="F43" s="59">
        <v>3345</v>
      </c>
      <c r="G43" s="59">
        <v>2974</v>
      </c>
      <c r="H43" s="59">
        <v>1052</v>
      </c>
      <c r="I43" s="59">
        <v>1050</v>
      </c>
      <c r="J43" s="59">
        <v>1094</v>
      </c>
      <c r="K43" s="59">
        <v>1104</v>
      </c>
      <c r="L43" s="59">
        <v>1035</v>
      </c>
      <c r="M43" s="59">
        <v>984</v>
      </c>
    </row>
    <row r="44" spans="1:13">
      <c r="A44" s="59" t="s">
        <v>159</v>
      </c>
      <c r="B44" s="59" t="s">
        <v>160</v>
      </c>
      <c r="C44" s="59" t="s">
        <v>85</v>
      </c>
      <c r="D44" s="59" t="s">
        <v>15</v>
      </c>
      <c r="E44" s="59">
        <v>3135</v>
      </c>
      <c r="F44" s="59">
        <v>1625</v>
      </c>
      <c r="G44" s="59">
        <v>1510</v>
      </c>
      <c r="H44" s="59">
        <v>472</v>
      </c>
      <c r="I44" s="59">
        <v>496</v>
      </c>
      <c r="J44" s="59">
        <v>548</v>
      </c>
      <c r="K44" s="59">
        <v>508</v>
      </c>
      <c r="L44" s="59">
        <v>566</v>
      </c>
      <c r="M44" s="59">
        <v>545</v>
      </c>
    </row>
    <row r="46" spans="1:13">
      <c r="A46" s="59" t="s">
        <v>161</v>
      </c>
      <c r="B46" s="75" t="s">
        <v>162</v>
      </c>
      <c r="C46" s="75" t="s">
        <v>163</v>
      </c>
      <c r="D46" s="75" t="s">
        <v>15</v>
      </c>
      <c r="E46" s="75">
        <v>2161</v>
      </c>
      <c r="F46" s="75">
        <v>1090</v>
      </c>
      <c r="G46" s="75">
        <v>1071</v>
      </c>
      <c r="H46" s="75">
        <v>339</v>
      </c>
      <c r="I46" s="75">
        <v>356</v>
      </c>
      <c r="J46" s="75">
        <v>359</v>
      </c>
      <c r="K46" s="75">
        <v>373</v>
      </c>
      <c r="L46" s="75">
        <v>370</v>
      </c>
      <c r="M46" s="75">
        <v>364</v>
      </c>
    </row>
    <row r="47" spans="1:13">
      <c r="A47" s="59" t="s">
        <v>164</v>
      </c>
      <c r="B47" s="75" t="s">
        <v>165</v>
      </c>
      <c r="C47" s="75" t="s">
        <v>163</v>
      </c>
      <c r="D47" s="75" t="s">
        <v>15</v>
      </c>
      <c r="E47" s="75">
        <v>1801</v>
      </c>
      <c r="F47" s="75">
        <v>932</v>
      </c>
      <c r="G47" s="75">
        <v>869</v>
      </c>
      <c r="H47" s="75">
        <v>286</v>
      </c>
      <c r="I47" s="75">
        <v>316</v>
      </c>
      <c r="J47" s="75">
        <v>289</v>
      </c>
      <c r="K47" s="75">
        <v>315</v>
      </c>
      <c r="L47" s="75">
        <v>282</v>
      </c>
      <c r="M47" s="75">
        <v>313</v>
      </c>
    </row>
    <row r="48" spans="1:13">
      <c r="A48" s="59" t="s">
        <v>166</v>
      </c>
      <c r="B48" s="75" t="s">
        <v>167</v>
      </c>
      <c r="C48" s="75" t="s">
        <v>163</v>
      </c>
      <c r="D48" s="75" t="s">
        <v>15</v>
      </c>
      <c r="E48" s="75">
        <v>2854</v>
      </c>
      <c r="F48" s="75">
        <v>1484</v>
      </c>
      <c r="G48" s="75">
        <v>1370</v>
      </c>
      <c r="H48" s="75">
        <v>481</v>
      </c>
      <c r="I48" s="75">
        <v>482</v>
      </c>
      <c r="J48" s="75">
        <v>453</v>
      </c>
      <c r="K48" s="75">
        <v>494</v>
      </c>
      <c r="L48" s="75">
        <v>497</v>
      </c>
      <c r="M48" s="75">
        <v>447</v>
      </c>
    </row>
    <row r="49" spans="1:13">
      <c r="A49" s="59" t="s">
        <v>168</v>
      </c>
      <c r="B49" s="75" t="s">
        <v>169</v>
      </c>
      <c r="C49" s="75" t="s">
        <v>163</v>
      </c>
      <c r="D49" s="75" t="s">
        <v>15</v>
      </c>
      <c r="E49" s="75">
        <v>2080</v>
      </c>
      <c r="F49" s="75">
        <v>1078</v>
      </c>
      <c r="G49" s="75">
        <v>1002</v>
      </c>
      <c r="H49" s="75">
        <v>353</v>
      </c>
      <c r="I49" s="75">
        <v>317</v>
      </c>
      <c r="J49" s="75">
        <v>326</v>
      </c>
      <c r="K49" s="75">
        <v>355</v>
      </c>
      <c r="L49" s="75">
        <v>350</v>
      </c>
      <c r="M49" s="75">
        <v>379</v>
      </c>
    </row>
    <row r="50" spans="1:13">
      <c r="A50" s="59" t="s">
        <v>170</v>
      </c>
      <c r="B50" s="75" t="s">
        <v>171</v>
      </c>
      <c r="C50" s="75" t="s">
        <v>163</v>
      </c>
      <c r="D50" s="75" t="s">
        <v>15</v>
      </c>
      <c r="E50" s="75">
        <v>2681</v>
      </c>
      <c r="F50" s="75">
        <v>1363</v>
      </c>
      <c r="G50" s="75">
        <v>1318</v>
      </c>
      <c r="H50" s="75">
        <v>357</v>
      </c>
      <c r="I50" s="75">
        <v>420</v>
      </c>
      <c r="J50" s="75">
        <v>412</v>
      </c>
      <c r="K50" s="75">
        <v>482</v>
      </c>
      <c r="L50" s="75">
        <v>489</v>
      </c>
      <c r="M50" s="75">
        <v>521</v>
      </c>
    </row>
    <row r="51" spans="1:13">
      <c r="A51" s="59" t="s">
        <v>172</v>
      </c>
      <c r="B51" s="75" t="s">
        <v>173</v>
      </c>
      <c r="C51" s="75" t="s">
        <v>163</v>
      </c>
      <c r="D51" s="75" t="s">
        <v>15</v>
      </c>
      <c r="E51" s="75">
        <v>686</v>
      </c>
      <c r="F51" s="75">
        <v>345</v>
      </c>
      <c r="G51" s="75">
        <v>341</v>
      </c>
      <c r="H51" s="75">
        <v>111</v>
      </c>
      <c r="I51" s="75">
        <v>106</v>
      </c>
      <c r="J51" s="75">
        <v>116</v>
      </c>
      <c r="K51" s="75">
        <v>126</v>
      </c>
      <c r="L51" s="75">
        <v>109</v>
      </c>
      <c r="M51" s="75">
        <v>118</v>
      </c>
    </row>
    <row r="52" spans="1:13">
      <c r="A52" s="59" t="s">
        <v>174</v>
      </c>
      <c r="B52" s="75" t="s">
        <v>175</v>
      </c>
      <c r="C52" s="75" t="s">
        <v>163</v>
      </c>
      <c r="D52" s="75" t="s">
        <v>15</v>
      </c>
      <c r="E52" s="75">
        <v>3242</v>
      </c>
      <c r="F52" s="75">
        <v>1665</v>
      </c>
      <c r="G52" s="75">
        <v>1577</v>
      </c>
      <c r="H52" s="75">
        <v>567</v>
      </c>
      <c r="I52" s="75">
        <v>467</v>
      </c>
      <c r="J52" s="75">
        <v>520</v>
      </c>
      <c r="K52" s="75">
        <v>556</v>
      </c>
      <c r="L52" s="75">
        <v>563</v>
      </c>
      <c r="M52" s="75">
        <v>569</v>
      </c>
    </row>
    <row r="53" spans="1:13" customFormat="1" ht="15.75">
      <c r="B53" s="59" t="s">
        <v>241</v>
      </c>
      <c r="C53" s="59"/>
      <c r="D53" s="59" t="s">
        <v>238</v>
      </c>
      <c r="E53" s="59">
        <f>SUM(E46:E52)</f>
        <v>15505</v>
      </c>
      <c r="F53" s="59">
        <f t="shared" ref="F53:K53" si="0">SUM(F46:F52)</f>
        <v>7957</v>
      </c>
      <c r="G53" s="59">
        <f t="shared" si="0"/>
        <v>7548</v>
      </c>
      <c r="H53" s="59">
        <f t="shared" si="0"/>
        <v>2494</v>
      </c>
      <c r="I53" s="59">
        <f t="shared" si="0"/>
        <v>2464</v>
      </c>
      <c r="J53" s="59">
        <f t="shared" si="0"/>
        <v>2475</v>
      </c>
      <c r="K53" s="59">
        <f t="shared" si="0"/>
        <v>2701</v>
      </c>
      <c r="L53" s="59">
        <f t="shared" ref="L53" si="1">SUM(L46:L52)</f>
        <v>2660</v>
      </c>
      <c r="M53" s="59">
        <f t="shared" ref="M53" si="2">SUM(M46:M52)</f>
        <v>2711</v>
      </c>
    </row>
    <row r="54" spans="1:13" customFormat="1" ht="15.75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>
      <c r="A55" s="59" t="s">
        <v>176</v>
      </c>
      <c r="B55" s="76" t="s">
        <v>177</v>
      </c>
      <c r="C55" s="76" t="s">
        <v>163</v>
      </c>
      <c r="D55" s="76" t="s">
        <v>15</v>
      </c>
      <c r="E55" s="76">
        <v>664</v>
      </c>
      <c r="F55" s="76">
        <v>326</v>
      </c>
      <c r="G55" s="76">
        <v>338</v>
      </c>
      <c r="H55" s="76">
        <v>108</v>
      </c>
      <c r="I55" s="76">
        <v>116</v>
      </c>
      <c r="J55" s="76">
        <v>106</v>
      </c>
      <c r="K55" s="76">
        <v>127</v>
      </c>
      <c r="L55" s="76">
        <v>95</v>
      </c>
      <c r="M55" s="76">
        <v>112</v>
      </c>
    </row>
    <row r="56" spans="1:13">
      <c r="A56" s="59" t="s">
        <v>178</v>
      </c>
      <c r="B56" s="76" t="s">
        <v>179</v>
      </c>
      <c r="C56" s="76" t="s">
        <v>163</v>
      </c>
      <c r="D56" s="76" t="s">
        <v>15</v>
      </c>
      <c r="E56" s="76">
        <v>1438</v>
      </c>
      <c r="F56" s="76">
        <v>747</v>
      </c>
      <c r="G56" s="76">
        <v>691</v>
      </c>
      <c r="H56" s="76">
        <v>222</v>
      </c>
      <c r="I56" s="76">
        <v>261</v>
      </c>
      <c r="J56" s="76">
        <v>225</v>
      </c>
      <c r="K56" s="76">
        <v>271</v>
      </c>
      <c r="L56" s="76">
        <v>226</v>
      </c>
      <c r="M56" s="76">
        <v>233</v>
      </c>
    </row>
    <row r="57" spans="1:13">
      <c r="A57" s="59" t="s">
        <v>180</v>
      </c>
      <c r="B57" s="76" t="s">
        <v>181</v>
      </c>
      <c r="C57" s="76" t="s">
        <v>163</v>
      </c>
      <c r="D57" s="76" t="s">
        <v>15</v>
      </c>
      <c r="E57" s="76">
        <v>1733</v>
      </c>
      <c r="F57" s="76">
        <v>908</v>
      </c>
      <c r="G57" s="76">
        <v>825</v>
      </c>
      <c r="H57" s="76">
        <v>285</v>
      </c>
      <c r="I57" s="76">
        <v>265</v>
      </c>
      <c r="J57" s="76">
        <v>278</v>
      </c>
      <c r="K57" s="76">
        <v>296</v>
      </c>
      <c r="L57" s="76">
        <v>306</v>
      </c>
      <c r="M57" s="76">
        <v>303</v>
      </c>
    </row>
    <row r="58" spans="1:13">
      <c r="A58" s="59" t="s">
        <v>182</v>
      </c>
      <c r="B58" s="76" t="s">
        <v>183</v>
      </c>
      <c r="C58" s="76" t="s">
        <v>163</v>
      </c>
      <c r="D58" s="76" t="s">
        <v>15</v>
      </c>
      <c r="E58" s="76">
        <v>985</v>
      </c>
      <c r="F58" s="76">
        <v>506</v>
      </c>
      <c r="G58" s="76">
        <v>479</v>
      </c>
      <c r="H58" s="76">
        <v>156</v>
      </c>
      <c r="I58" s="76">
        <v>155</v>
      </c>
      <c r="J58" s="76">
        <v>163</v>
      </c>
      <c r="K58" s="76">
        <v>161</v>
      </c>
      <c r="L58" s="76">
        <v>185</v>
      </c>
      <c r="M58" s="76">
        <v>165</v>
      </c>
    </row>
    <row r="59" spans="1:13" customFormat="1" ht="15.75">
      <c r="B59" s="59" t="s">
        <v>242</v>
      </c>
      <c r="C59" s="59"/>
      <c r="D59" s="59" t="s">
        <v>238</v>
      </c>
      <c r="E59" s="59">
        <f>SUM(E55:E58)</f>
        <v>4820</v>
      </c>
      <c r="F59" s="59">
        <f t="shared" ref="F59:K59" si="3">SUM(F55:F58)</f>
        <v>2487</v>
      </c>
      <c r="G59" s="59">
        <f t="shared" si="3"/>
        <v>2333</v>
      </c>
      <c r="H59" s="59">
        <f t="shared" si="3"/>
        <v>771</v>
      </c>
      <c r="I59" s="59">
        <f t="shared" si="3"/>
        <v>797</v>
      </c>
      <c r="J59" s="59">
        <f t="shared" si="3"/>
        <v>772</v>
      </c>
      <c r="K59" s="59">
        <f t="shared" si="3"/>
        <v>855</v>
      </c>
      <c r="L59" s="59">
        <f t="shared" ref="L59" si="4">SUM(L55:L58)</f>
        <v>812</v>
      </c>
      <c r="M59" s="59">
        <f t="shared" ref="M59" si="5">SUM(M55:M58)</f>
        <v>813</v>
      </c>
    </row>
    <row r="60" spans="1:13" customFormat="1" ht="15.75"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1:13">
      <c r="A61" s="59" t="s">
        <v>184</v>
      </c>
      <c r="B61" s="78" t="s">
        <v>185</v>
      </c>
      <c r="C61" s="78" t="s">
        <v>163</v>
      </c>
      <c r="D61" s="78" t="s">
        <v>15</v>
      </c>
      <c r="E61" s="78">
        <v>248</v>
      </c>
      <c r="F61" s="78">
        <v>128</v>
      </c>
      <c r="G61" s="78">
        <v>120</v>
      </c>
      <c r="H61" s="78">
        <v>36</v>
      </c>
      <c r="I61" s="78">
        <v>40</v>
      </c>
      <c r="J61" s="78">
        <v>43</v>
      </c>
      <c r="K61" s="78">
        <v>46</v>
      </c>
      <c r="L61" s="78">
        <v>36</v>
      </c>
      <c r="M61" s="78">
        <v>47</v>
      </c>
    </row>
    <row r="62" spans="1:13">
      <c r="A62" s="59" t="s">
        <v>186</v>
      </c>
      <c r="B62" s="78" t="s">
        <v>187</v>
      </c>
      <c r="C62" s="78" t="s">
        <v>163</v>
      </c>
      <c r="D62" s="78" t="s">
        <v>15</v>
      </c>
      <c r="E62" s="78">
        <v>671</v>
      </c>
      <c r="F62" s="78">
        <v>315</v>
      </c>
      <c r="G62" s="78">
        <v>356</v>
      </c>
      <c r="H62" s="78">
        <v>101</v>
      </c>
      <c r="I62" s="78">
        <v>117</v>
      </c>
      <c r="J62" s="78">
        <v>108</v>
      </c>
      <c r="K62" s="78">
        <v>115</v>
      </c>
      <c r="L62" s="78">
        <v>109</v>
      </c>
      <c r="M62" s="78">
        <v>121</v>
      </c>
    </row>
    <row r="63" spans="1:13" customFormat="1" ht="15.75">
      <c r="B63" s="59" t="s">
        <v>243</v>
      </c>
      <c r="C63" s="59"/>
      <c r="D63" s="59" t="s">
        <v>238</v>
      </c>
      <c r="E63" s="59">
        <f>SUM(E61:E62)</f>
        <v>919</v>
      </c>
      <c r="F63" s="59">
        <f t="shared" ref="F63:K63" si="6">SUM(F61:F62)</f>
        <v>443</v>
      </c>
      <c r="G63" s="59">
        <f t="shared" si="6"/>
        <v>476</v>
      </c>
      <c r="H63" s="59">
        <f t="shared" si="6"/>
        <v>137</v>
      </c>
      <c r="I63" s="59">
        <f t="shared" si="6"/>
        <v>157</v>
      </c>
      <c r="J63" s="59">
        <f t="shared" si="6"/>
        <v>151</v>
      </c>
      <c r="K63" s="59">
        <f t="shared" si="6"/>
        <v>161</v>
      </c>
      <c r="L63" s="59">
        <f t="shared" ref="L63" si="7">SUM(L61:L62)</f>
        <v>145</v>
      </c>
      <c r="M63" s="59">
        <f t="shared" ref="M63" si="8">SUM(M61:M62)</f>
        <v>168</v>
      </c>
    </row>
    <row r="64" spans="1:13" customFormat="1" ht="15.75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>
      <c r="A65" s="59" t="s">
        <v>188</v>
      </c>
      <c r="B65" s="79" t="s">
        <v>189</v>
      </c>
      <c r="C65" s="79" t="s">
        <v>163</v>
      </c>
      <c r="D65" s="79" t="s">
        <v>15</v>
      </c>
      <c r="E65" s="79">
        <v>638</v>
      </c>
      <c r="F65" s="79">
        <v>321</v>
      </c>
      <c r="G65" s="79">
        <v>317</v>
      </c>
      <c r="H65" s="79">
        <v>78</v>
      </c>
      <c r="I65" s="79">
        <v>96</v>
      </c>
      <c r="J65" s="79">
        <v>117</v>
      </c>
      <c r="K65" s="79">
        <v>121</v>
      </c>
      <c r="L65" s="79">
        <v>102</v>
      </c>
      <c r="M65" s="79">
        <v>124</v>
      </c>
    </row>
    <row r="66" spans="1:13" customFormat="1" ht="15.75">
      <c r="B66" s="59" t="s">
        <v>244</v>
      </c>
      <c r="C66" s="59"/>
      <c r="D66" s="59" t="s">
        <v>238</v>
      </c>
      <c r="E66" s="59">
        <f>E65</f>
        <v>638</v>
      </c>
      <c r="F66" s="59">
        <f t="shared" ref="F66:M66" si="9">F65</f>
        <v>321</v>
      </c>
      <c r="G66" s="59">
        <f t="shared" si="9"/>
        <v>317</v>
      </c>
      <c r="H66" s="59">
        <f t="shared" si="9"/>
        <v>78</v>
      </c>
      <c r="I66" s="59">
        <f t="shared" si="9"/>
        <v>96</v>
      </c>
      <c r="J66" s="59">
        <f t="shared" si="9"/>
        <v>117</v>
      </c>
      <c r="K66" s="59">
        <f t="shared" si="9"/>
        <v>121</v>
      </c>
      <c r="L66" s="59">
        <f t="shared" si="9"/>
        <v>102</v>
      </c>
      <c r="M66" s="59">
        <f t="shared" si="9"/>
        <v>124</v>
      </c>
    </row>
    <row r="67" spans="1:13" customFormat="1" ht="15.75"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</row>
    <row r="68" spans="1:13">
      <c r="A68" s="59" t="s">
        <v>190</v>
      </c>
      <c r="B68" s="80" t="s">
        <v>191</v>
      </c>
      <c r="C68" s="80" t="s">
        <v>163</v>
      </c>
      <c r="D68" s="80" t="s">
        <v>15</v>
      </c>
      <c r="E68" s="80">
        <v>1826</v>
      </c>
      <c r="F68" s="80">
        <v>943</v>
      </c>
      <c r="G68" s="80">
        <v>883</v>
      </c>
      <c r="H68" s="80">
        <v>287</v>
      </c>
      <c r="I68" s="80">
        <v>307</v>
      </c>
      <c r="J68" s="80">
        <v>302</v>
      </c>
      <c r="K68" s="80">
        <v>294</v>
      </c>
      <c r="L68" s="80">
        <v>317</v>
      </c>
      <c r="M68" s="80">
        <v>319</v>
      </c>
    </row>
    <row r="69" spans="1:13">
      <c r="A69" s="59" t="s">
        <v>192</v>
      </c>
      <c r="B69" s="80" t="s">
        <v>193</v>
      </c>
      <c r="C69" s="80" t="s">
        <v>194</v>
      </c>
      <c r="D69" s="80" t="s">
        <v>15</v>
      </c>
      <c r="E69" s="80">
        <v>59</v>
      </c>
      <c r="F69" s="80">
        <v>27</v>
      </c>
      <c r="G69" s="80">
        <v>32</v>
      </c>
      <c r="H69" s="80">
        <v>11</v>
      </c>
      <c r="I69" s="80">
        <v>10</v>
      </c>
      <c r="J69" s="80">
        <v>5</v>
      </c>
      <c r="K69" s="80">
        <v>7</v>
      </c>
      <c r="L69" s="80">
        <v>10</v>
      </c>
      <c r="M69" s="80">
        <v>16</v>
      </c>
    </row>
    <row r="70" spans="1:13" customFormat="1" ht="15.75">
      <c r="B70" s="59" t="s">
        <v>245</v>
      </c>
      <c r="C70" s="59"/>
      <c r="D70" s="59" t="s">
        <v>239</v>
      </c>
      <c r="E70" s="59">
        <f>SUM(E68:E69)</f>
        <v>1885</v>
      </c>
      <c r="F70" s="59">
        <f t="shared" ref="F70:K70" si="10">SUM(F68:F69)</f>
        <v>970</v>
      </c>
      <c r="G70" s="59">
        <f t="shared" si="10"/>
        <v>915</v>
      </c>
      <c r="H70" s="59">
        <f t="shared" si="10"/>
        <v>298</v>
      </c>
      <c r="I70" s="59">
        <f t="shared" si="10"/>
        <v>317</v>
      </c>
      <c r="J70" s="59">
        <f t="shared" si="10"/>
        <v>307</v>
      </c>
      <c r="K70" s="59">
        <f t="shared" si="10"/>
        <v>301</v>
      </c>
      <c r="L70" s="59">
        <f t="shared" ref="L70" si="11">SUM(L68:L69)</f>
        <v>327</v>
      </c>
      <c r="M70" s="59">
        <f t="shared" ref="M70" si="12">SUM(M68:M69)</f>
        <v>335</v>
      </c>
    </row>
    <row r="71" spans="1:13" customFormat="1" ht="15.75"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</row>
    <row r="72" spans="1:13">
      <c r="A72" s="59" t="s">
        <v>195</v>
      </c>
      <c r="B72" s="81" t="s">
        <v>196</v>
      </c>
      <c r="C72" s="81" t="s">
        <v>163</v>
      </c>
      <c r="D72" s="81" t="s">
        <v>15</v>
      </c>
      <c r="E72" s="81">
        <v>965</v>
      </c>
      <c r="F72" s="81">
        <v>492</v>
      </c>
      <c r="G72" s="81">
        <v>473</v>
      </c>
      <c r="H72" s="81">
        <v>172</v>
      </c>
      <c r="I72" s="81">
        <v>158</v>
      </c>
      <c r="J72" s="81">
        <v>182</v>
      </c>
      <c r="K72" s="81">
        <v>144</v>
      </c>
      <c r="L72" s="81">
        <v>148</v>
      </c>
      <c r="M72" s="81">
        <v>161</v>
      </c>
    </row>
    <row r="73" spans="1:13" customFormat="1" ht="15.75">
      <c r="B73" s="59" t="s">
        <v>246</v>
      </c>
      <c r="C73" s="59"/>
      <c r="D73" s="59" t="s">
        <v>238</v>
      </c>
      <c r="E73" s="59">
        <f>E72</f>
        <v>965</v>
      </c>
      <c r="F73" s="59">
        <f t="shared" ref="F73" si="13">F72</f>
        <v>492</v>
      </c>
      <c r="G73" s="59">
        <f t="shared" ref="G73" si="14">G72</f>
        <v>473</v>
      </c>
      <c r="H73" s="59">
        <f t="shared" ref="H73" si="15">H72</f>
        <v>172</v>
      </c>
      <c r="I73" s="59">
        <f t="shared" ref="I73" si="16">I72</f>
        <v>158</v>
      </c>
      <c r="J73" s="59">
        <f t="shared" ref="J73" si="17">J72</f>
        <v>182</v>
      </c>
      <c r="K73" s="59">
        <f t="shared" ref="K73" si="18">K72</f>
        <v>144</v>
      </c>
      <c r="L73" s="59">
        <f t="shared" ref="L73" si="19">L72</f>
        <v>148</v>
      </c>
      <c r="M73" s="59">
        <f t="shared" ref="M73" si="20">M72</f>
        <v>161</v>
      </c>
    </row>
    <row r="74" spans="1:13" customFormat="1" ht="15.7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3">
      <c r="A75" s="59" t="s">
        <v>197</v>
      </c>
      <c r="B75" s="82" t="s">
        <v>198</v>
      </c>
      <c r="C75" s="82" t="s">
        <v>163</v>
      </c>
      <c r="D75" s="82" t="s">
        <v>15</v>
      </c>
      <c r="E75" s="82">
        <v>826</v>
      </c>
      <c r="F75" s="82">
        <v>394</v>
      </c>
      <c r="G75" s="82">
        <v>432</v>
      </c>
      <c r="H75" s="82">
        <v>114</v>
      </c>
      <c r="I75" s="82">
        <v>123</v>
      </c>
      <c r="J75" s="82">
        <v>129</v>
      </c>
      <c r="K75" s="82">
        <v>160</v>
      </c>
      <c r="L75" s="82">
        <v>149</v>
      </c>
      <c r="M75" s="82">
        <v>151</v>
      </c>
    </row>
    <row r="76" spans="1:13" customFormat="1" ht="15.75">
      <c r="B76" s="59" t="s">
        <v>247</v>
      </c>
      <c r="C76" s="59"/>
      <c r="D76" s="59" t="s">
        <v>240</v>
      </c>
      <c r="E76" s="59">
        <f>E75</f>
        <v>826</v>
      </c>
      <c r="F76" s="59">
        <f t="shared" ref="F76" si="21">F75</f>
        <v>394</v>
      </c>
      <c r="G76" s="59">
        <f t="shared" ref="G76" si="22">G75</f>
        <v>432</v>
      </c>
      <c r="H76" s="59">
        <f t="shared" ref="H76" si="23">H75</f>
        <v>114</v>
      </c>
      <c r="I76" s="59">
        <f t="shared" ref="I76" si="24">I75</f>
        <v>123</v>
      </c>
      <c r="J76" s="59">
        <f t="shared" ref="J76" si="25">J75</f>
        <v>129</v>
      </c>
      <c r="K76" s="59">
        <f t="shared" ref="K76" si="26">K75</f>
        <v>160</v>
      </c>
      <c r="L76" s="59">
        <f t="shared" ref="L76" si="27">L75</f>
        <v>149</v>
      </c>
      <c r="M76" s="59">
        <f t="shared" ref="M76" si="28">M75</f>
        <v>151</v>
      </c>
    </row>
    <row r="77" spans="1:13" customFormat="1" ht="15.75"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</row>
    <row r="78" spans="1:13">
      <c r="A78" s="59" t="s">
        <v>199</v>
      </c>
      <c r="B78" s="77" t="s">
        <v>200</v>
      </c>
      <c r="C78" s="77" t="s">
        <v>163</v>
      </c>
      <c r="D78" s="77" t="s">
        <v>15</v>
      </c>
      <c r="E78" s="77">
        <v>1139</v>
      </c>
      <c r="F78" s="77">
        <v>553</v>
      </c>
      <c r="G78" s="77">
        <v>586</v>
      </c>
      <c r="H78" s="77">
        <v>180</v>
      </c>
      <c r="I78" s="77">
        <v>181</v>
      </c>
      <c r="J78" s="77">
        <v>197</v>
      </c>
      <c r="K78" s="77">
        <v>196</v>
      </c>
      <c r="L78" s="77">
        <v>192</v>
      </c>
      <c r="M78" s="77">
        <v>193</v>
      </c>
    </row>
    <row r="79" spans="1:13" customFormat="1" ht="15.75">
      <c r="B79" s="59" t="s">
        <v>248</v>
      </c>
      <c r="C79" s="59"/>
      <c r="D79" s="59" t="s">
        <v>238</v>
      </c>
      <c r="E79" s="59">
        <f>E78</f>
        <v>1139</v>
      </c>
      <c r="F79" s="59">
        <f t="shared" ref="F79" si="29">F78</f>
        <v>553</v>
      </c>
      <c r="G79" s="59">
        <f t="shared" ref="G79" si="30">G78</f>
        <v>586</v>
      </c>
      <c r="H79" s="59">
        <f t="shared" ref="H79" si="31">H78</f>
        <v>180</v>
      </c>
      <c r="I79" s="59">
        <f t="shared" ref="I79" si="32">I78</f>
        <v>181</v>
      </c>
      <c r="J79" s="59">
        <f t="shared" ref="J79" si="33">J78</f>
        <v>197</v>
      </c>
      <c r="K79" s="59">
        <f t="shared" ref="K79" si="34">K78</f>
        <v>196</v>
      </c>
      <c r="L79" s="59">
        <f t="shared" ref="L79" si="35">L78</f>
        <v>192</v>
      </c>
      <c r="M79" s="59">
        <f t="shared" ref="M79" si="36">M78</f>
        <v>193</v>
      </c>
    </row>
    <row r="80" spans="1:13" customFormat="1" ht="15.75"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</row>
    <row r="81" spans="1:13">
      <c r="A81" s="59" t="s">
        <v>201</v>
      </c>
      <c r="B81" s="83" t="s">
        <v>202</v>
      </c>
      <c r="C81" s="83" t="s">
        <v>163</v>
      </c>
      <c r="D81" s="83" t="s">
        <v>15</v>
      </c>
      <c r="E81" s="83">
        <v>330</v>
      </c>
      <c r="F81" s="83">
        <v>179</v>
      </c>
      <c r="G81" s="83">
        <v>151</v>
      </c>
      <c r="H81" s="83">
        <v>52</v>
      </c>
      <c r="I81" s="83">
        <v>45</v>
      </c>
      <c r="J81" s="83">
        <v>63</v>
      </c>
      <c r="K81" s="83">
        <v>47</v>
      </c>
      <c r="L81" s="83">
        <v>63</v>
      </c>
      <c r="M81" s="83">
        <v>60</v>
      </c>
    </row>
    <row r="82" spans="1:13">
      <c r="A82" s="59" t="s">
        <v>203</v>
      </c>
      <c r="B82" s="83" t="s">
        <v>204</v>
      </c>
      <c r="C82" s="83" t="s">
        <v>163</v>
      </c>
      <c r="D82" s="83" t="s">
        <v>15</v>
      </c>
      <c r="E82" s="83">
        <v>463</v>
      </c>
      <c r="F82" s="83">
        <v>237</v>
      </c>
      <c r="G82" s="83">
        <v>226</v>
      </c>
      <c r="H82" s="83">
        <v>61</v>
      </c>
      <c r="I82" s="83">
        <v>89</v>
      </c>
      <c r="J82" s="83">
        <v>63</v>
      </c>
      <c r="K82" s="83">
        <v>92</v>
      </c>
      <c r="L82" s="83">
        <v>75</v>
      </c>
      <c r="M82" s="83">
        <v>83</v>
      </c>
    </row>
    <row r="83" spans="1:13">
      <c r="A83" s="59" t="s">
        <v>205</v>
      </c>
      <c r="B83" s="83" t="s">
        <v>206</v>
      </c>
      <c r="C83" s="83" t="s">
        <v>163</v>
      </c>
      <c r="D83" s="83" t="s">
        <v>15</v>
      </c>
      <c r="E83" s="83">
        <v>668</v>
      </c>
      <c r="F83" s="83">
        <v>348</v>
      </c>
      <c r="G83" s="83">
        <v>320</v>
      </c>
      <c r="H83" s="83">
        <v>100</v>
      </c>
      <c r="I83" s="83">
        <v>106</v>
      </c>
      <c r="J83" s="83">
        <v>99</v>
      </c>
      <c r="K83" s="83">
        <v>124</v>
      </c>
      <c r="L83" s="83">
        <v>122</v>
      </c>
      <c r="M83" s="83">
        <v>117</v>
      </c>
    </row>
    <row r="84" spans="1:13">
      <c r="A84" s="59" t="s">
        <v>207</v>
      </c>
      <c r="B84" s="83" t="s">
        <v>208</v>
      </c>
      <c r="C84" s="83" t="s">
        <v>163</v>
      </c>
      <c r="D84" s="83" t="s">
        <v>15</v>
      </c>
      <c r="E84" s="83">
        <v>306</v>
      </c>
      <c r="F84" s="83">
        <v>168</v>
      </c>
      <c r="G84" s="83">
        <v>138</v>
      </c>
      <c r="H84" s="83">
        <v>58</v>
      </c>
      <c r="I84" s="83">
        <v>38</v>
      </c>
      <c r="J84" s="83">
        <v>57</v>
      </c>
      <c r="K84" s="83">
        <v>48</v>
      </c>
      <c r="L84" s="83">
        <v>49</v>
      </c>
      <c r="M84" s="83">
        <v>56</v>
      </c>
    </row>
    <row r="85" spans="1:13">
      <c r="A85" s="59" t="s">
        <v>209</v>
      </c>
      <c r="B85" s="83" t="s">
        <v>210</v>
      </c>
      <c r="C85" s="83" t="s">
        <v>194</v>
      </c>
      <c r="D85" s="83" t="s">
        <v>15</v>
      </c>
      <c r="E85" s="83">
        <v>152</v>
      </c>
      <c r="F85" s="83">
        <v>79</v>
      </c>
      <c r="G85" s="83">
        <v>73</v>
      </c>
      <c r="H85" s="83">
        <v>22</v>
      </c>
      <c r="I85" s="83">
        <v>29</v>
      </c>
      <c r="J85" s="83">
        <v>28</v>
      </c>
      <c r="K85" s="83">
        <v>20</v>
      </c>
      <c r="L85" s="83">
        <v>20</v>
      </c>
      <c r="M85" s="83">
        <v>33</v>
      </c>
    </row>
    <row r="86" spans="1:13">
      <c r="A86" s="59" t="s">
        <v>211</v>
      </c>
      <c r="B86" s="83" t="s">
        <v>212</v>
      </c>
      <c r="C86" s="83" t="s">
        <v>163</v>
      </c>
      <c r="D86" s="83" t="s">
        <v>15</v>
      </c>
      <c r="E86" s="83">
        <v>698</v>
      </c>
      <c r="F86" s="83">
        <v>347</v>
      </c>
      <c r="G86" s="83">
        <v>351</v>
      </c>
      <c r="H86" s="83">
        <v>124</v>
      </c>
      <c r="I86" s="83">
        <v>96</v>
      </c>
      <c r="J86" s="83">
        <v>108</v>
      </c>
      <c r="K86" s="83">
        <v>125</v>
      </c>
      <c r="L86" s="83">
        <v>129</v>
      </c>
      <c r="M86" s="83">
        <v>116</v>
      </c>
    </row>
    <row r="87" spans="1:13" customFormat="1" ht="15.75">
      <c r="B87" s="59" t="s">
        <v>237</v>
      </c>
      <c r="C87" s="59"/>
      <c r="D87" s="59" t="s">
        <v>240</v>
      </c>
      <c r="E87" s="59">
        <f>SUM(E81:E86)</f>
        <v>2617</v>
      </c>
      <c r="F87" s="59">
        <f t="shared" ref="F87:K87" si="37">SUM(F81:F86)</f>
        <v>1358</v>
      </c>
      <c r="G87" s="59">
        <f t="shared" si="37"/>
        <v>1259</v>
      </c>
      <c r="H87" s="59">
        <f t="shared" si="37"/>
        <v>417</v>
      </c>
      <c r="I87" s="59">
        <f t="shared" si="37"/>
        <v>403</v>
      </c>
      <c r="J87" s="59">
        <f t="shared" si="37"/>
        <v>418</v>
      </c>
      <c r="K87" s="59">
        <f t="shared" si="37"/>
        <v>456</v>
      </c>
      <c r="L87" s="59">
        <f t="shared" ref="L87" si="38">SUM(L81:L86)</f>
        <v>458</v>
      </c>
      <c r="M87" s="59">
        <f t="shared" ref="M87" si="39">SUM(M81:M86)</f>
        <v>465</v>
      </c>
    </row>
    <row r="88" spans="1:13" customFormat="1" ht="15.75"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</row>
    <row r="89" spans="1:13">
      <c r="A89" s="59" t="s">
        <v>213</v>
      </c>
      <c r="B89" s="84" t="s">
        <v>214</v>
      </c>
      <c r="C89" s="84" t="s">
        <v>163</v>
      </c>
      <c r="D89" s="84" t="s">
        <v>15</v>
      </c>
      <c r="E89" s="84">
        <v>2126</v>
      </c>
      <c r="F89" s="84">
        <v>1088</v>
      </c>
      <c r="G89" s="84">
        <v>1038</v>
      </c>
      <c r="H89" s="84">
        <v>347</v>
      </c>
      <c r="I89" s="84">
        <v>344</v>
      </c>
      <c r="J89" s="84">
        <v>340</v>
      </c>
      <c r="K89" s="84">
        <v>378</v>
      </c>
      <c r="L89" s="84">
        <v>353</v>
      </c>
      <c r="M89" s="84">
        <v>364</v>
      </c>
    </row>
    <row r="90" spans="1:13">
      <c r="A90" s="59" t="s">
        <v>215</v>
      </c>
      <c r="B90" s="84" t="s">
        <v>79</v>
      </c>
      <c r="C90" s="84" t="s">
        <v>163</v>
      </c>
      <c r="D90" s="84" t="s">
        <v>15</v>
      </c>
      <c r="E90" s="84">
        <v>727</v>
      </c>
      <c r="F90" s="84">
        <v>373</v>
      </c>
      <c r="G90" s="84">
        <v>354</v>
      </c>
      <c r="H90" s="84">
        <v>114</v>
      </c>
      <c r="I90" s="84">
        <v>119</v>
      </c>
      <c r="J90" s="84">
        <v>117</v>
      </c>
      <c r="K90" s="84">
        <v>135</v>
      </c>
      <c r="L90" s="84">
        <v>129</v>
      </c>
      <c r="M90" s="84">
        <v>113</v>
      </c>
    </row>
    <row r="91" spans="1:13" customFormat="1" ht="15.75">
      <c r="B91" s="59" t="s">
        <v>249</v>
      </c>
      <c r="C91" s="59"/>
      <c r="D91" s="59" t="s">
        <v>238</v>
      </c>
      <c r="E91" s="59">
        <f>SUM(E89:E90)</f>
        <v>2853</v>
      </c>
      <c r="F91" s="59">
        <f t="shared" ref="F91:K91" si="40">SUM(F89:F90)</f>
        <v>1461</v>
      </c>
      <c r="G91" s="59">
        <f t="shared" si="40"/>
        <v>1392</v>
      </c>
      <c r="H91" s="59">
        <f t="shared" si="40"/>
        <v>461</v>
      </c>
      <c r="I91" s="59">
        <f t="shared" si="40"/>
        <v>463</v>
      </c>
      <c r="J91" s="59">
        <f t="shared" si="40"/>
        <v>457</v>
      </c>
      <c r="K91" s="59">
        <f t="shared" si="40"/>
        <v>513</v>
      </c>
      <c r="L91" s="59">
        <f t="shared" ref="L91" si="41">SUM(L89:L90)</f>
        <v>482</v>
      </c>
      <c r="M91" s="59">
        <f t="shared" ref="M91" si="42">SUM(M89:M90)</f>
        <v>477</v>
      </c>
    </row>
    <row r="92" spans="1:13" customFormat="1" ht="15.75"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</row>
    <row r="93" spans="1:13">
      <c r="A93" s="59" t="s">
        <v>216</v>
      </c>
      <c r="B93" s="85" t="s">
        <v>217</v>
      </c>
      <c r="C93" s="85" t="s">
        <v>163</v>
      </c>
      <c r="D93" s="85" t="s">
        <v>15</v>
      </c>
      <c r="E93" s="85">
        <v>330</v>
      </c>
      <c r="F93" s="85">
        <v>169</v>
      </c>
      <c r="G93" s="85">
        <v>161</v>
      </c>
      <c r="H93" s="85">
        <v>63</v>
      </c>
      <c r="I93" s="85">
        <v>41</v>
      </c>
      <c r="J93" s="85">
        <v>52</v>
      </c>
      <c r="K93" s="85">
        <v>55</v>
      </c>
      <c r="L93" s="85">
        <v>57</v>
      </c>
      <c r="M93" s="85">
        <v>62</v>
      </c>
    </row>
    <row r="94" spans="1:13">
      <c r="A94" s="59" t="s">
        <v>218</v>
      </c>
      <c r="B94" s="85" t="s">
        <v>219</v>
      </c>
      <c r="C94" s="85" t="s">
        <v>163</v>
      </c>
      <c r="D94" s="85" t="s">
        <v>15</v>
      </c>
      <c r="E94" s="85">
        <v>439</v>
      </c>
      <c r="F94" s="85">
        <v>233</v>
      </c>
      <c r="G94" s="85">
        <v>206</v>
      </c>
      <c r="H94" s="85">
        <v>57</v>
      </c>
      <c r="I94" s="85">
        <v>63</v>
      </c>
      <c r="J94" s="85">
        <v>66</v>
      </c>
      <c r="K94" s="85">
        <v>87</v>
      </c>
      <c r="L94" s="85">
        <v>73</v>
      </c>
      <c r="M94" s="85">
        <v>93</v>
      </c>
    </row>
    <row r="95" spans="1:13">
      <c r="A95" s="59" t="s">
        <v>220</v>
      </c>
      <c r="B95" s="85" t="s">
        <v>221</v>
      </c>
      <c r="C95" s="85" t="s">
        <v>163</v>
      </c>
      <c r="D95" s="85" t="s">
        <v>15</v>
      </c>
      <c r="E95" s="85">
        <v>702</v>
      </c>
      <c r="F95" s="85">
        <v>347</v>
      </c>
      <c r="G95" s="85">
        <v>355</v>
      </c>
      <c r="H95" s="85">
        <v>106</v>
      </c>
      <c r="I95" s="85">
        <v>136</v>
      </c>
      <c r="J95" s="85">
        <v>107</v>
      </c>
      <c r="K95" s="85">
        <v>110</v>
      </c>
      <c r="L95" s="85">
        <v>126</v>
      </c>
      <c r="M95" s="85">
        <v>117</v>
      </c>
    </row>
    <row r="96" spans="1:13" customFormat="1" ht="15.75">
      <c r="B96" s="59" t="s">
        <v>250</v>
      </c>
      <c r="C96" s="59"/>
      <c r="D96" s="59" t="s">
        <v>238</v>
      </c>
      <c r="E96" s="59">
        <f>SUM(E93:E95)</f>
        <v>1471</v>
      </c>
      <c r="F96" s="59">
        <f t="shared" ref="F96:K96" si="43">SUM(F93:F95)</f>
        <v>749</v>
      </c>
      <c r="G96" s="59">
        <f t="shared" si="43"/>
        <v>722</v>
      </c>
      <c r="H96" s="59">
        <f t="shared" si="43"/>
        <v>226</v>
      </c>
      <c r="I96" s="59">
        <f t="shared" si="43"/>
        <v>240</v>
      </c>
      <c r="J96" s="59">
        <f t="shared" si="43"/>
        <v>225</v>
      </c>
      <c r="K96" s="59">
        <f t="shared" si="43"/>
        <v>252</v>
      </c>
      <c r="L96" s="59">
        <f t="shared" ref="L96" si="44">SUM(L93:L95)</f>
        <v>256</v>
      </c>
      <c r="M96" s="59">
        <f t="shared" ref="M96" si="45">SUM(M93:M95)</f>
        <v>272</v>
      </c>
    </row>
  </sheetData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4"/>
  <sheetViews>
    <sheetView workbookViewId="0">
      <selection activeCell="M21" sqref="M21"/>
    </sheetView>
  </sheetViews>
  <sheetFormatPr defaultColWidth="10.375" defaultRowHeight="12"/>
  <cols>
    <col min="1" max="1" width="3" style="59" customWidth="1" collapsed="1"/>
    <col min="2" max="2" width="8" style="59" customWidth="1" collapsed="1"/>
    <col min="3" max="3" width="10" style="59" customWidth="1" collapsed="1"/>
    <col min="4" max="4" width="13" style="59" customWidth="1" collapsed="1"/>
    <col min="5" max="13" width="6" style="59" customWidth="1" collapsed="1"/>
    <col min="14" max="17" width="10.375" style="59"/>
    <col min="18" max="16384" width="10.375" style="59" collapsed="1"/>
  </cols>
  <sheetData>
    <row r="1" spans="1:13" ht="12" customHeight="1">
      <c r="A1" s="58"/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</row>
    <row r="2" spans="1:13" ht="12" customHeight="1">
      <c r="E2" s="58" t="s">
        <v>222</v>
      </c>
      <c r="F2" s="58" t="s">
        <v>222</v>
      </c>
      <c r="G2" s="58" t="s">
        <v>222</v>
      </c>
      <c r="H2" s="58" t="s">
        <v>222</v>
      </c>
      <c r="I2" s="58" t="s">
        <v>222</v>
      </c>
      <c r="J2" s="58" t="s">
        <v>222</v>
      </c>
      <c r="K2" s="58" t="s">
        <v>222</v>
      </c>
      <c r="L2" s="58" t="s">
        <v>222</v>
      </c>
      <c r="M2" s="58" t="s">
        <v>222</v>
      </c>
    </row>
    <row r="3" spans="1:13" ht="12" customHeight="1">
      <c r="E3" s="58" t="s">
        <v>15</v>
      </c>
      <c r="F3" s="58" t="s">
        <v>16</v>
      </c>
      <c r="G3" s="58" t="s">
        <v>17</v>
      </c>
      <c r="H3" s="58" t="s">
        <v>223</v>
      </c>
      <c r="I3" s="58" t="s">
        <v>224</v>
      </c>
      <c r="J3" s="58" t="s">
        <v>225</v>
      </c>
      <c r="K3" s="58" t="s">
        <v>226</v>
      </c>
      <c r="L3" s="58" t="s">
        <v>227</v>
      </c>
      <c r="M3" s="58" t="s">
        <v>228</v>
      </c>
    </row>
    <row r="4" spans="1:13" ht="12" customHeight="1">
      <c r="A4" s="60" t="s">
        <v>83</v>
      </c>
      <c r="B4" s="60" t="s">
        <v>84</v>
      </c>
      <c r="C4" s="61" t="s">
        <v>229</v>
      </c>
      <c r="D4" s="60" t="s">
        <v>15</v>
      </c>
      <c r="E4" s="62">
        <v>250</v>
      </c>
      <c r="F4" s="62">
        <v>123</v>
      </c>
      <c r="G4" s="62">
        <v>127</v>
      </c>
      <c r="H4" s="62">
        <v>39</v>
      </c>
      <c r="I4" s="62">
        <v>36</v>
      </c>
      <c r="J4" s="62">
        <v>46</v>
      </c>
      <c r="K4" s="62">
        <v>48</v>
      </c>
      <c r="L4" s="62">
        <v>39</v>
      </c>
      <c r="M4" s="62">
        <v>42</v>
      </c>
    </row>
    <row r="5" spans="1:13" ht="12" customHeight="1">
      <c r="A5" s="60" t="s">
        <v>88</v>
      </c>
      <c r="B5" s="60" t="s">
        <v>89</v>
      </c>
      <c r="C5" s="61" t="s">
        <v>229</v>
      </c>
      <c r="D5" s="60" t="s">
        <v>15</v>
      </c>
      <c r="E5" s="62">
        <v>551</v>
      </c>
      <c r="F5" s="62">
        <v>224</v>
      </c>
      <c r="G5" s="62">
        <v>327</v>
      </c>
      <c r="H5" s="62">
        <v>77</v>
      </c>
      <c r="I5" s="62">
        <v>91</v>
      </c>
      <c r="J5" s="62">
        <v>92</v>
      </c>
      <c r="K5" s="62">
        <v>98</v>
      </c>
      <c r="L5" s="62">
        <v>90</v>
      </c>
      <c r="M5" s="62">
        <v>103</v>
      </c>
    </row>
    <row r="6" spans="1:13">
      <c r="A6" s="59" t="s">
        <v>90</v>
      </c>
      <c r="B6" s="59" t="s">
        <v>19</v>
      </c>
      <c r="C6" s="59" t="s">
        <v>229</v>
      </c>
      <c r="D6" s="59" t="s">
        <v>15</v>
      </c>
      <c r="E6" s="59">
        <v>42</v>
      </c>
      <c r="F6" s="59">
        <v>27</v>
      </c>
      <c r="G6" s="59">
        <v>15</v>
      </c>
      <c r="H6" s="59">
        <v>26</v>
      </c>
      <c r="I6" s="59">
        <v>13</v>
      </c>
      <c r="J6" s="59">
        <v>3</v>
      </c>
      <c r="K6" s="59">
        <v>0</v>
      </c>
      <c r="L6" s="59">
        <v>0</v>
      </c>
      <c r="M6" s="59">
        <v>0</v>
      </c>
    </row>
    <row r="7" spans="1:13">
      <c r="A7" s="59" t="s">
        <v>91</v>
      </c>
      <c r="B7" s="59" t="s">
        <v>20</v>
      </c>
      <c r="C7" s="59" t="s">
        <v>229</v>
      </c>
      <c r="D7" s="59" t="s">
        <v>15</v>
      </c>
      <c r="E7" s="59">
        <v>76</v>
      </c>
      <c r="F7" s="59">
        <v>43</v>
      </c>
      <c r="G7" s="59">
        <v>33</v>
      </c>
      <c r="H7" s="59">
        <v>10</v>
      </c>
      <c r="I7" s="59">
        <v>10</v>
      </c>
      <c r="J7" s="59">
        <v>14</v>
      </c>
      <c r="K7" s="59">
        <v>14</v>
      </c>
      <c r="L7" s="59">
        <v>13</v>
      </c>
      <c r="M7" s="59">
        <v>15</v>
      </c>
    </row>
    <row r="8" spans="1:13">
      <c r="A8" s="59" t="s">
        <v>98</v>
      </c>
      <c r="B8" s="59" t="s">
        <v>99</v>
      </c>
      <c r="C8" s="59" t="s">
        <v>229</v>
      </c>
      <c r="D8" s="59" t="s">
        <v>15</v>
      </c>
      <c r="E8" s="59">
        <v>484</v>
      </c>
      <c r="F8" s="59">
        <v>0</v>
      </c>
      <c r="G8" s="59">
        <v>484</v>
      </c>
      <c r="H8" s="59">
        <v>83</v>
      </c>
      <c r="I8" s="59">
        <v>84</v>
      </c>
      <c r="J8" s="59">
        <v>89</v>
      </c>
      <c r="K8" s="59">
        <v>80</v>
      </c>
      <c r="L8" s="59">
        <v>70</v>
      </c>
      <c r="M8" s="59">
        <v>78</v>
      </c>
    </row>
    <row r="9" spans="1:13">
      <c r="A9" s="59" t="s">
        <v>100</v>
      </c>
      <c r="B9" s="59" t="s">
        <v>101</v>
      </c>
      <c r="C9" s="59" t="s">
        <v>229</v>
      </c>
      <c r="D9" s="59" t="s">
        <v>15</v>
      </c>
      <c r="E9" s="59">
        <v>188</v>
      </c>
      <c r="F9" s="59">
        <v>115</v>
      </c>
      <c r="G9" s="59">
        <v>73</v>
      </c>
      <c r="H9" s="59">
        <v>32</v>
      </c>
      <c r="I9" s="59">
        <v>28</v>
      </c>
      <c r="J9" s="59">
        <v>34</v>
      </c>
      <c r="K9" s="59">
        <v>35</v>
      </c>
      <c r="L9" s="59">
        <v>32</v>
      </c>
      <c r="M9" s="59">
        <v>27</v>
      </c>
    </row>
    <row r="10" spans="1:13">
      <c r="A10" s="59" t="s">
        <v>105</v>
      </c>
      <c r="B10" s="59" t="s">
        <v>106</v>
      </c>
      <c r="C10" s="59" t="s">
        <v>229</v>
      </c>
      <c r="D10" s="59" t="s">
        <v>15</v>
      </c>
      <c r="E10" s="59">
        <v>425</v>
      </c>
      <c r="F10" s="59">
        <v>209</v>
      </c>
      <c r="G10" s="59">
        <v>216</v>
      </c>
      <c r="H10" s="59">
        <v>71</v>
      </c>
      <c r="I10" s="59">
        <v>70</v>
      </c>
      <c r="J10" s="59">
        <v>72</v>
      </c>
      <c r="K10" s="59">
        <v>72</v>
      </c>
      <c r="L10" s="59">
        <v>71</v>
      </c>
      <c r="M10" s="59">
        <v>69</v>
      </c>
    </row>
    <row r="11" spans="1:13">
      <c r="A11" s="59" t="s">
        <v>113</v>
      </c>
      <c r="B11" s="59" t="s">
        <v>114</v>
      </c>
      <c r="C11" s="59" t="s">
        <v>229</v>
      </c>
      <c r="D11" s="59" t="s">
        <v>15</v>
      </c>
      <c r="E11" s="59">
        <v>88</v>
      </c>
      <c r="F11" s="59">
        <v>42</v>
      </c>
      <c r="G11" s="59">
        <v>46</v>
      </c>
      <c r="H11" s="59">
        <v>12</v>
      </c>
      <c r="I11" s="59">
        <v>17</v>
      </c>
      <c r="J11" s="59">
        <v>13</v>
      </c>
      <c r="K11" s="59">
        <v>18</v>
      </c>
      <c r="L11" s="59">
        <v>18</v>
      </c>
      <c r="M11" s="59">
        <v>10</v>
      </c>
    </row>
    <row r="12" spans="1:13">
      <c r="A12" s="59" t="s">
        <v>131</v>
      </c>
      <c r="B12" s="59" t="s">
        <v>132</v>
      </c>
      <c r="C12" s="59" t="s">
        <v>229</v>
      </c>
      <c r="D12" s="59" t="s">
        <v>15</v>
      </c>
      <c r="E12" s="59">
        <v>98</v>
      </c>
      <c r="F12" s="59">
        <v>53</v>
      </c>
      <c r="G12" s="59">
        <v>45</v>
      </c>
      <c r="H12" s="59">
        <v>16</v>
      </c>
      <c r="I12" s="59">
        <v>15</v>
      </c>
      <c r="J12" s="59">
        <v>16</v>
      </c>
      <c r="K12" s="59">
        <v>20</v>
      </c>
      <c r="L12" s="59">
        <v>16</v>
      </c>
      <c r="M12" s="59">
        <v>15</v>
      </c>
    </row>
    <row r="13" spans="1:13">
      <c r="A13" s="59" t="s">
        <v>141</v>
      </c>
      <c r="B13" s="59" t="s">
        <v>142</v>
      </c>
      <c r="C13" s="59" t="s">
        <v>229</v>
      </c>
      <c r="D13" s="59" t="s">
        <v>15</v>
      </c>
      <c r="E13" s="86">
        <v>173</v>
      </c>
      <c r="F13" s="59">
        <v>99</v>
      </c>
      <c r="G13" s="59">
        <v>74</v>
      </c>
      <c r="H13" s="59">
        <v>28</v>
      </c>
      <c r="I13" s="59">
        <v>37</v>
      </c>
      <c r="J13" s="59">
        <v>24</v>
      </c>
      <c r="K13" s="59">
        <v>27</v>
      </c>
      <c r="L13" s="59">
        <v>32</v>
      </c>
      <c r="M13" s="59">
        <v>25</v>
      </c>
    </row>
    <row r="14" spans="1:13" s="83" customFormat="1">
      <c r="D14" s="83" t="s">
        <v>262</v>
      </c>
      <c r="E14" s="107">
        <f>SUM(E4:E13)</f>
        <v>2375</v>
      </c>
      <c r="F14" s="107">
        <f t="shared" ref="F14:M14" si="0">SUM(F4:F13)</f>
        <v>935</v>
      </c>
      <c r="G14" s="107">
        <f t="shared" si="0"/>
        <v>1440</v>
      </c>
      <c r="H14" s="107">
        <f t="shared" si="0"/>
        <v>394</v>
      </c>
      <c r="I14" s="107">
        <f t="shared" si="0"/>
        <v>401</v>
      </c>
      <c r="J14" s="107">
        <f t="shared" si="0"/>
        <v>403</v>
      </c>
      <c r="K14" s="107">
        <f t="shared" si="0"/>
        <v>412</v>
      </c>
      <c r="L14" s="107">
        <f t="shared" si="0"/>
        <v>381</v>
      </c>
      <c r="M14" s="107">
        <f t="shared" si="0"/>
        <v>384</v>
      </c>
    </row>
  </sheetData>
  <phoneticPr fontId="3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7"/>
  <sheetViews>
    <sheetView topLeftCell="A67" zoomScaleNormal="100" workbookViewId="0">
      <selection activeCell="C82" sqref="C82"/>
    </sheetView>
  </sheetViews>
  <sheetFormatPr defaultRowHeight="15.75"/>
  <sheetData>
    <row r="1" spans="1:10">
      <c r="B1">
        <v>1</v>
      </c>
      <c r="C1">
        <v>2</v>
      </c>
      <c r="D1">
        <v>3</v>
      </c>
      <c r="E1">
        <v>4</v>
      </c>
    </row>
    <row r="2" spans="1:10">
      <c r="E2" t="s">
        <v>236</v>
      </c>
      <c r="F2" t="s">
        <v>236</v>
      </c>
      <c r="G2" t="s">
        <v>236</v>
      </c>
      <c r="H2" t="s">
        <v>236</v>
      </c>
      <c r="I2" t="s">
        <v>236</v>
      </c>
      <c r="J2" t="s">
        <v>236</v>
      </c>
    </row>
    <row r="3" spans="1:10">
      <c r="E3" t="s">
        <v>15</v>
      </c>
      <c r="F3" t="s">
        <v>16</v>
      </c>
      <c r="G3" t="s">
        <v>17</v>
      </c>
      <c r="H3" t="s">
        <v>223</v>
      </c>
      <c r="I3" t="s">
        <v>224</v>
      </c>
      <c r="J3" t="s">
        <v>225</v>
      </c>
    </row>
    <row r="4" spans="1:10">
      <c r="A4" t="s">
        <v>83</v>
      </c>
      <c r="B4" t="s">
        <v>84</v>
      </c>
      <c r="C4" t="s">
        <v>85</v>
      </c>
      <c r="D4" t="s">
        <v>15</v>
      </c>
      <c r="E4">
        <v>1921</v>
      </c>
      <c r="F4">
        <v>948</v>
      </c>
      <c r="G4">
        <v>973</v>
      </c>
      <c r="H4">
        <v>634</v>
      </c>
      <c r="I4">
        <v>664</v>
      </c>
      <c r="J4">
        <v>623</v>
      </c>
    </row>
    <row r="5" spans="1:10">
      <c r="A5" t="s">
        <v>86</v>
      </c>
      <c r="B5" t="s">
        <v>87</v>
      </c>
      <c r="C5" t="s">
        <v>85</v>
      </c>
      <c r="D5" t="s">
        <v>15</v>
      </c>
      <c r="E5">
        <v>2149</v>
      </c>
      <c r="F5">
        <v>1113</v>
      </c>
      <c r="G5">
        <v>1036</v>
      </c>
      <c r="H5">
        <v>718</v>
      </c>
      <c r="I5">
        <v>719</v>
      </c>
      <c r="J5">
        <v>712</v>
      </c>
    </row>
    <row r="6" spans="1:10">
      <c r="A6" t="s">
        <v>88</v>
      </c>
      <c r="B6" t="s">
        <v>89</v>
      </c>
      <c r="C6" t="s">
        <v>85</v>
      </c>
      <c r="D6" t="s">
        <v>15</v>
      </c>
      <c r="E6">
        <v>1160</v>
      </c>
      <c r="F6">
        <v>587</v>
      </c>
      <c r="G6">
        <v>573</v>
      </c>
      <c r="H6">
        <v>376</v>
      </c>
      <c r="I6">
        <v>388</v>
      </c>
      <c r="J6">
        <v>396</v>
      </c>
    </row>
    <row r="7" spans="1:10">
      <c r="A7" t="s">
        <v>90</v>
      </c>
      <c r="B7" t="s">
        <v>19</v>
      </c>
      <c r="C7" t="s">
        <v>85</v>
      </c>
      <c r="D7" t="s">
        <v>15</v>
      </c>
      <c r="E7">
        <v>3423</v>
      </c>
      <c r="F7">
        <v>1771</v>
      </c>
      <c r="G7">
        <v>1652</v>
      </c>
      <c r="H7">
        <v>1113</v>
      </c>
      <c r="I7">
        <v>1137</v>
      </c>
      <c r="J7">
        <v>1173</v>
      </c>
    </row>
    <row r="8" spans="1:10">
      <c r="A8" t="s">
        <v>91</v>
      </c>
      <c r="B8" t="s">
        <v>20</v>
      </c>
      <c r="C8" t="s">
        <v>85</v>
      </c>
      <c r="D8" t="s">
        <v>15</v>
      </c>
      <c r="E8">
        <v>5376</v>
      </c>
      <c r="F8">
        <v>2812</v>
      </c>
      <c r="G8">
        <v>2564</v>
      </c>
      <c r="H8">
        <v>1768</v>
      </c>
      <c r="I8">
        <v>1820</v>
      </c>
      <c r="J8">
        <v>1788</v>
      </c>
    </row>
    <row r="9" spans="1:10">
      <c r="A9" t="s">
        <v>92</v>
      </c>
      <c r="B9" t="s">
        <v>22</v>
      </c>
      <c r="C9" t="s">
        <v>85</v>
      </c>
      <c r="D9" t="s">
        <v>15</v>
      </c>
      <c r="E9">
        <v>1557</v>
      </c>
      <c r="F9">
        <v>826</v>
      </c>
      <c r="G9">
        <v>731</v>
      </c>
      <c r="H9">
        <v>522</v>
      </c>
      <c r="I9">
        <v>509</v>
      </c>
      <c r="J9">
        <v>526</v>
      </c>
    </row>
    <row r="10" spans="1:10">
      <c r="A10" t="s">
        <v>93</v>
      </c>
      <c r="B10" t="s">
        <v>23</v>
      </c>
      <c r="C10" t="s">
        <v>85</v>
      </c>
      <c r="D10" t="s">
        <v>15</v>
      </c>
      <c r="E10">
        <v>6460</v>
      </c>
      <c r="F10">
        <v>3295</v>
      </c>
      <c r="G10">
        <v>3165</v>
      </c>
      <c r="H10">
        <v>2225</v>
      </c>
      <c r="I10">
        <v>2087</v>
      </c>
      <c r="J10">
        <v>2148</v>
      </c>
    </row>
    <row r="11" spans="1:10">
      <c r="A11" t="s">
        <v>94</v>
      </c>
      <c r="B11" t="s">
        <v>95</v>
      </c>
      <c r="C11" t="s">
        <v>85</v>
      </c>
      <c r="D11" t="s">
        <v>15</v>
      </c>
      <c r="E11">
        <v>8860</v>
      </c>
      <c r="F11">
        <v>4495</v>
      </c>
      <c r="G11">
        <v>4365</v>
      </c>
      <c r="H11">
        <v>2959</v>
      </c>
      <c r="I11">
        <v>2963</v>
      </c>
      <c r="J11">
        <v>2938</v>
      </c>
    </row>
    <row r="12" spans="1:10">
      <c r="A12" t="s">
        <v>96</v>
      </c>
      <c r="B12" t="s">
        <v>97</v>
      </c>
      <c r="C12" t="s">
        <v>85</v>
      </c>
      <c r="D12" t="s">
        <v>15</v>
      </c>
      <c r="E12">
        <v>4116</v>
      </c>
      <c r="F12">
        <v>2117</v>
      </c>
      <c r="G12">
        <v>1999</v>
      </c>
      <c r="H12">
        <v>1373</v>
      </c>
      <c r="I12">
        <v>1386</v>
      </c>
      <c r="J12">
        <v>1357</v>
      </c>
    </row>
    <row r="13" spans="1:10">
      <c r="A13" t="s">
        <v>98</v>
      </c>
      <c r="B13" t="s">
        <v>99</v>
      </c>
      <c r="C13" t="s">
        <v>85</v>
      </c>
      <c r="D13" t="s">
        <v>15</v>
      </c>
      <c r="E13">
        <v>3129</v>
      </c>
      <c r="F13">
        <v>1648</v>
      </c>
      <c r="G13">
        <v>1481</v>
      </c>
      <c r="H13">
        <v>1008</v>
      </c>
      <c r="I13">
        <v>1064</v>
      </c>
      <c r="J13">
        <v>1057</v>
      </c>
    </row>
    <row r="14" spans="1:10">
      <c r="A14" t="s">
        <v>100</v>
      </c>
      <c r="B14" t="s">
        <v>101</v>
      </c>
      <c r="C14" t="s">
        <v>85</v>
      </c>
      <c r="D14" t="s">
        <v>15</v>
      </c>
      <c r="E14">
        <v>7390</v>
      </c>
      <c r="F14">
        <v>3837</v>
      </c>
      <c r="G14">
        <v>3553</v>
      </c>
      <c r="H14">
        <v>2489</v>
      </c>
      <c r="I14">
        <v>2490</v>
      </c>
      <c r="J14">
        <v>2411</v>
      </c>
    </row>
    <row r="15" spans="1:10">
      <c r="A15" t="s">
        <v>102</v>
      </c>
      <c r="B15" t="s">
        <v>78</v>
      </c>
      <c r="C15" t="s">
        <v>85</v>
      </c>
      <c r="D15" t="s">
        <v>15</v>
      </c>
      <c r="E15">
        <v>5705</v>
      </c>
      <c r="F15">
        <v>2957</v>
      </c>
      <c r="G15">
        <v>2748</v>
      </c>
      <c r="H15">
        <v>1853</v>
      </c>
      <c r="I15">
        <v>1906</v>
      </c>
      <c r="J15">
        <v>1946</v>
      </c>
    </row>
    <row r="16" spans="1:10">
      <c r="A16" t="s">
        <v>103</v>
      </c>
      <c r="B16" t="s">
        <v>104</v>
      </c>
      <c r="C16" t="s">
        <v>85</v>
      </c>
      <c r="D16" t="s">
        <v>15</v>
      </c>
      <c r="E16">
        <v>3210</v>
      </c>
      <c r="F16">
        <v>1631</v>
      </c>
      <c r="G16">
        <v>1579</v>
      </c>
      <c r="H16">
        <v>1053</v>
      </c>
      <c r="I16">
        <v>1060</v>
      </c>
      <c r="J16">
        <v>1097</v>
      </c>
    </row>
    <row r="17" spans="1:10">
      <c r="A17" t="s">
        <v>105</v>
      </c>
      <c r="B17" t="s">
        <v>106</v>
      </c>
      <c r="C17" t="s">
        <v>85</v>
      </c>
      <c r="D17" t="s">
        <v>15</v>
      </c>
      <c r="E17">
        <v>6701</v>
      </c>
      <c r="F17">
        <v>3371</v>
      </c>
      <c r="G17">
        <v>3330</v>
      </c>
      <c r="H17">
        <v>2255</v>
      </c>
      <c r="I17">
        <v>2261</v>
      </c>
      <c r="J17">
        <v>2185</v>
      </c>
    </row>
    <row r="18" spans="1:10">
      <c r="A18" t="s">
        <v>107</v>
      </c>
      <c r="B18" t="s">
        <v>108</v>
      </c>
      <c r="C18" t="s">
        <v>85</v>
      </c>
      <c r="D18" t="s">
        <v>15</v>
      </c>
      <c r="E18">
        <v>2472</v>
      </c>
      <c r="F18">
        <v>1276</v>
      </c>
      <c r="G18">
        <v>1196</v>
      </c>
      <c r="H18">
        <v>781</v>
      </c>
      <c r="I18">
        <v>876</v>
      </c>
      <c r="J18">
        <v>815</v>
      </c>
    </row>
    <row r="19" spans="1:10">
      <c r="A19" t="s">
        <v>109</v>
      </c>
      <c r="B19" t="s">
        <v>110</v>
      </c>
      <c r="C19" t="s">
        <v>85</v>
      </c>
      <c r="D19" t="s">
        <v>15</v>
      </c>
      <c r="E19">
        <v>7764</v>
      </c>
      <c r="F19">
        <v>4003</v>
      </c>
      <c r="G19">
        <v>3761</v>
      </c>
      <c r="H19">
        <v>2573</v>
      </c>
      <c r="I19">
        <v>2657</v>
      </c>
      <c r="J19">
        <v>2534</v>
      </c>
    </row>
    <row r="20" spans="1:10">
      <c r="A20" t="s">
        <v>111</v>
      </c>
      <c r="B20" t="s">
        <v>112</v>
      </c>
      <c r="C20" t="s">
        <v>85</v>
      </c>
      <c r="D20" t="s">
        <v>15</v>
      </c>
      <c r="E20">
        <v>1543</v>
      </c>
      <c r="F20">
        <v>792</v>
      </c>
      <c r="G20">
        <v>751</v>
      </c>
      <c r="H20">
        <v>534</v>
      </c>
      <c r="I20">
        <v>502</v>
      </c>
      <c r="J20">
        <v>507</v>
      </c>
    </row>
    <row r="21" spans="1:10">
      <c r="A21" t="s">
        <v>113</v>
      </c>
      <c r="B21" t="s">
        <v>114</v>
      </c>
      <c r="C21" t="s">
        <v>85</v>
      </c>
      <c r="D21" t="s">
        <v>15</v>
      </c>
      <c r="E21">
        <v>3189</v>
      </c>
      <c r="F21">
        <v>1638</v>
      </c>
      <c r="G21">
        <v>1551</v>
      </c>
      <c r="H21">
        <v>1053</v>
      </c>
      <c r="I21">
        <v>1101</v>
      </c>
      <c r="J21">
        <v>1035</v>
      </c>
    </row>
    <row r="22" spans="1:10">
      <c r="A22" t="s">
        <v>115</v>
      </c>
      <c r="B22" s="66" t="s">
        <v>116</v>
      </c>
      <c r="C22" t="s">
        <v>85</v>
      </c>
      <c r="D22" t="s">
        <v>15</v>
      </c>
      <c r="E22">
        <v>1138</v>
      </c>
      <c r="F22">
        <v>555</v>
      </c>
      <c r="G22">
        <v>583</v>
      </c>
      <c r="H22">
        <v>380</v>
      </c>
      <c r="I22">
        <v>395</v>
      </c>
      <c r="J22">
        <v>363</v>
      </c>
    </row>
    <row r="23" spans="1:10">
      <c r="A23" t="s">
        <v>117</v>
      </c>
      <c r="B23" t="s">
        <v>118</v>
      </c>
      <c r="C23" t="s">
        <v>85</v>
      </c>
      <c r="D23" t="s">
        <v>15</v>
      </c>
      <c r="E23">
        <v>1565</v>
      </c>
      <c r="F23">
        <v>824</v>
      </c>
      <c r="G23">
        <v>741</v>
      </c>
      <c r="H23">
        <v>502</v>
      </c>
      <c r="I23">
        <v>550</v>
      </c>
      <c r="J23">
        <v>513</v>
      </c>
    </row>
    <row r="24" spans="1:10">
      <c r="A24" t="s">
        <v>119</v>
      </c>
      <c r="B24" s="66" t="s">
        <v>120</v>
      </c>
      <c r="C24" t="s">
        <v>85</v>
      </c>
      <c r="D24" t="s">
        <v>15</v>
      </c>
      <c r="E24">
        <v>1263</v>
      </c>
      <c r="F24">
        <v>668</v>
      </c>
      <c r="G24">
        <v>595</v>
      </c>
      <c r="H24">
        <v>420</v>
      </c>
      <c r="I24">
        <v>436</v>
      </c>
      <c r="J24">
        <v>407</v>
      </c>
    </row>
    <row r="25" spans="1:10">
      <c r="A25" t="s">
        <v>121</v>
      </c>
      <c r="B25" t="s">
        <v>122</v>
      </c>
      <c r="C25" t="s">
        <v>85</v>
      </c>
      <c r="D25" t="s">
        <v>15</v>
      </c>
      <c r="E25">
        <v>1361</v>
      </c>
      <c r="F25">
        <v>709</v>
      </c>
      <c r="G25">
        <v>652</v>
      </c>
      <c r="H25">
        <v>455</v>
      </c>
      <c r="I25">
        <v>444</v>
      </c>
      <c r="J25">
        <v>462</v>
      </c>
    </row>
    <row r="26" spans="1:10">
      <c r="A26" t="s">
        <v>123</v>
      </c>
      <c r="B26" t="s">
        <v>124</v>
      </c>
      <c r="C26" t="s">
        <v>85</v>
      </c>
      <c r="D26" t="s">
        <v>15</v>
      </c>
      <c r="E26">
        <v>661</v>
      </c>
      <c r="F26">
        <v>354</v>
      </c>
      <c r="G26">
        <v>307</v>
      </c>
      <c r="H26">
        <v>221</v>
      </c>
      <c r="I26">
        <v>225</v>
      </c>
      <c r="J26">
        <v>215</v>
      </c>
    </row>
    <row r="27" spans="1:10">
      <c r="A27" t="s">
        <v>125</v>
      </c>
      <c r="B27" t="s">
        <v>126</v>
      </c>
      <c r="C27" t="s">
        <v>85</v>
      </c>
      <c r="D27" t="s">
        <v>15</v>
      </c>
      <c r="E27">
        <v>1767</v>
      </c>
      <c r="F27">
        <v>901</v>
      </c>
      <c r="G27">
        <v>866</v>
      </c>
      <c r="H27">
        <v>581</v>
      </c>
      <c r="I27">
        <v>604</v>
      </c>
      <c r="J27">
        <v>582</v>
      </c>
    </row>
    <row r="28" spans="1:10">
      <c r="A28" t="s">
        <v>127</v>
      </c>
      <c r="B28" t="s">
        <v>128</v>
      </c>
      <c r="C28" t="s">
        <v>85</v>
      </c>
      <c r="D28" t="s">
        <v>15</v>
      </c>
      <c r="E28">
        <v>507</v>
      </c>
      <c r="F28">
        <v>256</v>
      </c>
      <c r="G28">
        <v>251</v>
      </c>
      <c r="H28">
        <v>186</v>
      </c>
      <c r="I28">
        <v>176</v>
      </c>
      <c r="J28">
        <v>145</v>
      </c>
    </row>
    <row r="29" spans="1:10">
      <c r="A29" t="s">
        <v>129</v>
      </c>
      <c r="B29" t="s">
        <v>130</v>
      </c>
      <c r="C29" t="s">
        <v>85</v>
      </c>
      <c r="D29" t="s">
        <v>15</v>
      </c>
      <c r="E29">
        <v>962</v>
      </c>
      <c r="F29">
        <v>499</v>
      </c>
      <c r="G29">
        <v>463</v>
      </c>
      <c r="H29">
        <v>342</v>
      </c>
      <c r="I29">
        <v>294</v>
      </c>
      <c r="J29">
        <v>326</v>
      </c>
    </row>
    <row r="30" spans="1:10">
      <c r="A30" t="s">
        <v>131</v>
      </c>
      <c r="B30" t="s">
        <v>132</v>
      </c>
      <c r="C30" t="s">
        <v>85</v>
      </c>
      <c r="D30" t="s">
        <v>15</v>
      </c>
      <c r="E30">
        <v>1650</v>
      </c>
      <c r="F30">
        <v>831</v>
      </c>
      <c r="G30">
        <v>819</v>
      </c>
      <c r="H30">
        <v>537</v>
      </c>
      <c r="I30">
        <v>558</v>
      </c>
      <c r="J30">
        <v>555</v>
      </c>
    </row>
    <row r="31" spans="1:10">
      <c r="A31" t="s">
        <v>133</v>
      </c>
      <c r="B31" t="s">
        <v>134</v>
      </c>
      <c r="C31" t="s">
        <v>85</v>
      </c>
      <c r="D31" t="s">
        <v>15</v>
      </c>
      <c r="E31">
        <v>3008</v>
      </c>
      <c r="F31">
        <v>1530</v>
      </c>
      <c r="G31">
        <v>1478</v>
      </c>
      <c r="H31">
        <v>969</v>
      </c>
      <c r="I31">
        <v>1050</v>
      </c>
      <c r="J31">
        <v>989</v>
      </c>
    </row>
    <row r="32" spans="1:10">
      <c r="A32" t="s">
        <v>135</v>
      </c>
      <c r="B32" t="s">
        <v>136</v>
      </c>
      <c r="C32" t="s">
        <v>85</v>
      </c>
      <c r="D32" t="s">
        <v>15</v>
      </c>
      <c r="E32">
        <v>3698</v>
      </c>
      <c r="F32">
        <v>1933</v>
      </c>
      <c r="G32">
        <v>1765</v>
      </c>
      <c r="H32">
        <v>1262</v>
      </c>
      <c r="I32">
        <v>1290</v>
      </c>
      <c r="J32">
        <v>1146</v>
      </c>
    </row>
    <row r="33" spans="1:10">
      <c r="A33" t="s">
        <v>137</v>
      </c>
      <c r="B33" t="s">
        <v>138</v>
      </c>
      <c r="C33" t="s">
        <v>85</v>
      </c>
      <c r="D33" t="s">
        <v>15</v>
      </c>
      <c r="E33">
        <v>3087</v>
      </c>
      <c r="F33">
        <v>1580</v>
      </c>
      <c r="G33">
        <v>1507</v>
      </c>
      <c r="H33">
        <v>1040</v>
      </c>
      <c r="I33">
        <v>1027</v>
      </c>
      <c r="J33">
        <v>1020</v>
      </c>
    </row>
    <row r="34" spans="1:10">
      <c r="A34" t="s">
        <v>139</v>
      </c>
      <c r="B34" t="s">
        <v>140</v>
      </c>
      <c r="C34" t="s">
        <v>85</v>
      </c>
      <c r="D34" t="s">
        <v>15</v>
      </c>
      <c r="E34">
        <v>2766</v>
      </c>
      <c r="F34">
        <v>1399</v>
      </c>
      <c r="G34">
        <v>1367</v>
      </c>
      <c r="H34">
        <v>960</v>
      </c>
      <c r="I34">
        <v>904</v>
      </c>
      <c r="J34">
        <v>902</v>
      </c>
    </row>
    <row r="35" spans="1:10">
      <c r="A35" t="s">
        <v>141</v>
      </c>
      <c r="B35" t="s">
        <v>142</v>
      </c>
      <c r="C35" t="s">
        <v>85</v>
      </c>
      <c r="D35" t="s">
        <v>15</v>
      </c>
      <c r="E35">
        <v>2217</v>
      </c>
      <c r="F35">
        <v>1122</v>
      </c>
      <c r="G35">
        <v>1095</v>
      </c>
      <c r="H35">
        <v>746</v>
      </c>
      <c r="I35">
        <v>750</v>
      </c>
      <c r="J35">
        <v>721</v>
      </c>
    </row>
    <row r="36" spans="1:10">
      <c r="A36" t="s">
        <v>143</v>
      </c>
      <c r="B36" t="s">
        <v>144</v>
      </c>
      <c r="C36" t="s">
        <v>85</v>
      </c>
      <c r="D36" t="s">
        <v>15</v>
      </c>
      <c r="E36">
        <v>1756</v>
      </c>
      <c r="F36">
        <v>911</v>
      </c>
      <c r="G36">
        <v>845</v>
      </c>
      <c r="H36">
        <v>589</v>
      </c>
      <c r="I36">
        <v>586</v>
      </c>
      <c r="J36">
        <v>581</v>
      </c>
    </row>
    <row r="37" spans="1:10">
      <c r="A37" t="s">
        <v>145</v>
      </c>
      <c r="B37" t="s">
        <v>146</v>
      </c>
      <c r="C37" t="s">
        <v>85</v>
      </c>
      <c r="D37" t="s">
        <v>15</v>
      </c>
      <c r="E37">
        <v>2175</v>
      </c>
      <c r="F37">
        <v>1124</v>
      </c>
      <c r="G37">
        <v>1051</v>
      </c>
      <c r="H37">
        <v>747</v>
      </c>
      <c r="I37">
        <v>745</v>
      </c>
      <c r="J37">
        <v>683</v>
      </c>
    </row>
    <row r="38" spans="1:10">
      <c r="A38" t="s">
        <v>147</v>
      </c>
      <c r="B38" t="s">
        <v>148</v>
      </c>
      <c r="C38" t="s">
        <v>85</v>
      </c>
      <c r="D38" t="s">
        <v>15</v>
      </c>
      <c r="E38">
        <v>734</v>
      </c>
      <c r="F38">
        <v>391</v>
      </c>
      <c r="G38">
        <v>343</v>
      </c>
      <c r="H38">
        <v>240</v>
      </c>
      <c r="I38">
        <v>250</v>
      </c>
      <c r="J38">
        <v>244</v>
      </c>
    </row>
    <row r="39" spans="1:10">
      <c r="A39" t="s">
        <v>149</v>
      </c>
      <c r="B39" t="s">
        <v>150</v>
      </c>
      <c r="C39" t="s">
        <v>85</v>
      </c>
      <c r="D39" t="s">
        <v>15</v>
      </c>
      <c r="E39">
        <v>667</v>
      </c>
      <c r="F39">
        <v>324</v>
      </c>
      <c r="G39">
        <v>343</v>
      </c>
      <c r="H39">
        <v>214</v>
      </c>
      <c r="I39">
        <v>219</v>
      </c>
      <c r="J39">
        <v>234</v>
      </c>
    </row>
    <row r="40" spans="1:10">
      <c r="A40" t="s">
        <v>151</v>
      </c>
      <c r="B40" t="s">
        <v>152</v>
      </c>
      <c r="C40" t="s">
        <v>85</v>
      </c>
      <c r="D40" t="s">
        <v>15</v>
      </c>
      <c r="E40">
        <v>356</v>
      </c>
      <c r="F40">
        <v>192</v>
      </c>
      <c r="G40">
        <v>164</v>
      </c>
      <c r="H40">
        <v>117</v>
      </c>
      <c r="I40">
        <v>111</v>
      </c>
      <c r="J40">
        <v>128</v>
      </c>
    </row>
    <row r="41" spans="1:10">
      <c r="A41" t="s">
        <v>153</v>
      </c>
      <c r="B41" s="66" t="s">
        <v>154</v>
      </c>
      <c r="C41" t="s">
        <v>85</v>
      </c>
      <c r="D41" t="s">
        <v>15</v>
      </c>
      <c r="E41">
        <v>1297</v>
      </c>
      <c r="F41">
        <v>652</v>
      </c>
      <c r="G41">
        <v>645</v>
      </c>
      <c r="H41">
        <v>446</v>
      </c>
      <c r="I41">
        <v>426</v>
      </c>
      <c r="J41">
        <v>425</v>
      </c>
    </row>
    <row r="42" spans="1:10">
      <c r="A42" t="s">
        <v>155</v>
      </c>
      <c r="B42" t="s">
        <v>156</v>
      </c>
      <c r="C42" t="s">
        <v>85</v>
      </c>
      <c r="D42" t="s">
        <v>15</v>
      </c>
      <c r="E42">
        <v>789</v>
      </c>
      <c r="F42">
        <v>384</v>
      </c>
      <c r="G42">
        <v>405</v>
      </c>
      <c r="H42">
        <v>262</v>
      </c>
      <c r="I42">
        <v>246</v>
      </c>
      <c r="J42">
        <v>281</v>
      </c>
    </row>
    <row r="43" spans="1:10">
      <c r="A43" t="s">
        <v>157</v>
      </c>
      <c r="B43" t="s">
        <v>158</v>
      </c>
      <c r="C43" t="s">
        <v>85</v>
      </c>
      <c r="D43" t="s">
        <v>15</v>
      </c>
      <c r="E43">
        <v>2911</v>
      </c>
      <c r="F43">
        <v>1481</v>
      </c>
      <c r="G43">
        <v>1430</v>
      </c>
      <c r="H43">
        <v>965</v>
      </c>
      <c r="I43">
        <v>959</v>
      </c>
      <c r="J43">
        <v>987</v>
      </c>
    </row>
    <row r="44" spans="1:10">
      <c r="A44" t="s">
        <v>159</v>
      </c>
      <c r="B44" t="s">
        <v>160</v>
      </c>
      <c r="C44" t="s">
        <v>85</v>
      </c>
      <c r="D44" t="s">
        <v>15</v>
      </c>
      <c r="E44">
        <v>1648</v>
      </c>
      <c r="F44">
        <v>843</v>
      </c>
      <c r="G44">
        <v>805</v>
      </c>
      <c r="H44">
        <v>519</v>
      </c>
      <c r="I44">
        <v>574</v>
      </c>
      <c r="J44">
        <v>555</v>
      </c>
    </row>
    <row r="46" spans="1:10">
      <c r="A46" t="s">
        <v>161</v>
      </c>
      <c r="B46" s="65" t="s">
        <v>162</v>
      </c>
      <c r="C46" s="65" t="s">
        <v>163</v>
      </c>
      <c r="D46" s="65" t="s">
        <v>15</v>
      </c>
      <c r="E46" s="65">
        <v>1075</v>
      </c>
      <c r="F46" s="65">
        <v>547</v>
      </c>
      <c r="G46" s="65">
        <v>528</v>
      </c>
      <c r="H46" s="65">
        <v>362</v>
      </c>
      <c r="I46" s="65">
        <v>347</v>
      </c>
      <c r="J46" s="65">
        <v>366</v>
      </c>
    </row>
    <row r="47" spans="1:10">
      <c r="A47" t="s">
        <v>164</v>
      </c>
      <c r="B47" s="65" t="s">
        <v>165</v>
      </c>
      <c r="C47" s="65" t="s">
        <v>163</v>
      </c>
      <c r="D47" s="65" t="s">
        <v>15</v>
      </c>
      <c r="E47" s="65">
        <v>936</v>
      </c>
      <c r="F47" s="65">
        <v>474</v>
      </c>
      <c r="G47" s="65">
        <v>462</v>
      </c>
      <c r="H47" s="65">
        <v>292</v>
      </c>
      <c r="I47" s="65">
        <v>335</v>
      </c>
      <c r="J47" s="65">
        <v>309</v>
      </c>
    </row>
    <row r="48" spans="1:10">
      <c r="A48" t="s">
        <v>166</v>
      </c>
      <c r="B48" s="65" t="s">
        <v>167</v>
      </c>
      <c r="C48" s="65" t="s">
        <v>163</v>
      </c>
      <c r="D48" s="65" t="s">
        <v>15</v>
      </c>
      <c r="E48" s="65">
        <v>1490</v>
      </c>
      <c r="F48" s="65">
        <v>726</v>
      </c>
      <c r="G48" s="65">
        <v>764</v>
      </c>
      <c r="H48" s="65">
        <v>496</v>
      </c>
      <c r="I48" s="65">
        <v>522</v>
      </c>
      <c r="J48" s="65">
        <v>472</v>
      </c>
    </row>
    <row r="49" spans="1:10">
      <c r="A49" t="s">
        <v>168</v>
      </c>
      <c r="B49" s="65" t="s">
        <v>169</v>
      </c>
      <c r="C49" s="65" t="s">
        <v>163</v>
      </c>
      <c r="D49" s="65" t="s">
        <v>15</v>
      </c>
      <c r="E49" s="65">
        <v>990</v>
      </c>
      <c r="F49" s="65">
        <v>512</v>
      </c>
      <c r="G49" s="65">
        <v>478</v>
      </c>
      <c r="H49" s="65">
        <v>326</v>
      </c>
      <c r="I49" s="65">
        <v>346</v>
      </c>
      <c r="J49" s="65">
        <v>318</v>
      </c>
    </row>
    <row r="50" spans="1:10">
      <c r="A50" t="s">
        <v>170</v>
      </c>
      <c r="B50" s="65" t="s">
        <v>171</v>
      </c>
      <c r="C50" s="65" t="s">
        <v>163</v>
      </c>
      <c r="D50" s="65" t="s">
        <v>15</v>
      </c>
      <c r="E50" s="65">
        <v>1491</v>
      </c>
      <c r="F50" s="65">
        <v>757</v>
      </c>
      <c r="G50" s="65">
        <v>734</v>
      </c>
      <c r="H50" s="65">
        <v>469</v>
      </c>
      <c r="I50" s="65">
        <v>540</v>
      </c>
      <c r="J50" s="65">
        <v>482</v>
      </c>
    </row>
    <row r="51" spans="1:10">
      <c r="A51" t="s">
        <v>172</v>
      </c>
      <c r="B51" s="65" t="s">
        <v>173</v>
      </c>
      <c r="C51" s="65" t="s">
        <v>163</v>
      </c>
      <c r="D51" s="65" t="s">
        <v>15</v>
      </c>
      <c r="E51" s="65">
        <v>311</v>
      </c>
      <c r="F51" s="65">
        <v>164</v>
      </c>
      <c r="G51" s="65">
        <v>147</v>
      </c>
      <c r="H51" s="65">
        <v>109</v>
      </c>
      <c r="I51" s="65">
        <v>102</v>
      </c>
      <c r="J51" s="65">
        <v>100</v>
      </c>
    </row>
    <row r="52" spans="1:10">
      <c r="A52" t="s">
        <v>174</v>
      </c>
      <c r="B52" s="65" t="s">
        <v>175</v>
      </c>
      <c r="C52" s="65" t="s">
        <v>163</v>
      </c>
      <c r="D52" s="65" t="s">
        <v>15</v>
      </c>
      <c r="E52" s="65">
        <v>1676</v>
      </c>
      <c r="F52" s="65">
        <v>859</v>
      </c>
      <c r="G52" s="65">
        <v>817</v>
      </c>
      <c r="H52" s="65">
        <v>557</v>
      </c>
      <c r="I52" s="65">
        <v>554</v>
      </c>
      <c r="J52" s="65">
        <v>565</v>
      </c>
    </row>
    <row r="53" spans="1:10">
      <c r="B53" s="66" t="s">
        <v>241</v>
      </c>
      <c r="D53" t="s">
        <v>238</v>
      </c>
      <c r="E53">
        <f>SUM(E46:E52)</f>
        <v>7969</v>
      </c>
      <c r="F53">
        <f t="shared" ref="F53:J53" si="0">SUM(F46:F52)</f>
        <v>4039</v>
      </c>
      <c r="G53">
        <f t="shared" si="0"/>
        <v>3930</v>
      </c>
      <c r="H53">
        <f t="shared" si="0"/>
        <v>2611</v>
      </c>
      <c r="I53">
        <f t="shared" si="0"/>
        <v>2746</v>
      </c>
      <c r="J53">
        <f t="shared" si="0"/>
        <v>2612</v>
      </c>
    </row>
    <row r="54" spans="1:10">
      <c r="B54" s="66"/>
    </row>
    <row r="55" spans="1:10">
      <c r="A55" t="s">
        <v>176</v>
      </c>
      <c r="B55" s="72" t="s">
        <v>177</v>
      </c>
      <c r="C55" s="72" t="s">
        <v>163</v>
      </c>
      <c r="D55" s="72" t="s">
        <v>15</v>
      </c>
      <c r="E55" s="72">
        <v>326</v>
      </c>
      <c r="F55" s="72">
        <v>150</v>
      </c>
      <c r="G55" s="72">
        <v>176</v>
      </c>
      <c r="H55" s="72">
        <v>93</v>
      </c>
      <c r="I55" s="72">
        <v>110</v>
      </c>
      <c r="J55" s="72">
        <v>123</v>
      </c>
    </row>
    <row r="56" spans="1:10">
      <c r="A56" t="s">
        <v>178</v>
      </c>
      <c r="B56" s="72" t="s">
        <v>179</v>
      </c>
      <c r="C56" s="72" t="s">
        <v>163</v>
      </c>
      <c r="D56" s="72" t="s">
        <v>15</v>
      </c>
      <c r="E56" s="72">
        <v>670</v>
      </c>
      <c r="F56" s="72">
        <v>336</v>
      </c>
      <c r="G56" s="72">
        <v>334</v>
      </c>
      <c r="H56" s="72">
        <v>232</v>
      </c>
      <c r="I56" s="72">
        <v>215</v>
      </c>
      <c r="J56" s="72">
        <v>223</v>
      </c>
    </row>
    <row r="57" spans="1:10">
      <c r="A57" t="s">
        <v>180</v>
      </c>
      <c r="B57" s="72" t="s">
        <v>181</v>
      </c>
      <c r="C57" s="72" t="s">
        <v>163</v>
      </c>
      <c r="D57" s="72" t="s">
        <v>15</v>
      </c>
      <c r="E57" s="72">
        <v>854</v>
      </c>
      <c r="F57" s="72">
        <v>441</v>
      </c>
      <c r="G57" s="72">
        <v>413</v>
      </c>
      <c r="H57" s="72">
        <v>268</v>
      </c>
      <c r="I57" s="72">
        <v>273</v>
      </c>
      <c r="J57" s="72">
        <v>313</v>
      </c>
    </row>
    <row r="58" spans="1:10">
      <c r="A58" t="s">
        <v>182</v>
      </c>
      <c r="B58" s="72" t="s">
        <v>183</v>
      </c>
      <c r="C58" s="72" t="s">
        <v>163</v>
      </c>
      <c r="D58" s="72" t="s">
        <v>15</v>
      </c>
      <c r="E58" s="72">
        <v>537</v>
      </c>
      <c r="F58" s="72">
        <v>266</v>
      </c>
      <c r="G58" s="72">
        <v>271</v>
      </c>
      <c r="H58" s="72">
        <v>186</v>
      </c>
      <c r="I58" s="72">
        <v>177</v>
      </c>
      <c r="J58" s="72">
        <v>174</v>
      </c>
    </row>
    <row r="59" spans="1:10">
      <c r="B59" s="66" t="s">
        <v>242</v>
      </c>
      <c r="D59" t="s">
        <v>15</v>
      </c>
      <c r="E59">
        <f>SUM(E55:E58)</f>
        <v>2387</v>
      </c>
      <c r="F59">
        <f t="shared" ref="F59:J59" si="1">SUM(F55:F58)</f>
        <v>1193</v>
      </c>
      <c r="G59">
        <f t="shared" si="1"/>
        <v>1194</v>
      </c>
      <c r="H59">
        <f t="shared" si="1"/>
        <v>779</v>
      </c>
      <c r="I59">
        <f t="shared" si="1"/>
        <v>775</v>
      </c>
      <c r="J59">
        <f t="shared" si="1"/>
        <v>833</v>
      </c>
    </row>
    <row r="60" spans="1:10">
      <c r="B60" s="66"/>
    </row>
    <row r="61" spans="1:10">
      <c r="A61" t="s">
        <v>184</v>
      </c>
      <c r="B61" s="73" t="s">
        <v>185</v>
      </c>
      <c r="C61" s="73" t="s">
        <v>163</v>
      </c>
      <c r="D61" s="73" t="s">
        <v>15</v>
      </c>
      <c r="E61" s="73">
        <v>124</v>
      </c>
      <c r="F61" s="73">
        <v>60</v>
      </c>
      <c r="G61" s="73">
        <v>64</v>
      </c>
      <c r="H61" s="73">
        <v>41</v>
      </c>
      <c r="I61" s="73">
        <v>41</v>
      </c>
      <c r="J61" s="73">
        <v>42</v>
      </c>
    </row>
    <row r="62" spans="1:10">
      <c r="A62" t="s">
        <v>186</v>
      </c>
      <c r="B62" s="73" t="s">
        <v>187</v>
      </c>
      <c r="C62" s="73" t="s">
        <v>163</v>
      </c>
      <c r="D62" s="73" t="s">
        <v>15</v>
      </c>
      <c r="E62" s="73">
        <v>373</v>
      </c>
      <c r="F62" s="73">
        <v>187</v>
      </c>
      <c r="G62" s="73">
        <v>186</v>
      </c>
      <c r="H62" s="73">
        <v>122</v>
      </c>
      <c r="I62" s="73">
        <v>127</v>
      </c>
      <c r="J62" s="73">
        <v>124</v>
      </c>
    </row>
    <row r="63" spans="1:10">
      <c r="B63" s="66" t="s">
        <v>243</v>
      </c>
      <c r="D63" t="s">
        <v>15</v>
      </c>
      <c r="E63">
        <f>SUM(E61:E62)</f>
        <v>497</v>
      </c>
      <c r="F63">
        <f t="shared" ref="F63:J63" si="2">SUM(F61:F62)</f>
        <v>247</v>
      </c>
      <c r="G63">
        <f t="shared" si="2"/>
        <v>250</v>
      </c>
      <c r="H63">
        <f t="shared" si="2"/>
        <v>163</v>
      </c>
      <c r="I63">
        <f t="shared" si="2"/>
        <v>168</v>
      </c>
      <c r="J63">
        <f t="shared" si="2"/>
        <v>166</v>
      </c>
    </row>
    <row r="64" spans="1:10">
      <c r="B64" s="66"/>
    </row>
    <row r="65" spans="1:11">
      <c r="A65" t="s">
        <v>188</v>
      </c>
      <c r="B65" s="74" t="s">
        <v>189</v>
      </c>
      <c r="C65" s="74" t="s">
        <v>163</v>
      </c>
      <c r="D65" s="74" t="s">
        <v>15</v>
      </c>
      <c r="E65" s="74">
        <v>304</v>
      </c>
      <c r="F65" s="74">
        <v>169</v>
      </c>
      <c r="G65" s="74">
        <v>135</v>
      </c>
      <c r="H65" s="74">
        <v>80</v>
      </c>
      <c r="I65" s="74">
        <v>106</v>
      </c>
      <c r="J65" s="74">
        <v>118</v>
      </c>
    </row>
    <row r="66" spans="1:11">
      <c r="B66" s="66" t="s">
        <v>244</v>
      </c>
      <c r="D66" t="s">
        <v>15</v>
      </c>
      <c r="E66" s="66">
        <f>E65</f>
        <v>304</v>
      </c>
      <c r="F66" s="66">
        <f t="shared" ref="F66:J66" si="3">F65</f>
        <v>169</v>
      </c>
      <c r="G66" s="66">
        <f t="shared" si="3"/>
        <v>135</v>
      </c>
      <c r="H66" s="66">
        <f t="shared" si="3"/>
        <v>80</v>
      </c>
      <c r="I66" s="66">
        <f t="shared" si="3"/>
        <v>106</v>
      </c>
      <c r="J66" s="66">
        <f t="shared" si="3"/>
        <v>118</v>
      </c>
      <c r="K66" s="66"/>
    </row>
    <row r="67" spans="1:11">
      <c r="B67" s="66"/>
      <c r="E67" s="66"/>
      <c r="F67" s="66"/>
      <c r="G67" s="66"/>
      <c r="H67" s="66"/>
      <c r="I67" s="66"/>
      <c r="J67" s="66"/>
      <c r="K67" s="66"/>
    </row>
    <row r="68" spans="1:11">
      <c r="A68" t="s">
        <v>190</v>
      </c>
      <c r="B68" s="64" t="s">
        <v>191</v>
      </c>
      <c r="C68" s="64" t="s">
        <v>163</v>
      </c>
      <c r="D68" s="64" t="s">
        <v>15</v>
      </c>
      <c r="E68" s="64">
        <v>838</v>
      </c>
      <c r="F68" s="64">
        <v>419</v>
      </c>
      <c r="G68" s="64">
        <v>419</v>
      </c>
      <c r="H68" s="64">
        <v>282</v>
      </c>
      <c r="I68" s="64">
        <v>270</v>
      </c>
      <c r="J68" s="64">
        <v>286</v>
      </c>
    </row>
    <row r="69" spans="1:11">
      <c r="A69" t="s">
        <v>192</v>
      </c>
      <c r="B69" s="64" t="s">
        <v>193</v>
      </c>
      <c r="C69" s="64" t="s">
        <v>194</v>
      </c>
      <c r="D69" s="64" t="s">
        <v>15</v>
      </c>
      <c r="E69" s="64">
        <v>41</v>
      </c>
      <c r="F69" s="64">
        <v>24</v>
      </c>
      <c r="G69" s="64">
        <v>17</v>
      </c>
      <c r="H69" s="64">
        <v>14</v>
      </c>
      <c r="I69" s="64">
        <v>14</v>
      </c>
      <c r="J69" s="64">
        <v>13</v>
      </c>
    </row>
    <row r="70" spans="1:11">
      <c r="B70" s="66" t="s">
        <v>245</v>
      </c>
      <c r="D70" t="s">
        <v>15</v>
      </c>
      <c r="E70">
        <f>SUM(E68:E69)</f>
        <v>879</v>
      </c>
      <c r="F70">
        <f t="shared" ref="F70:J70" si="4">SUM(F68:F69)</f>
        <v>443</v>
      </c>
      <c r="G70">
        <f t="shared" si="4"/>
        <v>436</v>
      </c>
      <c r="H70">
        <f t="shared" si="4"/>
        <v>296</v>
      </c>
      <c r="I70">
        <f t="shared" si="4"/>
        <v>284</v>
      </c>
      <c r="J70">
        <f t="shared" si="4"/>
        <v>299</v>
      </c>
    </row>
    <row r="71" spans="1:11">
      <c r="B71" s="66"/>
    </row>
    <row r="72" spans="1:11">
      <c r="A72" t="s">
        <v>195</v>
      </c>
      <c r="B72" s="63" t="s">
        <v>196</v>
      </c>
      <c r="C72" s="63" t="s">
        <v>163</v>
      </c>
      <c r="D72" s="63" t="s">
        <v>15</v>
      </c>
      <c r="E72" s="63">
        <v>452</v>
      </c>
      <c r="F72" s="63">
        <v>244</v>
      </c>
      <c r="G72" s="63">
        <v>208</v>
      </c>
      <c r="H72" s="63">
        <v>146</v>
      </c>
      <c r="I72" s="63">
        <v>163</v>
      </c>
      <c r="J72" s="63">
        <v>143</v>
      </c>
    </row>
    <row r="73" spans="1:11">
      <c r="B73" s="66" t="s">
        <v>246</v>
      </c>
      <c r="D73" t="s">
        <v>15</v>
      </c>
      <c r="E73">
        <f>E72</f>
        <v>452</v>
      </c>
      <c r="F73">
        <f t="shared" ref="F73" si="5">F72</f>
        <v>244</v>
      </c>
      <c r="G73">
        <f t="shared" ref="G73" si="6">G72</f>
        <v>208</v>
      </c>
      <c r="H73">
        <f t="shared" ref="H73" si="7">H72</f>
        <v>146</v>
      </c>
      <c r="I73">
        <f t="shared" ref="I73" si="8">I72</f>
        <v>163</v>
      </c>
      <c r="J73">
        <f t="shared" ref="J73" si="9">J72</f>
        <v>143</v>
      </c>
    </row>
    <row r="74" spans="1:11">
      <c r="B74" s="66"/>
    </row>
    <row r="75" spans="1:11">
      <c r="A75" t="s">
        <v>197</v>
      </c>
      <c r="B75" s="68" t="s">
        <v>198</v>
      </c>
      <c r="C75" s="68" t="s">
        <v>163</v>
      </c>
      <c r="D75" s="68" t="s">
        <v>15</v>
      </c>
      <c r="E75" s="68">
        <v>453</v>
      </c>
      <c r="F75" s="68">
        <v>266</v>
      </c>
      <c r="G75" s="68">
        <v>187</v>
      </c>
      <c r="H75" s="68">
        <v>149</v>
      </c>
      <c r="I75" s="68">
        <v>152</v>
      </c>
      <c r="J75" s="68">
        <v>152</v>
      </c>
    </row>
    <row r="76" spans="1:11">
      <c r="B76" s="66" t="s">
        <v>247</v>
      </c>
      <c r="D76" t="s">
        <v>15</v>
      </c>
      <c r="E76">
        <f>E75</f>
        <v>453</v>
      </c>
      <c r="F76">
        <f t="shared" ref="F76" si="10">F75</f>
        <v>266</v>
      </c>
      <c r="G76">
        <f t="shared" ref="G76" si="11">G75</f>
        <v>187</v>
      </c>
      <c r="H76">
        <f t="shared" ref="H76" si="12">H75</f>
        <v>149</v>
      </c>
      <c r="I76">
        <f t="shared" ref="I76" si="13">I75</f>
        <v>152</v>
      </c>
      <c r="J76">
        <f t="shared" ref="J76" si="14">J75</f>
        <v>152</v>
      </c>
    </row>
    <row r="77" spans="1:11">
      <c r="B77" s="66"/>
    </row>
    <row r="78" spans="1:11">
      <c r="A78" t="s">
        <v>199</v>
      </c>
      <c r="B78" s="69" t="s">
        <v>200</v>
      </c>
      <c r="C78" s="69" t="s">
        <v>163</v>
      </c>
      <c r="D78" s="69" t="s">
        <v>15</v>
      </c>
      <c r="E78" s="69">
        <v>546</v>
      </c>
      <c r="F78" s="69">
        <v>267</v>
      </c>
      <c r="G78" s="69">
        <v>279</v>
      </c>
      <c r="H78" s="69">
        <v>173</v>
      </c>
      <c r="I78" s="69">
        <v>191</v>
      </c>
      <c r="J78" s="69">
        <v>182</v>
      </c>
    </row>
    <row r="79" spans="1:11">
      <c r="B79" s="66" t="s">
        <v>248</v>
      </c>
      <c r="D79" t="s">
        <v>15</v>
      </c>
      <c r="E79">
        <f>E78</f>
        <v>546</v>
      </c>
      <c r="F79">
        <f t="shared" ref="F79" si="15">F78</f>
        <v>267</v>
      </c>
      <c r="G79">
        <f t="shared" ref="G79" si="16">G78</f>
        <v>279</v>
      </c>
      <c r="H79">
        <f t="shared" ref="H79" si="17">H78</f>
        <v>173</v>
      </c>
      <c r="I79">
        <f t="shared" ref="I79" si="18">I78</f>
        <v>191</v>
      </c>
      <c r="J79">
        <f t="shared" ref="J79" si="19">J78</f>
        <v>182</v>
      </c>
    </row>
    <row r="80" spans="1:11">
      <c r="B80" s="66"/>
    </row>
    <row r="81" spans="1:10">
      <c r="A81" t="s">
        <v>201</v>
      </c>
      <c r="B81" s="67" t="s">
        <v>202</v>
      </c>
      <c r="C81" s="67" t="s">
        <v>163</v>
      </c>
      <c r="D81" s="67" t="s">
        <v>15</v>
      </c>
      <c r="E81" s="67">
        <v>202</v>
      </c>
      <c r="F81" s="67">
        <v>105</v>
      </c>
      <c r="G81" s="67">
        <v>97</v>
      </c>
      <c r="H81" s="67">
        <v>53</v>
      </c>
      <c r="I81" s="67">
        <v>69</v>
      </c>
      <c r="J81" s="67">
        <v>80</v>
      </c>
    </row>
    <row r="82" spans="1:10">
      <c r="A82" t="s">
        <v>203</v>
      </c>
      <c r="B82" s="67" t="s">
        <v>204</v>
      </c>
      <c r="C82" s="67" t="s">
        <v>163</v>
      </c>
      <c r="D82" s="67" t="s">
        <v>15</v>
      </c>
      <c r="E82" s="67">
        <v>246</v>
      </c>
      <c r="F82" s="67">
        <v>134</v>
      </c>
      <c r="G82" s="67">
        <v>112</v>
      </c>
      <c r="H82" s="67">
        <v>68</v>
      </c>
      <c r="I82" s="67">
        <v>89</v>
      </c>
      <c r="J82" s="67">
        <v>89</v>
      </c>
    </row>
    <row r="83" spans="1:10">
      <c r="A83" t="s">
        <v>205</v>
      </c>
      <c r="B83" s="67" t="s">
        <v>206</v>
      </c>
      <c r="C83" s="67" t="s">
        <v>163</v>
      </c>
      <c r="D83" s="67" t="s">
        <v>15</v>
      </c>
      <c r="E83" s="67">
        <v>347</v>
      </c>
      <c r="F83" s="67">
        <v>174</v>
      </c>
      <c r="G83" s="67">
        <v>173</v>
      </c>
      <c r="H83" s="67">
        <v>121</v>
      </c>
      <c r="I83" s="67">
        <v>103</v>
      </c>
      <c r="J83" s="67">
        <v>123</v>
      </c>
    </row>
    <row r="84" spans="1:10">
      <c r="A84" t="s">
        <v>207</v>
      </c>
      <c r="B84" s="67" t="s">
        <v>208</v>
      </c>
      <c r="C84" s="67" t="s">
        <v>163</v>
      </c>
      <c r="D84" s="67" t="s">
        <v>15</v>
      </c>
      <c r="E84" s="67">
        <v>136</v>
      </c>
      <c r="F84" s="67">
        <v>68</v>
      </c>
      <c r="G84" s="67">
        <v>68</v>
      </c>
      <c r="H84" s="67">
        <v>51</v>
      </c>
      <c r="I84" s="67">
        <v>46</v>
      </c>
      <c r="J84" s="67">
        <v>39</v>
      </c>
    </row>
    <row r="85" spans="1:10">
      <c r="A85" t="s">
        <v>209</v>
      </c>
      <c r="B85" s="67" t="s">
        <v>210</v>
      </c>
      <c r="C85" s="67" t="s">
        <v>194</v>
      </c>
      <c r="D85" s="67" t="s">
        <v>15</v>
      </c>
      <c r="E85" s="67">
        <v>74</v>
      </c>
      <c r="F85" s="67">
        <v>47</v>
      </c>
      <c r="G85" s="67">
        <v>27</v>
      </c>
      <c r="H85" s="67">
        <v>18</v>
      </c>
      <c r="I85" s="67">
        <v>27</v>
      </c>
      <c r="J85" s="67">
        <v>29</v>
      </c>
    </row>
    <row r="86" spans="1:10">
      <c r="A86" t="s">
        <v>211</v>
      </c>
      <c r="B86" s="67" t="s">
        <v>212</v>
      </c>
      <c r="C86" s="67" t="s">
        <v>163</v>
      </c>
      <c r="D86" s="67" t="s">
        <v>15</v>
      </c>
      <c r="E86" s="67">
        <v>398</v>
      </c>
      <c r="F86" s="67">
        <v>226</v>
      </c>
      <c r="G86" s="67">
        <v>172</v>
      </c>
      <c r="H86" s="67">
        <v>131</v>
      </c>
      <c r="I86" s="67">
        <v>141</v>
      </c>
      <c r="J86" s="67">
        <v>126</v>
      </c>
    </row>
    <row r="87" spans="1:10">
      <c r="B87" s="66" t="s">
        <v>237</v>
      </c>
      <c r="D87" t="s">
        <v>15</v>
      </c>
      <c r="E87">
        <f>SUM(E81:E86)</f>
        <v>1403</v>
      </c>
      <c r="F87">
        <f t="shared" ref="F87:J87" si="20">SUM(F81:F86)</f>
        <v>754</v>
      </c>
      <c r="G87">
        <f t="shared" si="20"/>
        <v>649</v>
      </c>
      <c r="H87">
        <f t="shared" si="20"/>
        <v>442</v>
      </c>
      <c r="I87">
        <f t="shared" si="20"/>
        <v>475</v>
      </c>
      <c r="J87">
        <f t="shared" si="20"/>
        <v>486</v>
      </c>
    </row>
    <row r="88" spans="1:10">
      <c r="B88" s="66"/>
    </row>
    <row r="89" spans="1:10">
      <c r="A89" t="s">
        <v>213</v>
      </c>
      <c r="B89" s="70" t="s">
        <v>214</v>
      </c>
      <c r="C89" s="70" t="s">
        <v>163</v>
      </c>
      <c r="D89" s="70" t="s">
        <v>15</v>
      </c>
      <c r="E89" s="70">
        <v>1059</v>
      </c>
      <c r="F89" s="70">
        <v>558</v>
      </c>
      <c r="G89" s="70">
        <v>501</v>
      </c>
      <c r="H89" s="70">
        <v>359</v>
      </c>
      <c r="I89" s="70">
        <v>356</v>
      </c>
      <c r="J89" s="70">
        <v>344</v>
      </c>
    </row>
    <row r="90" spans="1:10">
      <c r="A90" t="s">
        <v>215</v>
      </c>
      <c r="B90" s="70" t="s">
        <v>79</v>
      </c>
      <c r="C90" s="70" t="s">
        <v>163</v>
      </c>
      <c r="D90" s="70" t="s">
        <v>15</v>
      </c>
      <c r="E90" s="70">
        <v>373</v>
      </c>
      <c r="F90" s="70">
        <v>176</v>
      </c>
      <c r="G90" s="70">
        <v>197</v>
      </c>
      <c r="H90" s="70">
        <v>127</v>
      </c>
      <c r="I90" s="70">
        <v>122</v>
      </c>
      <c r="J90" s="70">
        <v>124</v>
      </c>
    </row>
    <row r="91" spans="1:10">
      <c r="B91" s="66" t="s">
        <v>249</v>
      </c>
      <c r="D91" t="s">
        <v>15</v>
      </c>
      <c r="E91">
        <f>SUM(E89:E90)</f>
        <v>1432</v>
      </c>
      <c r="F91">
        <f t="shared" ref="F91:J91" si="21">SUM(F89:F90)</f>
        <v>734</v>
      </c>
      <c r="G91">
        <f t="shared" si="21"/>
        <v>698</v>
      </c>
      <c r="H91">
        <f t="shared" si="21"/>
        <v>486</v>
      </c>
      <c r="I91">
        <f t="shared" si="21"/>
        <v>478</v>
      </c>
      <c r="J91">
        <f t="shared" si="21"/>
        <v>468</v>
      </c>
    </row>
    <row r="92" spans="1:10">
      <c r="B92" s="66"/>
    </row>
    <row r="93" spans="1:10">
      <c r="A93" t="s">
        <v>216</v>
      </c>
      <c r="B93" s="71" t="s">
        <v>217</v>
      </c>
      <c r="C93" s="71" t="s">
        <v>235</v>
      </c>
      <c r="D93" s="71" t="s">
        <v>15</v>
      </c>
      <c r="E93" s="71">
        <v>339</v>
      </c>
      <c r="F93" s="71">
        <v>167</v>
      </c>
      <c r="G93" s="71">
        <v>172</v>
      </c>
      <c r="H93" s="71">
        <v>114</v>
      </c>
      <c r="I93" s="71">
        <v>120</v>
      </c>
      <c r="J93" s="71">
        <v>105</v>
      </c>
    </row>
    <row r="94" spans="1:10">
      <c r="A94" t="s">
        <v>218</v>
      </c>
      <c r="B94" s="71" t="s">
        <v>219</v>
      </c>
      <c r="C94" s="71" t="s">
        <v>163</v>
      </c>
      <c r="D94" s="71" t="s">
        <v>15</v>
      </c>
      <c r="E94" s="71">
        <v>205</v>
      </c>
      <c r="F94" s="71">
        <v>101</v>
      </c>
      <c r="G94" s="71">
        <v>104</v>
      </c>
      <c r="H94" s="71">
        <v>68</v>
      </c>
      <c r="I94" s="71">
        <v>72</v>
      </c>
      <c r="J94" s="71">
        <v>65</v>
      </c>
    </row>
    <row r="95" spans="1:10">
      <c r="A95" t="s">
        <v>220</v>
      </c>
      <c r="B95" s="71" t="s">
        <v>221</v>
      </c>
      <c r="C95" s="71" t="s">
        <v>163</v>
      </c>
      <c r="D95" s="71" t="s">
        <v>15</v>
      </c>
      <c r="E95" s="71">
        <v>367</v>
      </c>
      <c r="F95" s="71">
        <v>195</v>
      </c>
      <c r="G95" s="71">
        <v>172</v>
      </c>
      <c r="H95" s="71">
        <v>114</v>
      </c>
      <c r="I95" s="71">
        <v>112</v>
      </c>
      <c r="J95" s="71">
        <v>141</v>
      </c>
    </row>
    <row r="96" spans="1:10">
      <c r="B96" s="66" t="s">
        <v>250</v>
      </c>
      <c r="E96">
        <f>SUM(E93:E95)</f>
        <v>911</v>
      </c>
      <c r="F96">
        <f t="shared" ref="F96:J96" si="22">SUM(F93:F95)</f>
        <v>463</v>
      </c>
      <c r="G96">
        <f t="shared" si="22"/>
        <v>448</v>
      </c>
      <c r="H96">
        <f t="shared" si="22"/>
        <v>296</v>
      </c>
      <c r="I96">
        <f t="shared" si="22"/>
        <v>304</v>
      </c>
      <c r="J96">
        <f t="shared" si="22"/>
        <v>311</v>
      </c>
    </row>
    <row r="97" spans="2:2">
      <c r="B97" s="66"/>
    </row>
  </sheetData>
  <phoneticPr fontId="3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76"/>
  <sheetViews>
    <sheetView workbookViewId="0">
      <selection sqref="A1:XFD1048576"/>
    </sheetView>
  </sheetViews>
  <sheetFormatPr defaultColWidth="10.375" defaultRowHeight="12"/>
  <cols>
    <col min="1" max="1" width="3" style="59" customWidth="1" collapsed="1"/>
    <col min="2" max="2" width="8" style="59" customWidth="1" collapsed="1"/>
    <col min="3" max="3" width="3" style="59" customWidth="1" collapsed="1"/>
    <col min="4" max="10" width="8" style="59" customWidth="1" collapsed="1"/>
    <col min="11" max="13" width="12" style="59" customWidth="1" collapsed="1"/>
    <col min="14" max="14" width="14" style="59" customWidth="1" collapsed="1"/>
    <col min="15" max="18" width="12" style="59" customWidth="1" collapsed="1"/>
    <col min="19" max="16384" width="10.375" style="59" collapsed="1"/>
  </cols>
  <sheetData>
    <row r="1" spans="1:35" ht="12" customHeight="1">
      <c r="A1" s="90" t="s">
        <v>251</v>
      </c>
      <c r="B1" s="60"/>
      <c r="C1" s="61"/>
      <c r="D1" s="61"/>
      <c r="E1" s="61"/>
      <c r="F1" s="61"/>
      <c r="G1" s="61"/>
      <c r="H1" s="61"/>
      <c r="I1" s="61"/>
      <c r="J1" s="61"/>
      <c r="K1" s="61"/>
    </row>
    <row r="2" spans="1:35" ht="12" customHeight="1">
      <c r="C2" s="61" t="s">
        <v>15</v>
      </c>
      <c r="D2" s="61" t="s">
        <v>80</v>
      </c>
      <c r="E2" s="61" t="s">
        <v>80</v>
      </c>
      <c r="F2" s="61" t="s">
        <v>80</v>
      </c>
      <c r="G2" s="61" t="s">
        <v>80</v>
      </c>
      <c r="H2" s="61" t="s">
        <v>81</v>
      </c>
      <c r="I2" s="61" t="s">
        <v>81</v>
      </c>
      <c r="J2" s="61" t="s">
        <v>81</v>
      </c>
      <c r="K2" s="61" t="s">
        <v>82</v>
      </c>
      <c r="L2" s="61" t="s">
        <v>82</v>
      </c>
      <c r="M2" s="61" t="s">
        <v>82</v>
      </c>
      <c r="N2" s="61" t="s">
        <v>82</v>
      </c>
      <c r="O2" s="61" t="s">
        <v>82</v>
      </c>
      <c r="P2" s="61" t="s">
        <v>82</v>
      </c>
      <c r="Q2" s="61" t="s">
        <v>82</v>
      </c>
      <c r="R2" s="61" t="s">
        <v>82</v>
      </c>
      <c r="AE2" s="90"/>
      <c r="AF2" s="90"/>
      <c r="AG2" s="90"/>
      <c r="AH2" s="90"/>
      <c r="AI2" s="90"/>
    </row>
    <row r="3" spans="1:35" ht="12" customHeight="1">
      <c r="C3" s="61" t="s">
        <v>15</v>
      </c>
      <c r="D3" s="61" t="s">
        <v>15</v>
      </c>
      <c r="E3" s="61" t="s">
        <v>223</v>
      </c>
      <c r="F3" s="61" t="s">
        <v>224</v>
      </c>
      <c r="G3" s="61" t="s">
        <v>225</v>
      </c>
      <c r="H3" s="61" t="s">
        <v>15</v>
      </c>
      <c r="I3" s="61" t="s">
        <v>252</v>
      </c>
      <c r="J3" s="61" t="s">
        <v>253</v>
      </c>
      <c r="K3" s="61" t="s">
        <v>15</v>
      </c>
      <c r="L3" s="61" t="s">
        <v>254</v>
      </c>
      <c r="M3" s="61" t="s">
        <v>255</v>
      </c>
      <c r="N3" s="61" t="s">
        <v>256</v>
      </c>
      <c r="O3" s="61" t="s">
        <v>257</v>
      </c>
      <c r="P3" s="61" t="s">
        <v>258</v>
      </c>
      <c r="Q3" s="61" t="s">
        <v>259</v>
      </c>
      <c r="R3" s="61" t="s">
        <v>260</v>
      </c>
      <c r="S3" s="90"/>
      <c r="T3" s="90"/>
      <c r="U3" s="90"/>
    </row>
    <row r="4" spans="1:35" ht="12" customHeight="1">
      <c r="A4" s="91" t="s">
        <v>15</v>
      </c>
      <c r="B4" s="91" t="s">
        <v>15</v>
      </c>
      <c r="C4" s="92">
        <v>30</v>
      </c>
      <c r="D4" s="92">
        <v>27</v>
      </c>
      <c r="E4" s="92">
        <v>9</v>
      </c>
      <c r="F4" s="92">
        <v>9</v>
      </c>
      <c r="G4" s="92">
        <v>9</v>
      </c>
      <c r="H4" s="92">
        <v>0</v>
      </c>
      <c r="I4" s="92">
        <v>0</v>
      </c>
      <c r="J4" s="92">
        <v>0</v>
      </c>
      <c r="K4" s="92">
        <v>3</v>
      </c>
      <c r="L4" s="92">
        <v>3</v>
      </c>
      <c r="M4" s="92">
        <v>0</v>
      </c>
      <c r="N4" s="92">
        <v>0</v>
      </c>
      <c r="O4" s="92">
        <v>0</v>
      </c>
      <c r="P4" s="92">
        <v>0</v>
      </c>
      <c r="Q4" s="92">
        <v>0</v>
      </c>
      <c r="R4" s="92">
        <v>0</v>
      </c>
      <c r="S4" s="90"/>
      <c r="T4" s="90"/>
      <c r="U4" s="90"/>
    </row>
    <row r="5" spans="1:35" ht="12" customHeight="1">
      <c r="A5" s="91" t="s">
        <v>83</v>
      </c>
      <c r="B5" s="91" t="s">
        <v>84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0</v>
      </c>
      <c r="Q5" s="92">
        <v>0</v>
      </c>
      <c r="R5" s="92">
        <v>0</v>
      </c>
    </row>
    <row r="6" spans="1:35" ht="12" customHeight="1">
      <c r="A6" s="91" t="s">
        <v>86</v>
      </c>
      <c r="B6" s="91" t="s">
        <v>87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</row>
    <row r="7" spans="1:35" ht="12" customHeight="1">
      <c r="A7" s="91" t="s">
        <v>88</v>
      </c>
      <c r="B7" s="91" t="s">
        <v>89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</row>
    <row r="8" spans="1:35" ht="12" customHeight="1">
      <c r="A8" s="91" t="s">
        <v>90</v>
      </c>
      <c r="B8" s="91" t="s">
        <v>19</v>
      </c>
      <c r="C8" s="92">
        <v>9</v>
      </c>
      <c r="D8" s="92">
        <v>9</v>
      </c>
      <c r="E8" s="92">
        <v>3</v>
      </c>
      <c r="F8" s="92">
        <v>3</v>
      </c>
      <c r="G8" s="92">
        <v>3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</row>
    <row r="9" spans="1:35" ht="12" customHeight="1">
      <c r="A9" s="91" t="s">
        <v>91</v>
      </c>
      <c r="B9" s="91" t="s">
        <v>20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</row>
    <row r="10" spans="1:35" ht="12" customHeight="1">
      <c r="A10" s="91" t="s">
        <v>92</v>
      </c>
      <c r="B10" s="91" t="s">
        <v>22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</row>
    <row r="11" spans="1:35" ht="12" customHeight="1">
      <c r="A11" s="91" t="s">
        <v>93</v>
      </c>
      <c r="B11" s="91" t="s">
        <v>23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</row>
    <row r="12" spans="1:35" ht="12" customHeight="1">
      <c r="A12" s="91" t="s">
        <v>94</v>
      </c>
      <c r="B12" s="91" t="s">
        <v>95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</row>
    <row r="13" spans="1:35" ht="12" customHeight="1">
      <c r="A13" s="91" t="s">
        <v>96</v>
      </c>
      <c r="B13" s="91" t="s">
        <v>97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</row>
    <row r="14" spans="1:35" ht="12" customHeight="1">
      <c r="A14" s="91" t="s">
        <v>98</v>
      </c>
      <c r="B14" s="91" t="s">
        <v>99</v>
      </c>
      <c r="C14" s="92">
        <v>12</v>
      </c>
      <c r="D14" s="92">
        <v>9</v>
      </c>
      <c r="E14" s="92">
        <v>3</v>
      </c>
      <c r="F14" s="92">
        <v>3</v>
      </c>
      <c r="G14" s="92">
        <v>3</v>
      </c>
      <c r="H14" s="92">
        <v>0</v>
      </c>
      <c r="I14" s="92">
        <v>0</v>
      </c>
      <c r="J14" s="92">
        <v>0</v>
      </c>
      <c r="K14" s="92">
        <v>3</v>
      </c>
      <c r="L14" s="92">
        <v>3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</row>
    <row r="15" spans="1:35" ht="12" customHeight="1">
      <c r="A15" s="91" t="s">
        <v>100</v>
      </c>
      <c r="B15" s="91" t="s">
        <v>101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</row>
    <row r="16" spans="1:35" ht="12" customHeight="1">
      <c r="A16" s="91" t="s">
        <v>102</v>
      </c>
      <c r="B16" s="91" t="s">
        <v>78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</row>
    <row r="17" spans="1:18" ht="12" customHeight="1">
      <c r="A17" s="91" t="s">
        <v>103</v>
      </c>
      <c r="B17" s="91" t="s">
        <v>104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</row>
    <row r="18" spans="1:18" ht="12" customHeight="1">
      <c r="A18" s="91" t="s">
        <v>105</v>
      </c>
      <c r="B18" s="91" t="s">
        <v>106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</row>
    <row r="19" spans="1:18" ht="12" customHeight="1">
      <c r="A19" s="91" t="s">
        <v>107</v>
      </c>
      <c r="B19" s="91" t="s">
        <v>108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</row>
    <row r="20" spans="1:18" ht="12" customHeight="1">
      <c r="A20" s="91" t="s">
        <v>109</v>
      </c>
      <c r="B20" s="91" t="s">
        <v>110</v>
      </c>
      <c r="C20" s="92">
        <v>9</v>
      </c>
      <c r="D20" s="92">
        <v>9</v>
      </c>
      <c r="E20" s="92">
        <v>3</v>
      </c>
      <c r="F20" s="92">
        <v>3</v>
      </c>
      <c r="G20" s="92">
        <v>3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</row>
    <row r="21" spans="1:18" ht="12" customHeight="1">
      <c r="A21" s="91" t="s">
        <v>111</v>
      </c>
      <c r="B21" s="91" t="s">
        <v>112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</row>
    <row r="22" spans="1:18" ht="12" customHeight="1">
      <c r="A22" s="91" t="s">
        <v>113</v>
      </c>
      <c r="B22" s="91" t="s">
        <v>114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</row>
    <row r="23" spans="1:18" ht="12" customHeight="1">
      <c r="A23" s="91" t="s">
        <v>115</v>
      </c>
      <c r="B23" s="91" t="s">
        <v>116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</row>
    <row r="24" spans="1:18" ht="12" customHeight="1">
      <c r="A24" s="91" t="s">
        <v>117</v>
      </c>
      <c r="B24" s="91" t="s">
        <v>118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</row>
    <row r="25" spans="1:18" ht="12" customHeight="1">
      <c r="A25" s="91" t="s">
        <v>119</v>
      </c>
      <c r="B25" s="91" t="s">
        <v>120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</row>
    <row r="26" spans="1:18" ht="12" customHeight="1">
      <c r="A26" s="91" t="s">
        <v>121</v>
      </c>
      <c r="B26" s="91" t="s">
        <v>122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</row>
    <row r="27" spans="1:18" ht="12" customHeight="1">
      <c r="A27" s="91" t="s">
        <v>123</v>
      </c>
      <c r="B27" s="91" t="s">
        <v>124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</row>
    <row r="28" spans="1:18" ht="12" customHeight="1">
      <c r="A28" s="91" t="s">
        <v>125</v>
      </c>
      <c r="B28" s="91" t="s">
        <v>126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</row>
    <row r="29" spans="1:18" ht="12" customHeight="1">
      <c r="A29" s="91" t="s">
        <v>127</v>
      </c>
      <c r="B29" s="91" t="s">
        <v>128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</row>
    <row r="30" spans="1:18" ht="12" customHeight="1">
      <c r="A30" s="91" t="s">
        <v>129</v>
      </c>
      <c r="B30" s="91" t="s">
        <v>130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</row>
    <row r="31" spans="1:18" ht="12" customHeight="1">
      <c r="A31" s="91" t="s">
        <v>131</v>
      </c>
      <c r="B31" s="91" t="s">
        <v>132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</row>
    <row r="32" spans="1:18" ht="12" customHeight="1">
      <c r="A32" s="91" t="s">
        <v>133</v>
      </c>
      <c r="B32" s="91" t="s">
        <v>134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</row>
    <row r="33" spans="1:18" ht="12" customHeight="1">
      <c r="A33" s="91" t="s">
        <v>135</v>
      </c>
      <c r="B33" s="91" t="s">
        <v>136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</row>
    <row r="34" spans="1:18" ht="12" customHeight="1">
      <c r="A34" s="91" t="s">
        <v>137</v>
      </c>
      <c r="B34" s="91" t="s">
        <v>138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</row>
    <row r="35" spans="1:18" ht="12" customHeight="1">
      <c r="A35" s="91" t="s">
        <v>139</v>
      </c>
      <c r="B35" s="91" t="s">
        <v>140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</row>
    <row r="36" spans="1:18" ht="12" customHeight="1">
      <c r="A36" s="91" t="s">
        <v>141</v>
      </c>
      <c r="B36" s="91" t="s">
        <v>142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</row>
    <row r="37" spans="1:18" ht="12" customHeight="1">
      <c r="A37" s="91" t="s">
        <v>143</v>
      </c>
      <c r="B37" s="91" t="s">
        <v>144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</row>
    <row r="38" spans="1:18" ht="12" customHeight="1">
      <c r="A38" s="91" t="s">
        <v>145</v>
      </c>
      <c r="B38" s="91" t="s">
        <v>146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</row>
    <row r="39" spans="1:18" ht="12" customHeight="1">
      <c r="A39" s="91" t="s">
        <v>147</v>
      </c>
      <c r="B39" s="91" t="s">
        <v>148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</row>
    <row r="40" spans="1:18" ht="12" customHeight="1">
      <c r="A40" s="91" t="s">
        <v>149</v>
      </c>
      <c r="B40" s="91" t="s">
        <v>150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</row>
    <row r="41" spans="1:18" ht="12" customHeight="1">
      <c r="A41" s="91" t="s">
        <v>151</v>
      </c>
      <c r="B41" s="91" t="s">
        <v>152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</row>
    <row r="42" spans="1:18" ht="12" customHeight="1">
      <c r="A42" s="91" t="s">
        <v>153</v>
      </c>
      <c r="B42" s="91" t="s">
        <v>154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</row>
    <row r="43" spans="1:18" ht="12" customHeight="1">
      <c r="A43" s="91" t="s">
        <v>155</v>
      </c>
      <c r="B43" s="91" t="s">
        <v>156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</row>
    <row r="44" spans="1:18" ht="12" customHeight="1">
      <c r="A44" s="91" t="s">
        <v>157</v>
      </c>
      <c r="B44" s="91" t="s">
        <v>158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</row>
    <row r="45" spans="1:18" ht="12" customHeight="1">
      <c r="A45" s="91" t="s">
        <v>159</v>
      </c>
      <c r="B45" s="91" t="s">
        <v>160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</row>
    <row r="46" spans="1:18" ht="12" customHeight="1">
      <c r="A46" s="91" t="s">
        <v>161</v>
      </c>
      <c r="B46" s="91" t="s">
        <v>162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0</v>
      </c>
    </row>
    <row r="47" spans="1:18" ht="12" customHeight="1">
      <c r="A47" s="91" t="s">
        <v>164</v>
      </c>
      <c r="B47" s="91" t="s">
        <v>165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0</v>
      </c>
    </row>
    <row r="48" spans="1:18" ht="12" customHeight="1">
      <c r="A48" s="91" t="s">
        <v>166</v>
      </c>
      <c r="B48" s="91" t="s">
        <v>167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</row>
    <row r="49" spans="1:18" ht="12" customHeight="1">
      <c r="A49" s="91" t="s">
        <v>168</v>
      </c>
      <c r="B49" s="91" t="s">
        <v>169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0</v>
      </c>
    </row>
    <row r="50" spans="1:18" ht="12" customHeight="1">
      <c r="A50" s="91" t="s">
        <v>170</v>
      </c>
      <c r="B50" s="91" t="s">
        <v>171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</row>
    <row r="51" spans="1:18" ht="12" customHeight="1">
      <c r="A51" s="91" t="s">
        <v>172</v>
      </c>
      <c r="B51" s="91" t="s">
        <v>173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</row>
    <row r="52" spans="1:18" ht="12" customHeight="1">
      <c r="A52" s="91" t="s">
        <v>174</v>
      </c>
      <c r="B52" s="91" t="s">
        <v>175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</row>
    <row r="53" spans="1:18" ht="12" customHeight="1">
      <c r="A53" s="91" t="s">
        <v>176</v>
      </c>
      <c r="B53" s="91" t="s">
        <v>177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</row>
    <row r="54" spans="1:18" ht="12" customHeight="1">
      <c r="A54" s="91" t="s">
        <v>178</v>
      </c>
      <c r="B54" s="91" t="s">
        <v>179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</row>
    <row r="55" spans="1:18" ht="12" customHeight="1">
      <c r="A55" s="91" t="s">
        <v>180</v>
      </c>
      <c r="B55" s="91" t="s">
        <v>181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</row>
    <row r="56" spans="1:18" ht="12" customHeight="1">
      <c r="A56" s="91" t="s">
        <v>182</v>
      </c>
      <c r="B56" s="91" t="s">
        <v>183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</row>
    <row r="57" spans="1:18" ht="12" customHeight="1">
      <c r="A57" s="91" t="s">
        <v>184</v>
      </c>
      <c r="B57" s="91" t="s">
        <v>185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0</v>
      </c>
    </row>
    <row r="58" spans="1:18" ht="12" customHeight="1">
      <c r="A58" s="91" t="s">
        <v>186</v>
      </c>
      <c r="B58" s="91" t="s">
        <v>187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</row>
    <row r="59" spans="1:18" ht="12" customHeight="1">
      <c r="A59" s="91" t="s">
        <v>188</v>
      </c>
      <c r="B59" s="91" t="s">
        <v>189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</row>
    <row r="60" spans="1:18" ht="12" customHeight="1">
      <c r="A60" s="91" t="s">
        <v>190</v>
      </c>
      <c r="B60" s="91" t="s">
        <v>191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</row>
    <row r="61" spans="1:18" ht="12" customHeight="1">
      <c r="A61" s="91" t="s">
        <v>192</v>
      </c>
      <c r="B61" s="91" t="s">
        <v>193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  <c r="R61" s="92">
        <v>0</v>
      </c>
    </row>
    <row r="62" spans="1:18" ht="12" customHeight="1">
      <c r="A62" s="91" t="s">
        <v>195</v>
      </c>
      <c r="B62" s="91" t="s">
        <v>196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</row>
    <row r="63" spans="1:18" ht="12" customHeight="1">
      <c r="A63" s="91" t="s">
        <v>197</v>
      </c>
      <c r="B63" s="91" t="s">
        <v>198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</row>
    <row r="64" spans="1:18" ht="12" customHeight="1">
      <c r="A64" s="91" t="s">
        <v>199</v>
      </c>
      <c r="B64" s="91" t="s">
        <v>200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</row>
    <row r="65" spans="1:18" ht="12" customHeight="1">
      <c r="A65" s="91" t="s">
        <v>233</v>
      </c>
      <c r="B65" s="91" t="s">
        <v>232</v>
      </c>
      <c r="C65" s="92">
        <v>0</v>
      </c>
      <c r="D65" s="92">
        <v>0</v>
      </c>
      <c r="E65" s="92">
        <v>0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0</v>
      </c>
    </row>
    <row r="66" spans="1:18" ht="12" customHeight="1">
      <c r="A66" s="91" t="s">
        <v>201</v>
      </c>
      <c r="B66" s="91" t="s">
        <v>202</v>
      </c>
      <c r="C66" s="92">
        <v>0</v>
      </c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</row>
    <row r="67" spans="1:18" ht="12" customHeight="1">
      <c r="A67" s="91" t="s">
        <v>203</v>
      </c>
      <c r="B67" s="91" t="s">
        <v>204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0</v>
      </c>
    </row>
    <row r="68" spans="1:18" ht="12" customHeight="1">
      <c r="A68" s="91" t="s">
        <v>205</v>
      </c>
      <c r="B68" s="91" t="s">
        <v>206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2">
        <v>0</v>
      </c>
      <c r="Q68" s="92">
        <v>0</v>
      </c>
      <c r="R68" s="92">
        <v>0</v>
      </c>
    </row>
    <row r="69" spans="1:18" ht="12" customHeight="1">
      <c r="A69" s="91" t="s">
        <v>207</v>
      </c>
      <c r="B69" s="91" t="s">
        <v>208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2">
        <v>0</v>
      </c>
      <c r="Q69" s="92">
        <v>0</v>
      </c>
      <c r="R69" s="92">
        <v>0</v>
      </c>
    </row>
    <row r="70" spans="1:18" ht="12" customHeight="1">
      <c r="A70" s="91" t="s">
        <v>209</v>
      </c>
      <c r="B70" s="91" t="s">
        <v>210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</row>
    <row r="71" spans="1:18" ht="12" customHeight="1">
      <c r="A71" s="91" t="s">
        <v>211</v>
      </c>
      <c r="B71" s="91" t="s">
        <v>212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</row>
    <row r="72" spans="1:18" ht="12" customHeight="1">
      <c r="A72" s="91" t="s">
        <v>213</v>
      </c>
      <c r="B72" s="91" t="s">
        <v>214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</row>
    <row r="73" spans="1:18" ht="12" customHeight="1">
      <c r="A73" s="91" t="s">
        <v>215</v>
      </c>
      <c r="B73" s="91" t="s">
        <v>79</v>
      </c>
      <c r="C73" s="92">
        <v>0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</row>
    <row r="74" spans="1:18" ht="12" customHeight="1">
      <c r="A74" s="91" t="s">
        <v>216</v>
      </c>
      <c r="B74" s="91" t="s">
        <v>217</v>
      </c>
      <c r="C74" s="92">
        <v>0</v>
      </c>
      <c r="D74" s="92">
        <v>0</v>
      </c>
      <c r="E74" s="92">
        <v>0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</row>
    <row r="75" spans="1:18" ht="12" customHeight="1">
      <c r="A75" s="91" t="s">
        <v>218</v>
      </c>
      <c r="B75" s="91" t="s">
        <v>219</v>
      </c>
      <c r="C75" s="92">
        <v>0</v>
      </c>
      <c r="D75" s="92">
        <v>0</v>
      </c>
      <c r="E75" s="92">
        <v>0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</row>
    <row r="76" spans="1:18" ht="12" customHeight="1">
      <c r="A76" s="91" t="s">
        <v>220</v>
      </c>
      <c r="B76" s="91" t="s">
        <v>221</v>
      </c>
      <c r="C76" s="92">
        <v>0</v>
      </c>
      <c r="D76" s="92">
        <v>0</v>
      </c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92">
        <v>0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</row>
  </sheetData>
  <phoneticPr fontId="3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8"/>
  <sheetViews>
    <sheetView workbookViewId="0">
      <selection activeCell="J11" sqref="J11"/>
    </sheetView>
  </sheetViews>
  <sheetFormatPr defaultRowHeight="15.75"/>
  <sheetData>
    <row r="2" spans="1:10">
      <c r="E2" t="s">
        <v>236</v>
      </c>
      <c r="F2" t="s">
        <v>236</v>
      </c>
      <c r="G2" t="s">
        <v>236</v>
      </c>
      <c r="H2" t="s">
        <v>236</v>
      </c>
      <c r="I2" t="s">
        <v>236</v>
      </c>
      <c r="J2" t="s">
        <v>236</v>
      </c>
    </row>
    <row r="3" spans="1:10">
      <c r="E3" t="s">
        <v>15</v>
      </c>
      <c r="F3" t="s">
        <v>16</v>
      </c>
      <c r="G3" t="s">
        <v>17</v>
      </c>
      <c r="H3" t="s">
        <v>223</v>
      </c>
      <c r="I3" t="s">
        <v>224</v>
      </c>
      <c r="J3" t="s">
        <v>225</v>
      </c>
    </row>
    <row r="4" spans="1:10">
      <c r="A4" t="s">
        <v>83</v>
      </c>
      <c r="B4" t="s">
        <v>84</v>
      </c>
      <c r="C4" t="s">
        <v>234</v>
      </c>
      <c r="D4" t="s">
        <v>15</v>
      </c>
      <c r="E4">
        <v>355</v>
      </c>
      <c r="F4">
        <v>142</v>
      </c>
      <c r="G4">
        <v>213</v>
      </c>
      <c r="H4">
        <v>120</v>
      </c>
      <c r="I4">
        <v>118</v>
      </c>
      <c r="J4">
        <v>117</v>
      </c>
    </row>
    <row r="5" spans="1:10">
      <c r="A5" t="s">
        <v>113</v>
      </c>
      <c r="B5" t="s">
        <v>114</v>
      </c>
      <c r="C5" t="s">
        <v>234</v>
      </c>
      <c r="D5" t="s">
        <v>15</v>
      </c>
      <c r="E5">
        <v>238</v>
      </c>
      <c r="F5">
        <v>119</v>
      </c>
      <c r="G5">
        <v>119</v>
      </c>
      <c r="H5">
        <v>80</v>
      </c>
      <c r="I5">
        <v>79</v>
      </c>
      <c r="J5">
        <v>79</v>
      </c>
    </row>
    <row r="6" spans="1:10">
      <c r="A6" t="s">
        <v>139</v>
      </c>
      <c r="B6" t="s">
        <v>140</v>
      </c>
      <c r="C6" t="s">
        <v>234</v>
      </c>
      <c r="D6" t="s">
        <v>15</v>
      </c>
      <c r="E6">
        <v>239</v>
      </c>
      <c r="F6">
        <v>106</v>
      </c>
      <c r="G6">
        <v>133</v>
      </c>
      <c r="H6">
        <v>80</v>
      </c>
      <c r="I6">
        <v>80</v>
      </c>
      <c r="J6">
        <v>79</v>
      </c>
    </row>
    <row r="7" spans="1:10">
      <c r="A7" t="s">
        <v>215</v>
      </c>
      <c r="B7" t="s">
        <v>79</v>
      </c>
      <c r="C7" t="s">
        <v>234</v>
      </c>
      <c r="D7" t="s">
        <v>15</v>
      </c>
      <c r="E7">
        <v>356</v>
      </c>
      <c r="F7">
        <v>168</v>
      </c>
      <c r="G7">
        <v>188</v>
      </c>
      <c r="H7">
        <v>120</v>
      </c>
      <c r="I7">
        <v>120</v>
      </c>
      <c r="J7">
        <v>116</v>
      </c>
    </row>
    <row r="8" spans="1:10">
      <c r="D8" t="s">
        <v>15</v>
      </c>
      <c r="E8">
        <f>SUM(E4:E7)</f>
        <v>1188</v>
      </c>
      <c r="F8">
        <f t="shared" ref="F8:J8" si="0">SUM(F4:F7)</f>
        <v>535</v>
      </c>
      <c r="G8">
        <f t="shared" si="0"/>
        <v>653</v>
      </c>
      <c r="H8">
        <f t="shared" si="0"/>
        <v>400</v>
      </c>
      <c r="I8">
        <f t="shared" si="0"/>
        <v>397</v>
      </c>
      <c r="J8">
        <f t="shared" si="0"/>
        <v>391</v>
      </c>
    </row>
  </sheetData>
  <phoneticPr fontId="3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76"/>
  <sheetViews>
    <sheetView workbookViewId="0">
      <selection activeCell="N18" sqref="N18"/>
    </sheetView>
  </sheetViews>
  <sheetFormatPr defaultColWidth="10.375" defaultRowHeight="12"/>
  <cols>
    <col min="1" max="1" width="3" style="59" customWidth="1" collapsed="1"/>
    <col min="2" max="2" width="8" style="59" customWidth="1" collapsed="1"/>
    <col min="3" max="3" width="5" style="59" customWidth="1" collapsed="1"/>
    <col min="4" max="5" width="4" style="59" customWidth="1" collapsed="1"/>
    <col min="6" max="14" width="5" style="59" customWidth="1" collapsed="1"/>
    <col min="15" max="16384" width="10.375" style="59" collapsed="1"/>
  </cols>
  <sheetData>
    <row r="1" spans="1:35" ht="12" customHeight="1">
      <c r="A1" s="90" t="s">
        <v>261</v>
      </c>
      <c r="B1" s="60"/>
      <c r="C1" s="61"/>
      <c r="D1" s="61"/>
      <c r="E1" s="61"/>
      <c r="F1" s="61"/>
      <c r="G1" s="61"/>
      <c r="H1" s="61"/>
      <c r="I1" s="61"/>
      <c r="J1" s="61"/>
      <c r="K1" s="61"/>
    </row>
    <row r="2" spans="1:35" ht="12" customHeight="1">
      <c r="C2" s="90" t="s">
        <v>15</v>
      </c>
      <c r="D2" s="90" t="s">
        <v>15</v>
      </c>
      <c r="E2" s="90" t="s">
        <v>15</v>
      </c>
      <c r="F2" s="90" t="s">
        <v>223</v>
      </c>
      <c r="G2" s="90" t="s">
        <v>223</v>
      </c>
      <c r="H2" s="90" t="s">
        <v>223</v>
      </c>
      <c r="I2" s="90" t="s">
        <v>224</v>
      </c>
      <c r="J2" s="90" t="s">
        <v>224</v>
      </c>
      <c r="K2" s="90" t="s">
        <v>224</v>
      </c>
      <c r="L2" s="90" t="s">
        <v>225</v>
      </c>
      <c r="M2" s="90" t="s">
        <v>225</v>
      </c>
      <c r="N2" s="90" t="s">
        <v>225</v>
      </c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 ht="12" customHeight="1">
      <c r="C3" s="90" t="s">
        <v>15</v>
      </c>
      <c r="D3" s="90" t="s">
        <v>16</v>
      </c>
      <c r="E3" s="90" t="s">
        <v>17</v>
      </c>
      <c r="F3" s="90" t="s">
        <v>15</v>
      </c>
      <c r="G3" s="90" t="s">
        <v>16</v>
      </c>
      <c r="H3" s="90" t="s">
        <v>17</v>
      </c>
      <c r="I3" s="90" t="s">
        <v>15</v>
      </c>
      <c r="J3" s="90" t="s">
        <v>16</v>
      </c>
      <c r="K3" s="90" t="s">
        <v>17</v>
      </c>
      <c r="L3" s="90" t="s">
        <v>15</v>
      </c>
      <c r="M3" s="90" t="s">
        <v>16</v>
      </c>
      <c r="N3" s="90" t="s">
        <v>17</v>
      </c>
      <c r="O3" s="90"/>
      <c r="P3" s="90"/>
      <c r="Q3" s="90"/>
      <c r="R3" s="90"/>
      <c r="S3" s="90"/>
      <c r="T3" s="90"/>
      <c r="U3" s="90"/>
    </row>
    <row r="4" spans="1:35" ht="12" customHeight="1">
      <c r="A4" s="91" t="s">
        <v>15</v>
      </c>
      <c r="B4" s="91" t="s">
        <v>15</v>
      </c>
      <c r="C4" s="92">
        <v>1084</v>
      </c>
      <c r="D4" s="92">
        <v>536</v>
      </c>
      <c r="E4" s="92">
        <v>548</v>
      </c>
      <c r="F4" s="92">
        <v>364</v>
      </c>
      <c r="G4" s="92">
        <v>175</v>
      </c>
      <c r="H4" s="92">
        <v>189</v>
      </c>
      <c r="I4" s="92">
        <v>360</v>
      </c>
      <c r="J4" s="92">
        <v>181</v>
      </c>
      <c r="K4" s="92">
        <v>179</v>
      </c>
      <c r="L4" s="92">
        <v>360</v>
      </c>
      <c r="M4" s="92">
        <v>180</v>
      </c>
      <c r="N4" s="92">
        <v>180</v>
      </c>
      <c r="O4" s="90"/>
      <c r="P4" s="90"/>
      <c r="Q4" s="90"/>
      <c r="R4" s="90"/>
      <c r="S4" s="90"/>
      <c r="T4" s="90"/>
      <c r="U4" s="90"/>
    </row>
    <row r="5" spans="1:35" ht="12" customHeight="1">
      <c r="A5" s="91" t="s">
        <v>83</v>
      </c>
      <c r="B5" s="91" t="s">
        <v>84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</row>
    <row r="6" spans="1:35" ht="12" customHeight="1">
      <c r="A6" s="91" t="s">
        <v>86</v>
      </c>
      <c r="B6" s="91" t="s">
        <v>87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</row>
    <row r="7" spans="1:35" ht="12" customHeight="1">
      <c r="A7" s="91" t="s">
        <v>88</v>
      </c>
      <c r="B7" s="91" t="s">
        <v>89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</row>
    <row r="8" spans="1:35" ht="12" customHeight="1">
      <c r="A8" s="91" t="s">
        <v>90</v>
      </c>
      <c r="B8" s="91" t="s">
        <v>19</v>
      </c>
      <c r="C8" s="92">
        <v>359</v>
      </c>
      <c r="D8" s="92">
        <v>180</v>
      </c>
      <c r="E8" s="92">
        <v>179</v>
      </c>
      <c r="F8" s="92">
        <v>120</v>
      </c>
      <c r="G8" s="92">
        <v>55</v>
      </c>
      <c r="H8" s="92">
        <v>65</v>
      </c>
      <c r="I8" s="92">
        <v>119</v>
      </c>
      <c r="J8" s="92">
        <v>65</v>
      </c>
      <c r="K8" s="92">
        <v>54</v>
      </c>
      <c r="L8" s="92">
        <v>120</v>
      </c>
      <c r="M8" s="92">
        <v>60</v>
      </c>
      <c r="N8" s="92">
        <v>60</v>
      </c>
    </row>
    <row r="9" spans="1:35" ht="12" customHeight="1">
      <c r="A9" s="91" t="s">
        <v>91</v>
      </c>
      <c r="B9" s="91" t="s">
        <v>20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</row>
    <row r="10" spans="1:35" ht="12" customHeight="1">
      <c r="A10" s="91" t="s">
        <v>92</v>
      </c>
      <c r="B10" s="91" t="s">
        <v>22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</row>
    <row r="11" spans="1:35" ht="12" customHeight="1">
      <c r="A11" s="91" t="s">
        <v>93</v>
      </c>
      <c r="B11" s="91" t="s">
        <v>23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</row>
    <row r="12" spans="1:35" ht="12" customHeight="1">
      <c r="A12" s="91" t="s">
        <v>94</v>
      </c>
      <c r="B12" s="91" t="s">
        <v>95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</row>
    <row r="13" spans="1:35" ht="12" customHeight="1">
      <c r="A13" s="91" t="s">
        <v>96</v>
      </c>
      <c r="B13" s="91" t="s">
        <v>97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</row>
    <row r="14" spans="1:35" ht="12" customHeight="1">
      <c r="A14" s="91" t="s">
        <v>98</v>
      </c>
      <c r="B14" s="91" t="s">
        <v>99</v>
      </c>
      <c r="C14" s="92">
        <v>367</v>
      </c>
      <c r="D14" s="92">
        <v>176</v>
      </c>
      <c r="E14" s="92">
        <v>191</v>
      </c>
      <c r="F14" s="92">
        <v>124</v>
      </c>
      <c r="G14" s="92">
        <v>62</v>
      </c>
      <c r="H14" s="92">
        <v>62</v>
      </c>
      <c r="I14" s="92">
        <v>122</v>
      </c>
      <c r="J14" s="92">
        <v>53</v>
      </c>
      <c r="K14" s="92">
        <v>69</v>
      </c>
      <c r="L14" s="92">
        <v>121</v>
      </c>
      <c r="M14" s="92">
        <v>61</v>
      </c>
      <c r="N14" s="92">
        <v>60</v>
      </c>
    </row>
    <row r="15" spans="1:35" ht="12" customHeight="1">
      <c r="A15" s="91" t="s">
        <v>100</v>
      </c>
      <c r="B15" s="91" t="s">
        <v>101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</row>
    <row r="16" spans="1:35" ht="12" customHeight="1">
      <c r="A16" s="91" t="s">
        <v>102</v>
      </c>
      <c r="B16" s="91" t="s">
        <v>78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</row>
    <row r="17" spans="1:14" ht="12" customHeight="1">
      <c r="A17" s="91" t="s">
        <v>103</v>
      </c>
      <c r="B17" s="91" t="s">
        <v>104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</row>
    <row r="18" spans="1:14" ht="12" customHeight="1">
      <c r="A18" s="91" t="s">
        <v>105</v>
      </c>
      <c r="B18" s="91" t="s">
        <v>106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</row>
    <row r="19" spans="1:14" ht="12" customHeight="1">
      <c r="A19" s="91" t="s">
        <v>107</v>
      </c>
      <c r="B19" s="91" t="s">
        <v>108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</row>
    <row r="20" spans="1:14" ht="12" customHeight="1">
      <c r="A20" s="91" t="s">
        <v>109</v>
      </c>
      <c r="B20" s="91" t="s">
        <v>110</v>
      </c>
      <c r="C20" s="92">
        <v>358</v>
      </c>
      <c r="D20" s="92">
        <v>180</v>
      </c>
      <c r="E20" s="92">
        <v>178</v>
      </c>
      <c r="F20" s="92">
        <v>120</v>
      </c>
      <c r="G20" s="92">
        <v>58</v>
      </c>
      <c r="H20" s="92">
        <v>62</v>
      </c>
      <c r="I20" s="92">
        <v>119</v>
      </c>
      <c r="J20" s="92">
        <v>63</v>
      </c>
      <c r="K20" s="92">
        <v>56</v>
      </c>
      <c r="L20" s="92">
        <v>119</v>
      </c>
      <c r="M20" s="92">
        <v>59</v>
      </c>
      <c r="N20" s="92">
        <v>60</v>
      </c>
    </row>
    <row r="21" spans="1:14" ht="12" customHeight="1">
      <c r="A21" s="91" t="s">
        <v>111</v>
      </c>
      <c r="B21" s="91" t="s">
        <v>112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</row>
    <row r="22" spans="1:14" ht="12" customHeight="1">
      <c r="A22" s="91" t="s">
        <v>113</v>
      </c>
      <c r="B22" s="91" t="s">
        <v>114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</row>
    <row r="23" spans="1:14" ht="12" customHeight="1">
      <c r="A23" s="91" t="s">
        <v>115</v>
      </c>
      <c r="B23" s="91" t="s">
        <v>116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</row>
    <row r="24" spans="1:14" ht="12" customHeight="1">
      <c r="A24" s="91" t="s">
        <v>117</v>
      </c>
      <c r="B24" s="91" t="s">
        <v>118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</row>
    <row r="25" spans="1:14" ht="12" customHeight="1">
      <c r="A25" s="91" t="s">
        <v>119</v>
      </c>
      <c r="B25" s="91" t="s">
        <v>120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</row>
    <row r="26" spans="1:14" ht="12" customHeight="1">
      <c r="A26" s="91" t="s">
        <v>121</v>
      </c>
      <c r="B26" s="91" t="s">
        <v>122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</row>
    <row r="27" spans="1:14" ht="12" customHeight="1">
      <c r="A27" s="91" t="s">
        <v>123</v>
      </c>
      <c r="B27" s="91" t="s">
        <v>124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</row>
    <row r="28" spans="1:14" ht="12" customHeight="1">
      <c r="A28" s="91" t="s">
        <v>125</v>
      </c>
      <c r="B28" s="91" t="s">
        <v>126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</row>
    <row r="29" spans="1:14" ht="12" customHeight="1">
      <c r="A29" s="91" t="s">
        <v>127</v>
      </c>
      <c r="B29" s="91" t="s">
        <v>128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</row>
    <row r="30" spans="1:14" ht="12" customHeight="1">
      <c r="A30" s="91" t="s">
        <v>129</v>
      </c>
      <c r="B30" s="91" t="s">
        <v>130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</row>
    <row r="31" spans="1:14" ht="12" customHeight="1">
      <c r="A31" s="91" t="s">
        <v>131</v>
      </c>
      <c r="B31" s="91" t="s">
        <v>132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</row>
    <row r="32" spans="1:14" ht="12" customHeight="1">
      <c r="A32" s="91" t="s">
        <v>133</v>
      </c>
      <c r="B32" s="91" t="s">
        <v>134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</row>
    <row r="33" spans="1:14" ht="12" customHeight="1">
      <c r="A33" s="91" t="s">
        <v>135</v>
      </c>
      <c r="B33" s="91" t="s">
        <v>136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</row>
    <row r="34" spans="1:14" ht="12" customHeight="1">
      <c r="A34" s="91" t="s">
        <v>137</v>
      </c>
      <c r="B34" s="91" t="s">
        <v>138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</row>
    <row r="35" spans="1:14" ht="12" customHeight="1">
      <c r="A35" s="91" t="s">
        <v>139</v>
      </c>
      <c r="B35" s="91" t="s">
        <v>140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</row>
    <row r="36" spans="1:14" ht="12" customHeight="1">
      <c r="A36" s="91" t="s">
        <v>141</v>
      </c>
      <c r="B36" s="91" t="s">
        <v>142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</row>
    <row r="37" spans="1:14" ht="12" customHeight="1">
      <c r="A37" s="91" t="s">
        <v>143</v>
      </c>
      <c r="B37" s="91" t="s">
        <v>144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</row>
    <row r="38" spans="1:14" ht="12" customHeight="1">
      <c r="A38" s="91" t="s">
        <v>145</v>
      </c>
      <c r="B38" s="91" t="s">
        <v>146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</row>
    <row r="39" spans="1:14" ht="12" customHeight="1">
      <c r="A39" s="91" t="s">
        <v>147</v>
      </c>
      <c r="B39" s="91" t="s">
        <v>148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</row>
    <row r="40" spans="1:14" ht="12" customHeight="1">
      <c r="A40" s="91" t="s">
        <v>149</v>
      </c>
      <c r="B40" s="91" t="s">
        <v>150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</row>
    <row r="41" spans="1:14" ht="12" customHeight="1">
      <c r="A41" s="91" t="s">
        <v>151</v>
      </c>
      <c r="B41" s="91" t="s">
        <v>152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</row>
    <row r="42" spans="1:14" ht="12" customHeight="1">
      <c r="A42" s="91" t="s">
        <v>153</v>
      </c>
      <c r="B42" s="91" t="s">
        <v>154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</row>
    <row r="43" spans="1:14" ht="12" customHeight="1">
      <c r="A43" s="91" t="s">
        <v>155</v>
      </c>
      <c r="B43" s="91" t="s">
        <v>156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</row>
    <row r="44" spans="1:14" ht="12" customHeight="1">
      <c r="A44" s="91" t="s">
        <v>157</v>
      </c>
      <c r="B44" s="91" t="s">
        <v>158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</row>
    <row r="45" spans="1:14" ht="12" customHeight="1">
      <c r="A45" s="91" t="s">
        <v>159</v>
      </c>
      <c r="B45" s="91" t="s">
        <v>160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</row>
    <row r="46" spans="1:14" ht="12" customHeight="1">
      <c r="A46" s="91" t="s">
        <v>161</v>
      </c>
      <c r="B46" s="91" t="s">
        <v>162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</row>
    <row r="47" spans="1:14" ht="12" customHeight="1">
      <c r="A47" s="91" t="s">
        <v>164</v>
      </c>
      <c r="B47" s="91" t="s">
        <v>165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</row>
    <row r="48" spans="1:14" ht="12" customHeight="1">
      <c r="A48" s="91" t="s">
        <v>166</v>
      </c>
      <c r="B48" s="91" t="s">
        <v>167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v>0</v>
      </c>
    </row>
    <row r="49" spans="1:14" ht="12" customHeight="1">
      <c r="A49" s="91" t="s">
        <v>168</v>
      </c>
      <c r="B49" s="91" t="s">
        <v>169</v>
      </c>
      <c r="C49" s="92">
        <v>0</v>
      </c>
      <c r="D49" s="92">
        <v>0</v>
      </c>
      <c r="E49" s="92">
        <v>0</v>
      </c>
      <c r="F49" s="92">
        <v>0</v>
      </c>
      <c r="G49" s="92">
        <v>0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</row>
    <row r="50" spans="1:14" ht="12" customHeight="1">
      <c r="A50" s="91" t="s">
        <v>170</v>
      </c>
      <c r="B50" s="91" t="s">
        <v>171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</row>
    <row r="51" spans="1:14" ht="12" customHeight="1">
      <c r="A51" s="91" t="s">
        <v>172</v>
      </c>
      <c r="B51" s="91" t="s">
        <v>173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</row>
    <row r="52" spans="1:14" ht="12" customHeight="1">
      <c r="A52" s="91" t="s">
        <v>174</v>
      </c>
      <c r="B52" s="91" t="s">
        <v>175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</row>
    <row r="53" spans="1:14" ht="12" customHeight="1">
      <c r="A53" s="91" t="s">
        <v>176</v>
      </c>
      <c r="B53" s="91" t="s">
        <v>177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0</v>
      </c>
      <c r="N53" s="92">
        <v>0</v>
      </c>
    </row>
    <row r="54" spans="1:14" ht="12" customHeight="1">
      <c r="A54" s="91" t="s">
        <v>178</v>
      </c>
      <c r="B54" s="91" t="s">
        <v>179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</row>
    <row r="55" spans="1:14" ht="12" customHeight="1">
      <c r="A55" s="91" t="s">
        <v>180</v>
      </c>
      <c r="B55" s="91" t="s">
        <v>181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</row>
    <row r="56" spans="1:14" ht="12" customHeight="1">
      <c r="A56" s="91" t="s">
        <v>182</v>
      </c>
      <c r="B56" s="91" t="s">
        <v>183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</row>
    <row r="57" spans="1:14" ht="12" customHeight="1">
      <c r="A57" s="91" t="s">
        <v>184</v>
      </c>
      <c r="B57" s="91" t="s">
        <v>185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</row>
    <row r="58" spans="1:14" ht="12" customHeight="1">
      <c r="A58" s="91" t="s">
        <v>186</v>
      </c>
      <c r="B58" s="91" t="s">
        <v>187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2">
        <v>0</v>
      </c>
    </row>
    <row r="59" spans="1:14" ht="12" customHeight="1">
      <c r="A59" s="91" t="s">
        <v>188</v>
      </c>
      <c r="B59" s="91" t="s">
        <v>189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</row>
    <row r="60" spans="1:14" ht="12" customHeight="1">
      <c r="A60" s="91" t="s">
        <v>190</v>
      </c>
      <c r="B60" s="91" t="s">
        <v>191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</row>
    <row r="61" spans="1:14" ht="12" customHeight="1">
      <c r="A61" s="91" t="s">
        <v>192</v>
      </c>
      <c r="B61" s="91" t="s">
        <v>193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</row>
    <row r="62" spans="1:14" ht="12" customHeight="1">
      <c r="A62" s="91" t="s">
        <v>195</v>
      </c>
      <c r="B62" s="91" t="s">
        <v>196</v>
      </c>
      <c r="C62" s="92">
        <v>0</v>
      </c>
      <c r="D62" s="92">
        <v>0</v>
      </c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</row>
    <row r="63" spans="1:14" ht="12" customHeight="1">
      <c r="A63" s="91" t="s">
        <v>197</v>
      </c>
      <c r="B63" s="91" t="s">
        <v>198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</row>
    <row r="64" spans="1:14" ht="12" customHeight="1">
      <c r="A64" s="91" t="s">
        <v>199</v>
      </c>
      <c r="B64" s="91" t="s">
        <v>200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</row>
    <row r="65" spans="1:14" ht="12" customHeight="1">
      <c r="A65" s="91" t="s">
        <v>233</v>
      </c>
      <c r="B65" s="91" t="s">
        <v>232</v>
      </c>
      <c r="C65" s="92">
        <v>0</v>
      </c>
      <c r="D65" s="92">
        <v>0</v>
      </c>
      <c r="E65" s="92">
        <v>0</v>
      </c>
      <c r="F65" s="92">
        <v>0</v>
      </c>
      <c r="G65" s="92">
        <v>0</v>
      </c>
      <c r="H65" s="92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</row>
    <row r="66" spans="1:14" ht="12" customHeight="1">
      <c r="A66" s="91" t="s">
        <v>201</v>
      </c>
      <c r="B66" s="91" t="s">
        <v>202</v>
      </c>
      <c r="C66" s="92">
        <v>0</v>
      </c>
      <c r="D66" s="92">
        <v>0</v>
      </c>
      <c r="E66" s="92">
        <v>0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</row>
    <row r="67" spans="1:14" ht="12" customHeight="1">
      <c r="A67" s="91" t="s">
        <v>203</v>
      </c>
      <c r="B67" s="91" t="s">
        <v>204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</row>
    <row r="68" spans="1:14" ht="12" customHeight="1">
      <c r="A68" s="91" t="s">
        <v>205</v>
      </c>
      <c r="B68" s="91" t="s">
        <v>206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</row>
    <row r="69" spans="1:14" ht="12" customHeight="1">
      <c r="A69" s="91" t="s">
        <v>207</v>
      </c>
      <c r="B69" s="91" t="s">
        <v>208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  <c r="M69" s="92">
        <v>0</v>
      </c>
      <c r="N69" s="92">
        <v>0</v>
      </c>
    </row>
    <row r="70" spans="1:14" ht="12" customHeight="1">
      <c r="A70" s="91" t="s">
        <v>209</v>
      </c>
      <c r="B70" s="91" t="s">
        <v>210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</row>
    <row r="71" spans="1:14" ht="12" customHeight="1">
      <c r="A71" s="91" t="s">
        <v>211</v>
      </c>
      <c r="B71" s="91" t="s">
        <v>212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</row>
    <row r="72" spans="1:14" ht="12" customHeight="1">
      <c r="A72" s="91" t="s">
        <v>213</v>
      </c>
      <c r="B72" s="91" t="s">
        <v>214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</row>
    <row r="73" spans="1:14" ht="12" customHeight="1">
      <c r="A73" s="91" t="s">
        <v>215</v>
      </c>
      <c r="B73" s="91" t="s">
        <v>79</v>
      </c>
      <c r="C73" s="92">
        <v>0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92">
        <v>0</v>
      </c>
      <c r="L73" s="92">
        <v>0</v>
      </c>
      <c r="M73" s="92">
        <v>0</v>
      </c>
      <c r="N73" s="92">
        <v>0</v>
      </c>
    </row>
    <row r="74" spans="1:14" ht="12" customHeight="1">
      <c r="A74" s="91" t="s">
        <v>216</v>
      </c>
      <c r="B74" s="91" t="s">
        <v>217</v>
      </c>
      <c r="C74" s="92">
        <v>0</v>
      </c>
      <c r="D74" s="92">
        <v>0</v>
      </c>
      <c r="E74" s="92">
        <v>0</v>
      </c>
      <c r="F74" s="92">
        <v>0</v>
      </c>
      <c r="G74" s="92">
        <v>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</row>
    <row r="75" spans="1:14" ht="12" customHeight="1">
      <c r="A75" s="91" t="s">
        <v>218</v>
      </c>
      <c r="B75" s="91" t="s">
        <v>219</v>
      </c>
      <c r="C75" s="92">
        <v>0</v>
      </c>
      <c r="D75" s="92">
        <v>0</v>
      </c>
      <c r="E75" s="92">
        <v>0</v>
      </c>
      <c r="F75" s="92">
        <v>0</v>
      </c>
      <c r="G75" s="92">
        <v>0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</row>
    <row r="76" spans="1:14" ht="12" customHeight="1">
      <c r="A76" s="91" t="s">
        <v>220</v>
      </c>
      <c r="B76" s="91" t="s">
        <v>221</v>
      </c>
      <c r="C76" s="92">
        <v>0</v>
      </c>
      <c r="D76" s="92">
        <v>0</v>
      </c>
      <c r="E76" s="92">
        <v>0</v>
      </c>
      <c r="F76" s="92">
        <v>0</v>
      </c>
      <c r="G76" s="92">
        <v>0</v>
      </c>
      <c r="H76" s="92">
        <v>0</v>
      </c>
      <c r="I76" s="92">
        <v>0</v>
      </c>
      <c r="J76" s="92">
        <v>0</v>
      </c>
      <c r="K76" s="92">
        <v>0</v>
      </c>
      <c r="L76" s="92">
        <v>0</v>
      </c>
      <c r="M76" s="92">
        <v>0</v>
      </c>
      <c r="N76" s="92">
        <v>0</v>
      </c>
    </row>
  </sheetData>
  <phoneticPr fontId="3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22"/>
  <sheetViews>
    <sheetView workbookViewId="0">
      <pane ySplit="3" topLeftCell="A4" activePane="bottomLeft" state="frozen"/>
      <selection pane="bottomLeft" activeCell="F23" sqref="F23"/>
    </sheetView>
  </sheetViews>
  <sheetFormatPr defaultRowHeight="15.75"/>
  <sheetData>
    <row r="2" spans="1:10">
      <c r="E2" t="s">
        <v>236</v>
      </c>
      <c r="F2" t="s">
        <v>236</v>
      </c>
      <c r="G2" t="s">
        <v>236</v>
      </c>
      <c r="H2" t="s">
        <v>236</v>
      </c>
      <c r="I2" t="s">
        <v>236</v>
      </c>
      <c r="J2" t="s">
        <v>236</v>
      </c>
    </row>
    <row r="3" spans="1:10">
      <c r="E3" t="s">
        <v>15</v>
      </c>
      <c r="F3" t="s">
        <v>16</v>
      </c>
      <c r="G3" t="s">
        <v>17</v>
      </c>
      <c r="H3" t="s">
        <v>223</v>
      </c>
      <c r="I3" t="s">
        <v>224</v>
      </c>
      <c r="J3" t="s">
        <v>225</v>
      </c>
    </row>
    <row r="4" spans="1:10">
      <c r="A4" t="s">
        <v>83</v>
      </c>
      <c r="B4" t="s">
        <v>84</v>
      </c>
      <c r="C4" t="s">
        <v>229</v>
      </c>
      <c r="D4" t="s">
        <v>15</v>
      </c>
      <c r="E4">
        <v>121</v>
      </c>
      <c r="F4">
        <v>58</v>
      </c>
      <c r="G4">
        <v>63</v>
      </c>
      <c r="H4">
        <v>50</v>
      </c>
      <c r="I4">
        <v>43</v>
      </c>
      <c r="J4">
        <v>28</v>
      </c>
    </row>
    <row r="5" spans="1:10">
      <c r="A5" t="s">
        <v>88</v>
      </c>
      <c r="B5" t="s">
        <v>89</v>
      </c>
      <c r="C5" t="s">
        <v>229</v>
      </c>
      <c r="D5" t="s">
        <v>15</v>
      </c>
      <c r="E5">
        <v>403</v>
      </c>
      <c r="F5">
        <v>171</v>
      </c>
      <c r="G5">
        <v>232</v>
      </c>
      <c r="H5">
        <v>125</v>
      </c>
      <c r="I5">
        <v>132</v>
      </c>
      <c r="J5">
        <v>146</v>
      </c>
    </row>
    <row r="6" spans="1:10">
      <c r="A6" t="s">
        <v>90</v>
      </c>
      <c r="B6" t="s">
        <v>19</v>
      </c>
      <c r="C6" t="s">
        <v>229</v>
      </c>
      <c r="D6" t="s">
        <v>15</v>
      </c>
      <c r="E6">
        <v>541</v>
      </c>
      <c r="F6">
        <v>263</v>
      </c>
      <c r="G6">
        <v>278</v>
      </c>
      <c r="H6">
        <v>178</v>
      </c>
      <c r="I6">
        <v>181</v>
      </c>
      <c r="J6">
        <v>182</v>
      </c>
    </row>
    <row r="7" spans="1:10">
      <c r="A7" t="s">
        <v>91</v>
      </c>
      <c r="B7" t="s">
        <v>20</v>
      </c>
      <c r="C7" t="s">
        <v>229</v>
      </c>
      <c r="D7" t="s">
        <v>15</v>
      </c>
      <c r="E7">
        <v>34</v>
      </c>
      <c r="F7">
        <v>22</v>
      </c>
      <c r="G7">
        <v>12</v>
      </c>
      <c r="H7">
        <v>7</v>
      </c>
      <c r="I7">
        <v>12</v>
      </c>
      <c r="J7">
        <v>15</v>
      </c>
    </row>
    <row r="8" spans="1:10">
      <c r="A8" t="s">
        <v>92</v>
      </c>
      <c r="B8" t="s">
        <v>22</v>
      </c>
      <c r="C8" t="s">
        <v>229</v>
      </c>
      <c r="D8" t="s">
        <v>15</v>
      </c>
      <c r="E8">
        <v>303</v>
      </c>
      <c r="F8">
        <v>133</v>
      </c>
      <c r="G8">
        <v>170</v>
      </c>
      <c r="H8">
        <v>111</v>
      </c>
      <c r="I8">
        <v>92</v>
      </c>
      <c r="J8">
        <v>100</v>
      </c>
    </row>
    <row r="9" spans="1:10">
      <c r="A9" t="s">
        <v>93</v>
      </c>
      <c r="B9" t="s">
        <v>23</v>
      </c>
      <c r="C9" t="s">
        <v>229</v>
      </c>
      <c r="D9" t="s">
        <v>15</v>
      </c>
      <c r="E9">
        <v>98</v>
      </c>
      <c r="F9">
        <v>67</v>
      </c>
      <c r="G9">
        <v>31</v>
      </c>
      <c r="H9">
        <v>27</v>
      </c>
      <c r="I9">
        <v>33</v>
      </c>
      <c r="J9">
        <v>38</v>
      </c>
    </row>
    <row r="10" spans="1:10">
      <c r="A10" t="s">
        <v>94</v>
      </c>
      <c r="B10" t="s">
        <v>95</v>
      </c>
      <c r="C10" t="s">
        <v>229</v>
      </c>
      <c r="D10" t="s">
        <v>15</v>
      </c>
      <c r="E10">
        <v>207</v>
      </c>
      <c r="F10">
        <v>0</v>
      </c>
      <c r="G10">
        <v>207</v>
      </c>
      <c r="H10">
        <v>65</v>
      </c>
      <c r="I10">
        <v>80</v>
      </c>
      <c r="J10">
        <v>62</v>
      </c>
    </row>
    <row r="11" spans="1:10">
      <c r="A11" t="s">
        <v>96</v>
      </c>
      <c r="B11" t="s">
        <v>97</v>
      </c>
      <c r="C11" t="s">
        <v>229</v>
      </c>
      <c r="D11" t="s">
        <v>15</v>
      </c>
      <c r="E11">
        <v>348</v>
      </c>
      <c r="F11">
        <v>328</v>
      </c>
      <c r="G11">
        <v>20</v>
      </c>
      <c r="H11">
        <v>115</v>
      </c>
      <c r="I11">
        <v>133</v>
      </c>
      <c r="J11">
        <v>100</v>
      </c>
    </row>
    <row r="12" spans="1:10">
      <c r="A12" t="s">
        <v>98</v>
      </c>
      <c r="B12" t="s">
        <v>99</v>
      </c>
      <c r="C12" t="s">
        <v>229</v>
      </c>
      <c r="D12" t="s">
        <v>15</v>
      </c>
      <c r="E12">
        <v>1850</v>
      </c>
      <c r="F12">
        <v>538</v>
      </c>
      <c r="G12">
        <v>1312</v>
      </c>
      <c r="H12">
        <v>613</v>
      </c>
      <c r="I12">
        <v>618</v>
      </c>
      <c r="J12">
        <v>619</v>
      </c>
    </row>
    <row r="13" spans="1:10">
      <c r="A13" t="s">
        <v>100</v>
      </c>
      <c r="B13" t="s">
        <v>101</v>
      </c>
      <c r="C13" t="s">
        <v>229</v>
      </c>
      <c r="D13" t="s">
        <v>15</v>
      </c>
      <c r="E13">
        <v>223</v>
      </c>
      <c r="F13">
        <v>0</v>
      </c>
      <c r="G13">
        <v>223</v>
      </c>
      <c r="H13">
        <v>77</v>
      </c>
      <c r="I13">
        <v>72</v>
      </c>
      <c r="J13">
        <v>74</v>
      </c>
    </row>
    <row r="14" spans="1:10">
      <c r="A14" t="s">
        <v>102</v>
      </c>
      <c r="B14" t="s">
        <v>78</v>
      </c>
      <c r="C14" t="s">
        <v>229</v>
      </c>
      <c r="D14" t="s">
        <v>15</v>
      </c>
      <c r="E14">
        <v>161</v>
      </c>
      <c r="F14">
        <v>121</v>
      </c>
      <c r="G14">
        <v>40</v>
      </c>
      <c r="H14">
        <v>41</v>
      </c>
      <c r="I14">
        <v>57</v>
      </c>
      <c r="J14">
        <v>63</v>
      </c>
    </row>
    <row r="15" spans="1:10">
      <c r="A15" t="s">
        <v>103</v>
      </c>
      <c r="B15" t="s">
        <v>104</v>
      </c>
      <c r="C15" t="s">
        <v>229</v>
      </c>
      <c r="D15" t="s">
        <v>15</v>
      </c>
      <c r="E15">
        <v>73</v>
      </c>
      <c r="F15">
        <v>0</v>
      </c>
      <c r="G15">
        <v>73</v>
      </c>
      <c r="H15">
        <v>22</v>
      </c>
      <c r="I15">
        <v>24</v>
      </c>
      <c r="J15">
        <v>27</v>
      </c>
    </row>
    <row r="16" spans="1:10">
      <c r="A16" t="s">
        <v>105</v>
      </c>
      <c r="B16" t="s">
        <v>106</v>
      </c>
      <c r="C16" t="s">
        <v>229</v>
      </c>
      <c r="D16" t="s">
        <v>15</v>
      </c>
      <c r="E16">
        <v>678</v>
      </c>
      <c r="F16">
        <v>344</v>
      </c>
      <c r="G16">
        <v>334</v>
      </c>
      <c r="H16">
        <v>202</v>
      </c>
      <c r="I16">
        <v>237</v>
      </c>
      <c r="J16">
        <v>239</v>
      </c>
    </row>
    <row r="17" spans="1:10">
      <c r="A17" t="s">
        <v>107</v>
      </c>
      <c r="B17" t="s">
        <v>108</v>
      </c>
      <c r="C17" t="s">
        <v>229</v>
      </c>
      <c r="D17" t="s">
        <v>15</v>
      </c>
      <c r="E17">
        <v>283</v>
      </c>
      <c r="F17">
        <v>107</v>
      </c>
      <c r="G17">
        <v>176</v>
      </c>
      <c r="H17">
        <v>84</v>
      </c>
      <c r="I17">
        <v>97</v>
      </c>
      <c r="J17">
        <v>102</v>
      </c>
    </row>
    <row r="18" spans="1:10">
      <c r="A18" t="s">
        <v>109</v>
      </c>
      <c r="B18" t="s">
        <v>110</v>
      </c>
      <c r="C18" t="s">
        <v>229</v>
      </c>
      <c r="D18" t="s">
        <v>15</v>
      </c>
      <c r="E18">
        <v>738</v>
      </c>
      <c r="F18">
        <v>387</v>
      </c>
      <c r="G18">
        <v>351</v>
      </c>
      <c r="H18">
        <v>242</v>
      </c>
      <c r="I18">
        <v>247</v>
      </c>
      <c r="J18">
        <v>249</v>
      </c>
    </row>
    <row r="19" spans="1:10">
      <c r="A19" t="s">
        <v>113</v>
      </c>
      <c r="B19" t="s">
        <v>114</v>
      </c>
      <c r="C19" t="s">
        <v>229</v>
      </c>
      <c r="D19" t="s">
        <v>15</v>
      </c>
      <c r="E19">
        <v>125</v>
      </c>
      <c r="F19">
        <v>73</v>
      </c>
      <c r="G19">
        <v>52</v>
      </c>
      <c r="H19">
        <v>41</v>
      </c>
      <c r="I19">
        <v>53</v>
      </c>
      <c r="J19">
        <v>31</v>
      </c>
    </row>
    <row r="20" spans="1:10">
      <c r="A20" t="s">
        <v>119</v>
      </c>
      <c r="B20" t="s">
        <v>120</v>
      </c>
      <c r="C20" t="s">
        <v>229</v>
      </c>
      <c r="D20" t="s">
        <v>15</v>
      </c>
      <c r="E20">
        <v>526</v>
      </c>
      <c r="F20">
        <v>244</v>
      </c>
      <c r="G20">
        <v>282</v>
      </c>
      <c r="H20">
        <v>179</v>
      </c>
      <c r="I20">
        <v>175</v>
      </c>
      <c r="J20">
        <v>172</v>
      </c>
    </row>
    <row r="21" spans="1:10">
      <c r="A21" t="s">
        <v>141</v>
      </c>
      <c r="B21" t="s">
        <v>142</v>
      </c>
      <c r="C21" t="s">
        <v>229</v>
      </c>
      <c r="D21" t="s">
        <v>15</v>
      </c>
      <c r="E21">
        <v>245</v>
      </c>
      <c r="F21">
        <v>160</v>
      </c>
      <c r="G21">
        <v>85</v>
      </c>
      <c r="H21">
        <v>65</v>
      </c>
      <c r="I21">
        <v>90</v>
      </c>
      <c r="J21">
        <v>90</v>
      </c>
    </row>
    <row r="22" spans="1:10">
      <c r="D22" t="s">
        <v>15</v>
      </c>
      <c r="E22">
        <f>SUM(E4:E21)</f>
        <v>6957</v>
      </c>
      <c r="F22">
        <f t="shared" ref="F22:J22" si="0">SUM(F4:F21)</f>
        <v>3016</v>
      </c>
      <c r="G22">
        <f t="shared" si="0"/>
        <v>3941</v>
      </c>
      <c r="H22">
        <f t="shared" si="0"/>
        <v>2244</v>
      </c>
      <c r="I22">
        <f t="shared" si="0"/>
        <v>2376</v>
      </c>
      <c r="J22">
        <f t="shared" si="0"/>
        <v>2337</v>
      </c>
    </row>
  </sheetData>
  <phoneticPr fontId="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２</vt:lpstr>
      <vt:lpstr>公小児童</vt:lpstr>
      <vt:lpstr>私小児童</vt:lpstr>
      <vt:lpstr>市町村中生徒</vt:lpstr>
      <vt:lpstr>国中学級数</vt:lpstr>
      <vt:lpstr>県中生徒</vt:lpstr>
      <vt:lpstr>国中生徒</vt:lpstr>
      <vt:lpstr>私中生徒</vt:lpstr>
      <vt:lpstr>'２'!Print_Area</vt:lpstr>
      <vt:lpstr>'２'!Print_Area_MI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2024-11-21T23:35:35Z</cp:lastPrinted>
  <dcterms:created xsi:type="dcterms:W3CDTF">1998-08-12T07:05:50Z</dcterms:created>
  <dcterms:modified xsi:type="dcterms:W3CDTF">2024-12-17T08:09:00Z</dcterms:modified>
</cp:coreProperties>
</file>