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R5 概要調書\"/>
    </mc:Choice>
  </mc:AlternateContent>
  <bookViews>
    <workbookView xWindow="120" yWindow="-75" windowWidth="10290" windowHeight="8115"/>
  </bookViews>
  <sheets>
    <sheet name="土地３（1）" sheetId="4" r:id="rId1"/>
    <sheet name="土地3（2）" sheetId="9" r:id="rId2"/>
    <sheet name="土地3（3）" sheetId="8" r:id="rId3"/>
    <sheet name="土地3（4）" sheetId="7" r:id="rId4"/>
    <sheet name="土地3（5）" sheetId="6" r:id="rId5"/>
    <sheet name="土地3（6）" sheetId="5" r:id="rId6"/>
  </sheets>
  <definedNames>
    <definedName name="_xlnm.Print_Area" localSheetId="0">'土地３（1）'!$A$3:$O$71</definedName>
    <definedName name="_xlnm.Print_Area" localSheetId="1">'土地3（2）'!$A$3:$O$71</definedName>
    <definedName name="_xlnm.Print_Area" localSheetId="2">'土地3（3）'!$A$3:$O$71</definedName>
    <definedName name="_xlnm.Print_Area" localSheetId="3">'土地3（4）'!$A$3:$O$71</definedName>
    <definedName name="_xlnm.Print_Area" localSheetId="4">'土地3（5）'!$A$3:$O$71</definedName>
    <definedName name="_xlnm.Print_Area" localSheetId="5">'土地3（6）'!$A$3:$O$71</definedName>
    <definedName name="_xlnm.Print_Titles" localSheetId="0">'土地３（1）'!$A:$C</definedName>
    <definedName name="_xlnm.Print_Titles" localSheetId="1">'土地3（2）'!$A:$C</definedName>
    <definedName name="_xlnm.Print_Titles" localSheetId="2">'土地3（3）'!$A:$C</definedName>
    <definedName name="_xlnm.Print_Titles" localSheetId="3">'土地3（4）'!$A:$C</definedName>
    <definedName name="_xlnm.Print_Titles" localSheetId="4">'土地3（5）'!$A:$C</definedName>
    <definedName name="_xlnm.Print_Titles" localSheetId="5">'土地3（6）'!$A:$C</definedName>
  </definedNames>
  <calcPr calcId="152511"/>
</workbook>
</file>

<file path=xl/calcChain.xml><?xml version="1.0" encoding="utf-8"?>
<calcChain xmlns="http://schemas.openxmlformats.org/spreadsheetml/2006/main">
  <c r="N70" i="9" l="1"/>
  <c r="M70" i="9"/>
  <c r="L70" i="9"/>
  <c r="K70" i="9"/>
  <c r="O70" i="9" s="1"/>
  <c r="J70" i="9"/>
  <c r="H70" i="9"/>
  <c r="G70" i="9"/>
  <c r="F70" i="9"/>
  <c r="E70" i="9"/>
  <c r="I70" i="9" s="1"/>
  <c r="D70" i="9"/>
  <c r="N69" i="9"/>
  <c r="M69" i="9"/>
  <c r="L69" i="9"/>
  <c r="K69" i="9"/>
  <c r="O69" i="9" s="1"/>
  <c r="J69" i="9"/>
  <c r="H69" i="9"/>
  <c r="G69" i="9"/>
  <c r="F69" i="9"/>
  <c r="E69" i="9"/>
  <c r="I69" i="9" s="1"/>
  <c r="D69" i="9"/>
  <c r="N68" i="9"/>
  <c r="N71" i="9" s="1"/>
  <c r="M68" i="9"/>
  <c r="M71" i="9" s="1"/>
  <c r="L68" i="9"/>
  <c r="L71" i="9" s="1"/>
  <c r="K68" i="9"/>
  <c r="K71" i="9" s="1"/>
  <c r="O71" i="9" s="1"/>
  <c r="J68" i="9"/>
  <c r="J71" i="9" s="1"/>
  <c r="H68" i="9"/>
  <c r="H71" i="9" s="1"/>
  <c r="G68" i="9"/>
  <c r="G71" i="9" s="1"/>
  <c r="F68" i="9"/>
  <c r="F71" i="9" s="1"/>
  <c r="E68" i="9"/>
  <c r="E71" i="9" s="1"/>
  <c r="D68" i="9"/>
  <c r="D71" i="9" s="1"/>
  <c r="N70" i="8"/>
  <c r="M70" i="8"/>
  <c r="L70" i="8"/>
  <c r="K70" i="8"/>
  <c r="O70" i="8" s="1"/>
  <c r="J70" i="8"/>
  <c r="H70" i="8"/>
  <c r="G70" i="8"/>
  <c r="F70" i="8"/>
  <c r="E70" i="8"/>
  <c r="I70" i="8" s="1"/>
  <c r="D70" i="8"/>
  <c r="N69" i="8"/>
  <c r="M69" i="8"/>
  <c r="L69" i="8"/>
  <c r="K69" i="8"/>
  <c r="O69" i="8" s="1"/>
  <c r="J69" i="8"/>
  <c r="H69" i="8"/>
  <c r="G69" i="8"/>
  <c r="F69" i="8"/>
  <c r="E69" i="8"/>
  <c r="I69" i="8" s="1"/>
  <c r="D69" i="8"/>
  <c r="N68" i="8"/>
  <c r="N71" i="8" s="1"/>
  <c r="M68" i="8"/>
  <c r="M71" i="8" s="1"/>
  <c r="L68" i="8"/>
  <c r="L71" i="8" s="1"/>
  <c r="K68" i="8"/>
  <c r="O68" i="8" s="1"/>
  <c r="J68" i="8"/>
  <c r="J71" i="8" s="1"/>
  <c r="H68" i="8"/>
  <c r="H71" i="8" s="1"/>
  <c r="G68" i="8"/>
  <c r="G71" i="8" s="1"/>
  <c r="F68" i="8"/>
  <c r="F71" i="8" s="1"/>
  <c r="E68" i="8"/>
  <c r="E71" i="8" s="1"/>
  <c r="D68" i="8"/>
  <c r="D71" i="8" s="1"/>
  <c r="N70" i="7"/>
  <c r="M70" i="7"/>
  <c r="L70" i="7"/>
  <c r="K70" i="7"/>
  <c r="O70" i="7" s="1"/>
  <c r="H70" i="7"/>
  <c r="G70" i="7"/>
  <c r="F70" i="7"/>
  <c r="E70" i="7"/>
  <c r="I70" i="7" s="1"/>
  <c r="N69" i="7"/>
  <c r="M69" i="7"/>
  <c r="L69" i="7"/>
  <c r="L71" i="7" s="1"/>
  <c r="K69" i="7"/>
  <c r="O69" i="7" s="1"/>
  <c r="H69" i="7"/>
  <c r="G69" i="7"/>
  <c r="G71" i="7" s="1"/>
  <c r="F69" i="7"/>
  <c r="E69" i="7"/>
  <c r="I69" i="7" s="1"/>
  <c r="N68" i="7"/>
  <c r="N71" i="7" s="1"/>
  <c r="M68" i="7"/>
  <c r="M71" i="7" s="1"/>
  <c r="L68" i="7"/>
  <c r="K68" i="7"/>
  <c r="K71" i="7" s="1"/>
  <c r="O71" i="7" s="1"/>
  <c r="H68" i="7"/>
  <c r="H71" i="7" s="1"/>
  <c r="G68" i="7"/>
  <c r="F68" i="7"/>
  <c r="F71" i="7" s="1"/>
  <c r="E68" i="7"/>
  <c r="E71" i="7" s="1"/>
  <c r="I71" i="7" s="1"/>
  <c r="L71" i="6"/>
  <c r="H71" i="6"/>
  <c r="N70" i="6"/>
  <c r="M70" i="6"/>
  <c r="L70" i="6"/>
  <c r="K70" i="6"/>
  <c r="O70" i="6" s="1"/>
  <c r="J70" i="6"/>
  <c r="H70" i="6"/>
  <c r="G70" i="6"/>
  <c r="F70" i="6"/>
  <c r="E70" i="6"/>
  <c r="I70" i="6" s="1"/>
  <c r="N69" i="6"/>
  <c r="M69" i="6"/>
  <c r="L69" i="6"/>
  <c r="K69" i="6"/>
  <c r="O69" i="6" s="1"/>
  <c r="J69" i="6"/>
  <c r="H69" i="6"/>
  <c r="G69" i="6"/>
  <c r="F69" i="6"/>
  <c r="E69" i="6"/>
  <c r="I69" i="6" s="1"/>
  <c r="N68" i="6"/>
  <c r="N71" i="6" s="1"/>
  <c r="M68" i="6"/>
  <c r="M71" i="6" s="1"/>
  <c r="L68" i="6"/>
  <c r="K68" i="6"/>
  <c r="K71" i="6" s="1"/>
  <c r="O71" i="6" s="1"/>
  <c r="J68" i="6"/>
  <c r="J71" i="6" s="1"/>
  <c r="H68" i="6"/>
  <c r="G68" i="6"/>
  <c r="G71" i="6" s="1"/>
  <c r="F68" i="6"/>
  <c r="F71" i="6" s="1"/>
  <c r="E68" i="6"/>
  <c r="I68" i="6" s="1"/>
  <c r="N70" i="5"/>
  <c r="M70" i="5"/>
  <c r="L70" i="5"/>
  <c r="K70" i="5"/>
  <c r="O70" i="5" s="1"/>
  <c r="J70" i="5"/>
  <c r="H70" i="5"/>
  <c r="G70" i="5"/>
  <c r="F70" i="5"/>
  <c r="E70" i="5"/>
  <c r="I70" i="5" s="1"/>
  <c r="D70" i="5"/>
  <c r="N69" i="5"/>
  <c r="M69" i="5"/>
  <c r="L69" i="5"/>
  <c r="K69" i="5"/>
  <c r="O69" i="5" s="1"/>
  <c r="J69" i="5"/>
  <c r="H69" i="5"/>
  <c r="G69" i="5"/>
  <c r="F69" i="5"/>
  <c r="E69" i="5"/>
  <c r="I69" i="5" s="1"/>
  <c r="D69" i="5"/>
  <c r="N68" i="5"/>
  <c r="N71" i="5" s="1"/>
  <c r="M68" i="5"/>
  <c r="M71" i="5" s="1"/>
  <c r="L68" i="5"/>
  <c r="L71" i="5" s="1"/>
  <c r="K68" i="5"/>
  <c r="K71" i="5" s="1"/>
  <c r="O71" i="5" s="1"/>
  <c r="J68" i="5"/>
  <c r="J71" i="5" s="1"/>
  <c r="H68" i="5"/>
  <c r="H71" i="5" s="1"/>
  <c r="G68" i="5"/>
  <c r="G71" i="5" s="1"/>
  <c r="F68" i="5"/>
  <c r="F71" i="5" s="1"/>
  <c r="E68" i="5"/>
  <c r="E71" i="5" s="1"/>
  <c r="I71" i="5" s="1"/>
  <c r="D68" i="5"/>
  <c r="D71" i="5" s="1"/>
  <c r="I71" i="9" l="1"/>
  <c r="I68" i="9"/>
  <c r="O68" i="9"/>
  <c r="I71" i="8"/>
  <c r="K71" i="8"/>
  <c r="O71" i="8" s="1"/>
  <c r="I68" i="8"/>
  <c r="I68" i="7"/>
  <c r="O68" i="7"/>
  <c r="E71" i="6"/>
  <c r="I71" i="6" s="1"/>
  <c r="O68" i="6"/>
  <c r="I68" i="5"/>
  <c r="O68" i="5"/>
  <c r="N70" i="4"/>
  <c r="M70" i="4"/>
  <c r="L70" i="4"/>
  <c r="K70" i="4"/>
  <c r="J70" i="4"/>
  <c r="H70" i="4"/>
  <c r="G70" i="4"/>
  <c r="F70" i="4"/>
  <c r="E70" i="4"/>
  <c r="D70" i="4"/>
  <c r="N69" i="4"/>
  <c r="M69" i="4"/>
  <c r="L69" i="4"/>
  <c r="K69" i="4"/>
  <c r="J69" i="4"/>
  <c r="H69" i="4"/>
  <c r="G69" i="4"/>
  <c r="F69" i="4"/>
  <c r="E69" i="4"/>
  <c r="D69" i="4"/>
  <c r="N68" i="4"/>
  <c r="M68" i="4"/>
  <c r="L68" i="4"/>
  <c r="K68" i="4"/>
  <c r="J68" i="4"/>
  <c r="H68" i="4"/>
  <c r="G68" i="4"/>
  <c r="F68" i="4"/>
  <c r="E68" i="4"/>
  <c r="D68" i="4"/>
  <c r="L71" i="4" l="1"/>
  <c r="M71" i="4"/>
  <c r="E71" i="4"/>
  <c r="J71" i="4"/>
  <c r="N71" i="4"/>
  <c r="O70" i="4"/>
  <c r="D71" i="4"/>
  <c r="I70" i="4"/>
  <c r="F71" i="4"/>
  <c r="I69" i="4"/>
  <c r="O69" i="4"/>
  <c r="K71" i="4"/>
  <c r="G71" i="4"/>
  <c r="H71" i="4"/>
  <c r="I68" i="4"/>
  <c r="O68" i="4"/>
  <c r="I71" i="4" l="1"/>
  <c r="O71" i="4"/>
</calcChain>
</file>

<file path=xl/sharedStrings.xml><?xml version="1.0" encoding="utf-8"?>
<sst xmlns="http://schemas.openxmlformats.org/spreadsheetml/2006/main" count="786" uniqueCount="104">
  <si>
    <t>市町村名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</si>
  <si>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</si>
  <si>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</si>
  <si>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</si>
  <si>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</si>
  <si>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</si>
  <si>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</si>
  <si>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</si>
  <si>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</si>
  <si>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</si>
  <si>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</si>
  <si>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</si>
  <si>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</si>
  <si>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</si>
  <si>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</si>
  <si>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</si>
  <si>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</si>
  <si>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</si>
  <si>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</si>
  <si>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</si>
  <si>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</si>
  <si>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</si>
  <si>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</si>
  <si>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</si>
  <si>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</si>
  <si>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</si>
  <si>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</si>
  <si>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</si>
  <si>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</si>
  <si>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</si>
  <si>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</si>
  <si>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</si>
  <si>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</si>
  <si>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</si>
  <si>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</si>
  <si>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</si>
  <si>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</si>
  <si>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</si>
  <si>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</si>
  <si>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</si>
  <si>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</si>
  <si>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</si>
  <si>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</si>
  <si>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</si>
  <si>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</si>
  <si>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</si>
  <si>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</si>
  <si>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</si>
  <si>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</si>
  <si>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</si>
  <si>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</si>
  <si>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</si>
  <si>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</si>
  <si>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</si>
  <si>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</si>
  <si>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</si>
  <si>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</si>
  <si>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</si>
  <si>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</si>
  <si>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</si>
  <si>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 xml:space="preserve"> 介在畑・市街化区域畑</t>
  </si>
  <si>
    <t>小規模住宅用地</t>
  </si>
  <si>
    <t>-</t>
  </si>
  <si>
    <t>介在田・市街化区域田</t>
    <phoneticPr fontId="2"/>
  </si>
  <si>
    <t>非課税地積</t>
    <phoneticPr fontId="2"/>
  </si>
  <si>
    <t>評価総地積</t>
    <phoneticPr fontId="2"/>
  </si>
  <si>
    <t>決定価格</t>
    <phoneticPr fontId="2"/>
  </si>
  <si>
    <t>課税標準額</t>
    <phoneticPr fontId="2"/>
  </si>
  <si>
    <t>平均価格</t>
    <phoneticPr fontId="2"/>
  </si>
  <si>
    <t>A</t>
    <phoneticPr fontId="2"/>
  </si>
  <si>
    <t>B</t>
    <phoneticPr fontId="2"/>
  </si>
  <si>
    <t>法定免税点以上の</t>
    <rPh sb="0" eb="2">
      <t>ホウテイ</t>
    </rPh>
    <rPh sb="2" eb="5">
      <t>メンゼイテン</t>
    </rPh>
    <rPh sb="5" eb="7">
      <t>イジョウ</t>
    </rPh>
    <phoneticPr fontId="2"/>
  </si>
  <si>
    <t>一般住宅用地</t>
    <rPh sb="0" eb="2">
      <t>イッパン</t>
    </rPh>
    <rPh sb="2" eb="4">
      <t>ジュウタク</t>
    </rPh>
    <rPh sb="4" eb="6">
      <t>ヨウチ</t>
    </rPh>
    <phoneticPr fontId="2"/>
  </si>
  <si>
    <t>B/A</t>
    <phoneticPr fontId="2"/>
  </si>
  <si>
    <t>(㎡)</t>
    <phoneticPr fontId="2"/>
  </si>
  <si>
    <t>(千円)</t>
    <phoneticPr fontId="2"/>
  </si>
  <si>
    <t>(円/㎡)</t>
    <phoneticPr fontId="2"/>
  </si>
  <si>
    <t>糸島市</t>
    <rPh sb="0" eb="2">
      <t>イトシマ</t>
    </rPh>
    <phoneticPr fontId="2"/>
  </si>
  <si>
    <t>もの(内数)(千円)</t>
    <rPh sb="3" eb="5">
      <t>ウチスウ</t>
    </rPh>
    <rPh sb="7" eb="9">
      <t>センエン</t>
    </rPh>
    <phoneticPr fontId="2"/>
  </si>
  <si>
    <t>都市計</t>
    <phoneticPr fontId="2"/>
  </si>
  <si>
    <t>町村計</t>
    <phoneticPr fontId="2"/>
  </si>
  <si>
    <t>県計</t>
    <phoneticPr fontId="2"/>
  </si>
  <si>
    <t>那珂川市</t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</si>
  <si>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</si>
  <si>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</si>
  <si>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</si>
  <si>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</si>
  <si>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</si>
  <si>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（６）その他・合計</t>
    <phoneticPr fontId="2"/>
  </si>
  <si>
    <t>３　土地総括表（市町村別）</t>
  </si>
  <si>
    <t>３　土地総括表（市町村別）</t>
    <phoneticPr fontId="2"/>
  </si>
  <si>
    <t>　（１）一般田・介在田等</t>
    <phoneticPr fontId="2"/>
  </si>
  <si>
    <t>　（５）住宅用地以外の宅地･宅地計</t>
    <rPh sb="4" eb="6">
      <t>ジュウタク</t>
    </rPh>
    <rPh sb="6" eb="8">
      <t>ヨウチ</t>
    </rPh>
    <rPh sb="8" eb="10">
      <t>イガイ</t>
    </rPh>
    <rPh sb="11" eb="13">
      <t>タクチ</t>
    </rPh>
    <phoneticPr fontId="2"/>
  </si>
  <si>
    <t>　（３）一般山林・介在山林</t>
    <phoneticPr fontId="2"/>
  </si>
  <si>
    <t>　（２）一般畑・介在畑等</t>
    <phoneticPr fontId="2"/>
  </si>
  <si>
    <t>　（４）小規模住宅用地・一般住宅用地</t>
    <phoneticPr fontId="2"/>
  </si>
  <si>
    <t>一般田</t>
    <phoneticPr fontId="2"/>
  </si>
  <si>
    <t>一般畑</t>
    <phoneticPr fontId="2"/>
  </si>
  <si>
    <t>一般山林</t>
    <phoneticPr fontId="2"/>
  </si>
  <si>
    <t>介在山林</t>
    <phoneticPr fontId="2"/>
  </si>
  <si>
    <t>住宅用地以外の宅地</t>
    <rPh sb="0" eb="1">
      <t>ジュウ</t>
    </rPh>
    <rPh sb="1" eb="2">
      <t>タク</t>
    </rPh>
    <rPh sb="2" eb="3">
      <t>ヨウ</t>
    </rPh>
    <rPh sb="3" eb="4">
      <t>チ</t>
    </rPh>
    <rPh sb="4" eb="5">
      <t>イ</t>
    </rPh>
    <rPh sb="5" eb="6">
      <t>ガイ</t>
    </rPh>
    <rPh sb="7" eb="8">
      <t>タク</t>
    </rPh>
    <rPh sb="8" eb="9">
      <t>チ</t>
    </rPh>
    <phoneticPr fontId="2"/>
  </si>
  <si>
    <t>宅地計</t>
    <phoneticPr fontId="2"/>
  </si>
  <si>
    <t>その他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</si>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</sst>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double">
        <color indexed="8"/>
      </right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double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4" fillId="0" borderId="0"/>
    <xf numFmtId="0" fontId="3" fillId="0" borderId="0"/>
  </cellStyleXfs>
  <cellXfs count="221">
    <xf numFmtId="0" fontId="0" fillId="0" borderId="0" xfId="0">
      <alignment vertical="center"/>
    </xf>
    <xf numFmtId="0" fontId="5" fillId="0" borderId="0" xfId="2" applyNumberFormat="1" applyFont="1" applyAlignment="1" applyProtection="1">
      <alignment vertical="center"/>
    </xf>
    <xf numFmtId="0" fontId="6" fillId="0" borderId="0" xfId="2" applyNumberFormat="1" applyFont="1" applyAlignment="1" applyProtection="1">
      <alignment vertical="center"/>
    </xf>
    <xf numFmtId="0" fontId="6" fillId="0" borderId="0" xfId="2" applyNumberFormat="1" applyFont="1" applyBorder="1" applyAlignment="1" applyProtection="1">
      <alignment vertical="center"/>
    </xf>
    <xf numFmtId="0" fontId="6" fillId="0" borderId="1" xfId="2" applyNumberFormat="1" applyFont="1" applyBorder="1" applyAlignment="1" applyProtection="1">
      <alignment horizontal="right" vertical="center"/>
    </xf>
    <xf numFmtId="0" fontId="6" fillId="0" borderId="2" xfId="2" applyNumberFormat="1" applyFont="1" applyBorder="1" applyAlignment="1" applyProtection="1">
      <alignment horizontal="right" vertical="center"/>
    </xf>
    <xf numFmtId="0" fontId="6" fillId="0" borderId="3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horizontal="center" vertical="center"/>
    </xf>
    <xf numFmtId="0" fontId="6" fillId="0" borderId="9" xfId="2" applyNumberFormat="1" applyFont="1" applyBorder="1" applyAlignment="1" applyProtection="1">
      <alignment horizontal="center" vertical="center"/>
    </xf>
    <xf numFmtId="0" fontId="6" fillId="0" borderId="5" xfId="2" applyNumberFormat="1" applyFont="1" applyBorder="1" applyAlignment="1" applyProtection="1">
      <alignment horizontal="center" vertical="center" shrinkToFit="1"/>
    </xf>
    <xf numFmtId="0" fontId="6" fillId="0" borderId="10" xfId="2" applyNumberFormat="1" applyFont="1" applyBorder="1" applyAlignment="1" applyProtection="1">
      <alignment horizontal="center" vertical="center"/>
    </xf>
    <xf numFmtId="0" fontId="6" fillId="0" borderId="11" xfId="2" applyNumberFormat="1" applyFont="1" applyBorder="1" applyAlignment="1" applyProtection="1">
      <alignment vertical="center"/>
    </xf>
    <xf numFmtId="0" fontId="6" fillId="0" borderId="12" xfId="2" applyNumberFormat="1" applyFont="1" applyBorder="1" applyAlignment="1" applyProtection="1">
      <alignment vertical="center"/>
    </xf>
    <xf numFmtId="0" fontId="6" fillId="0" borderId="13" xfId="2" applyNumberFormat="1" applyFont="1" applyBorder="1" applyAlignment="1" applyProtection="1">
      <alignment horizontal="right" vertical="center"/>
    </xf>
    <xf numFmtId="0" fontId="6" fillId="0" borderId="13" xfId="2" applyNumberFormat="1" applyFont="1" applyBorder="1" applyAlignment="1" applyProtection="1">
      <alignment horizontal="center" vertical="center" shrinkToFit="1"/>
    </xf>
    <xf numFmtId="0" fontId="6" fillId="0" borderId="14" xfId="2" applyNumberFormat="1" applyFont="1" applyBorder="1" applyAlignment="1" applyProtection="1">
      <alignment horizontal="right" vertical="center"/>
    </xf>
    <xf numFmtId="37" fontId="6" fillId="0" borderId="0" xfId="2" applyFont="1" applyBorder="1" applyAlignment="1" applyProtection="1">
      <alignment horizontal="distributed" vertical="center"/>
    </xf>
    <xf numFmtId="38" fontId="6" fillId="0" borderId="9" xfId="1" applyFont="1" applyBorder="1" applyAlignment="1">
      <alignment horizontal="right" vertical="center" shrinkToFit="1"/>
    </xf>
    <xf numFmtId="38" fontId="6" fillId="0" borderId="8" xfId="1" applyFont="1" applyBorder="1" applyAlignment="1" applyProtection="1">
      <alignment vertical="center" shrinkToFit="1"/>
    </xf>
    <xf numFmtId="38" fontId="6" fillId="0" borderId="42" xfId="1" applyFont="1" applyBorder="1" applyAlignment="1">
      <alignment vertical="center" shrinkToFit="1"/>
    </xf>
    <xf numFmtId="38" fontId="6" fillId="0" borderId="10" xfId="1" applyFont="1" applyBorder="1" applyAlignment="1" applyProtection="1">
      <alignment vertical="center" shrinkToFit="1"/>
    </xf>
    <xf numFmtId="0" fontId="6" fillId="0" borderId="33" xfId="2" applyNumberFormat="1" applyFont="1" applyBorder="1" applyAlignment="1" applyProtection="1">
      <alignment horizontal="center" vertical="center"/>
    </xf>
    <xf numFmtId="37" fontId="6" fillId="0" borderId="34" xfId="2" applyFont="1" applyBorder="1" applyAlignment="1" applyProtection="1">
      <alignment horizontal="distributed" vertical="center"/>
    </xf>
    <xf numFmtId="0" fontId="6" fillId="0" borderId="35" xfId="2" applyNumberFormat="1" applyFont="1" applyBorder="1" applyAlignment="1" applyProtection="1">
      <alignment horizontal="center" vertical="center"/>
    </xf>
    <xf numFmtId="38" fontId="6" fillId="0" borderId="43" xfId="1" applyFont="1" applyBorder="1" applyAlignment="1">
      <alignment horizontal="right" vertical="center" shrinkToFit="1"/>
    </xf>
    <xf numFmtId="38" fontId="6" fillId="0" borderId="15" xfId="1" applyFont="1" applyBorder="1" applyAlignment="1" applyProtection="1">
      <alignment vertical="center" shrinkToFit="1"/>
    </xf>
    <xf numFmtId="38" fontId="6" fillId="0" borderId="44" xfId="1" applyFont="1" applyBorder="1" applyAlignment="1">
      <alignment vertical="center" shrinkToFit="1"/>
    </xf>
    <xf numFmtId="0" fontId="6" fillId="0" borderId="16" xfId="2" applyNumberFormat="1" applyFont="1" applyBorder="1" applyAlignment="1" applyProtection="1">
      <alignment horizontal="center" vertical="center"/>
    </xf>
    <xf numFmtId="37" fontId="6" fillId="0" borderId="17" xfId="2" applyFont="1" applyBorder="1" applyAlignment="1" applyProtection="1">
      <alignment horizontal="distributed" vertical="center"/>
    </xf>
    <xf numFmtId="0" fontId="6" fillId="0" borderId="18" xfId="2" applyNumberFormat="1" applyFont="1" applyBorder="1" applyAlignment="1" applyProtection="1">
      <alignment horizontal="center" vertical="center"/>
    </xf>
    <xf numFmtId="0" fontId="6" fillId="0" borderId="3" xfId="2" quotePrefix="1" applyNumberFormat="1" applyFont="1" applyBorder="1" applyAlignment="1" applyProtection="1">
      <alignment horizontal="center" vertical="center"/>
    </xf>
    <xf numFmtId="0" fontId="6" fillId="0" borderId="4" xfId="2" quotePrefix="1" applyNumberFormat="1" applyFont="1" applyBorder="1" applyAlignment="1" applyProtection="1">
      <alignment horizontal="center" vertical="center"/>
    </xf>
    <xf numFmtId="38" fontId="6" fillId="0" borderId="45" xfId="1" applyFont="1" applyBorder="1" applyAlignment="1">
      <alignment vertical="center" shrinkToFit="1"/>
    </xf>
    <xf numFmtId="38" fontId="6" fillId="0" borderId="46" xfId="1" applyFont="1" applyBorder="1" applyAlignment="1">
      <alignment vertical="center" shrinkToFit="1"/>
    </xf>
    <xf numFmtId="0" fontId="6" fillId="0" borderId="19" xfId="2" applyNumberFormat="1" applyFont="1" applyBorder="1" applyAlignment="1" applyProtection="1">
      <alignment horizontal="center" vertical="center"/>
    </xf>
    <xf numFmtId="37" fontId="6" fillId="0" borderId="20" xfId="2" applyFont="1" applyBorder="1" applyAlignment="1" applyProtection="1">
      <alignment horizontal="distributed" vertical="center"/>
    </xf>
    <xf numFmtId="0" fontId="6" fillId="0" borderId="21" xfId="2" applyNumberFormat="1" applyFont="1" applyBorder="1" applyAlignment="1" applyProtection="1">
      <alignment horizontal="center" vertical="center"/>
    </xf>
    <xf numFmtId="38" fontId="6" fillId="0" borderId="47" xfId="1" applyFont="1" applyBorder="1" applyAlignment="1">
      <alignment horizontal="right" vertical="center" shrinkToFit="1"/>
    </xf>
    <xf numFmtId="38" fontId="6" fillId="0" borderId="22" xfId="1" applyFont="1" applyBorder="1" applyAlignment="1" applyProtection="1">
      <alignment vertical="center" shrinkToFit="1"/>
    </xf>
    <xf numFmtId="38" fontId="6" fillId="0" borderId="48" xfId="1" applyFont="1" applyBorder="1" applyAlignment="1">
      <alignment vertical="center" shrinkToFit="1"/>
    </xf>
    <xf numFmtId="38" fontId="6" fillId="0" borderId="49" xfId="1" applyFont="1" applyBorder="1" applyAlignment="1">
      <alignment horizontal="right" vertical="center" shrinkToFit="1"/>
    </xf>
    <xf numFmtId="38" fontId="6" fillId="0" borderId="37" xfId="1" applyFont="1" applyBorder="1" applyAlignment="1" applyProtection="1">
      <alignment vertical="center" shrinkToFit="1"/>
    </xf>
    <xf numFmtId="38" fontId="6" fillId="0" borderId="50" xfId="1" applyFont="1" applyBorder="1" applyAlignment="1">
      <alignment vertical="center" shrinkToFit="1"/>
    </xf>
    <xf numFmtId="38" fontId="6" fillId="0" borderId="51" xfId="1" applyFont="1" applyBorder="1" applyAlignment="1">
      <alignment vertical="center" shrinkToFit="1"/>
    </xf>
    <xf numFmtId="0" fontId="6" fillId="0" borderId="38" xfId="2" applyNumberFormat="1" applyFont="1" applyBorder="1" applyAlignment="1" applyProtection="1">
      <alignment horizontal="center" vertical="center"/>
    </xf>
    <xf numFmtId="37" fontId="6" fillId="0" borderId="39" xfId="2" applyFont="1" applyBorder="1" applyAlignment="1" applyProtection="1">
      <alignment horizontal="distributed" vertical="center"/>
    </xf>
    <xf numFmtId="0" fontId="6" fillId="0" borderId="40" xfId="2" applyNumberFormat="1" applyFont="1" applyBorder="1" applyAlignment="1" applyProtection="1">
      <alignment horizontal="center" vertical="center"/>
    </xf>
    <xf numFmtId="38" fontId="6" fillId="0" borderId="52" xfId="1" applyFont="1" applyBorder="1" applyAlignment="1">
      <alignment horizontal="right" vertical="center" shrinkToFit="1"/>
    </xf>
    <xf numFmtId="38" fontId="6" fillId="0" borderId="41" xfId="1" applyFont="1" applyBorder="1" applyAlignment="1" applyProtection="1">
      <alignment vertical="center" shrinkToFit="1"/>
    </xf>
    <xf numFmtId="38" fontId="6" fillId="0" borderId="53" xfId="1" applyFont="1" applyBorder="1" applyAlignment="1">
      <alignment vertical="center" shrinkToFit="1"/>
    </xf>
    <xf numFmtId="38" fontId="6" fillId="0" borderId="54" xfId="1" applyFont="1" applyBorder="1" applyAlignment="1">
      <alignment vertical="center" shrinkToFit="1"/>
    </xf>
    <xf numFmtId="0" fontId="6" fillId="0" borderId="11" xfId="2" applyNumberFormat="1" applyFont="1" applyBorder="1" applyAlignment="1" applyProtection="1">
      <alignment horizontal="center" vertical="center"/>
    </xf>
    <xf numFmtId="37" fontId="6" fillId="0" borderId="36" xfId="2" applyFont="1" applyBorder="1" applyAlignment="1" applyProtection="1">
      <alignment horizontal="distributed" vertical="center"/>
    </xf>
    <xf numFmtId="0" fontId="6" fillId="0" borderId="12" xfId="2" applyNumberFormat="1" applyFont="1" applyBorder="1" applyAlignment="1" applyProtection="1">
      <alignment horizontal="center" vertical="center"/>
    </xf>
    <xf numFmtId="38" fontId="6" fillId="0" borderId="13" xfId="1" applyFont="1" applyBorder="1" applyAlignment="1">
      <alignment horizontal="right" vertical="center" shrinkToFit="1"/>
    </xf>
    <xf numFmtId="38" fontId="6" fillId="0" borderId="14" xfId="1" applyFont="1" applyBorder="1" applyAlignment="1" applyProtection="1">
      <alignment vertical="center" shrinkToFit="1"/>
    </xf>
    <xf numFmtId="38" fontId="6" fillId="0" borderId="55" xfId="1" applyFont="1" applyBorder="1" applyAlignment="1">
      <alignment vertical="center" shrinkToFit="1"/>
    </xf>
    <xf numFmtId="0" fontId="6" fillId="0" borderId="23" xfId="2" applyNumberFormat="1" applyFont="1" applyBorder="1" applyAlignment="1" applyProtection="1">
      <alignment horizontal="center" vertical="center"/>
    </xf>
    <xf numFmtId="37" fontId="6" fillId="0" borderId="24" xfId="2" applyFont="1" applyBorder="1" applyAlignment="1" applyProtection="1">
      <alignment horizontal="distributed" vertical="center"/>
    </xf>
    <xf numFmtId="0" fontId="6" fillId="0" borderId="7" xfId="2" applyNumberFormat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vertical="center" shrinkToFit="1"/>
    </xf>
    <xf numFmtId="38" fontId="6" fillId="0" borderId="25" xfId="1" applyFont="1" applyBorder="1" applyAlignment="1" applyProtection="1">
      <alignment vertical="center" shrinkToFit="1"/>
    </xf>
    <xf numFmtId="37" fontId="6" fillId="2" borderId="0" xfId="2" applyFont="1" applyFill="1" applyBorder="1" applyAlignment="1" applyProtection="1">
      <alignment horizontal="distributed" vertical="center"/>
    </xf>
    <xf numFmtId="38" fontId="6" fillId="0" borderId="9" xfId="1" applyFont="1" applyBorder="1" applyAlignment="1" applyProtection="1">
      <alignment vertical="center" shrinkToFit="1"/>
    </xf>
    <xf numFmtId="38" fontId="6" fillId="0" borderId="26" xfId="1" applyFont="1" applyBorder="1" applyAlignment="1" applyProtection="1">
      <alignment vertical="center" shrinkToFit="1"/>
    </xf>
    <xf numFmtId="0" fontId="6" fillId="0" borderId="27" xfId="2" applyNumberFormat="1" applyFont="1" applyBorder="1" applyAlignment="1" applyProtection="1">
      <alignment horizontal="center" vertical="center"/>
    </xf>
    <xf numFmtId="37" fontId="6" fillId="0" borderId="28" xfId="2" applyFont="1" applyBorder="1" applyAlignment="1" applyProtection="1">
      <alignment horizontal="distributed" vertical="center"/>
    </xf>
    <xf numFmtId="0" fontId="6" fillId="0" borderId="29" xfId="2" applyNumberFormat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vertical="center" shrinkToFit="1"/>
    </xf>
    <xf numFmtId="38" fontId="6" fillId="0" borderId="31" xfId="1" applyFont="1" applyBorder="1" applyAlignment="1" applyProtection="1">
      <alignment vertical="center" shrinkToFit="1"/>
    </xf>
    <xf numFmtId="38" fontId="6" fillId="0" borderId="32" xfId="1" applyFont="1" applyBorder="1" applyAlignment="1" applyProtection="1">
      <alignment vertical="center" shrinkToFit="1"/>
    </xf>
    <xf numFmtId="0" fontId="6" fillId="0" borderId="0" xfId="2" applyNumberFormat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vertical="center"/>
    </xf>
    <xf numFmtId="37" fontId="6" fillId="0" borderId="0" xfId="2" applyFont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right" vertical="center"/>
    </xf>
    <xf numFmtId="0" fontId="6" fillId="0" borderId="14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Alignment="1">
      <alignment vertical="center"/>
    </xf>
    <xf numFmtId="38" fontId="6" fillId="0" borderId="42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8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6" fillId="0" borderId="43" xfId="1" applyFont="1" applyFill="1" applyBorder="1" applyAlignment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44" xfId="1" applyFont="1" applyFill="1" applyBorder="1" applyAlignment="1">
      <alignment vertical="center"/>
    </xf>
    <xf numFmtId="38" fontId="6" fillId="0" borderId="45" xfId="1" applyFont="1" applyFill="1" applyBorder="1" applyAlignment="1">
      <alignment vertical="center"/>
    </xf>
    <xf numFmtId="38" fontId="6" fillId="0" borderId="46" xfId="1" applyFont="1" applyFill="1" applyBorder="1" applyAlignment="1">
      <alignment vertical="center"/>
    </xf>
    <xf numFmtId="38" fontId="6" fillId="0" borderId="47" xfId="1" applyFont="1" applyFill="1" applyBorder="1" applyAlignment="1">
      <alignment vertical="center"/>
    </xf>
    <xf numFmtId="38" fontId="6" fillId="0" borderId="22" xfId="1" applyFont="1" applyFill="1" applyBorder="1" applyAlignment="1" applyProtection="1">
      <alignment vertical="center"/>
    </xf>
    <xf numFmtId="38" fontId="6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37" xfId="1" applyFont="1" applyFill="1" applyBorder="1" applyAlignment="1" applyProtection="1">
      <alignment vertical="center"/>
    </xf>
    <xf numFmtId="38" fontId="6" fillId="0" borderId="50" xfId="1" applyFont="1" applyFill="1" applyBorder="1" applyAlignment="1">
      <alignment vertical="center"/>
    </xf>
    <xf numFmtId="38" fontId="6" fillId="0" borderId="51" xfId="1" applyFont="1" applyFill="1" applyBorder="1" applyAlignment="1">
      <alignment vertical="center"/>
    </xf>
    <xf numFmtId="38" fontId="6" fillId="0" borderId="52" xfId="1" applyFont="1" applyFill="1" applyBorder="1" applyAlignment="1">
      <alignment vertical="center"/>
    </xf>
    <xf numFmtId="38" fontId="6" fillId="0" borderId="41" xfId="1" applyFont="1" applyFill="1" applyBorder="1" applyAlignment="1" applyProtection="1">
      <alignment vertical="center"/>
    </xf>
    <xf numFmtId="38" fontId="6" fillId="0" borderId="5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55" xfId="1" applyFont="1" applyFill="1" applyBorder="1" applyAlignment="1">
      <alignment vertical="center"/>
    </xf>
    <xf numFmtId="38" fontId="6" fillId="0" borderId="5" xfId="1" applyFont="1" applyBorder="1" applyAlignment="1" applyProtection="1">
      <alignment vertical="center"/>
    </xf>
    <xf numFmtId="38" fontId="6" fillId="0" borderId="8" xfId="1" applyFont="1" applyBorder="1" applyAlignment="1" applyProtection="1">
      <alignment vertical="center"/>
    </xf>
    <xf numFmtId="38" fontId="6" fillId="0" borderId="25" xfId="1" applyFont="1" applyBorder="1" applyAlignment="1" applyProtection="1">
      <alignment vertical="center"/>
    </xf>
    <xf numFmtId="38" fontId="6" fillId="0" borderId="9" xfId="1" applyFont="1" applyBorder="1" applyAlignment="1" applyProtection="1">
      <alignment vertical="center"/>
    </xf>
    <xf numFmtId="38" fontId="6" fillId="0" borderId="10" xfId="1" applyFont="1" applyBorder="1" applyAlignment="1" applyProtection="1">
      <alignment vertical="center"/>
    </xf>
    <xf numFmtId="38" fontId="6" fillId="0" borderId="26" xfId="1" applyFont="1" applyBorder="1" applyAlignment="1" applyProtection="1">
      <alignment vertical="center"/>
    </xf>
    <xf numFmtId="38" fontId="6" fillId="0" borderId="30" xfId="1" applyFont="1" applyBorder="1" applyAlignment="1" applyProtection="1">
      <alignment vertical="center"/>
    </xf>
    <xf numFmtId="38" fontId="6" fillId="0" borderId="31" xfId="1" applyFont="1" applyBorder="1" applyAlignment="1" applyProtection="1">
      <alignment vertical="center"/>
    </xf>
    <xf numFmtId="38" fontId="6" fillId="0" borderId="32" xfId="1" applyFont="1" applyBorder="1" applyAlignment="1" applyProtection="1">
      <alignment vertical="center"/>
    </xf>
    <xf numFmtId="38" fontId="6" fillId="0" borderId="9" xfId="1" applyFont="1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38" fontId="6" fillId="0" borderId="42" xfId="1" applyFont="1" applyBorder="1" applyAlignment="1">
      <alignment vertical="center"/>
    </xf>
    <xf numFmtId="38" fontId="6" fillId="0" borderId="43" xfId="1" applyFont="1" applyBorder="1" applyAlignment="1">
      <alignment horizontal="center" vertical="center"/>
    </xf>
    <xf numFmtId="38" fontId="6" fillId="0" borderId="43" xfId="1" applyFont="1" applyBorder="1" applyAlignment="1">
      <alignment vertical="center"/>
    </xf>
    <xf numFmtId="38" fontId="6" fillId="0" borderId="15" xfId="1" applyFont="1" applyBorder="1" applyAlignment="1" applyProtection="1">
      <alignment vertical="center"/>
    </xf>
    <xf numFmtId="38" fontId="6" fillId="0" borderId="44" xfId="1" applyFont="1" applyBorder="1" applyAlignment="1">
      <alignment vertical="center"/>
    </xf>
    <xf numFmtId="38" fontId="6" fillId="0" borderId="45" xfId="1" applyFont="1" applyBorder="1" applyAlignment="1">
      <alignment vertical="center"/>
    </xf>
    <xf numFmtId="38" fontId="6" fillId="0" borderId="46" xfId="1" applyFont="1" applyBorder="1" applyAlignment="1">
      <alignment vertical="center"/>
    </xf>
    <xf numFmtId="38" fontId="6" fillId="0" borderId="47" xfId="1" applyFont="1" applyBorder="1" applyAlignment="1">
      <alignment horizontal="center" vertical="center"/>
    </xf>
    <xf numFmtId="38" fontId="6" fillId="0" borderId="47" xfId="1" applyFont="1" applyBorder="1" applyAlignment="1">
      <alignment vertical="center"/>
    </xf>
    <xf numFmtId="38" fontId="6" fillId="0" borderId="22" xfId="1" applyFont="1" applyBorder="1" applyAlignment="1" applyProtection="1">
      <alignment vertical="center"/>
    </xf>
    <xf numFmtId="38" fontId="6" fillId="0" borderId="48" xfId="1" applyFont="1" applyBorder="1" applyAlignment="1">
      <alignment vertical="center"/>
    </xf>
    <xf numFmtId="38" fontId="6" fillId="0" borderId="49" xfId="1" applyFont="1" applyBorder="1" applyAlignment="1">
      <alignment horizontal="center" vertical="center"/>
    </xf>
    <xf numFmtId="38" fontId="6" fillId="0" borderId="49" xfId="1" applyFont="1" applyBorder="1" applyAlignment="1">
      <alignment vertical="center"/>
    </xf>
    <xf numFmtId="38" fontId="6" fillId="0" borderId="37" xfId="1" applyFont="1" applyBorder="1" applyAlignment="1" applyProtection="1">
      <alignment vertical="center"/>
    </xf>
    <xf numFmtId="38" fontId="6" fillId="0" borderId="50" xfId="1" applyFont="1" applyBorder="1" applyAlignment="1">
      <alignment vertical="center"/>
    </xf>
    <xf numFmtId="38" fontId="6" fillId="0" borderId="51" xfId="1" applyFont="1" applyBorder="1" applyAlignment="1">
      <alignment vertical="center"/>
    </xf>
    <xf numFmtId="38" fontId="6" fillId="0" borderId="52" xfId="1" applyFont="1" applyBorder="1" applyAlignment="1">
      <alignment horizontal="center" vertical="center"/>
    </xf>
    <xf numFmtId="38" fontId="6" fillId="0" borderId="52" xfId="1" applyFont="1" applyBorder="1" applyAlignment="1">
      <alignment vertical="center"/>
    </xf>
    <xf numFmtId="38" fontId="6" fillId="0" borderId="41" xfId="1" applyFont="1" applyBorder="1" applyAlignment="1" applyProtection="1">
      <alignment vertical="center"/>
    </xf>
    <xf numFmtId="38" fontId="6" fillId="0" borderId="53" xfId="1" applyFont="1" applyBorder="1" applyAlignment="1">
      <alignment vertical="center"/>
    </xf>
    <xf numFmtId="38" fontId="6" fillId="0" borderId="54" xfId="1" applyFont="1" applyBorder="1" applyAlignment="1">
      <alignment vertical="center"/>
    </xf>
    <xf numFmtId="38" fontId="6" fillId="0" borderId="13" xfId="1" applyFont="1" applyBorder="1" applyAlignment="1">
      <alignment horizontal="center" vertical="center"/>
    </xf>
    <xf numFmtId="38" fontId="6" fillId="0" borderId="13" xfId="1" applyFont="1" applyBorder="1" applyAlignment="1">
      <alignment vertical="center"/>
    </xf>
    <xf numFmtId="38" fontId="6" fillId="0" borderId="14" xfId="1" applyFont="1" applyBorder="1" applyAlignment="1" applyProtection="1">
      <alignment vertical="center"/>
    </xf>
    <xf numFmtId="38" fontId="6" fillId="0" borderId="55" xfId="1" applyFont="1" applyBorder="1" applyAlignment="1">
      <alignment vertical="center"/>
    </xf>
    <xf numFmtId="37" fontId="6" fillId="0" borderId="5" xfId="2" applyFont="1" applyBorder="1" applyAlignment="1" applyProtection="1">
      <alignment horizontal="center" vertical="center"/>
    </xf>
    <xf numFmtId="37" fontId="6" fillId="0" borderId="9" xfId="2" applyFont="1" applyBorder="1" applyAlignment="1" applyProtection="1">
      <alignment horizontal="center" vertical="center"/>
    </xf>
    <xf numFmtId="37" fontId="6" fillId="0" borderId="30" xfId="2" applyFont="1" applyBorder="1" applyAlignment="1" applyProtection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37" fontId="6" fillId="0" borderId="25" xfId="2" applyFont="1" applyBorder="1" applyAlignment="1" applyProtection="1">
      <alignment horizontal="center" vertical="center"/>
    </xf>
    <xf numFmtId="37" fontId="6" fillId="0" borderId="26" xfId="2" applyFont="1" applyBorder="1" applyAlignment="1" applyProtection="1">
      <alignment horizontal="center" vertical="center"/>
    </xf>
    <xf numFmtId="37" fontId="6" fillId="0" borderId="32" xfId="2" applyFont="1" applyBorder="1" applyAlignment="1" applyProtection="1">
      <alignment horizontal="center" vertical="center"/>
    </xf>
    <xf numFmtId="0" fontId="5" fillId="0" borderId="0" xfId="2" applyNumberFormat="1" applyFont="1" applyBorder="1" applyAlignment="1" applyProtection="1">
      <alignment vertical="center"/>
    </xf>
    <xf numFmtId="38" fontId="6" fillId="2" borderId="45" xfId="1" applyFont="1" applyFill="1" applyBorder="1" applyAlignment="1">
      <alignment vertical="center"/>
    </xf>
    <xf numFmtId="38" fontId="6" fillId="2" borderId="44" xfId="1" applyFont="1" applyFill="1" applyBorder="1" applyAlignment="1">
      <alignment vertical="center"/>
    </xf>
    <xf numFmtId="0" fontId="6" fillId="0" borderId="26" xfId="2" applyNumberFormat="1" applyFont="1" applyBorder="1" applyAlignment="1" applyProtection="1">
      <alignment horizontal="center" vertical="center"/>
    </xf>
    <xf numFmtId="0" fontId="6" fillId="0" borderId="64" xfId="2" applyNumberFormat="1" applyFont="1" applyBorder="1" applyAlignment="1" applyProtection="1">
      <alignment horizontal="right" vertical="center"/>
    </xf>
    <xf numFmtId="38" fontId="6" fillId="0" borderId="43" xfId="1" applyFont="1" applyBorder="1" applyAlignment="1" applyProtection="1">
      <alignment vertical="center" shrinkToFit="1"/>
    </xf>
    <xf numFmtId="38" fontId="6" fillId="0" borderId="65" xfId="1" applyFont="1" applyBorder="1" applyAlignment="1">
      <alignment vertical="center" shrinkToFit="1"/>
    </xf>
    <xf numFmtId="38" fontId="6" fillId="0" borderId="47" xfId="1" applyFont="1" applyBorder="1" applyAlignment="1" applyProtection="1">
      <alignment vertical="center" shrinkToFit="1"/>
    </xf>
    <xf numFmtId="38" fontId="6" fillId="0" borderId="43" xfId="1" applyFont="1" applyBorder="1" applyAlignment="1">
      <alignment vertical="center" shrinkToFit="1"/>
    </xf>
    <xf numFmtId="38" fontId="6" fillId="0" borderId="49" xfId="1" applyFont="1" applyBorder="1" applyAlignment="1" applyProtection="1">
      <alignment vertical="center" shrinkToFit="1"/>
    </xf>
    <xf numFmtId="38" fontId="6" fillId="0" borderId="52" xfId="1" applyFont="1" applyBorder="1" applyAlignment="1" applyProtection="1">
      <alignment vertical="center" shrinkToFit="1"/>
    </xf>
    <xf numFmtId="38" fontId="6" fillId="0" borderId="66" xfId="1" applyFont="1" applyBorder="1" applyAlignment="1">
      <alignment vertical="center" shrinkToFit="1"/>
    </xf>
    <xf numFmtId="38" fontId="6" fillId="0" borderId="13" xfId="1" applyFont="1" applyBorder="1" applyAlignment="1" applyProtection="1">
      <alignment vertical="center" shrinkToFit="1"/>
    </xf>
    <xf numFmtId="38" fontId="6" fillId="0" borderId="43" xfId="1" applyFont="1" applyBorder="1" applyAlignment="1" applyProtection="1">
      <alignment vertical="center"/>
    </xf>
    <xf numFmtId="38" fontId="6" fillId="2" borderId="43" xfId="1" applyFont="1" applyFill="1" applyBorder="1" applyAlignment="1" applyProtection="1">
      <alignment vertical="center"/>
    </xf>
    <xf numFmtId="38" fontId="6" fillId="0" borderId="65" xfId="1" applyFont="1" applyBorder="1" applyAlignment="1">
      <alignment vertical="center"/>
    </xf>
    <xf numFmtId="38" fontId="6" fillId="0" borderId="47" xfId="1" applyFont="1" applyBorder="1" applyAlignment="1" applyProtection="1">
      <alignment vertical="center"/>
    </xf>
    <xf numFmtId="38" fontId="6" fillId="0" borderId="49" xfId="1" applyFont="1" applyBorder="1" applyAlignment="1" applyProtection="1">
      <alignment vertical="center"/>
    </xf>
    <xf numFmtId="38" fontId="6" fillId="0" borderId="52" xfId="1" applyFont="1" applyBorder="1" applyAlignment="1" applyProtection="1">
      <alignment vertical="center"/>
    </xf>
    <xf numFmtId="38" fontId="6" fillId="0" borderId="66" xfId="1" applyFont="1" applyBorder="1" applyAlignment="1">
      <alignment vertical="center"/>
    </xf>
    <xf numFmtId="38" fontId="6" fillId="0" borderId="13" xfId="1" applyFont="1" applyBorder="1" applyAlignment="1" applyProtection="1">
      <alignment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64" xfId="2" applyNumberFormat="1" applyFont="1" applyFill="1" applyBorder="1" applyAlignment="1" applyProtection="1">
      <alignment horizontal="right"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3" xfId="1" applyFont="1" applyFill="1" applyBorder="1" applyAlignment="1" applyProtection="1">
      <alignment vertical="center"/>
    </xf>
    <xf numFmtId="38" fontId="6" fillId="0" borderId="65" xfId="1" applyFont="1" applyFill="1" applyBorder="1" applyAlignment="1">
      <alignment vertical="center"/>
    </xf>
    <xf numFmtId="38" fontId="6" fillId="0" borderId="47" xfId="1" applyFont="1" applyFill="1" applyBorder="1" applyAlignment="1" applyProtection="1">
      <alignment vertical="center"/>
    </xf>
    <xf numFmtId="38" fontId="6" fillId="0" borderId="49" xfId="1" applyFont="1" applyFill="1" applyBorder="1" applyAlignment="1" applyProtection="1">
      <alignment vertical="center"/>
    </xf>
    <xf numFmtId="38" fontId="6" fillId="0" borderId="52" xfId="1" applyFont="1" applyFill="1" applyBorder="1" applyAlignment="1" applyProtection="1">
      <alignment vertical="center"/>
    </xf>
    <xf numFmtId="38" fontId="6" fillId="0" borderId="66" xfId="1" applyFont="1" applyFill="1" applyBorder="1" applyAlignment="1">
      <alignment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65" xfId="1" applyFont="1" applyBorder="1" applyAlignment="1">
      <alignment horizontal="center" vertical="center"/>
    </xf>
    <xf numFmtId="38" fontId="6" fillId="0" borderId="66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5" xfId="2" applyNumberFormat="1" applyFont="1" applyFill="1" applyBorder="1" applyAlignment="1" applyProtection="1">
      <alignment horizontal="center" vertical="center" shrinkToFit="1"/>
    </xf>
    <xf numFmtId="0" fontId="6" fillId="0" borderId="13" xfId="2" applyNumberFormat="1" applyFont="1" applyFill="1" applyBorder="1" applyAlignment="1" applyProtection="1">
      <alignment horizontal="center" vertical="center" shrinkToFit="1"/>
    </xf>
    <xf numFmtId="0" fontId="6" fillId="0" borderId="62" xfId="2" applyNumberFormat="1" applyFont="1" applyBorder="1" applyAlignment="1" applyProtection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58" xfId="2" applyNumberFormat="1" applyFont="1" applyBorder="1" applyAlignment="1" applyProtection="1">
      <alignment horizontal="distributed" vertical="center" indent="12"/>
    </xf>
    <xf numFmtId="0" fontId="6" fillId="0" borderId="59" xfId="2" quotePrefix="1" applyNumberFormat="1" applyFont="1" applyBorder="1" applyAlignment="1" applyProtection="1">
      <alignment horizontal="distributed" vertical="center" indent="12"/>
    </xf>
    <xf numFmtId="0" fontId="6" fillId="0" borderId="63" xfId="2" quotePrefix="1" applyNumberFormat="1" applyFont="1" applyBorder="1" applyAlignment="1" applyProtection="1">
      <alignment horizontal="distributed" vertical="center" indent="12"/>
    </xf>
    <xf numFmtId="0" fontId="6" fillId="0" borderId="56" xfId="2" applyNumberFormat="1" applyFont="1" applyBorder="1" applyAlignment="1" applyProtection="1">
      <alignment horizontal="distributed" vertical="center" indent="15"/>
    </xf>
    <xf numFmtId="0" fontId="6" fillId="0" borderId="56" xfId="2" quotePrefix="1" applyNumberFormat="1" applyFont="1" applyBorder="1" applyAlignment="1" applyProtection="1">
      <alignment horizontal="distributed" vertical="center" indent="15"/>
    </xf>
    <xf numFmtId="0" fontId="6" fillId="0" borderId="57" xfId="2" quotePrefix="1" applyNumberFormat="1" applyFont="1" applyBorder="1" applyAlignment="1" applyProtection="1">
      <alignment horizontal="distributed" vertical="center" indent="15"/>
    </xf>
    <xf numFmtId="0" fontId="6" fillId="0" borderId="5" xfId="2" applyNumberFormat="1" applyFont="1" applyBorder="1" applyAlignment="1" applyProtection="1">
      <alignment horizontal="distributed" vertical="center" justifyLastLine="1"/>
    </xf>
    <xf numFmtId="0" fontId="6" fillId="0" borderId="6" xfId="2" applyNumberFormat="1" applyFont="1" applyBorder="1" applyAlignment="1" applyProtection="1">
      <alignment horizontal="distributed" vertical="center" justifyLastLine="1"/>
    </xf>
    <xf numFmtId="0" fontId="6" fillId="0" borderId="7" xfId="2" applyNumberFormat="1" applyFont="1" applyBorder="1" applyAlignment="1">
      <alignment horizontal="distributed" vertical="center" justifyLastLine="1"/>
    </xf>
    <xf numFmtId="0" fontId="6" fillId="0" borderId="8" xfId="2" applyNumberFormat="1" applyFont="1" applyBorder="1" applyAlignment="1" applyProtection="1">
      <alignment horizontal="distributed" vertical="center" justifyLastLine="1"/>
    </xf>
    <xf numFmtId="0" fontId="6" fillId="0" borderId="25" xfId="2" applyNumberFormat="1" applyFont="1" applyBorder="1" applyAlignment="1" applyProtection="1">
      <alignment horizontal="distributed" vertical="center" justifyLastLine="1"/>
    </xf>
    <xf numFmtId="0" fontId="6" fillId="0" borderId="60" xfId="2" applyNumberFormat="1" applyFont="1" applyBorder="1" applyAlignment="1" applyProtection="1">
      <alignment horizontal="distributed" vertical="center" indent="15"/>
    </xf>
    <xf numFmtId="0" fontId="6" fillId="0" borderId="59" xfId="2" applyNumberFormat="1" applyFont="1" applyBorder="1" applyAlignment="1" applyProtection="1">
      <alignment horizontal="distributed" vertical="center" indent="15"/>
    </xf>
    <xf numFmtId="0" fontId="6" fillId="0" borderId="61" xfId="2" applyNumberFormat="1" applyFont="1" applyBorder="1" applyAlignment="1" applyProtection="1">
      <alignment horizontal="distributed" vertical="center" indent="15"/>
    </xf>
    <xf numFmtId="0" fontId="6" fillId="0" borderId="58" xfId="2" applyNumberFormat="1" applyFont="1" applyBorder="1" applyAlignment="1" applyProtection="1">
      <alignment horizontal="distributed" vertical="center" indent="15"/>
    </xf>
    <xf numFmtId="0" fontId="6" fillId="0" borderId="63" xfId="2" applyNumberFormat="1" applyFont="1" applyBorder="1" applyAlignment="1" applyProtection="1">
      <alignment horizontal="distributed" vertical="center" indent="15"/>
    </xf>
    <xf numFmtId="0" fontId="6" fillId="0" borderId="59" xfId="2" applyNumberFormat="1" applyFont="1" applyBorder="1" applyAlignment="1" applyProtection="1">
      <alignment horizontal="distributed" vertical="center" indent="12"/>
    </xf>
    <xf numFmtId="0" fontId="6" fillId="0" borderId="63" xfId="2" applyNumberFormat="1" applyFont="1" applyBorder="1" applyAlignment="1" applyProtection="1">
      <alignment horizontal="distributed" vertical="center" indent="12"/>
    </xf>
    <xf numFmtId="0" fontId="6" fillId="0" borderId="60" xfId="2" applyNumberFormat="1" applyFont="1" applyBorder="1" applyAlignment="1" applyProtection="1">
      <alignment horizontal="distributed" vertical="center" indent="12"/>
    </xf>
    <xf numFmtId="0" fontId="6" fillId="0" borderId="61" xfId="2" applyNumberFormat="1" applyFont="1" applyBorder="1" applyAlignment="1" applyProtection="1">
      <alignment horizontal="distributed" vertical="center" indent="12"/>
    </xf>
    <xf numFmtId="0" fontId="6" fillId="0" borderId="59" xfId="2" applyNumberFormat="1" applyFont="1" applyBorder="1" applyAlignment="1">
      <alignment horizontal="distributed" vertical="center" indent="12"/>
    </xf>
    <xf numFmtId="0" fontId="6" fillId="0" borderId="63" xfId="2" applyNumberFormat="1" applyFont="1" applyBorder="1" applyAlignment="1">
      <alignment horizontal="distributed" vertical="center" indent="12"/>
    </xf>
    <xf numFmtId="0" fontId="6" fillId="0" borderId="60" xfId="2" applyNumberFormat="1" applyFont="1" applyFill="1" applyBorder="1" applyAlignment="1" applyProtection="1">
      <alignment horizontal="distributed" vertical="center" indent="17"/>
    </xf>
    <xf numFmtId="0" fontId="6" fillId="0" borderId="59" xfId="2" applyNumberFormat="1" applyFont="1" applyFill="1" applyBorder="1" applyAlignment="1" applyProtection="1">
      <alignment horizontal="distributed" vertical="center" indent="17"/>
    </xf>
    <xf numFmtId="0" fontId="6" fillId="0" borderId="61" xfId="2" applyNumberFormat="1" applyFont="1" applyFill="1" applyBorder="1" applyAlignment="1" applyProtection="1">
      <alignment horizontal="distributed" vertical="center" indent="17"/>
    </xf>
    <xf numFmtId="0" fontId="6" fillId="0" borderId="58" xfId="2" applyNumberFormat="1" applyFont="1" applyFill="1" applyBorder="1" applyAlignment="1" applyProtection="1">
      <alignment horizontal="distributed" vertical="center" indent="17"/>
    </xf>
    <xf numFmtId="0" fontId="6" fillId="0" borderId="63" xfId="2" applyNumberFormat="1" applyFont="1" applyFill="1" applyBorder="1" applyAlignment="1" applyProtection="1">
      <alignment horizontal="distributed" vertical="center" indent="17"/>
    </xf>
    <xf numFmtId="0" fontId="6" fillId="0" borderId="5" xfId="2" applyNumberFormat="1" applyFont="1" applyFill="1" applyBorder="1" applyAlignment="1" applyProtection="1">
      <alignment horizontal="distributed" vertical="center" justifyLastLine="1"/>
    </xf>
    <xf numFmtId="0" fontId="6" fillId="0" borderId="6" xfId="2" applyNumberFormat="1" applyFont="1" applyFill="1" applyBorder="1" applyAlignment="1" applyProtection="1">
      <alignment horizontal="distributed" vertical="center" justifyLastLine="1"/>
    </xf>
    <xf numFmtId="0" fontId="6" fillId="0" borderId="7" xfId="2" applyNumberFormat="1" applyFont="1" applyFill="1" applyBorder="1" applyAlignment="1">
      <alignment horizontal="distributed" vertical="center" justifyLastLine="1"/>
    </xf>
    <xf numFmtId="0" fontId="6" fillId="0" borderId="8" xfId="2" applyNumberFormat="1" applyFont="1" applyFill="1" applyBorder="1" applyAlignment="1" applyProtection="1">
      <alignment horizontal="distributed" vertical="center" justifyLastLine="1"/>
    </xf>
    <xf numFmtId="0" fontId="6" fillId="0" borderId="25" xfId="2" applyNumberFormat="1" applyFont="1" applyFill="1" applyBorder="1" applyAlignment="1" applyProtection="1">
      <alignment horizontal="distributed" vertical="center" justifyLastLine="1"/>
    </xf>
  </cellXfs>
  <cellStyles count="4">
    <cellStyle name="桁区切り" xfId="1" builtinId="6"/>
    <cellStyle name="標準" xfId="0" builtinId="0"/>
    <cellStyle name="標準_H20概03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1" style="78" customWidth="1"/>
    <col min="2" max="2" width="7.5" style="78" customWidth="1"/>
    <col min="3" max="3" width="1" style="78" customWidth="1"/>
    <col min="4" max="15" width="12.25" style="78" customWidth="1"/>
    <col min="16" max="16384" width="9" style="182"/>
  </cols>
  <sheetData>
    <row r="1" spans="1:15" ht="15" customHeight="1">
      <c r="A1" s="2"/>
      <c r="B1" s="1" t="s">
        <v>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182"/>
      <c r="B2" s="1" t="s">
        <v>91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ht="15" customHeight="1">
      <c r="A3" s="182"/>
      <c r="B3" s="1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ht="15" customHeight="1">
      <c r="A4" s="4"/>
      <c r="B4" s="186" t="s">
        <v>0</v>
      </c>
      <c r="C4" s="5"/>
      <c r="D4" s="192" t="s">
        <v>96</v>
      </c>
      <c r="E4" s="193"/>
      <c r="F4" s="193"/>
      <c r="G4" s="193"/>
      <c r="H4" s="193"/>
      <c r="I4" s="194"/>
      <c r="J4" s="189" t="s">
        <v>63</v>
      </c>
      <c r="K4" s="190"/>
      <c r="L4" s="190"/>
      <c r="M4" s="190"/>
      <c r="N4" s="190"/>
      <c r="O4" s="191"/>
    </row>
    <row r="5" spans="1:15" ht="15" customHeight="1">
      <c r="A5" s="6"/>
      <c r="B5" s="187"/>
      <c r="C5" s="7"/>
      <c r="D5" s="195" t="s">
        <v>64</v>
      </c>
      <c r="E5" s="195" t="s">
        <v>65</v>
      </c>
      <c r="F5" s="195" t="s">
        <v>66</v>
      </c>
      <c r="G5" s="196" t="s">
        <v>67</v>
      </c>
      <c r="H5" s="197"/>
      <c r="I5" s="198" t="s">
        <v>68</v>
      </c>
      <c r="J5" s="199" t="s">
        <v>64</v>
      </c>
      <c r="K5" s="195" t="s">
        <v>65</v>
      </c>
      <c r="L5" s="195" t="s">
        <v>66</v>
      </c>
      <c r="M5" s="196" t="s">
        <v>67</v>
      </c>
      <c r="N5" s="197"/>
      <c r="O5" s="195" t="s">
        <v>68</v>
      </c>
    </row>
    <row r="6" spans="1:15" ht="15" customHeight="1">
      <c r="A6" s="6"/>
      <c r="B6" s="18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ht="15" customHeight="1">
      <c r="A7" s="11"/>
      <c r="B7" s="18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ht="15" customHeight="1">
      <c r="A8" s="6"/>
      <c r="B8" s="16" t="s">
        <v>1</v>
      </c>
      <c r="C8" s="7"/>
      <c r="D8" s="17">
        <v>4123769</v>
      </c>
      <c r="E8" s="17">
        <v>19762679</v>
      </c>
      <c r="F8" s="17">
        <v>2008295</v>
      </c>
      <c r="G8" s="17">
        <v>2007399</v>
      </c>
      <c r="H8" s="17">
        <v>1842826</v>
      </c>
      <c r="I8" s="18">
        <v>101.62058494195043</v>
      </c>
      <c r="J8" s="33">
        <v>14075</v>
      </c>
      <c r="K8" s="19">
        <v>1781651</v>
      </c>
      <c r="L8" s="19">
        <v>21964353</v>
      </c>
      <c r="M8" s="19">
        <v>6718182</v>
      </c>
      <c r="N8" s="19">
        <v>6712161</v>
      </c>
      <c r="O8" s="60">
        <v>12328.08950799006</v>
      </c>
    </row>
    <row r="9" spans="1:15" ht="15" customHeight="1">
      <c r="A9" s="6"/>
      <c r="B9" s="16" t="s">
        <v>2</v>
      </c>
      <c r="C9" s="7"/>
      <c r="D9" s="17">
        <v>2911098</v>
      </c>
      <c r="E9" s="17">
        <v>15051996</v>
      </c>
      <c r="F9" s="17">
        <v>1387386</v>
      </c>
      <c r="G9" s="17">
        <v>1386390</v>
      </c>
      <c r="H9" s="17">
        <v>1267514</v>
      </c>
      <c r="I9" s="20">
        <v>92.172891887560965</v>
      </c>
      <c r="J9" s="33">
        <v>0</v>
      </c>
      <c r="K9" s="19">
        <v>1305051</v>
      </c>
      <c r="L9" s="19">
        <v>48763269</v>
      </c>
      <c r="M9" s="19">
        <v>14227054</v>
      </c>
      <c r="N9" s="19">
        <v>14224175</v>
      </c>
      <c r="O9" s="63">
        <v>37365.029412643642</v>
      </c>
    </row>
    <row r="10" spans="1:15" ht="15" customHeight="1">
      <c r="A10" s="6"/>
      <c r="B10" s="16" t="s">
        <v>3</v>
      </c>
      <c r="C10" s="7"/>
      <c r="D10" s="17">
        <v>63035</v>
      </c>
      <c r="E10" s="17">
        <v>6739630</v>
      </c>
      <c r="F10" s="17">
        <v>711837</v>
      </c>
      <c r="G10" s="17">
        <v>707751</v>
      </c>
      <c r="H10" s="17">
        <v>651790</v>
      </c>
      <c r="I10" s="20">
        <v>105.61959632798833</v>
      </c>
      <c r="J10" s="33">
        <v>49731</v>
      </c>
      <c r="K10" s="19">
        <v>1130611</v>
      </c>
      <c r="L10" s="19">
        <v>4447644</v>
      </c>
      <c r="M10" s="19">
        <v>1528757</v>
      </c>
      <c r="N10" s="19">
        <v>1521936</v>
      </c>
      <c r="O10" s="63">
        <v>3933.8410823881954</v>
      </c>
    </row>
    <row r="11" spans="1:15" ht="15" customHeight="1">
      <c r="A11" s="6"/>
      <c r="B11" s="16" t="s">
        <v>4</v>
      </c>
      <c r="C11" s="7"/>
      <c r="D11" s="17">
        <v>10556</v>
      </c>
      <c r="E11" s="17">
        <v>72005382</v>
      </c>
      <c r="F11" s="17">
        <v>9622271</v>
      </c>
      <c r="G11" s="17">
        <v>9619099</v>
      </c>
      <c r="H11" s="17">
        <v>9358855</v>
      </c>
      <c r="I11" s="20">
        <v>133.63266373616349</v>
      </c>
      <c r="J11" s="33">
        <v>0</v>
      </c>
      <c r="K11" s="19">
        <v>578404</v>
      </c>
      <c r="L11" s="19">
        <v>9507465</v>
      </c>
      <c r="M11" s="19">
        <v>3184167</v>
      </c>
      <c r="N11" s="19">
        <v>3183366</v>
      </c>
      <c r="O11" s="63">
        <v>16437.412258559762</v>
      </c>
    </row>
    <row r="12" spans="1:15" ht="15" customHeight="1">
      <c r="A12" s="21"/>
      <c r="B12" s="22" t="s">
        <v>5</v>
      </c>
      <c r="C12" s="23"/>
      <c r="D12" s="24">
        <v>1334675</v>
      </c>
      <c r="E12" s="24">
        <v>6428276</v>
      </c>
      <c r="F12" s="24">
        <v>744068</v>
      </c>
      <c r="G12" s="24">
        <v>744068</v>
      </c>
      <c r="H12" s="24">
        <v>698726</v>
      </c>
      <c r="I12" s="25">
        <v>115.7492304313007</v>
      </c>
      <c r="J12" s="32">
        <v>0</v>
      </c>
      <c r="K12" s="26">
        <v>0</v>
      </c>
      <c r="L12" s="26">
        <v>0</v>
      </c>
      <c r="M12" s="26">
        <v>0</v>
      </c>
      <c r="N12" s="26">
        <v>0</v>
      </c>
      <c r="O12" s="153">
        <v>0</v>
      </c>
    </row>
    <row r="13" spans="1:15" ht="15" customHeight="1">
      <c r="A13" s="6"/>
      <c r="B13" s="16" t="s">
        <v>6</v>
      </c>
      <c r="C13" s="7"/>
      <c r="D13" s="17">
        <v>641017</v>
      </c>
      <c r="E13" s="17">
        <v>23811247</v>
      </c>
      <c r="F13" s="17">
        <v>2472528</v>
      </c>
      <c r="G13" s="17">
        <v>2468829</v>
      </c>
      <c r="H13" s="17">
        <v>2367517</v>
      </c>
      <c r="I13" s="20">
        <v>103.83866078076466</v>
      </c>
      <c r="J13" s="33">
        <v>0</v>
      </c>
      <c r="K13" s="19">
        <v>0</v>
      </c>
      <c r="L13" s="19">
        <v>0</v>
      </c>
      <c r="M13" s="19">
        <v>0</v>
      </c>
      <c r="N13" s="19">
        <v>0</v>
      </c>
      <c r="O13" s="63">
        <v>0</v>
      </c>
    </row>
    <row r="14" spans="1:15" ht="15" customHeight="1">
      <c r="A14" s="6"/>
      <c r="B14" s="16" t="s">
        <v>7</v>
      </c>
      <c r="C14" s="7"/>
      <c r="D14" s="17">
        <v>36840</v>
      </c>
      <c r="E14" s="17">
        <v>6514317</v>
      </c>
      <c r="F14" s="17">
        <v>678948</v>
      </c>
      <c r="G14" s="17">
        <v>678948</v>
      </c>
      <c r="H14" s="17">
        <v>634116</v>
      </c>
      <c r="I14" s="20">
        <v>104.22397313486587</v>
      </c>
      <c r="J14" s="33">
        <v>0</v>
      </c>
      <c r="K14" s="19">
        <v>7712</v>
      </c>
      <c r="L14" s="19">
        <v>30275</v>
      </c>
      <c r="M14" s="19">
        <v>20965</v>
      </c>
      <c r="N14" s="19">
        <v>20965</v>
      </c>
      <c r="O14" s="63">
        <v>3925.7002074688799</v>
      </c>
    </row>
    <row r="15" spans="1:15" ht="15" customHeight="1">
      <c r="A15" s="6"/>
      <c r="B15" s="16" t="s">
        <v>8</v>
      </c>
      <c r="C15" s="7"/>
      <c r="D15" s="17">
        <v>570699</v>
      </c>
      <c r="E15" s="17">
        <v>38816986</v>
      </c>
      <c r="F15" s="17">
        <v>6000119</v>
      </c>
      <c r="G15" s="17">
        <v>5987337</v>
      </c>
      <c r="H15" s="17">
        <v>5851455</v>
      </c>
      <c r="I15" s="20">
        <v>154.57457207007263</v>
      </c>
      <c r="J15" s="33">
        <v>0</v>
      </c>
      <c r="K15" s="19">
        <v>135512</v>
      </c>
      <c r="L15" s="19">
        <v>695065</v>
      </c>
      <c r="M15" s="19">
        <v>485617</v>
      </c>
      <c r="N15" s="19">
        <v>485462</v>
      </c>
      <c r="O15" s="63">
        <v>5129.1767518743727</v>
      </c>
    </row>
    <row r="16" spans="1:15" ht="15" customHeight="1">
      <c r="A16" s="6"/>
      <c r="B16" s="16" t="s">
        <v>9</v>
      </c>
      <c r="C16" s="7"/>
      <c r="D16" s="17">
        <v>723140</v>
      </c>
      <c r="E16" s="17">
        <v>31424311</v>
      </c>
      <c r="F16" s="17">
        <v>3711324</v>
      </c>
      <c r="G16" s="17">
        <v>3645999</v>
      </c>
      <c r="H16" s="17">
        <v>3486956</v>
      </c>
      <c r="I16" s="20">
        <v>118.1035918337239</v>
      </c>
      <c r="J16" s="33">
        <v>13</v>
      </c>
      <c r="K16" s="19">
        <v>47807</v>
      </c>
      <c r="L16" s="19">
        <v>241784</v>
      </c>
      <c r="M16" s="19">
        <v>166839</v>
      </c>
      <c r="N16" s="19">
        <v>166790</v>
      </c>
      <c r="O16" s="63">
        <v>5057.5020394502899</v>
      </c>
    </row>
    <row r="17" spans="1:15" ht="15" customHeight="1">
      <c r="A17" s="27"/>
      <c r="B17" s="28" t="s">
        <v>10</v>
      </c>
      <c r="C17" s="29"/>
      <c r="D17" s="24">
        <v>689134</v>
      </c>
      <c r="E17" s="24">
        <v>16035247</v>
      </c>
      <c r="F17" s="24">
        <v>2678962</v>
      </c>
      <c r="G17" s="24">
        <v>2669542</v>
      </c>
      <c r="H17" s="24">
        <v>2609984</v>
      </c>
      <c r="I17" s="25">
        <v>167.0670866498034</v>
      </c>
      <c r="J17" s="32">
        <v>0</v>
      </c>
      <c r="K17" s="26">
        <v>5209</v>
      </c>
      <c r="L17" s="26">
        <v>14700</v>
      </c>
      <c r="M17" s="26">
        <v>10201</v>
      </c>
      <c r="N17" s="26">
        <v>10201</v>
      </c>
      <c r="O17" s="153">
        <v>2822.0387790362834</v>
      </c>
    </row>
    <row r="18" spans="1:15" ht="15" customHeight="1">
      <c r="A18" s="6"/>
      <c r="B18" s="16" t="s">
        <v>11</v>
      </c>
      <c r="C18" s="7"/>
      <c r="D18" s="17">
        <v>205313</v>
      </c>
      <c r="E18" s="17">
        <v>12801061</v>
      </c>
      <c r="F18" s="17">
        <v>2045459</v>
      </c>
      <c r="G18" s="17">
        <v>2043759</v>
      </c>
      <c r="H18" s="17">
        <v>1983588</v>
      </c>
      <c r="I18" s="20">
        <v>159.78823942796618</v>
      </c>
      <c r="J18" s="33">
        <v>0</v>
      </c>
      <c r="K18" s="19">
        <v>26800</v>
      </c>
      <c r="L18" s="19">
        <v>91858</v>
      </c>
      <c r="M18" s="19">
        <v>60600</v>
      </c>
      <c r="N18" s="19">
        <v>60600</v>
      </c>
      <c r="O18" s="63">
        <v>3427.5373134328356</v>
      </c>
    </row>
    <row r="19" spans="1:15" ht="15" customHeight="1">
      <c r="A19" s="6"/>
      <c r="B19" s="16" t="s">
        <v>12</v>
      </c>
      <c r="C19" s="7"/>
      <c r="D19" s="17">
        <v>1037419</v>
      </c>
      <c r="E19" s="17">
        <v>19241085</v>
      </c>
      <c r="F19" s="17">
        <v>1956941</v>
      </c>
      <c r="G19" s="17">
        <v>1947870</v>
      </c>
      <c r="H19" s="17">
        <v>1793012</v>
      </c>
      <c r="I19" s="20">
        <v>101.70637466650139</v>
      </c>
      <c r="J19" s="33">
        <v>450</v>
      </c>
      <c r="K19" s="19">
        <v>39931</v>
      </c>
      <c r="L19" s="19">
        <v>257908</v>
      </c>
      <c r="M19" s="19">
        <v>171333</v>
      </c>
      <c r="N19" s="19">
        <v>171333</v>
      </c>
      <c r="O19" s="63">
        <v>6458.8415015902428</v>
      </c>
    </row>
    <row r="20" spans="1:15" ht="15" customHeight="1">
      <c r="A20" s="6"/>
      <c r="B20" s="16" t="s">
        <v>13</v>
      </c>
      <c r="C20" s="7"/>
      <c r="D20" s="17">
        <v>0</v>
      </c>
      <c r="E20" s="17">
        <v>15868953</v>
      </c>
      <c r="F20" s="17">
        <v>1782499</v>
      </c>
      <c r="G20" s="17">
        <v>1782172</v>
      </c>
      <c r="H20" s="17">
        <v>1684975</v>
      </c>
      <c r="I20" s="20">
        <v>112.32618812343826</v>
      </c>
      <c r="J20" s="33">
        <v>0</v>
      </c>
      <c r="K20" s="19">
        <v>17427</v>
      </c>
      <c r="L20" s="19">
        <v>60866</v>
      </c>
      <c r="M20" s="19">
        <v>42432</v>
      </c>
      <c r="N20" s="19">
        <v>42432</v>
      </c>
      <c r="O20" s="63">
        <v>3492.6263843461297</v>
      </c>
    </row>
    <row r="21" spans="1:15" ht="15" customHeight="1">
      <c r="A21" s="6"/>
      <c r="B21" s="16" t="s">
        <v>14</v>
      </c>
      <c r="C21" s="7"/>
      <c r="D21" s="17">
        <v>362</v>
      </c>
      <c r="E21" s="17">
        <v>2358678</v>
      </c>
      <c r="F21" s="17">
        <v>293620</v>
      </c>
      <c r="G21" s="17">
        <v>290449</v>
      </c>
      <c r="H21" s="17">
        <v>275261</v>
      </c>
      <c r="I21" s="20">
        <v>124.48498692911878</v>
      </c>
      <c r="J21" s="33">
        <v>3468</v>
      </c>
      <c r="K21" s="19">
        <v>150844</v>
      </c>
      <c r="L21" s="19">
        <v>570394</v>
      </c>
      <c r="M21" s="19">
        <v>187148</v>
      </c>
      <c r="N21" s="19">
        <v>186806</v>
      </c>
      <c r="O21" s="63">
        <v>3781.3502691522367</v>
      </c>
    </row>
    <row r="22" spans="1:15" ht="15" customHeight="1">
      <c r="A22" s="27"/>
      <c r="B22" s="28" t="s">
        <v>15</v>
      </c>
      <c r="C22" s="29"/>
      <c r="D22" s="24">
        <v>38736</v>
      </c>
      <c r="E22" s="24">
        <v>16129471</v>
      </c>
      <c r="F22" s="24">
        <v>2283993</v>
      </c>
      <c r="G22" s="24">
        <v>2279603</v>
      </c>
      <c r="H22" s="24">
        <v>2229254</v>
      </c>
      <c r="I22" s="25">
        <v>141.60371409576916</v>
      </c>
      <c r="J22" s="32">
        <v>76</v>
      </c>
      <c r="K22" s="26">
        <v>137144</v>
      </c>
      <c r="L22" s="26">
        <v>1273084</v>
      </c>
      <c r="M22" s="26">
        <v>421326</v>
      </c>
      <c r="N22" s="26">
        <v>421206</v>
      </c>
      <c r="O22" s="153">
        <v>9282.8268097765849</v>
      </c>
    </row>
    <row r="23" spans="1:15" ht="15" customHeight="1">
      <c r="A23" s="6"/>
      <c r="B23" s="16" t="s">
        <v>16</v>
      </c>
      <c r="C23" s="7"/>
      <c r="D23" s="17">
        <v>420486</v>
      </c>
      <c r="E23" s="17">
        <v>9035117</v>
      </c>
      <c r="F23" s="17">
        <v>902463</v>
      </c>
      <c r="G23" s="17">
        <v>902463</v>
      </c>
      <c r="H23" s="17">
        <v>857589</v>
      </c>
      <c r="I23" s="20">
        <v>99.883930667416919</v>
      </c>
      <c r="J23" s="33">
        <v>5779</v>
      </c>
      <c r="K23" s="19">
        <v>199546</v>
      </c>
      <c r="L23" s="19">
        <v>3911032</v>
      </c>
      <c r="M23" s="19">
        <v>1247732</v>
      </c>
      <c r="N23" s="19">
        <v>1247569</v>
      </c>
      <c r="O23" s="63">
        <v>19599.651208242711</v>
      </c>
    </row>
    <row r="24" spans="1:15" ht="15" customHeight="1">
      <c r="A24" s="6"/>
      <c r="B24" s="16" t="s">
        <v>17</v>
      </c>
      <c r="C24" s="7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20">
        <v>0</v>
      </c>
      <c r="J24" s="33">
        <v>0</v>
      </c>
      <c r="K24" s="19">
        <v>82833</v>
      </c>
      <c r="L24" s="19">
        <v>3486225</v>
      </c>
      <c r="M24" s="19">
        <v>1003524</v>
      </c>
      <c r="N24" s="19">
        <v>1003524</v>
      </c>
      <c r="O24" s="63">
        <v>42087.392705805658</v>
      </c>
    </row>
    <row r="25" spans="1:15" ht="15" customHeight="1">
      <c r="A25" s="6"/>
      <c r="B25" s="16" t="s">
        <v>18</v>
      </c>
      <c r="C25" s="7"/>
      <c r="D25" s="17">
        <v>4366</v>
      </c>
      <c r="E25" s="17">
        <v>130936</v>
      </c>
      <c r="F25" s="17">
        <v>13251</v>
      </c>
      <c r="G25" s="17">
        <v>13251</v>
      </c>
      <c r="H25" s="17">
        <v>12559</v>
      </c>
      <c r="I25" s="20">
        <v>101.20211400989797</v>
      </c>
      <c r="J25" s="33">
        <v>26620</v>
      </c>
      <c r="K25" s="19">
        <v>202593</v>
      </c>
      <c r="L25" s="19">
        <v>8709806</v>
      </c>
      <c r="M25" s="19">
        <v>2530078</v>
      </c>
      <c r="N25" s="19">
        <v>2530078</v>
      </c>
      <c r="O25" s="63">
        <v>42991.643344044467</v>
      </c>
    </row>
    <row r="26" spans="1:15" ht="15" customHeight="1">
      <c r="A26" s="6"/>
      <c r="B26" s="16" t="s">
        <v>19</v>
      </c>
      <c r="C26" s="7"/>
      <c r="D26" s="17">
        <v>812356</v>
      </c>
      <c r="E26" s="17">
        <v>16882686</v>
      </c>
      <c r="F26" s="17">
        <v>2032333</v>
      </c>
      <c r="G26" s="17">
        <v>2029430</v>
      </c>
      <c r="H26" s="17">
        <v>1969998</v>
      </c>
      <c r="I26" s="20">
        <v>120.37971919871045</v>
      </c>
      <c r="J26" s="33">
        <v>7145</v>
      </c>
      <c r="K26" s="19">
        <v>209116</v>
      </c>
      <c r="L26" s="19">
        <v>1636529</v>
      </c>
      <c r="M26" s="19">
        <v>538136</v>
      </c>
      <c r="N26" s="19">
        <v>537668</v>
      </c>
      <c r="O26" s="63">
        <v>7825.9387134413437</v>
      </c>
    </row>
    <row r="27" spans="1:15" ht="15" customHeight="1">
      <c r="A27" s="27"/>
      <c r="B27" s="28" t="s">
        <v>20</v>
      </c>
      <c r="C27" s="29"/>
      <c r="D27" s="24">
        <v>0</v>
      </c>
      <c r="E27" s="24">
        <v>1036791</v>
      </c>
      <c r="F27" s="24">
        <v>92424</v>
      </c>
      <c r="G27" s="24">
        <v>92424</v>
      </c>
      <c r="H27" s="24">
        <v>87464</v>
      </c>
      <c r="I27" s="25">
        <v>89.144292340500641</v>
      </c>
      <c r="J27" s="32">
        <v>0</v>
      </c>
      <c r="K27" s="26">
        <v>325428</v>
      </c>
      <c r="L27" s="26">
        <v>6324419</v>
      </c>
      <c r="M27" s="26">
        <v>1942447</v>
      </c>
      <c r="N27" s="26">
        <v>1942379</v>
      </c>
      <c r="O27" s="153">
        <v>19434.157478766425</v>
      </c>
    </row>
    <row r="28" spans="1:15" ht="15" customHeight="1">
      <c r="A28" s="6"/>
      <c r="B28" s="16" t="s">
        <v>21</v>
      </c>
      <c r="C28" s="7"/>
      <c r="D28" s="17">
        <v>0</v>
      </c>
      <c r="E28" s="17">
        <v>4452255</v>
      </c>
      <c r="F28" s="17">
        <v>506740</v>
      </c>
      <c r="G28" s="17">
        <v>506740</v>
      </c>
      <c r="H28" s="17">
        <v>478094</v>
      </c>
      <c r="I28" s="20">
        <v>113.81648176036637</v>
      </c>
      <c r="J28" s="33">
        <v>0</v>
      </c>
      <c r="K28" s="19">
        <v>192584</v>
      </c>
      <c r="L28" s="19">
        <v>1492958</v>
      </c>
      <c r="M28" s="19">
        <v>220505</v>
      </c>
      <c r="N28" s="19">
        <v>219536</v>
      </c>
      <c r="O28" s="63">
        <v>7752.2431770032817</v>
      </c>
    </row>
    <row r="29" spans="1:15" ht="15" customHeight="1">
      <c r="A29" s="30"/>
      <c r="B29" s="16" t="s">
        <v>22</v>
      </c>
      <c r="C29" s="31"/>
      <c r="D29" s="17">
        <v>570890</v>
      </c>
      <c r="E29" s="17">
        <v>9023582</v>
      </c>
      <c r="F29" s="17">
        <v>1156253</v>
      </c>
      <c r="G29" s="17">
        <v>1156253</v>
      </c>
      <c r="H29" s="17">
        <v>1123476</v>
      </c>
      <c r="I29" s="20">
        <v>128.13680864206697</v>
      </c>
      <c r="J29" s="33">
        <v>57218</v>
      </c>
      <c r="K29" s="19">
        <v>84736</v>
      </c>
      <c r="L29" s="19">
        <v>1389310</v>
      </c>
      <c r="M29" s="19">
        <v>457821</v>
      </c>
      <c r="N29" s="19">
        <v>457495</v>
      </c>
      <c r="O29" s="63">
        <v>16395.746790030211</v>
      </c>
    </row>
    <row r="30" spans="1:15" ht="15" customHeight="1">
      <c r="A30" s="6"/>
      <c r="B30" s="16" t="s">
        <v>23</v>
      </c>
      <c r="C30" s="7"/>
      <c r="D30" s="17">
        <v>640926</v>
      </c>
      <c r="E30" s="17">
        <v>17269204</v>
      </c>
      <c r="F30" s="17">
        <v>1972820</v>
      </c>
      <c r="G30" s="17">
        <v>1971489</v>
      </c>
      <c r="H30" s="17">
        <v>1893205</v>
      </c>
      <c r="I30" s="20">
        <v>114.23919712802049</v>
      </c>
      <c r="J30" s="33">
        <v>0</v>
      </c>
      <c r="K30" s="19">
        <v>0</v>
      </c>
      <c r="L30" s="19">
        <v>0</v>
      </c>
      <c r="M30" s="19">
        <v>0</v>
      </c>
      <c r="N30" s="19">
        <v>0</v>
      </c>
      <c r="O30" s="63">
        <v>0</v>
      </c>
    </row>
    <row r="31" spans="1:15" ht="15" customHeight="1">
      <c r="A31" s="6"/>
      <c r="B31" s="16" t="s">
        <v>24</v>
      </c>
      <c r="C31" s="7"/>
      <c r="D31" s="17">
        <v>286087</v>
      </c>
      <c r="E31" s="17">
        <v>16566358</v>
      </c>
      <c r="F31" s="17">
        <v>1825123</v>
      </c>
      <c r="G31" s="17">
        <v>1825123</v>
      </c>
      <c r="H31" s="17">
        <v>1759909</v>
      </c>
      <c r="I31" s="20">
        <v>110.17044301469279</v>
      </c>
      <c r="J31" s="33">
        <v>0</v>
      </c>
      <c r="K31" s="19">
        <v>0</v>
      </c>
      <c r="L31" s="19">
        <v>0</v>
      </c>
      <c r="M31" s="19">
        <v>0</v>
      </c>
      <c r="N31" s="19">
        <v>0</v>
      </c>
      <c r="O31" s="63">
        <v>0</v>
      </c>
    </row>
    <row r="32" spans="1:15" ht="15" customHeight="1">
      <c r="A32" s="27"/>
      <c r="B32" s="28" t="s">
        <v>25</v>
      </c>
      <c r="C32" s="29"/>
      <c r="D32" s="24">
        <v>132431</v>
      </c>
      <c r="E32" s="24">
        <v>17896439</v>
      </c>
      <c r="F32" s="24">
        <v>2098405</v>
      </c>
      <c r="G32" s="24">
        <v>2097935</v>
      </c>
      <c r="H32" s="24">
        <v>2043625</v>
      </c>
      <c r="I32" s="25">
        <v>117.2526556819488</v>
      </c>
      <c r="J32" s="32">
        <v>0</v>
      </c>
      <c r="K32" s="26">
        <v>0</v>
      </c>
      <c r="L32" s="26">
        <v>0</v>
      </c>
      <c r="M32" s="26">
        <v>0</v>
      </c>
      <c r="N32" s="26">
        <v>0</v>
      </c>
      <c r="O32" s="153">
        <v>0</v>
      </c>
    </row>
    <row r="33" spans="1:15" ht="15" customHeight="1">
      <c r="A33" s="6"/>
      <c r="B33" s="16" t="s">
        <v>26</v>
      </c>
      <c r="C33" s="7"/>
      <c r="D33" s="17">
        <v>0</v>
      </c>
      <c r="E33" s="17">
        <v>35572823</v>
      </c>
      <c r="F33" s="17">
        <v>4998682</v>
      </c>
      <c r="G33" s="17">
        <v>4998682</v>
      </c>
      <c r="H33" s="17">
        <v>4850695</v>
      </c>
      <c r="I33" s="20">
        <v>140.51968830249993</v>
      </c>
      <c r="J33" s="33">
        <v>0</v>
      </c>
      <c r="K33" s="19">
        <v>31263</v>
      </c>
      <c r="L33" s="19">
        <v>121646</v>
      </c>
      <c r="M33" s="19">
        <v>84613</v>
      </c>
      <c r="N33" s="19">
        <v>84527</v>
      </c>
      <c r="O33" s="63">
        <v>3891.0533218181235</v>
      </c>
    </row>
    <row r="34" spans="1:15" ht="15" customHeight="1">
      <c r="A34" s="6"/>
      <c r="B34" s="16" t="s">
        <v>27</v>
      </c>
      <c r="C34" s="7"/>
      <c r="D34" s="17">
        <v>12985</v>
      </c>
      <c r="E34" s="17">
        <v>30730988</v>
      </c>
      <c r="F34" s="17">
        <v>4645991</v>
      </c>
      <c r="G34" s="17">
        <v>4640873</v>
      </c>
      <c r="H34" s="17">
        <v>4532835</v>
      </c>
      <c r="I34" s="20">
        <v>151.18261085520584</v>
      </c>
      <c r="J34" s="33">
        <v>266</v>
      </c>
      <c r="K34" s="19">
        <v>182038</v>
      </c>
      <c r="L34" s="19">
        <v>851200</v>
      </c>
      <c r="M34" s="19">
        <v>287896</v>
      </c>
      <c r="N34" s="19">
        <v>287544</v>
      </c>
      <c r="O34" s="63">
        <v>4675.9467803425659</v>
      </c>
    </row>
    <row r="35" spans="1:15" ht="15" customHeight="1">
      <c r="A35" s="6"/>
      <c r="B35" s="16" t="s">
        <v>77</v>
      </c>
      <c r="C35" s="7"/>
      <c r="D35" s="17">
        <v>148455</v>
      </c>
      <c r="E35" s="17">
        <v>36449047</v>
      </c>
      <c r="F35" s="17">
        <v>3892326</v>
      </c>
      <c r="G35" s="17">
        <v>3880317</v>
      </c>
      <c r="H35" s="17">
        <v>3743595</v>
      </c>
      <c r="I35" s="20">
        <v>106.7881418134197</v>
      </c>
      <c r="J35" s="33">
        <v>0</v>
      </c>
      <c r="K35" s="19">
        <v>217495</v>
      </c>
      <c r="L35" s="19">
        <v>3335974</v>
      </c>
      <c r="M35" s="19">
        <v>927695</v>
      </c>
      <c r="N35" s="19">
        <v>927177</v>
      </c>
      <c r="O35" s="63">
        <v>15338.164095726339</v>
      </c>
    </row>
    <row r="36" spans="1:15" ht="15" customHeight="1">
      <c r="A36" s="6"/>
      <c r="B36" s="16" t="s">
        <v>82</v>
      </c>
      <c r="C36" s="7"/>
      <c r="D36" s="17">
        <v>326856</v>
      </c>
      <c r="E36" s="17">
        <v>3407654</v>
      </c>
      <c r="F36" s="17">
        <v>298185</v>
      </c>
      <c r="G36" s="17">
        <v>298185</v>
      </c>
      <c r="H36" s="17">
        <v>273820</v>
      </c>
      <c r="I36" s="20">
        <v>87.504482556034148</v>
      </c>
      <c r="J36" s="33">
        <v>5337</v>
      </c>
      <c r="K36" s="19">
        <v>155634</v>
      </c>
      <c r="L36" s="19">
        <v>3944996</v>
      </c>
      <c r="M36" s="19">
        <v>933984</v>
      </c>
      <c r="N36" s="19">
        <v>932484</v>
      </c>
      <c r="O36" s="63">
        <v>25347.905984553505</v>
      </c>
    </row>
    <row r="37" spans="1:15" ht="15" customHeight="1">
      <c r="A37" s="27"/>
      <c r="B37" s="28" t="s">
        <v>28</v>
      </c>
      <c r="C37" s="29"/>
      <c r="D37" s="24">
        <v>16431</v>
      </c>
      <c r="E37" s="24">
        <v>899577</v>
      </c>
      <c r="F37" s="24">
        <v>88619</v>
      </c>
      <c r="G37" s="24">
        <v>88619</v>
      </c>
      <c r="H37" s="24">
        <v>82386</v>
      </c>
      <c r="I37" s="25">
        <v>98.511856127935687</v>
      </c>
      <c r="J37" s="32">
        <v>0</v>
      </c>
      <c r="K37" s="26">
        <v>2911</v>
      </c>
      <c r="L37" s="26">
        <v>13818</v>
      </c>
      <c r="M37" s="26">
        <v>9358</v>
      </c>
      <c r="N37" s="26">
        <v>9358</v>
      </c>
      <c r="O37" s="153">
        <v>4746.822397801443</v>
      </c>
    </row>
    <row r="38" spans="1:15" ht="15" customHeight="1">
      <c r="A38" s="6"/>
      <c r="B38" s="16" t="s">
        <v>29</v>
      </c>
      <c r="C38" s="7"/>
      <c r="D38" s="17">
        <v>27444</v>
      </c>
      <c r="E38" s="17">
        <v>1991727</v>
      </c>
      <c r="F38" s="17">
        <v>200921</v>
      </c>
      <c r="G38" s="17">
        <v>200921</v>
      </c>
      <c r="H38" s="17">
        <v>186195</v>
      </c>
      <c r="I38" s="20">
        <v>100.87778094086188</v>
      </c>
      <c r="J38" s="33">
        <v>0</v>
      </c>
      <c r="K38" s="19">
        <v>117007</v>
      </c>
      <c r="L38" s="19">
        <v>2338344</v>
      </c>
      <c r="M38" s="19">
        <v>710292</v>
      </c>
      <c r="N38" s="19">
        <v>710217</v>
      </c>
      <c r="O38" s="63">
        <v>19984.650490996264</v>
      </c>
    </row>
    <row r="39" spans="1:15" ht="15" customHeight="1">
      <c r="A39" s="6"/>
      <c r="B39" s="16" t="s">
        <v>30</v>
      </c>
      <c r="C39" s="7"/>
      <c r="D39" s="17">
        <v>0</v>
      </c>
      <c r="E39" s="17">
        <v>451969</v>
      </c>
      <c r="F39" s="17">
        <v>53090</v>
      </c>
      <c r="G39" s="17">
        <v>53090</v>
      </c>
      <c r="H39" s="17">
        <v>45109</v>
      </c>
      <c r="I39" s="20">
        <v>117.46380835853786</v>
      </c>
      <c r="J39" s="33">
        <v>0</v>
      </c>
      <c r="K39" s="19">
        <v>70698</v>
      </c>
      <c r="L39" s="19">
        <v>2143980</v>
      </c>
      <c r="M39" s="19">
        <v>600407</v>
      </c>
      <c r="N39" s="19">
        <v>600407</v>
      </c>
      <c r="O39" s="63">
        <v>30325.893236017993</v>
      </c>
    </row>
    <row r="40" spans="1:15" ht="15" customHeight="1">
      <c r="A40" s="6"/>
      <c r="B40" s="16" t="s">
        <v>31</v>
      </c>
      <c r="C40" s="7"/>
      <c r="D40" s="17">
        <v>0</v>
      </c>
      <c r="E40" s="17">
        <v>1270966</v>
      </c>
      <c r="F40" s="17">
        <v>125087</v>
      </c>
      <c r="G40" s="17">
        <v>125087</v>
      </c>
      <c r="H40" s="17">
        <v>113618</v>
      </c>
      <c r="I40" s="20">
        <v>98.418840472522476</v>
      </c>
      <c r="J40" s="33">
        <v>0</v>
      </c>
      <c r="K40" s="19">
        <v>8119</v>
      </c>
      <c r="L40" s="19">
        <v>112169</v>
      </c>
      <c r="M40" s="19">
        <v>67571</v>
      </c>
      <c r="N40" s="19">
        <v>67571</v>
      </c>
      <c r="O40" s="63">
        <v>13815.617686907255</v>
      </c>
    </row>
    <row r="41" spans="1:15" ht="15" customHeight="1">
      <c r="A41" s="6"/>
      <c r="B41" s="16" t="s">
        <v>32</v>
      </c>
      <c r="C41" s="7"/>
      <c r="D41" s="17">
        <v>0</v>
      </c>
      <c r="E41" s="17">
        <v>470048</v>
      </c>
      <c r="F41" s="17">
        <v>43656</v>
      </c>
      <c r="G41" s="17">
        <v>43656</v>
      </c>
      <c r="H41" s="17">
        <v>38793</v>
      </c>
      <c r="I41" s="20">
        <v>92.875621213152698</v>
      </c>
      <c r="J41" s="33">
        <v>7</v>
      </c>
      <c r="K41" s="19">
        <v>57750</v>
      </c>
      <c r="L41" s="19">
        <v>473161</v>
      </c>
      <c r="M41" s="19">
        <v>68053</v>
      </c>
      <c r="N41" s="19">
        <v>67756</v>
      </c>
      <c r="O41" s="63">
        <v>8193.2640692640689</v>
      </c>
    </row>
    <row r="42" spans="1:15" ht="15" customHeight="1">
      <c r="A42" s="6"/>
      <c r="B42" s="16" t="s">
        <v>33</v>
      </c>
      <c r="C42" s="7"/>
      <c r="D42" s="17">
        <v>56277</v>
      </c>
      <c r="E42" s="17">
        <v>1757754</v>
      </c>
      <c r="F42" s="17">
        <v>193890</v>
      </c>
      <c r="G42" s="17">
        <v>193890</v>
      </c>
      <c r="H42" s="17">
        <v>182137</v>
      </c>
      <c r="I42" s="20">
        <v>110.30553763495915</v>
      </c>
      <c r="J42" s="33">
        <v>0</v>
      </c>
      <c r="K42" s="19">
        <v>4939</v>
      </c>
      <c r="L42" s="19">
        <v>70869</v>
      </c>
      <c r="M42" s="19">
        <v>23270</v>
      </c>
      <c r="N42" s="19">
        <v>23270</v>
      </c>
      <c r="O42" s="63">
        <v>14348.856043733549</v>
      </c>
    </row>
    <row r="43" spans="1:15" ht="15" customHeight="1">
      <c r="A43" s="34"/>
      <c r="B43" s="35" t="s">
        <v>34</v>
      </c>
      <c r="C43" s="36"/>
      <c r="D43" s="37">
        <v>40125</v>
      </c>
      <c r="E43" s="37">
        <v>1724181</v>
      </c>
      <c r="F43" s="37">
        <v>192339</v>
      </c>
      <c r="G43" s="37">
        <v>192339</v>
      </c>
      <c r="H43" s="37">
        <v>167160</v>
      </c>
      <c r="I43" s="38">
        <v>111.55383338524204</v>
      </c>
      <c r="J43" s="154">
        <v>93690</v>
      </c>
      <c r="K43" s="39">
        <v>241565</v>
      </c>
      <c r="L43" s="39">
        <v>5770356</v>
      </c>
      <c r="M43" s="39">
        <v>1203576</v>
      </c>
      <c r="N43" s="39">
        <v>1200141</v>
      </c>
      <c r="O43" s="155">
        <v>23887.384347898082</v>
      </c>
    </row>
    <row r="44" spans="1:15" ht="15" customHeight="1">
      <c r="A44" s="6"/>
      <c r="B44" s="16" t="s">
        <v>35</v>
      </c>
      <c r="C44" s="7"/>
      <c r="D44" s="17">
        <v>70256</v>
      </c>
      <c r="E44" s="17">
        <v>447585</v>
      </c>
      <c r="F44" s="17">
        <v>37040</v>
      </c>
      <c r="G44" s="17">
        <v>37040</v>
      </c>
      <c r="H44" s="17">
        <v>34356</v>
      </c>
      <c r="I44" s="20">
        <v>82.755230850006143</v>
      </c>
      <c r="J44" s="33">
        <v>0</v>
      </c>
      <c r="K44" s="19">
        <v>0</v>
      </c>
      <c r="L44" s="19">
        <v>0</v>
      </c>
      <c r="M44" s="19">
        <v>0</v>
      </c>
      <c r="N44" s="19">
        <v>0</v>
      </c>
      <c r="O44" s="63">
        <v>0</v>
      </c>
    </row>
    <row r="45" spans="1:15" ht="15" customHeight="1">
      <c r="A45" s="6"/>
      <c r="B45" s="16" t="s">
        <v>36</v>
      </c>
      <c r="C45" s="7"/>
      <c r="D45" s="17">
        <v>2968</v>
      </c>
      <c r="E45" s="17">
        <v>886058</v>
      </c>
      <c r="F45" s="17">
        <v>102679</v>
      </c>
      <c r="G45" s="17">
        <v>101414</v>
      </c>
      <c r="H45" s="17">
        <v>92829</v>
      </c>
      <c r="I45" s="20">
        <v>115.88293317141768</v>
      </c>
      <c r="J45" s="33">
        <v>0</v>
      </c>
      <c r="K45" s="19">
        <v>0</v>
      </c>
      <c r="L45" s="19">
        <v>0</v>
      </c>
      <c r="M45" s="19">
        <v>0</v>
      </c>
      <c r="N45" s="19">
        <v>0</v>
      </c>
      <c r="O45" s="63">
        <v>0</v>
      </c>
    </row>
    <row r="46" spans="1:15" ht="15" customHeight="1">
      <c r="A46" s="6"/>
      <c r="B46" s="16" t="s">
        <v>37</v>
      </c>
      <c r="C46" s="7"/>
      <c r="D46" s="17">
        <v>47169</v>
      </c>
      <c r="E46" s="17">
        <v>5173122</v>
      </c>
      <c r="F46" s="17">
        <v>479518</v>
      </c>
      <c r="G46" s="17">
        <v>471968</v>
      </c>
      <c r="H46" s="17">
        <v>451402</v>
      </c>
      <c r="I46" s="20">
        <v>92.694121654196437</v>
      </c>
      <c r="J46" s="33">
        <v>0</v>
      </c>
      <c r="K46" s="19">
        <v>0</v>
      </c>
      <c r="L46" s="19">
        <v>0</v>
      </c>
      <c r="M46" s="19">
        <v>0</v>
      </c>
      <c r="N46" s="19">
        <v>0</v>
      </c>
      <c r="O46" s="63">
        <v>0</v>
      </c>
    </row>
    <row r="47" spans="1:15" ht="15" customHeight="1">
      <c r="A47" s="27"/>
      <c r="B47" s="28" t="s">
        <v>38</v>
      </c>
      <c r="C47" s="29"/>
      <c r="D47" s="24">
        <v>121585</v>
      </c>
      <c r="E47" s="24">
        <v>6125900</v>
      </c>
      <c r="F47" s="24">
        <v>731205</v>
      </c>
      <c r="G47" s="24">
        <v>727514</v>
      </c>
      <c r="H47" s="24">
        <v>696130</v>
      </c>
      <c r="I47" s="25">
        <v>119.36286912943405</v>
      </c>
      <c r="J47" s="32">
        <v>0</v>
      </c>
      <c r="K47" s="26">
        <v>0</v>
      </c>
      <c r="L47" s="26">
        <v>0</v>
      </c>
      <c r="M47" s="26">
        <v>0</v>
      </c>
      <c r="N47" s="26">
        <v>0</v>
      </c>
      <c r="O47" s="156">
        <v>0</v>
      </c>
    </row>
    <row r="48" spans="1:15" ht="15" customHeight="1">
      <c r="A48" s="6"/>
      <c r="B48" s="16" t="s">
        <v>39</v>
      </c>
      <c r="C48" s="7"/>
      <c r="D48" s="17">
        <v>6067</v>
      </c>
      <c r="E48" s="17">
        <v>1508312</v>
      </c>
      <c r="F48" s="17">
        <v>173838</v>
      </c>
      <c r="G48" s="17">
        <v>173107</v>
      </c>
      <c r="H48" s="17">
        <v>162929</v>
      </c>
      <c r="I48" s="20">
        <v>115.25334280971046</v>
      </c>
      <c r="J48" s="33">
        <v>0</v>
      </c>
      <c r="K48" s="19">
        <v>0</v>
      </c>
      <c r="L48" s="19">
        <v>0</v>
      </c>
      <c r="M48" s="19">
        <v>0</v>
      </c>
      <c r="N48" s="19">
        <v>0</v>
      </c>
      <c r="O48" s="63">
        <v>0</v>
      </c>
    </row>
    <row r="49" spans="1:15" ht="15" customHeight="1">
      <c r="A49" s="6"/>
      <c r="B49" s="16" t="s">
        <v>40</v>
      </c>
      <c r="C49" s="7"/>
      <c r="D49" s="17">
        <v>142070</v>
      </c>
      <c r="E49" s="17">
        <v>7500891</v>
      </c>
      <c r="F49" s="17">
        <v>746238</v>
      </c>
      <c r="G49" s="17">
        <v>737346</v>
      </c>
      <c r="H49" s="17">
        <v>697892</v>
      </c>
      <c r="I49" s="20">
        <v>99.486580994177885</v>
      </c>
      <c r="J49" s="33">
        <v>0</v>
      </c>
      <c r="K49" s="19">
        <v>0</v>
      </c>
      <c r="L49" s="19">
        <v>0</v>
      </c>
      <c r="M49" s="19">
        <v>0</v>
      </c>
      <c r="N49" s="19">
        <v>0</v>
      </c>
      <c r="O49" s="63">
        <v>0</v>
      </c>
    </row>
    <row r="50" spans="1:15" ht="15" customHeight="1">
      <c r="A50" s="6"/>
      <c r="B50" s="16" t="s">
        <v>41</v>
      </c>
      <c r="C50" s="7"/>
      <c r="D50" s="17">
        <v>12554</v>
      </c>
      <c r="E50" s="17">
        <v>4318071</v>
      </c>
      <c r="F50" s="17">
        <v>398792</v>
      </c>
      <c r="G50" s="17">
        <v>398792</v>
      </c>
      <c r="H50" s="17">
        <v>380456</v>
      </c>
      <c r="I50" s="20">
        <v>92.354201679407311</v>
      </c>
      <c r="J50" s="33">
        <v>0</v>
      </c>
      <c r="K50" s="19">
        <v>0</v>
      </c>
      <c r="L50" s="19">
        <v>0</v>
      </c>
      <c r="M50" s="19">
        <v>0</v>
      </c>
      <c r="N50" s="19">
        <v>0</v>
      </c>
      <c r="O50" s="63">
        <v>0</v>
      </c>
    </row>
    <row r="51" spans="1:15" ht="15" customHeight="1">
      <c r="A51" s="6"/>
      <c r="B51" s="16" t="s">
        <v>42</v>
      </c>
      <c r="C51" s="7"/>
      <c r="D51" s="17">
        <v>94448</v>
      </c>
      <c r="E51" s="17">
        <v>21651963</v>
      </c>
      <c r="F51" s="17">
        <v>2464190</v>
      </c>
      <c r="G51" s="17">
        <v>2464190</v>
      </c>
      <c r="H51" s="17">
        <v>2413091</v>
      </c>
      <c r="I51" s="20">
        <v>113.80908049768975</v>
      </c>
      <c r="J51" s="33">
        <v>0</v>
      </c>
      <c r="K51" s="19">
        <v>0</v>
      </c>
      <c r="L51" s="19">
        <v>0</v>
      </c>
      <c r="M51" s="19">
        <v>0</v>
      </c>
      <c r="N51" s="19">
        <v>0</v>
      </c>
      <c r="O51" s="63">
        <v>0</v>
      </c>
    </row>
    <row r="52" spans="1:15" ht="15" customHeight="1">
      <c r="A52" s="27"/>
      <c r="B52" s="28" t="s">
        <v>43</v>
      </c>
      <c r="C52" s="29"/>
      <c r="D52" s="24">
        <v>184207</v>
      </c>
      <c r="E52" s="24">
        <v>2231515</v>
      </c>
      <c r="F52" s="24">
        <v>205302</v>
      </c>
      <c r="G52" s="24">
        <v>205302</v>
      </c>
      <c r="H52" s="24">
        <v>188184</v>
      </c>
      <c r="I52" s="25">
        <v>92.001174090248099</v>
      </c>
      <c r="J52" s="32">
        <v>0</v>
      </c>
      <c r="K52" s="26">
        <v>0</v>
      </c>
      <c r="L52" s="26">
        <v>0</v>
      </c>
      <c r="M52" s="26">
        <v>0</v>
      </c>
      <c r="N52" s="26">
        <v>0</v>
      </c>
      <c r="O52" s="153">
        <v>0</v>
      </c>
    </row>
    <row r="53" spans="1:15" ht="15" customHeight="1">
      <c r="A53" s="34"/>
      <c r="B53" s="35" t="s">
        <v>44</v>
      </c>
      <c r="C53" s="36"/>
      <c r="D53" s="37">
        <v>75232</v>
      </c>
      <c r="E53" s="37">
        <v>10586318</v>
      </c>
      <c r="F53" s="37">
        <v>1191841</v>
      </c>
      <c r="G53" s="37">
        <v>1188615</v>
      </c>
      <c r="H53" s="37">
        <v>1148493</v>
      </c>
      <c r="I53" s="38">
        <v>112.58314741726066</v>
      </c>
      <c r="J53" s="154">
        <v>0</v>
      </c>
      <c r="K53" s="39">
        <v>0</v>
      </c>
      <c r="L53" s="39">
        <v>0</v>
      </c>
      <c r="M53" s="39">
        <v>0</v>
      </c>
      <c r="N53" s="39">
        <v>0</v>
      </c>
      <c r="O53" s="155">
        <v>0</v>
      </c>
    </row>
    <row r="54" spans="1:15" ht="15" customHeight="1">
      <c r="A54" s="6"/>
      <c r="B54" s="16" t="s">
        <v>45</v>
      </c>
      <c r="C54" s="7"/>
      <c r="D54" s="17">
        <v>91970</v>
      </c>
      <c r="E54" s="17">
        <v>9999995</v>
      </c>
      <c r="F54" s="17">
        <v>1590621</v>
      </c>
      <c r="G54" s="17">
        <v>1583882</v>
      </c>
      <c r="H54" s="17">
        <v>1546447</v>
      </c>
      <c r="I54" s="20">
        <v>159.06217953108975</v>
      </c>
      <c r="J54" s="33">
        <v>0</v>
      </c>
      <c r="K54" s="19">
        <v>8656</v>
      </c>
      <c r="L54" s="19">
        <v>41288</v>
      </c>
      <c r="M54" s="19">
        <v>28637</v>
      </c>
      <c r="N54" s="19">
        <v>28405</v>
      </c>
      <c r="O54" s="63">
        <v>4769.8706099815154</v>
      </c>
    </row>
    <row r="55" spans="1:15" ht="15" customHeight="1">
      <c r="A55" s="6"/>
      <c r="B55" s="16" t="s">
        <v>46</v>
      </c>
      <c r="C55" s="7"/>
      <c r="D55" s="17">
        <v>9828</v>
      </c>
      <c r="E55" s="17">
        <v>4457135</v>
      </c>
      <c r="F55" s="17">
        <v>573035</v>
      </c>
      <c r="G55" s="17">
        <v>573035</v>
      </c>
      <c r="H55" s="17">
        <v>546840</v>
      </c>
      <c r="I55" s="20">
        <v>128.56577151017413</v>
      </c>
      <c r="J55" s="33">
        <v>0</v>
      </c>
      <c r="K55" s="19">
        <v>4451</v>
      </c>
      <c r="L55" s="19">
        <v>26586</v>
      </c>
      <c r="M55" s="19">
        <v>18610</v>
      </c>
      <c r="N55" s="19">
        <v>18610</v>
      </c>
      <c r="O55" s="63">
        <v>5973.039766344642</v>
      </c>
    </row>
    <row r="56" spans="1:15" ht="15" customHeight="1">
      <c r="A56" s="6"/>
      <c r="B56" s="16" t="s">
        <v>47</v>
      </c>
      <c r="C56" s="7"/>
      <c r="D56" s="17">
        <v>93502</v>
      </c>
      <c r="E56" s="17">
        <v>4394411</v>
      </c>
      <c r="F56" s="17">
        <v>448490</v>
      </c>
      <c r="G56" s="17">
        <v>444728</v>
      </c>
      <c r="H56" s="17">
        <v>414138</v>
      </c>
      <c r="I56" s="20">
        <v>102.05918381325733</v>
      </c>
      <c r="J56" s="33">
        <v>0</v>
      </c>
      <c r="K56" s="19">
        <v>940</v>
      </c>
      <c r="L56" s="19">
        <v>7493</v>
      </c>
      <c r="M56" s="19">
        <v>7493</v>
      </c>
      <c r="N56" s="19">
        <v>7493</v>
      </c>
      <c r="O56" s="63">
        <v>7971.2765957446809</v>
      </c>
    </row>
    <row r="57" spans="1:15" ht="15" customHeight="1">
      <c r="A57" s="21"/>
      <c r="B57" s="22" t="s">
        <v>48</v>
      </c>
      <c r="C57" s="23"/>
      <c r="D57" s="40">
        <v>108893</v>
      </c>
      <c r="E57" s="40">
        <v>4457032</v>
      </c>
      <c r="F57" s="40">
        <v>619828</v>
      </c>
      <c r="G57" s="40">
        <v>619828</v>
      </c>
      <c r="H57" s="40">
        <v>592995</v>
      </c>
      <c r="I57" s="41">
        <v>139.06743321564664</v>
      </c>
      <c r="J57" s="42">
        <v>0</v>
      </c>
      <c r="K57" s="43">
        <v>0</v>
      </c>
      <c r="L57" s="43">
        <v>0</v>
      </c>
      <c r="M57" s="43">
        <v>0</v>
      </c>
      <c r="N57" s="43">
        <v>0</v>
      </c>
      <c r="O57" s="157">
        <v>0</v>
      </c>
    </row>
    <row r="58" spans="1:15" ht="15" customHeight="1">
      <c r="A58" s="44"/>
      <c r="B58" s="45" t="s">
        <v>49</v>
      </c>
      <c r="C58" s="46"/>
      <c r="D58" s="47">
        <v>18090</v>
      </c>
      <c r="E58" s="47">
        <v>1348614</v>
      </c>
      <c r="F58" s="47">
        <v>150651</v>
      </c>
      <c r="G58" s="47">
        <v>150115</v>
      </c>
      <c r="H58" s="47">
        <v>140081</v>
      </c>
      <c r="I58" s="48">
        <v>111.70802023410701</v>
      </c>
      <c r="J58" s="49">
        <v>0</v>
      </c>
      <c r="K58" s="50">
        <v>0</v>
      </c>
      <c r="L58" s="50">
        <v>0</v>
      </c>
      <c r="M58" s="50">
        <v>0</v>
      </c>
      <c r="N58" s="50">
        <v>0</v>
      </c>
      <c r="O58" s="158">
        <v>0</v>
      </c>
    </row>
    <row r="59" spans="1:15" ht="15" customHeight="1">
      <c r="A59" s="6"/>
      <c r="B59" s="16" t="s">
        <v>50</v>
      </c>
      <c r="C59" s="7"/>
      <c r="D59" s="17">
        <v>0</v>
      </c>
      <c r="E59" s="17">
        <v>3952307</v>
      </c>
      <c r="F59" s="17">
        <v>483784</v>
      </c>
      <c r="G59" s="17">
        <v>483784</v>
      </c>
      <c r="H59" s="17">
        <v>462654</v>
      </c>
      <c r="I59" s="20">
        <v>122.40547103248811</v>
      </c>
      <c r="J59" s="33">
        <v>0</v>
      </c>
      <c r="K59" s="19">
        <v>0</v>
      </c>
      <c r="L59" s="19">
        <v>0</v>
      </c>
      <c r="M59" s="19">
        <v>0</v>
      </c>
      <c r="N59" s="19">
        <v>0</v>
      </c>
      <c r="O59" s="63">
        <v>0</v>
      </c>
    </row>
    <row r="60" spans="1:15" ht="15" customHeight="1">
      <c r="A60" s="6"/>
      <c r="B60" s="16" t="s">
        <v>51</v>
      </c>
      <c r="C60" s="7"/>
      <c r="D60" s="17">
        <v>116846</v>
      </c>
      <c r="E60" s="17">
        <v>2606569</v>
      </c>
      <c r="F60" s="17">
        <v>322427</v>
      </c>
      <c r="G60" s="17">
        <v>322427</v>
      </c>
      <c r="H60" s="17">
        <v>297543</v>
      </c>
      <c r="I60" s="20">
        <v>123.69785722150459</v>
      </c>
      <c r="J60" s="33">
        <v>0</v>
      </c>
      <c r="K60" s="19">
        <v>0</v>
      </c>
      <c r="L60" s="19">
        <v>0</v>
      </c>
      <c r="M60" s="19">
        <v>0</v>
      </c>
      <c r="N60" s="19">
        <v>0</v>
      </c>
      <c r="O60" s="63">
        <v>0</v>
      </c>
    </row>
    <row r="61" spans="1:15" ht="15" customHeight="1">
      <c r="A61" s="6"/>
      <c r="B61" s="16" t="s">
        <v>52</v>
      </c>
      <c r="C61" s="7"/>
      <c r="D61" s="17">
        <v>49482</v>
      </c>
      <c r="E61" s="17">
        <v>3290363</v>
      </c>
      <c r="F61" s="17">
        <v>366572</v>
      </c>
      <c r="G61" s="17">
        <v>366572</v>
      </c>
      <c r="H61" s="17">
        <v>351624</v>
      </c>
      <c r="I61" s="20">
        <v>111.40776868691995</v>
      </c>
      <c r="J61" s="33">
        <v>0</v>
      </c>
      <c r="K61" s="19">
        <v>0</v>
      </c>
      <c r="L61" s="19">
        <v>0</v>
      </c>
      <c r="M61" s="19">
        <v>0</v>
      </c>
      <c r="N61" s="19">
        <v>0</v>
      </c>
      <c r="O61" s="63">
        <v>0</v>
      </c>
    </row>
    <row r="62" spans="1:15" ht="15" customHeight="1">
      <c r="A62" s="21"/>
      <c r="B62" s="22" t="s">
        <v>53</v>
      </c>
      <c r="C62" s="23"/>
      <c r="D62" s="40">
        <v>258573</v>
      </c>
      <c r="E62" s="40">
        <v>7244380</v>
      </c>
      <c r="F62" s="40">
        <v>716713</v>
      </c>
      <c r="G62" s="40">
        <v>713636</v>
      </c>
      <c r="H62" s="40">
        <v>671836</v>
      </c>
      <c r="I62" s="41">
        <v>98.933656158290972</v>
      </c>
      <c r="J62" s="42">
        <v>0</v>
      </c>
      <c r="K62" s="43">
        <v>0</v>
      </c>
      <c r="L62" s="43">
        <v>0</v>
      </c>
      <c r="M62" s="43">
        <v>0</v>
      </c>
      <c r="N62" s="43">
        <v>0</v>
      </c>
      <c r="O62" s="157">
        <v>0</v>
      </c>
    </row>
    <row r="63" spans="1:15" ht="15" customHeight="1">
      <c r="A63" s="6"/>
      <c r="B63" s="16" t="s">
        <v>54</v>
      </c>
      <c r="C63" s="7"/>
      <c r="D63" s="17">
        <v>3039</v>
      </c>
      <c r="E63" s="17">
        <v>3989091</v>
      </c>
      <c r="F63" s="17">
        <v>424805</v>
      </c>
      <c r="G63" s="17">
        <v>424805</v>
      </c>
      <c r="H63" s="17">
        <v>391309</v>
      </c>
      <c r="I63" s="20">
        <v>106.49167943273292</v>
      </c>
      <c r="J63" s="33">
        <v>49</v>
      </c>
      <c r="K63" s="19">
        <v>922915</v>
      </c>
      <c r="L63" s="19">
        <v>5524931</v>
      </c>
      <c r="M63" s="19">
        <v>1553331</v>
      </c>
      <c r="N63" s="19">
        <v>1550435</v>
      </c>
      <c r="O63" s="63">
        <v>5986.3920296018596</v>
      </c>
    </row>
    <row r="64" spans="1:15" ht="15" customHeight="1">
      <c r="A64" s="6"/>
      <c r="B64" s="16" t="s">
        <v>55</v>
      </c>
      <c r="C64" s="7"/>
      <c r="D64" s="17">
        <v>708760</v>
      </c>
      <c r="E64" s="17">
        <v>22003481</v>
      </c>
      <c r="F64" s="17">
        <v>2421580</v>
      </c>
      <c r="G64" s="17">
        <v>2421125</v>
      </c>
      <c r="H64" s="17">
        <v>2291001</v>
      </c>
      <c r="I64" s="20">
        <v>110.05440457353089</v>
      </c>
      <c r="J64" s="33">
        <v>0</v>
      </c>
      <c r="K64" s="19">
        <v>0</v>
      </c>
      <c r="L64" s="19">
        <v>0</v>
      </c>
      <c r="M64" s="19">
        <v>0</v>
      </c>
      <c r="N64" s="19">
        <v>0</v>
      </c>
      <c r="O64" s="63">
        <v>0</v>
      </c>
    </row>
    <row r="65" spans="1:15" ht="15" customHeight="1">
      <c r="A65" s="6"/>
      <c r="B65" s="16" t="s">
        <v>56</v>
      </c>
      <c r="C65" s="7"/>
      <c r="D65" s="17">
        <v>0</v>
      </c>
      <c r="E65" s="17">
        <v>1632017</v>
      </c>
      <c r="F65" s="17">
        <v>164740</v>
      </c>
      <c r="G65" s="17">
        <v>164740</v>
      </c>
      <c r="H65" s="17">
        <v>148670</v>
      </c>
      <c r="I65" s="20">
        <v>100.94257596581409</v>
      </c>
      <c r="J65" s="33">
        <v>0</v>
      </c>
      <c r="K65" s="19">
        <v>0</v>
      </c>
      <c r="L65" s="19">
        <v>0</v>
      </c>
      <c r="M65" s="19">
        <v>0</v>
      </c>
      <c r="N65" s="19">
        <v>0</v>
      </c>
      <c r="O65" s="63">
        <v>0</v>
      </c>
    </row>
    <row r="66" spans="1:15" ht="15" customHeight="1">
      <c r="A66" s="6"/>
      <c r="B66" s="16" t="s">
        <v>57</v>
      </c>
      <c r="C66" s="7"/>
      <c r="D66" s="17">
        <v>191198</v>
      </c>
      <c r="E66" s="17">
        <v>9205762</v>
      </c>
      <c r="F66" s="17">
        <v>1051016</v>
      </c>
      <c r="G66" s="17">
        <v>1048655</v>
      </c>
      <c r="H66" s="17">
        <v>987849</v>
      </c>
      <c r="I66" s="20">
        <v>114.16936479565733</v>
      </c>
      <c r="J66" s="33">
        <v>0</v>
      </c>
      <c r="K66" s="19">
        <v>0</v>
      </c>
      <c r="L66" s="19">
        <v>0</v>
      </c>
      <c r="M66" s="19">
        <v>0</v>
      </c>
      <c r="N66" s="19">
        <v>0</v>
      </c>
      <c r="O66" s="63">
        <v>0</v>
      </c>
    </row>
    <row r="67" spans="1:15" ht="15" customHeight="1">
      <c r="A67" s="51"/>
      <c r="B67" s="52" t="s">
        <v>58</v>
      </c>
      <c r="C67" s="53"/>
      <c r="D67" s="54">
        <v>346118</v>
      </c>
      <c r="E67" s="54">
        <v>19241754</v>
      </c>
      <c r="F67" s="54">
        <v>1755967</v>
      </c>
      <c r="G67" s="54">
        <v>1737023</v>
      </c>
      <c r="H67" s="54">
        <v>1605658</v>
      </c>
      <c r="I67" s="55">
        <v>91.258156610878615</v>
      </c>
      <c r="J67" s="159">
        <v>0</v>
      </c>
      <c r="K67" s="56">
        <v>0</v>
      </c>
      <c r="L67" s="56">
        <v>0</v>
      </c>
      <c r="M67" s="56">
        <v>0</v>
      </c>
      <c r="N67" s="56">
        <v>0</v>
      </c>
      <c r="O67" s="160">
        <v>0</v>
      </c>
    </row>
    <row r="68" spans="1:15" ht="15" customHeight="1">
      <c r="A68" s="57"/>
      <c r="B68" s="58" t="s">
        <v>59</v>
      </c>
      <c r="C68" s="59"/>
      <c r="D68" s="60">
        <f>SUM(D8:D9)</f>
        <v>7034867</v>
      </c>
      <c r="E68" s="60">
        <f>SUM(E8:E9)</f>
        <v>34814675</v>
      </c>
      <c r="F68" s="60">
        <f>SUM(F8:F9)</f>
        <v>3395681</v>
      </c>
      <c r="G68" s="60">
        <f>SUM(G8:G9)</f>
        <v>3393789</v>
      </c>
      <c r="H68" s="60">
        <f>SUM(H8:H9)</f>
        <v>3110340</v>
      </c>
      <c r="I68" s="18">
        <f>IF(E68=0,"",ROUND(F68/E68*1000,0))</f>
        <v>98</v>
      </c>
      <c r="J68" s="61">
        <f>SUM(J8:J9)</f>
        <v>14075</v>
      </c>
      <c r="K68" s="60">
        <f>SUM(K8:K9)</f>
        <v>3086702</v>
      </c>
      <c r="L68" s="60">
        <f>SUM(L8:L9)</f>
        <v>70727622</v>
      </c>
      <c r="M68" s="60">
        <f>SUM(M8:M9)</f>
        <v>20945236</v>
      </c>
      <c r="N68" s="60">
        <f>SUM(N8:N9)</f>
        <v>20936336</v>
      </c>
      <c r="O68" s="60">
        <f>IF(K68=0,"",ROUND(L68/K68*1000,0))</f>
        <v>22914</v>
      </c>
    </row>
    <row r="69" spans="1:15" ht="15" customHeight="1">
      <c r="A69" s="6"/>
      <c r="B69" s="62" t="s">
        <v>79</v>
      </c>
      <c r="C69" s="7"/>
      <c r="D69" s="63">
        <f>SUM(D10:D36)</f>
        <v>8706764</v>
      </c>
      <c r="E69" s="63">
        <f>SUM(E10:E36)</f>
        <v>466628524</v>
      </c>
      <c r="F69" s="63">
        <f>SUM(F10:F36)</f>
        <v>59417565</v>
      </c>
      <c r="G69" s="63">
        <f>SUM(G10:G36)</f>
        <v>59278591</v>
      </c>
      <c r="H69" s="63">
        <f>SUM(H10:H36)</f>
        <v>57252353</v>
      </c>
      <c r="I69" s="20">
        <f>IF(E69=0,"",ROUND(F69/E69*1000,0))</f>
        <v>127</v>
      </c>
      <c r="J69" s="64">
        <f>SUM(J10:J36)</f>
        <v>156103</v>
      </c>
      <c r="K69" s="63">
        <f>SUM(K10:K36)</f>
        <v>4160667</v>
      </c>
      <c r="L69" s="63">
        <f>SUM(L10:L36)</f>
        <v>52395138</v>
      </c>
      <c r="M69" s="63">
        <f>SUM(M10:M36)</f>
        <v>16453816</v>
      </c>
      <c r="N69" s="63">
        <f>SUM(N10:N36)</f>
        <v>16441078</v>
      </c>
      <c r="O69" s="63">
        <f>IF(K69=0,"",ROUND(L69/K69*1000,0))</f>
        <v>12593</v>
      </c>
    </row>
    <row r="70" spans="1:15" ht="15" customHeight="1">
      <c r="A70" s="6"/>
      <c r="B70" s="62" t="s">
        <v>80</v>
      </c>
      <c r="C70" s="7"/>
      <c r="D70" s="63">
        <f>SUM(D37:D67)</f>
        <v>2893132</v>
      </c>
      <c r="E70" s="63">
        <f>SUM(E37:E67)</f>
        <v>166818868</v>
      </c>
      <c r="F70" s="63">
        <f>SUM(F37:F67)</f>
        <v>18518474</v>
      </c>
      <c r="G70" s="63">
        <f>SUM(G37:G67)</f>
        <v>18457245</v>
      </c>
      <c r="H70" s="63">
        <f>SUM(H37:H67)</f>
        <v>17529805</v>
      </c>
      <c r="I70" s="20">
        <f>IF(E70=0,"",ROUND(F70/E70*1000,0))</f>
        <v>111</v>
      </c>
      <c r="J70" s="64">
        <f>SUM(J37:J67)</f>
        <v>93746</v>
      </c>
      <c r="K70" s="63">
        <f>SUM(K37:K67)</f>
        <v>1439951</v>
      </c>
      <c r="L70" s="63">
        <f>SUM(L37:L67)</f>
        <v>16522995</v>
      </c>
      <c r="M70" s="63">
        <f>SUM(M37:M67)</f>
        <v>4290598</v>
      </c>
      <c r="N70" s="63">
        <f>SUM(N37:N67)</f>
        <v>4283663</v>
      </c>
      <c r="O70" s="63">
        <f>IF(K70=0,"",ROUND(L70/K70*1000,0))</f>
        <v>11475</v>
      </c>
    </row>
    <row r="71" spans="1:15" ht="15" customHeight="1">
      <c r="A71" s="65"/>
      <c r="B71" s="66" t="s">
        <v>81</v>
      </c>
      <c r="C71" s="67"/>
      <c r="D71" s="68">
        <f>SUM(D68:D70)</f>
        <v>18634763</v>
      </c>
      <c r="E71" s="68">
        <f>SUM(E68:E70)</f>
        <v>668262067</v>
      </c>
      <c r="F71" s="68">
        <f>SUM(F68:F70)</f>
        <v>81331720</v>
      </c>
      <c r="G71" s="68">
        <f>SUM(G68:G70)</f>
        <v>81129625</v>
      </c>
      <c r="H71" s="68">
        <f>SUM(H68:H70)</f>
        <v>77892498</v>
      </c>
      <c r="I71" s="69">
        <f>IF(E71=0,"",ROUND(F71/E71*1000,0))</f>
        <v>122</v>
      </c>
      <c r="J71" s="70">
        <f>SUM(J68:J70)</f>
        <v>263924</v>
      </c>
      <c r="K71" s="68">
        <f>SUM(K68:K70)</f>
        <v>8687320</v>
      </c>
      <c r="L71" s="68">
        <f>SUM(L68:L70)</f>
        <v>139645755</v>
      </c>
      <c r="M71" s="68">
        <f>SUM(M68:M70)</f>
        <v>41689650</v>
      </c>
      <c r="N71" s="68">
        <f>SUM(N68:N70)</f>
        <v>41661077</v>
      </c>
      <c r="O71" s="68">
        <f>IF(K71=0,"",ROUND(L71/K71*1000,0))</f>
        <v>16075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10" fitToHeight="0" orientation="portrait" horizontalDpi="1200" verticalDpi="1200" r:id="rId1"/>
  <headerFooter alignWithMargins="0">
    <oddHeader>&amp;L３　土地総括表（市町村別）
　（１）一般田・介在田等</oddHeader>
  </headerFooter>
  <rowBreaks count="4" manualBreakCount="4">
    <brk id="142" max="16383" man="1"/>
    <brk id="213" max="16383" man="1"/>
    <brk id="284" max="16383" man="1"/>
    <brk id="355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3.5"/>
  <cols>
    <col min="1" max="1" width="1" style="183" customWidth="1"/>
    <col min="2" max="2" width="7.5" style="183" customWidth="1"/>
    <col min="3" max="3" width="1" style="183" customWidth="1"/>
    <col min="4" max="15" width="12.25" style="183" customWidth="1"/>
    <col min="16" max="16384" width="9" style="183"/>
  </cols>
  <sheetData>
    <row r="1" spans="1:15" s="182" customFormat="1" ht="15" customHeight="1">
      <c r="A1" s="71"/>
      <c r="B1" s="1" t="s">
        <v>90</v>
      </c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s="182" customFormat="1" ht="15" customHeight="1">
      <c r="B2" s="1" t="s">
        <v>94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s="182" customFormat="1" ht="1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s="182" customFormat="1" ht="15" customHeight="1">
      <c r="A4" s="4"/>
      <c r="B4" s="186" t="s">
        <v>0</v>
      </c>
      <c r="C4" s="5"/>
      <c r="D4" s="200" t="s">
        <v>97</v>
      </c>
      <c r="E4" s="201"/>
      <c r="F4" s="201"/>
      <c r="G4" s="201"/>
      <c r="H4" s="201"/>
      <c r="I4" s="202"/>
      <c r="J4" s="189" t="s">
        <v>60</v>
      </c>
      <c r="K4" s="205"/>
      <c r="L4" s="205"/>
      <c r="M4" s="205"/>
      <c r="N4" s="205"/>
      <c r="O4" s="206"/>
    </row>
    <row r="5" spans="1:15" s="182" customFormat="1" ht="15" customHeight="1">
      <c r="A5" s="6"/>
      <c r="B5" s="187"/>
      <c r="C5" s="7"/>
      <c r="D5" s="195" t="s">
        <v>64</v>
      </c>
      <c r="E5" s="195" t="s">
        <v>65</v>
      </c>
      <c r="F5" s="195" t="s">
        <v>66</v>
      </c>
      <c r="G5" s="196" t="s">
        <v>67</v>
      </c>
      <c r="H5" s="197"/>
      <c r="I5" s="198" t="s">
        <v>68</v>
      </c>
      <c r="J5" s="199" t="s">
        <v>64</v>
      </c>
      <c r="K5" s="195" t="s">
        <v>65</v>
      </c>
      <c r="L5" s="195" t="s">
        <v>66</v>
      </c>
      <c r="M5" s="196" t="s">
        <v>67</v>
      </c>
      <c r="N5" s="197"/>
      <c r="O5" s="195" t="s">
        <v>68</v>
      </c>
    </row>
    <row r="6" spans="1:15" s="182" customFormat="1" ht="15" customHeight="1">
      <c r="A6" s="6"/>
      <c r="B6" s="18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s="182" customFormat="1" ht="15" customHeight="1">
      <c r="A7" s="11"/>
      <c r="B7" s="18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s="182" customFormat="1" ht="15" customHeight="1">
      <c r="A8" s="6"/>
      <c r="B8" s="16" t="s">
        <v>1</v>
      </c>
      <c r="C8" s="7"/>
      <c r="D8" s="112">
        <v>1177392</v>
      </c>
      <c r="E8" s="112">
        <v>8349308</v>
      </c>
      <c r="F8" s="112">
        <v>371233</v>
      </c>
      <c r="G8" s="112">
        <v>371173</v>
      </c>
      <c r="H8" s="112">
        <v>326649</v>
      </c>
      <c r="I8" s="103">
        <v>44.462726731365045</v>
      </c>
      <c r="J8" s="119">
        <v>7938</v>
      </c>
      <c r="K8" s="113">
        <v>1422136</v>
      </c>
      <c r="L8" s="113">
        <v>16148671</v>
      </c>
      <c r="M8" s="113">
        <v>5473219</v>
      </c>
      <c r="N8" s="113">
        <v>5456839</v>
      </c>
      <c r="O8" s="102">
        <v>11355.222707251627</v>
      </c>
    </row>
    <row r="9" spans="1:15" s="182" customFormat="1" ht="15" customHeight="1">
      <c r="A9" s="6"/>
      <c r="B9" s="16" t="s">
        <v>2</v>
      </c>
      <c r="C9" s="7"/>
      <c r="D9" s="112">
        <v>986584</v>
      </c>
      <c r="E9" s="112">
        <v>6430208</v>
      </c>
      <c r="F9" s="112">
        <v>170976</v>
      </c>
      <c r="G9" s="112">
        <v>170976</v>
      </c>
      <c r="H9" s="112">
        <v>139306</v>
      </c>
      <c r="I9" s="106">
        <v>26.589497571462697</v>
      </c>
      <c r="J9" s="119">
        <v>0</v>
      </c>
      <c r="K9" s="113">
        <v>804881</v>
      </c>
      <c r="L9" s="113">
        <v>27616210</v>
      </c>
      <c r="M9" s="113">
        <v>6140452</v>
      </c>
      <c r="N9" s="113">
        <v>6132181</v>
      </c>
      <c r="O9" s="105">
        <v>34310.922981161188</v>
      </c>
    </row>
    <row r="10" spans="1:15" s="182" customFormat="1" ht="15" customHeight="1">
      <c r="A10" s="6"/>
      <c r="B10" s="16" t="s">
        <v>3</v>
      </c>
      <c r="C10" s="7"/>
      <c r="D10" s="112">
        <v>29678</v>
      </c>
      <c r="E10" s="112">
        <v>3944647</v>
      </c>
      <c r="F10" s="112">
        <v>139638</v>
      </c>
      <c r="G10" s="112">
        <v>139613</v>
      </c>
      <c r="H10" s="112">
        <v>117193</v>
      </c>
      <c r="I10" s="106">
        <v>35.39936526639773</v>
      </c>
      <c r="J10" s="119">
        <v>28320</v>
      </c>
      <c r="K10" s="113">
        <v>993219</v>
      </c>
      <c r="L10" s="113">
        <v>5525216</v>
      </c>
      <c r="M10" s="113">
        <v>1958263</v>
      </c>
      <c r="N10" s="113">
        <v>1935806</v>
      </c>
      <c r="O10" s="105">
        <v>5562.9382845072432</v>
      </c>
    </row>
    <row r="11" spans="1:15" s="182" customFormat="1" ht="15" customHeight="1">
      <c r="A11" s="6"/>
      <c r="B11" s="16" t="s">
        <v>4</v>
      </c>
      <c r="C11" s="7"/>
      <c r="D11" s="112">
        <v>6099</v>
      </c>
      <c r="E11" s="112">
        <v>14312131</v>
      </c>
      <c r="F11" s="112">
        <v>779283</v>
      </c>
      <c r="G11" s="112">
        <v>779209</v>
      </c>
      <c r="H11" s="112">
        <v>727309</v>
      </c>
      <c r="I11" s="106">
        <v>54.44912431279451</v>
      </c>
      <c r="J11" s="119">
        <v>0</v>
      </c>
      <c r="K11" s="113">
        <v>848231</v>
      </c>
      <c r="L11" s="113">
        <v>16516184</v>
      </c>
      <c r="M11" s="113">
        <v>5381422</v>
      </c>
      <c r="N11" s="113">
        <v>5373028</v>
      </c>
      <c r="O11" s="105">
        <v>19471.327975516102</v>
      </c>
    </row>
    <row r="12" spans="1:15" s="182" customFormat="1" ht="15" customHeight="1">
      <c r="A12" s="21"/>
      <c r="B12" s="22" t="s">
        <v>5</v>
      </c>
      <c r="C12" s="23"/>
      <c r="D12" s="115">
        <v>310962</v>
      </c>
      <c r="E12" s="115">
        <v>1670642</v>
      </c>
      <c r="F12" s="115">
        <v>98993</v>
      </c>
      <c r="G12" s="115">
        <v>98993</v>
      </c>
      <c r="H12" s="115">
        <v>86296</v>
      </c>
      <c r="I12" s="116">
        <v>59.254466247107402</v>
      </c>
      <c r="J12" s="118">
        <v>0</v>
      </c>
      <c r="K12" s="117">
        <v>0</v>
      </c>
      <c r="L12" s="117">
        <v>0</v>
      </c>
      <c r="M12" s="117">
        <v>0</v>
      </c>
      <c r="N12" s="117">
        <v>0</v>
      </c>
      <c r="O12" s="161">
        <v>0</v>
      </c>
    </row>
    <row r="13" spans="1:15" s="182" customFormat="1" ht="15" customHeight="1">
      <c r="A13" s="6"/>
      <c r="B13" s="16" t="s">
        <v>6</v>
      </c>
      <c r="C13" s="7"/>
      <c r="D13" s="112">
        <v>136697</v>
      </c>
      <c r="E13" s="112">
        <v>5070972</v>
      </c>
      <c r="F13" s="112">
        <v>154844</v>
      </c>
      <c r="G13" s="112">
        <v>154368</v>
      </c>
      <c r="H13" s="112">
        <v>137432</v>
      </c>
      <c r="I13" s="106">
        <v>30.535368761649639</v>
      </c>
      <c r="J13" s="119">
        <v>0</v>
      </c>
      <c r="K13" s="113">
        <v>0</v>
      </c>
      <c r="L13" s="113">
        <v>0</v>
      </c>
      <c r="M13" s="113">
        <v>0</v>
      </c>
      <c r="N13" s="113">
        <v>0</v>
      </c>
      <c r="O13" s="105">
        <v>0</v>
      </c>
    </row>
    <row r="14" spans="1:15" s="182" customFormat="1" ht="15" customHeight="1">
      <c r="A14" s="6"/>
      <c r="B14" s="16" t="s">
        <v>7</v>
      </c>
      <c r="C14" s="7"/>
      <c r="D14" s="112">
        <v>9400</v>
      </c>
      <c r="E14" s="112">
        <v>1152618</v>
      </c>
      <c r="F14" s="112">
        <v>53834</v>
      </c>
      <c r="G14" s="112">
        <v>53106</v>
      </c>
      <c r="H14" s="112">
        <v>46354</v>
      </c>
      <c r="I14" s="106">
        <v>46.70584703691943</v>
      </c>
      <c r="J14" s="119">
        <v>0</v>
      </c>
      <c r="K14" s="113">
        <v>3934</v>
      </c>
      <c r="L14" s="113">
        <v>27713</v>
      </c>
      <c r="M14" s="113">
        <v>19375</v>
      </c>
      <c r="N14" s="113">
        <v>19375</v>
      </c>
      <c r="O14" s="105">
        <v>7044.483985765125</v>
      </c>
    </row>
    <row r="15" spans="1:15" s="182" customFormat="1" ht="15" customHeight="1">
      <c r="A15" s="6"/>
      <c r="B15" s="16" t="s">
        <v>8</v>
      </c>
      <c r="C15" s="7"/>
      <c r="D15" s="112">
        <v>63401</v>
      </c>
      <c r="E15" s="112">
        <v>461004</v>
      </c>
      <c r="F15" s="112">
        <v>30357</v>
      </c>
      <c r="G15" s="112">
        <v>30357</v>
      </c>
      <c r="H15" s="112">
        <v>26355</v>
      </c>
      <c r="I15" s="106">
        <v>65.849754015149543</v>
      </c>
      <c r="J15" s="119">
        <v>0</v>
      </c>
      <c r="K15" s="113">
        <v>4851</v>
      </c>
      <c r="L15" s="113">
        <v>25542</v>
      </c>
      <c r="M15" s="113">
        <v>17878</v>
      </c>
      <c r="N15" s="113">
        <v>17878</v>
      </c>
      <c r="O15" s="105">
        <v>5265.3061224489793</v>
      </c>
    </row>
    <row r="16" spans="1:15" s="182" customFormat="1" ht="15" customHeight="1">
      <c r="A16" s="6"/>
      <c r="B16" s="16" t="s">
        <v>9</v>
      </c>
      <c r="C16" s="7"/>
      <c r="D16" s="112">
        <v>1782827</v>
      </c>
      <c r="E16" s="112">
        <v>71670948</v>
      </c>
      <c r="F16" s="112">
        <v>3097461</v>
      </c>
      <c r="G16" s="112">
        <v>3045717</v>
      </c>
      <c r="H16" s="112">
        <v>2854329</v>
      </c>
      <c r="I16" s="106">
        <v>43.217804234987931</v>
      </c>
      <c r="J16" s="119">
        <v>119</v>
      </c>
      <c r="K16" s="113">
        <v>9259</v>
      </c>
      <c r="L16" s="113">
        <v>56134</v>
      </c>
      <c r="M16" s="113">
        <v>39044</v>
      </c>
      <c r="N16" s="113">
        <v>39044</v>
      </c>
      <c r="O16" s="105">
        <v>6062.6417539691111</v>
      </c>
    </row>
    <row r="17" spans="1:15" s="182" customFormat="1" ht="15" customHeight="1">
      <c r="A17" s="27"/>
      <c r="B17" s="28" t="s">
        <v>10</v>
      </c>
      <c r="C17" s="29"/>
      <c r="D17" s="115">
        <v>319746</v>
      </c>
      <c r="E17" s="115">
        <v>4185955</v>
      </c>
      <c r="F17" s="115">
        <v>228630</v>
      </c>
      <c r="G17" s="115">
        <v>228387</v>
      </c>
      <c r="H17" s="115">
        <v>205271</v>
      </c>
      <c r="I17" s="116">
        <v>54.618360684718304</v>
      </c>
      <c r="J17" s="118">
        <v>120</v>
      </c>
      <c r="K17" s="117">
        <v>12325</v>
      </c>
      <c r="L17" s="117">
        <v>99377</v>
      </c>
      <c r="M17" s="117">
        <v>67525</v>
      </c>
      <c r="N17" s="117">
        <v>67268</v>
      </c>
      <c r="O17" s="161">
        <v>8063.0425963488842</v>
      </c>
    </row>
    <row r="18" spans="1:15" s="182" customFormat="1" ht="15" customHeight="1">
      <c r="A18" s="6"/>
      <c r="B18" s="16" t="s">
        <v>11</v>
      </c>
      <c r="C18" s="7"/>
      <c r="D18" s="112">
        <v>6618</v>
      </c>
      <c r="E18" s="112">
        <v>83906</v>
      </c>
      <c r="F18" s="112">
        <v>5305</v>
      </c>
      <c r="G18" s="112">
        <v>5305</v>
      </c>
      <c r="H18" s="112">
        <v>4841</v>
      </c>
      <c r="I18" s="106">
        <v>63.225514265964293</v>
      </c>
      <c r="J18" s="119">
        <v>0</v>
      </c>
      <c r="K18" s="113">
        <v>313</v>
      </c>
      <c r="L18" s="113">
        <v>2359</v>
      </c>
      <c r="M18" s="113">
        <v>1652</v>
      </c>
      <c r="N18" s="113">
        <v>1652</v>
      </c>
      <c r="O18" s="105">
        <v>7536.7412140575079</v>
      </c>
    </row>
    <row r="19" spans="1:15" s="182" customFormat="1" ht="15" customHeight="1">
      <c r="A19" s="6"/>
      <c r="B19" s="16" t="s">
        <v>12</v>
      </c>
      <c r="C19" s="7"/>
      <c r="D19" s="112">
        <v>301710</v>
      </c>
      <c r="E19" s="112">
        <v>3215982</v>
      </c>
      <c r="F19" s="112">
        <v>127944</v>
      </c>
      <c r="G19" s="112">
        <v>127944</v>
      </c>
      <c r="H19" s="112">
        <v>111685</v>
      </c>
      <c r="I19" s="106">
        <v>39.783804760101269</v>
      </c>
      <c r="J19" s="119">
        <v>28</v>
      </c>
      <c r="K19" s="113">
        <v>26144</v>
      </c>
      <c r="L19" s="113">
        <v>118981</v>
      </c>
      <c r="M19" s="113">
        <v>78510</v>
      </c>
      <c r="N19" s="113">
        <v>78443</v>
      </c>
      <c r="O19" s="105">
        <v>4550.9868421052633</v>
      </c>
    </row>
    <row r="20" spans="1:15" s="182" customFormat="1" ht="15" customHeight="1">
      <c r="A20" s="6"/>
      <c r="B20" s="16" t="s">
        <v>13</v>
      </c>
      <c r="C20" s="7"/>
      <c r="D20" s="112">
        <v>0</v>
      </c>
      <c r="E20" s="112">
        <v>3098394</v>
      </c>
      <c r="F20" s="112">
        <v>132238</v>
      </c>
      <c r="G20" s="112">
        <v>132238</v>
      </c>
      <c r="H20" s="112">
        <v>120113</v>
      </c>
      <c r="I20" s="106">
        <v>42.679530104951148</v>
      </c>
      <c r="J20" s="119">
        <v>0</v>
      </c>
      <c r="K20" s="113">
        <v>17500</v>
      </c>
      <c r="L20" s="113">
        <v>61991</v>
      </c>
      <c r="M20" s="113">
        <v>43310</v>
      </c>
      <c r="N20" s="113">
        <v>43310</v>
      </c>
      <c r="O20" s="105">
        <v>3542.3428571428572</v>
      </c>
    </row>
    <row r="21" spans="1:15" s="182" customFormat="1" ht="15" customHeight="1">
      <c r="A21" s="6"/>
      <c r="B21" s="16" t="s">
        <v>14</v>
      </c>
      <c r="C21" s="7"/>
      <c r="D21" s="112">
        <v>58</v>
      </c>
      <c r="E21" s="112">
        <v>140803</v>
      </c>
      <c r="F21" s="112">
        <v>9621</v>
      </c>
      <c r="G21" s="112">
        <v>9527</v>
      </c>
      <c r="H21" s="112">
        <v>8356</v>
      </c>
      <c r="I21" s="106">
        <v>68.329510024644364</v>
      </c>
      <c r="J21" s="119">
        <v>322</v>
      </c>
      <c r="K21" s="113">
        <v>77117</v>
      </c>
      <c r="L21" s="113">
        <v>490343</v>
      </c>
      <c r="M21" s="113">
        <v>156903</v>
      </c>
      <c r="N21" s="113">
        <v>154994</v>
      </c>
      <c r="O21" s="105">
        <v>6358.4293994839009</v>
      </c>
    </row>
    <row r="22" spans="1:15" s="182" customFormat="1" ht="15" customHeight="1">
      <c r="A22" s="27"/>
      <c r="B22" s="28" t="s">
        <v>15</v>
      </c>
      <c r="C22" s="29"/>
      <c r="D22" s="115">
        <v>29170</v>
      </c>
      <c r="E22" s="115">
        <v>3838756</v>
      </c>
      <c r="F22" s="115">
        <v>177785</v>
      </c>
      <c r="G22" s="115">
        <v>177665</v>
      </c>
      <c r="H22" s="115">
        <v>159575</v>
      </c>
      <c r="I22" s="116">
        <v>46.313180624139697</v>
      </c>
      <c r="J22" s="118">
        <v>306</v>
      </c>
      <c r="K22" s="117">
        <v>179365</v>
      </c>
      <c r="L22" s="117">
        <v>2494911</v>
      </c>
      <c r="M22" s="117">
        <v>806218</v>
      </c>
      <c r="N22" s="117">
        <v>805438</v>
      </c>
      <c r="O22" s="161">
        <v>13909.686951188916</v>
      </c>
    </row>
    <row r="23" spans="1:15" s="182" customFormat="1" ht="15" customHeight="1">
      <c r="A23" s="6"/>
      <c r="B23" s="16" t="s">
        <v>16</v>
      </c>
      <c r="C23" s="7"/>
      <c r="D23" s="112">
        <v>629682</v>
      </c>
      <c r="E23" s="112">
        <v>1460597</v>
      </c>
      <c r="F23" s="112">
        <v>53936</v>
      </c>
      <c r="G23" s="112">
        <v>53916</v>
      </c>
      <c r="H23" s="112">
        <v>48960</v>
      </c>
      <c r="I23" s="106">
        <v>36.927366001710261</v>
      </c>
      <c r="J23" s="119">
        <v>3262</v>
      </c>
      <c r="K23" s="113">
        <v>147762</v>
      </c>
      <c r="L23" s="113">
        <v>3327356</v>
      </c>
      <c r="M23" s="113">
        <v>883485</v>
      </c>
      <c r="N23" s="113">
        <v>881434</v>
      </c>
      <c r="O23" s="105">
        <v>22518.347071642234</v>
      </c>
    </row>
    <row r="24" spans="1:15" s="182" customFormat="1" ht="15" customHeight="1">
      <c r="A24" s="6"/>
      <c r="B24" s="16" t="s">
        <v>17</v>
      </c>
      <c r="C24" s="7"/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06">
        <v>0</v>
      </c>
      <c r="J24" s="119">
        <v>251</v>
      </c>
      <c r="K24" s="113">
        <v>84547</v>
      </c>
      <c r="L24" s="113">
        <v>3246024</v>
      </c>
      <c r="M24" s="113">
        <v>828463</v>
      </c>
      <c r="N24" s="113">
        <v>828155</v>
      </c>
      <c r="O24" s="105">
        <v>38393.130448153097</v>
      </c>
    </row>
    <row r="25" spans="1:15" s="182" customFormat="1" ht="15" customHeight="1">
      <c r="A25" s="6"/>
      <c r="B25" s="16" t="s">
        <v>18</v>
      </c>
      <c r="C25" s="7"/>
      <c r="D25" s="112">
        <v>6245</v>
      </c>
      <c r="E25" s="112">
        <v>38694</v>
      </c>
      <c r="F25" s="112">
        <v>1482</v>
      </c>
      <c r="G25" s="112">
        <v>1482</v>
      </c>
      <c r="H25" s="112">
        <v>1280</v>
      </c>
      <c r="I25" s="106">
        <v>38.300511707241434</v>
      </c>
      <c r="J25" s="119">
        <v>4626</v>
      </c>
      <c r="K25" s="113">
        <v>66548</v>
      </c>
      <c r="L25" s="113">
        <v>2612610</v>
      </c>
      <c r="M25" s="113">
        <v>635464</v>
      </c>
      <c r="N25" s="113">
        <v>635291</v>
      </c>
      <c r="O25" s="105">
        <v>39259.031075314058</v>
      </c>
    </row>
    <row r="26" spans="1:15" s="182" customFormat="1" ht="15" customHeight="1">
      <c r="A26" s="6"/>
      <c r="B26" s="16" t="s">
        <v>19</v>
      </c>
      <c r="C26" s="7"/>
      <c r="D26" s="112">
        <v>300216</v>
      </c>
      <c r="E26" s="112">
        <v>8432290</v>
      </c>
      <c r="F26" s="112">
        <v>411260</v>
      </c>
      <c r="G26" s="112">
        <v>410967</v>
      </c>
      <c r="H26" s="112">
        <v>371435</v>
      </c>
      <c r="I26" s="106">
        <v>48.772041758525859</v>
      </c>
      <c r="J26" s="119">
        <v>8592</v>
      </c>
      <c r="K26" s="113">
        <v>350294</v>
      </c>
      <c r="L26" s="113">
        <v>3104761</v>
      </c>
      <c r="M26" s="113">
        <v>1036171</v>
      </c>
      <c r="N26" s="113">
        <v>1034676</v>
      </c>
      <c r="O26" s="105">
        <v>8863.3005418305765</v>
      </c>
    </row>
    <row r="27" spans="1:15" s="182" customFormat="1" ht="15" customHeight="1">
      <c r="A27" s="27"/>
      <c r="B27" s="28" t="s">
        <v>20</v>
      </c>
      <c r="C27" s="29"/>
      <c r="D27" s="115">
        <v>0</v>
      </c>
      <c r="E27" s="115">
        <v>141698</v>
      </c>
      <c r="F27" s="115">
        <v>5775</v>
      </c>
      <c r="G27" s="115">
        <v>5775</v>
      </c>
      <c r="H27" s="115">
        <v>5155</v>
      </c>
      <c r="I27" s="116">
        <v>40.755691682310264</v>
      </c>
      <c r="J27" s="118">
        <v>0</v>
      </c>
      <c r="K27" s="117">
        <v>98258</v>
      </c>
      <c r="L27" s="117">
        <v>1962105</v>
      </c>
      <c r="M27" s="117">
        <v>648062</v>
      </c>
      <c r="N27" s="117">
        <v>647894</v>
      </c>
      <c r="O27" s="161">
        <v>19968.908384050155</v>
      </c>
    </row>
    <row r="28" spans="1:15" s="182" customFormat="1" ht="15" customHeight="1">
      <c r="A28" s="6"/>
      <c r="B28" s="16" t="s">
        <v>21</v>
      </c>
      <c r="C28" s="7"/>
      <c r="D28" s="112">
        <v>0</v>
      </c>
      <c r="E28" s="112">
        <v>2341761</v>
      </c>
      <c r="F28" s="112">
        <v>111554</v>
      </c>
      <c r="G28" s="112">
        <v>111554</v>
      </c>
      <c r="H28" s="112">
        <v>99637</v>
      </c>
      <c r="I28" s="106">
        <v>47.636799827138638</v>
      </c>
      <c r="J28" s="119">
        <v>0</v>
      </c>
      <c r="K28" s="113">
        <v>55966</v>
      </c>
      <c r="L28" s="113">
        <v>862244</v>
      </c>
      <c r="M28" s="113">
        <v>239523</v>
      </c>
      <c r="N28" s="113">
        <v>239026</v>
      </c>
      <c r="O28" s="105">
        <v>15406.568273594683</v>
      </c>
    </row>
    <row r="29" spans="1:15" s="182" customFormat="1" ht="15" customHeight="1">
      <c r="A29" s="30"/>
      <c r="B29" s="16" t="s">
        <v>22</v>
      </c>
      <c r="C29" s="31"/>
      <c r="D29" s="112">
        <v>491999</v>
      </c>
      <c r="E29" s="112">
        <v>5649259</v>
      </c>
      <c r="F29" s="112">
        <v>371305</v>
      </c>
      <c r="G29" s="112">
        <v>371305</v>
      </c>
      <c r="H29" s="112">
        <v>348667</v>
      </c>
      <c r="I29" s="106">
        <v>65.726319150883327</v>
      </c>
      <c r="J29" s="119">
        <v>4315</v>
      </c>
      <c r="K29" s="113">
        <v>156453</v>
      </c>
      <c r="L29" s="113">
        <v>3096227</v>
      </c>
      <c r="M29" s="113">
        <v>905631</v>
      </c>
      <c r="N29" s="113">
        <v>904870</v>
      </c>
      <c r="O29" s="105">
        <v>19790.141448230457</v>
      </c>
    </row>
    <row r="30" spans="1:15" s="182" customFormat="1" ht="15" customHeight="1">
      <c r="A30" s="6"/>
      <c r="B30" s="16" t="s">
        <v>23</v>
      </c>
      <c r="C30" s="7"/>
      <c r="D30" s="112">
        <v>236054</v>
      </c>
      <c r="E30" s="112">
        <v>13639805</v>
      </c>
      <c r="F30" s="112">
        <v>606359</v>
      </c>
      <c r="G30" s="112">
        <v>606359</v>
      </c>
      <c r="H30" s="112">
        <v>548280</v>
      </c>
      <c r="I30" s="106">
        <v>44.45510767932533</v>
      </c>
      <c r="J30" s="119">
        <v>0</v>
      </c>
      <c r="K30" s="113">
        <v>0</v>
      </c>
      <c r="L30" s="113">
        <v>0</v>
      </c>
      <c r="M30" s="113">
        <v>0</v>
      </c>
      <c r="N30" s="113">
        <v>0</v>
      </c>
      <c r="O30" s="105">
        <v>0</v>
      </c>
    </row>
    <row r="31" spans="1:15" s="182" customFormat="1" ht="15" customHeight="1">
      <c r="A31" s="6"/>
      <c r="B31" s="16" t="s">
        <v>24</v>
      </c>
      <c r="C31" s="7"/>
      <c r="D31" s="112">
        <v>110545</v>
      </c>
      <c r="E31" s="112">
        <v>2923519</v>
      </c>
      <c r="F31" s="112">
        <v>94945</v>
      </c>
      <c r="G31" s="112">
        <v>94945</v>
      </c>
      <c r="H31" s="112">
        <v>82758</v>
      </c>
      <c r="I31" s="106">
        <v>32.476272601614696</v>
      </c>
      <c r="J31" s="119">
        <v>0</v>
      </c>
      <c r="K31" s="113">
        <v>0</v>
      </c>
      <c r="L31" s="113">
        <v>0</v>
      </c>
      <c r="M31" s="113">
        <v>0</v>
      </c>
      <c r="N31" s="113">
        <v>0</v>
      </c>
      <c r="O31" s="105">
        <v>0</v>
      </c>
    </row>
    <row r="32" spans="1:15" s="182" customFormat="1" ht="15" customHeight="1">
      <c r="A32" s="27"/>
      <c r="B32" s="28" t="s">
        <v>25</v>
      </c>
      <c r="C32" s="29"/>
      <c r="D32" s="115">
        <v>36665</v>
      </c>
      <c r="E32" s="115">
        <v>2931398</v>
      </c>
      <c r="F32" s="115">
        <v>100721</v>
      </c>
      <c r="G32" s="115">
        <v>100721</v>
      </c>
      <c r="H32" s="115">
        <v>93433</v>
      </c>
      <c r="I32" s="116">
        <v>34.359373923295301</v>
      </c>
      <c r="J32" s="118">
        <v>0</v>
      </c>
      <c r="K32" s="117">
        <v>0</v>
      </c>
      <c r="L32" s="117">
        <v>0</v>
      </c>
      <c r="M32" s="117">
        <v>0</v>
      </c>
      <c r="N32" s="117">
        <v>0</v>
      </c>
      <c r="O32" s="161">
        <v>0</v>
      </c>
    </row>
    <row r="33" spans="1:15" s="182" customFormat="1" ht="15" customHeight="1">
      <c r="A33" s="6"/>
      <c r="B33" s="16" t="s">
        <v>26</v>
      </c>
      <c r="C33" s="7"/>
      <c r="D33" s="112">
        <v>0</v>
      </c>
      <c r="E33" s="112">
        <v>19164311</v>
      </c>
      <c r="F33" s="112">
        <v>793541</v>
      </c>
      <c r="G33" s="112">
        <v>793541</v>
      </c>
      <c r="H33" s="112">
        <v>727308</v>
      </c>
      <c r="I33" s="106">
        <v>41.407228258819217</v>
      </c>
      <c r="J33" s="119">
        <v>0</v>
      </c>
      <c r="K33" s="113">
        <v>76160</v>
      </c>
      <c r="L33" s="113">
        <v>343817</v>
      </c>
      <c r="M33" s="113">
        <v>237394</v>
      </c>
      <c r="N33" s="113">
        <v>236838</v>
      </c>
      <c r="O33" s="105">
        <v>4514.4038865546217</v>
      </c>
    </row>
    <row r="34" spans="1:15" s="182" customFormat="1" ht="15" customHeight="1">
      <c r="A34" s="6"/>
      <c r="B34" s="16" t="s">
        <v>27</v>
      </c>
      <c r="C34" s="7"/>
      <c r="D34" s="112">
        <v>11626</v>
      </c>
      <c r="E34" s="112">
        <v>14920882</v>
      </c>
      <c r="F34" s="112">
        <v>618744</v>
      </c>
      <c r="G34" s="112">
        <v>618744</v>
      </c>
      <c r="H34" s="112">
        <v>575903</v>
      </c>
      <c r="I34" s="106">
        <v>41.468326068123858</v>
      </c>
      <c r="J34" s="119">
        <v>0</v>
      </c>
      <c r="K34" s="113">
        <v>69112</v>
      </c>
      <c r="L34" s="113">
        <v>273180</v>
      </c>
      <c r="M34" s="113">
        <v>119832</v>
      </c>
      <c r="N34" s="113">
        <v>118390</v>
      </c>
      <c r="O34" s="105">
        <v>3952.7144345410347</v>
      </c>
    </row>
    <row r="35" spans="1:15" s="182" customFormat="1" ht="15" customHeight="1">
      <c r="A35" s="6"/>
      <c r="B35" s="16" t="s">
        <v>77</v>
      </c>
      <c r="C35" s="7"/>
      <c r="D35" s="112">
        <v>193634</v>
      </c>
      <c r="E35" s="112">
        <v>19881214</v>
      </c>
      <c r="F35" s="112">
        <v>745032</v>
      </c>
      <c r="G35" s="112">
        <v>744141</v>
      </c>
      <c r="H35" s="112">
        <v>677713</v>
      </c>
      <c r="I35" s="106">
        <v>37.474170339899764</v>
      </c>
      <c r="J35" s="119">
        <v>0</v>
      </c>
      <c r="K35" s="113">
        <v>229992</v>
      </c>
      <c r="L35" s="113">
        <v>3515789</v>
      </c>
      <c r="M35" s="113">
        <v>587461</v>
      </c>
      <c r="N35" s="113">
        <v>586563</v>
      </c>
      <c r="O35" s="105">
        <v>15286.570837246512</v>
      </c>
    </row>
    <row r="36" spans="1:15" s="182" customFormat="1" ht="15" customHeight="1">
      <c r="A36" s="6"/>
      <c r="B36" s="16" t="s">
        <v>82</v>
      </c>
      <c r="C36" s="7"/>
      <c r="D36" s="112">
        <v>137846</v>
      </c>
      <c r="E36" s="112">
        <v>593519</v>
      </c>
      <c r="F36" s="112">
        <v>21241</v>
      </c>
      <c r="G36" s="112">
        <v>21241</v>
      </c>
      <c r="H36" s="112">
        <v>18567</v>
      </c>
      <c r="I36" s="106">
        <v>35.788239298152206</v>
      </c>
      <c r="J36" s="119">
        <v>295</v>
      </c>
      <c r="K36" s="113">
        <v>48875</v>
      </c>
      <c r="L36" s="113">
        <v>1663306</v>
      </c>
      <c r="M36" s="113">
        <v>387939</v>
      </c>
      <c r="N36" s="113">
        <v>387554</v>
      </c>
      <c r="O36" s="105">
        <v>34031.836317135552</v>
      </c>
    </row>
    <row r="37" spans="1:15" s="182" customFormat="1" ht="15" customHeight="1">
      <c r="A37" s="27"/>
      <c r="B37" s="28" t="s">
        <v>28</v>
      </c>
      <c r="C37" s="29"/>
      <c r="D37" s="115">
        <v>1873</v>
      </c>
      <c r="E37" s="115">
        <v>151311</v>
      </c>
      <c r="F37" s="115">
        <v>6526</v>
      </c>
      <c r="G37" s="115">
        <v>6526</v>
      </c>
      <c r="H37" s="115">
        <v>5637</v>
      </c>
      <c r="I37" s="116">
        <v>43.129712975262869</v>
      </c>
      <c r="J37" s="149">
        <v>0</v>
      </c>
      <c r="K37" s="150">
        <v>0</v>
      </c>
      <c r="L37" s="150">
        <v>0</v>
      </c>
      <c r="M37" s="150">
        <v>0</v>
      </c>
      <c r="N37" s="150">
        <v>0</v>
      </c>
      <c r="O37" s="162">
        <v>0</v>
      </c>
    </row>
    <row r="38" spans="1:15" s="182" customFormat="1" ht="15" customHeight="1">
      <c r="A38" s="6"/>
      <c r="B38" s="16" t="s">
        <v>29</v>
      </c>
      <c r="C38" s="7"/>
      <c r="D38" s="112">
        <v>6705</v>
      </c>
      <c r="E38" s="112">
        <v>245621</v>
      </c>
      <c r="F38" s="112">
        <v>8647</v>
      </c>
      <c r="G38" s="112">
        <v>8647</v>
      </c>
      <c r="H38" s="112">
        <v>7843</v>
      </c>
      <c r="I38" s="106">
        <v>35.204644554008006</v>
      </c>
      <c r="J38" s="119">
        <v>0</v>
      </c>
      <c r="K38" s="113">
        <v>43635</v>
      </c>
      <c r="L38" s="113">
        <v>883570</v>
      </c>
      <c r="M38" s="113">
        <v>258577</v>
      </c>
      <c r="N38" s="113">
        <v>258111</v>
      </c>
      <c r="O38" s="105">
        <v>20249.111951415147</v>
      </c>
    </row>
    <row r="39" spans="1:15" s="182" customFormat="1" ht="15" customHeight="1">
      <c r="A39" s="6"/>
      <c r="B39" s="16" t="s">
        <v>30</v>
      </c>
      <c r="C39" s="7"/>
      <c r="D39" s="112">
        <v>0</v>
      </c>
      <c r="E39" s="112">
        <v>40276</v>
      </c>
      <c r="F39" s="112">
        <v>1853</v>
      </c>
      <c r="G39" s="112">
        <v>1853</v>
      </c>
      <c r="H39" s="112">
        <v>1517</v>
      </c>
      <c r="I39" s="106">
        <v>46.007547919356441</v>
      </c>
      <c r="J39" s="119">
        <v>0</v>
      </c>
      <c r="K39" s="113">
        <v>66483</v>
      </c>
      <c r="L39" s="113">
        <v>2014256</v>
      </c>
      <c r="M39" s="113">
        <v>556347</v>
      </c>
      <c r="N39" s="113">
        <v>556347</v>
      </c>
      <c r="O39" s="105">
        <v>30297.309086533398</v>
      </c>
    </row>
    <row r="40" spans="1:15" s="182" customFormat="1" ht="15" customHeight="1">
      <c r="A40" s="6"/>
      <c r="B40" s="16" t="s">
        <v>31</v>
      </c>
      <c r="C40" s="7"/>
      <c r="D40" s="112">
        <v>0</v>
      </c>
      <c r="E40" s="112">
        <v>139192</v>
      </c>
      <c r="F40" s="112">
        <v>5199</v>
      </c>
      <c r="G40" s="112">
        <v>5199</v>
      </c>
      <c r="H40" s="112">
        <v>4346</v>
      </c>
      <c r="I40" s="106">
        <v>37.351284556583714</v>
      </c>
      <c r="J40" s="119">
        <v>0</v>
      </c>
      <c r="K40" s="113">
        <v>0</v>
      </c>
      <c r="L40" s="113">
        <v>0</v>
      </c>
      <c r="M40" s="113">
        <v>0</v>
      </c>
      <c r="N40" s="113">
        <v>0</v>
      </c>
      <c r="O40" s="105">
        <v>0</v>
      </c>
    </row>
    <row r="41" spans="1:15" s="182" customFormat="1" ht="15" customHeight="1">
      <c r="A41" s="6"/>
      <c r="B41" s="16" t="s">
        <v>32</v>
      </c>
      <c r="C41" s="7"/>
      <c r="D41" s="112">
        <v>0</v>
      </c>
      <c r="E41" s="112">
        <v>2969572</v>
      </c>
      <c r="F41" s="112">
        <v>141183</v>
      </c>
      <c r="G41" s="112">
        <v>141183</v>
      </c>
      <c r="H41" s="112">
        <v>117885</v>
      </c>
      <c r="I41" s="106">
        <v>47.543214981822295</v>
      </c>
      <c r="J41" s="119">
        <v>0</v>
      </c>
      <c r="K41" s="113">
        <v>243606</v>
      </c>
      <c r="L41" s="113">
        <v>2574812</v>
      </c>
      <c r="M41" s="113">
        <v>583462</v>
      </c>
      <c r="N41" s="113">
        <v>580943</v>
      </c>
      <c r="O41" s="105">
        <v>10569.575462016535</v>
      </c>
    </row>
    <row r="42" spans="1:15" s="182" customFormat="1" ht="15" customHeight="1">
      <c r="A42" s="6"/>
      <c r="B42" s="16" t="s">
        <v>33</v>
      </c>
      <c r="C42" s="7"/>
      <c r="D42" s="112">
        <v>50436</v>
      </c>
      <c r="E42" s="112">
        <v>486503</v>
      </c>
      <c r="F42" s="112">
        <v>19875</v>
      </c>
      <c r="G42" s="112">
        <v>19875</v>
      </c>
      <c r="H42" s="112">
        <v>16455</v>
      </c>
      <c r="I42" s="106">
        <v>40.852779941747535</v>
      </c>
      <c r="J42" s="119">
        <v>916</v>
      </c>
      <c r="K42" s="113">
        <v>9798</v>
      </c>
      <c r="L42" s="113">
        <v>128683</v>
      </c>
      <c r="M42" s="113">
        <v>42676</v>
      </c>
      <c r="N42" s="113">
        <v>42676</v>
      </c>
      <c r="O42" s="105">
        <v>13133.59869361094</v>
      </c>
    </row>
    <row r="43" spans="1:15" s="182" customFormat="1" ht="15" customHeight="1">
      <c r="A43" s="34"/>
      <c r="B43" s="35" t="s">
        <v>34</v>
      </c>
      <c r="C43" s="36"/>
      <c r="D43" s="121">
        <v>35567</v>
      </c>
      <c r="E43" s="121">
        <v>280825</v>
      </c>
      <c r="F43" s="121">
        <v>12614</v>
      </c>
      <c r="G43" s="121">
        <v>12614</v>
      </c>
      <c r="H43" s="121">
        <v>10908</v>
      </c>
      <c r="I43" s="122">
        <v>44.917653342829162</v>
      </c>
      <c r="J43" s="163">
        <v>129527</v>
      </c>
      <c r="K43" s="123">
        <v>118913</v>
      </c>
      <c r="L43" s="123">
        <v>3413960</v>
      </c>
      <c r="M43" s="123">
        <v>931380</v>
      </c>
      <c r="N43" s="123">
        <v>930410</v>
      </c>
      <c r="O43" s="164">
        <v>28709.728961509674</v>
      </c>
    </row>
    <row r="44" spans="1:15" s="182" customFormat="1" ht="15" customHeight="1">
      <c r="A44" s="6"/>
      <c r="B44" s="16" t="s">
        <v>35</v>
      </c>
      <c r="C44" s="7"/>
      <c r="D44" s="112">
        <v>31137</v>
      </c>
      <c r="E44" s="112">
        <v>490824</v>
      </c>
      <c r="F44" s="112">
        <v>23268</v>
      </c>
      <c r="G44" s="112">
        <v>23268</v>
      </c>
      <c r="H44" s="112">
        <v>21296</v>
      </c>
      <c r="I44" s="106">
        <v>47.405994816879371</v>
      </c>
      <c r="J44" s="119">
        <v>0</v>
      </c>
      <c r="K44" s="113">
        <v>0</v>
      </c>
      <c r="L44" s="113">
        <v>0</v>
      </c>
      <c r="M44" s="113">
        <v>0</v>
      </c>
      <c r="N44" s="113">
        <v>0</v>
      </c>
      <c r="O44" s="105">
        <v>0</v>
      </c>
    </row>
    <row r="45" spans="1:15" s="182" customFormat="1" ht="15" customHeight="1">
      <c r="A45" s="6"/>
      <c r="B45" s="16" t="s">
        <v>36</v>
      </c>
      <c r="C45" s="7"/>
      <c r="D45" s="112">
        <v>43</v>
      </c>
      <c r="E45" s="112">
        <v>126827</v>
      </c>
      <c r="F45" s="112">
        <v>6175</v>
      </c>
      <c r="G45" s="112">
        <v>6175</v>
      </c>
      <c r="H45" s="112">
        <v>5617</v>
      </c>
      <c r="I45" s="106">
        <v>48.688370772784978</v>
      </c>
      <c r="J45" s="119">
        <v>0</v>
      </c>
      <c r="K45" s="113">
        <v>0</v>
      </c>
      <c r="L45" s="113">
        <v>0</v>
      </c>
      <c r="M45" s="113">
        <v>0</v>
      </c>
      <c r="N45" s="113">
        <v>0</v>
      </c>
      <c r="O45" s="105">
        <v>0</v>
      </c>
    </row>
    <row r="46" spans="1:15" s="182" customFormat="1" ht="15" customHeight="1">
      <c r="A46" s="6"/>
      <c r="B46" s="16" t="s">
        <v>37</v>
      </c>
      <c r="C46" s="7"/>
      <c r="D46" s="112">
        <v>11454</v>
      </c>
      <c r="E46" s="112">
        <v>2170937</v>
      </c>
      <c r="F46" s="112">
        <v>73433</v>
      </c>
      <c r="G46" s="112">
        <v>73392</v>
      </c>
      <c r="H46" s="112">
        <v>66546</v>
      </c>
      <c r="I46" s="106">
        <v>33.825486414391577</v>
      </c>
      <c r="J46" s="119">
        <v>0</v>
      </c>
      <c r="K46" s="113">
        <v>0</v>
      </c>
      <c r="L46" s="113">
        <v>0</v>
      </c>
      <c r="M46" s="113">
        <v>0</v>
      </c>
      <c r="N46" s="113">
        <v>0</v>
      </c>
      <c r="O46" s="105">
        <v>0</v>
      </c>
    </row>
    <row r="47" spans="1:15" s="182" customFormat="1" ht="15" customHeight="1">
      <c r="A47" s="27"/>
      <c r="B47" s="28" t="s">
        <v>38</v>
      </c>
      <c r="C47" s="29"/>
      <c r="D47" s="115">
        <v>16084</v>
      </c>
      <c r="E47" s="115">
        <v>756071</v>
      </c>
      <c r="F47" s="115">
        <v>49560</v>
      </c>
      <c r="G47" s="115">
        <v>49560</v>
      </c>
      <c r="H47" s="115">
        <v>45447</v>
      </c>
      <c r="I47" s="116">
        <v>65.549399461161713</v>
      </c>
      <c r="J47" s="118">
        <v>0</v>
      </c>
      <c r="K47" s="117">
        <v>0</v>
      </c>
      <c r="L47" s="117">
        <v>0</v>
      </c>
      <c r="M47" s="117">
        <v>0</v>
      </c>
      <c r="N47" s="117">
        <v>0</v>
      </c>
      <c r="O47" s="161">
        <v>0</v>
      </c>
    </row>
    <row r="48" spans="1:15" s="182" customFormat="1" ht="15" customHeight="1">
      <c r="A48" s="6"/>
      <c r="B48" s="16" t="s">
        <v>39</v>
      </c>
      <c r="C48" s="7"/>
      <c r="D48" s="112">
        <v>1923</v>
      </c>
      <c r="E48" s="112">
        <v>172611</v>
      </c>
      <c r="F48" s="112">
        <v>10791</v>
      </c>
      <c r="G48" s="112">
        <v>10778</v>
      </c>
      <c r="H48" s="112">
        <v>8901</v>
      </c>
      <c r="I48" s="106">
        <v>62.516293863079412</v>
      </c>
      <c r="J48" s="119">
        <v>0</v>
      </c>
      <c r="K48" s="113">
        <v>0</v>
      </c>
      <c r="L48" s="113">
        <v>0</v>
      </c>
      <c r="M48" s="113">
        <v>0</v>
      </c>
      <c r="N48" s="113">
        <v>0</v>
      </c>
      <c r="O48" s="105">
        <v>0</v>
      </c>
    </row>
    <row r="49" spans="1:15" s="182" customFormat="1" ht="15" customHeight="1">
      <c r="A49" s="6"/>
      <c r="B49" s="16" t="s">
        <v>40</v>
      </c>
      <c r="C49" s="7"/>
      <c r="D49" s="112">
        <v>56292</v>
      </c>
      <c r="E49" s="112">
        <v>1798004</v>
      </c>
      <c r="F49" s="112">
        <v>59749</v>
      </c>
      <c r="G49" s="112">
        <v>59716</v>
      </c>
      <c r="H49" s="112">
        <v>51852</v>
      </c>
      <c r="I49" s="106">
        <v>33.230738085121054</v>
      </c>
      <c r="J49" s="119">
        <v>0</v>
      </c>
      <c r="K49" s="113">
        <v>0</v>
      </c>
      <c r="L49" s="113">
        <v>0</v>
      </c>
      <c r="M49" s="113">
        <v>0</v>
      </c>
      <c r="N49" s="113">
        <v>0</v>
      </c>
      <c r="O49" s="105">
        <v>0</v>
      </c>
    </row>
    <row r="50" spans="1:15" s="182" customFormat="1" ht="15" customHeight="1">
      <c r="A50" s="6"/>
      <c r="B50" s="16" t="s">
        <v>41</v>
      </c>
      <c r="C50" s="7"/>
      <c r="D50" s="112">
        <v>13949</v>
      </c>
      <c r="E50" s="112">
        <v>672359</v>
      </c>
      <c r="F50" s="112">
        <v>16823</v>
      </c>
      <c r="G50" s="112">
        <v>16823</v>
      </c>
      <c r="H50" s="112">
        <v>14061</v>
      </c>
      <c r="I50" s="106">
        <v>25.02085939208072</v>
      </c>
      <c r="J50" s="119">
        <v>0</v>
      </c>
      <c r="K50" s="113">
        <v>0</v>
      </c>
      <c r="L50" s="113">
        <v>0</v>
      </c>
      <c r="M50" s="113">
        <v>0</v>
      </c>
      <c r="N50" s="113">
        <v>0</v>
      </c>
      <c r="O50" s="105">
        <v>0</v>
      </c>
    </row>
    <row r="51" spans="1:15" s="182" customFormat="1" ht="15" customHeight="1">
      <c r="A51" s="6"/>
      <c r="B51" s="16" t="s">
        <v>42</v>
      </c>
      <c r="C51" s="7"/>
      <c r="D51" s="112">
        <v>19109</v>
      </c>
      <c r="E51" s="112">
        <v>2943050</v>
      </c>
      <c r="F51" s="112">
        <v>101352</v>
      </c>
      <c r="G51" s="112">
        <v>101352</v>
      </c>
      <c r="H51" s="112">
        <v>93371</v>
      </c>
      <c r="I51" s="106">
        <v>34.437743157608601</v>
      </c>
      <c r="J51" s="119">
        <v>0</v>
      </c>
      <c r="K51" s="113">
        <v>0</v>
      </c>
      <c r="L51" s="113">
        <v>0</v>
      </c>
      <c r="M51" s="113">
        <v>0</v>
      </c>
      <c r="N51" s="113">
        <v>0</v>
      </c>
      <c r="O51" s="105">
        <v>0</v>
      </c>
    </row>
    <row r="52" spans="1:15" s="182" customFormat="1" ht="15" customHeight="1">
      <c r="A52" s="27"/>
      <c r="B52" s="28" t="s">
        <v>43</v>
      </c>
      <c r="C52" s="29"/>
      <c r="D52" s="115">
        <v>44641</v>
      </c>
      <c r="E52" s="115">
        <v>824626</v>
      </c>
      <c r="F52" s="115">
        <v>24293</v>
      </c>
      <c r="G52" s="115">
        <v>24293</v>
      </c>
      <c r="H52" s="115">
        <v>20265</v>
      </c>
      <c r="I52" s="116">
        <v>29.459415541105908</v>
      </c>
      <c r="J52" s="118">
        <v>0</v>
      </c>
      <c r="K52" s="117">
        <v>0</v>
      </c>
      <c r="L52" s="117">
        <v>0</v>
      </c>
      <c r="M52" s="117">
        <v>0</v>
      </c>
      <c r="N52" s="117">
        <v>0</v>
      </c>
      <c r="O52" s="161">
        <v>0</v>
      </c>
    </row>
    <row r="53" spans="1:15" s="182" customFormat="1" ht="15" customHeight="1">
      <c r="A53" s="34"/>
      <c r="B53" s="35" t="s">
        <v>44</v>
      </c>
      <c r="C53" s="36"/>
      <c r="D53" s="121">
        <v>22879</v>
      </c>
      <c r="E53" s="121">
        <v>2772392</v>
      </c>
      <c r="F53" s="121">
        <v>94849</v>
      </c>
      <c r="G53" s="121">
        <v>94803</v>
      </c>
      <c r="H53" s="121">
        <v>81178</v>
      </c>
      <c r="I53" s="122">
        <v>34.211972910035811</v>
      </c>
      <c r="J53" s="163">
        <v>0</v>
      </c>
      <c r="K53" s="123">
        <v>0</v>
      </c>
      <c r="L53" s="123">
        <v>0</v>
      </c>
      <c r="M53" s="123">
        <v>0</v>
      </c>
      <c r="N53" s="123">
        <v>0</v>
      </c>
      <c r="O53" s="164">
        <v>0</v>
      </c>
    </row>
    <row r="54" spans="1:15" s="182" customFormat="1" ht="15" customHeight="1">
      <c r="A54" s="6"/>
      <c r="B54" s="16" t="s">
        <v>45</v>
      </c>
      <c r="C54" s="7"/>
      <c r="D54" s="112">
        <v>993</v>
      </c>
      <c r="E54" s="112">
        <v>70239</v>
      </c>
      <c r="F54" s="112">
        <v>4783</v>
      </c>
      <c r="G54" s="112">
        <v>4783</v>
      </c>
      <c r="H54" s="112">
        <v>4277</v>
      </c>
      <c r="I54" s="106">
        <v>68.096071982801575</v>
      </c>
      <c r="J54" s="119">
        <v>0</v>
      </c>
      <c r="K54" s="113">
        <v>542</v>
      </c>
      <c r="L54" s="113">
        <v>3635</v>
      </c>
      <c r="M54" s="113">
        <v>2545</v>
      </c>
      <c r="N54" s="113">
        <v>2545</v>
      </c>
      <c r="O54" s="105">
        <v>6706.6420664206644</v>
      </c>
    </row>
    <row r="55" spans="1:15" s="182" customFormat="1" ht="15" customHeight="1">
      <c r="A55" s="6"/>
      <c r="B55" s="16" t="s">
        <v>46</v>
      </c>
      <c r="C55" s="7"/>
      <c r="D55" s="112">
        <v>14737</v>
      </c>
      <c r="E55" s="112">
        <v>7831873</v>
      </c>
      <c r="F55" s="112">
        <v>273421</v>
      </c>
      <c r="G55" s="112">
        <v>273421</v>
      </c>
      <c r="H55" s="112">
        <v>239170</v>
      </c>
      <c r="I55" s="106">
        <v>34.911316871455909</v>
      </c>
      <c r="J55" s="119">
        <v>0</v>
      </c>
      <c r="K55" s="113">
        <v>9417</v>
      </c>
      <c r="L55" s="113">
        <v>77120</v>
      </c>
      <c r="M55" s="113">
        <v>53462</v>
      </c>
      <c r="N55" s="113">
        <v>53462</v>
      </c>
      <c r="O55" s="105">
        <v>8189.4446214293303</v>
      </c>
    </row>
    <row r="56" spans="1:15" s="182" customFormat="1" ht="15" customHeight="1">
      <c r="A56" s="6"/>
      <c r="B56" s="16" t="s">
        <v>47</v>
      </c>
      <c r="C56" s="7"/>
      <c r="D56" s="112">
        <v>21552</v>
      </c>
      <c r="E56" s="112">
        <v>1054487</v>
      </c>
      <c r="F56" s="112">
        <v>30774</v>
      </c>
      <c r="G56" s="112">
        <v>30774</v>
      </c>
      <c r="H56" s="112">
        <v>25904</v>
      </c>
      <c r="I56" s="106">
        <v>29.18385907080884</v>
      </c>
      <c r="J56" s="119">
        <v>0</v>
      </c>
      <c r="K56" s="113">
        <v>0</v>
      </c>
      <c r="L56" s="113">
        <v>0</v>
      </c>
      <c r="M56" s="113">
        <v>0</v>
      </c>
      <c r="N56" s="113">
        <v>0</v>
      </c>
      <c r="O56" s="105">
        <v>0</v>
      </c>
    </row>
    <row r="57" spans="1:15" s="182" customFormat="1" ht="15" customHeight="1">
      <c r="A57" s="21"/>
      <c r="B57" s="22" t="s">
        <v>48</v>
      </c>
      <c r="C57" s="23"/>
      <c r="D57" s="125">
        <v>33915</v>
      </c>
      <c r="E57" s="125">
        <v>1464976</v>
      </c>
      <c r="F57" s="125">
        <v>61127</v>
      </c>
      <c r="G57" s="125">
        <v>61127</v>
      </c>
      <c r="H57" s="125">
        <v>52877</v>
      </c>
      <c r="I57" s="126">
        <v>41.72559823505641</v>
      </c>
      <c r="J57" s="127">
        <v>0</v>
      </c>
      <c r="K57" s="128">
        <v>0</v>
      </c>
      <c r="L57" s="128">
        <v>0</v>
      </c>
      <c r="M57" s="128">
        <v>0</v>
      </c>
      <c r="N57" s="128">
        <v>0</v>
      </c>
      <c r="O57" s="165">
        <v>0</v>
      </c>
    </row>
    <row r="58" spans="1:15" s="182" customFormat="1" ht="15" customHeight="1">
      <c r="A58" s="44"/>
      <c r="B58" s="45" t="s">
        <v>49</v>
      </c>
      <c r="C58" s="46"/>
      <c r="D58" s="130">
        <v>28365</v>
      </c>
      <c r="E58" s="130">
        <v>195493</v>
      </c>
      <c r="F58" s="130">
        <v>9506</v>
      </c>
      <c r="G58" s="130">
        <v>9506</v>
      </c>
      <c r="H58" s="130">
        <v>8341</v>
      </c>
      <c r="I58" s="131">
        <v>48.625781997309367</v>
      </c>
      <c r="J58" s="132">
        <v>0</v>
      </c>
      <c r="K58" s="133">
        <v>0</v>
      </c>
      <c r="L58" s="133">
        <v>0</v>
      </c>
      <c r="M58" s="133">
        <v>0</v>
      </c>
      <c r="N58" s="133">
        <v>0</v>
      </c>
      <c r="O58" s="166">
        <v>0</v>
      </c>
    </row>
    <row r="59" spans="1:15" s="182" customFormat="1" ht="15" customHeight="1">
      <c r="A59" s="6"/>
      <c r="B59" s="16" t="s">
        <v>50</v>
      </c>
      <c r="C59" s="7"/>
      <c r="D59" s="112">
        <v>0</v>
      </c>
      <c r="E59" s="112">
        <v>1364449</v>
      </c>
      <c r="F59" s="112">
        <v>59892</v>
      </c>
      <c r="G59" s="112">
        <v>59892</v>
      </c>
      <c r="H59" s="112">
        <v>52191</v>
      </c>
      <c r="I59" s="106">
        <v>43.894641719844422</v>
      </c>
      <c r="J59" s="119">
        <v>0</v>
      </c>
      <c r="K59" s="113">
        <v>0</v>
      </c>
      <c r="L59" s="113">
        <v>0</v>
      </c>
      <c r="M59" s="113">
        <v>0</v>
      </c>
      <c r="N59" s="113">
        <v>0</v>
      </c>
      <c r="O59" s="105">
        <v>0</v>
      </c>
    </row>
    <row r="60" spans="1:15" s="182" customFormat="1" ht="15" customHeight="1">
      <c r="A60" s="6"/>
      <c r="B60" s="16" t="s">
        <v>51</v>
      </c>
      <c r="C60" s="7"/>
      <c r="D60" s="112">
        <v>18772</v>
      </c>
      <c r="E60" s="112">
        <v>294847</v>
      </c>
      <c r="F60" s="112">
        <v>12804</v>
      </c>
      <c r="G60" s="112">
        <v>12804</v>
      </c>
      <c r="H60" s="112">
        <v>10179</v>
      </c>
      <c r="I60" s="106">
        <v>43.425912422374992</v>
      </c>
      <c r="J60" s="119">
        <v>0</v>
      </c>
      <c r="K60" s="113">
        <v>0</v>
      </c>
      <c r="L60" s="113">
        <v>0</v>
      </c>
      <c r="M60" s="113">
        <v>0</v>
      </c>
      <c r="N60" s="113">
        <v>0</v>
      </c>
      <c r="O60" s="105">
        <v>0</v>
      </c>
    </row>
    <row r="61" spans="1:15" s="182" customFormat="1" ht="15" customHeight="1">
      <c r="A61" s="6"/>
      <c r="B61" s="16" t="s">
        <v>52</v>
      </c>
      <c r="C61" s="7"/>
      <c r="D61" s="112">
        <v>14894</v>
      </c>
      <c r="E61" s="112">
        <v>821723</v>
      </c>
      <c r="F61" s="112">
        <v>27769</v>
      </c>
      <c r="G61" s="112">
        <v>27769</v>
      </c>
      <c r="H61" s="112">
        <v>24915</v>
      </c>
      <c r="I61" s="106">
        <v>33.793626319331452</v>
      </c>
      <c r="J61" s="119">
        <v>0</v>
      </c>
      <c r="K61" s="113">
        <v>0</v>
      </c>
      <c r="L61" s="113">
        <v>0</v>
      </c>
      <c r="M61" s="113">
        <v>0</v>
      </c>
      <c r="N61" s="113">
        <v>0</v>
      </c>
      <c r="O61" s="105">
        <v>0</v>
      </c>
    </row>
    <row r="62" spans="1:15" s="182" customFormat="1" ht="15" customHeight="1">
      <c r="A62" s="21"/>
      <c r="B62" s="22" t="s">
        <v>53</v>
      </c>
      <c r="C62" s="23"/>
      <c r="D62" s="125">
        <v>276900</v>
      </c>
      <c r="E62" s="125">
        <v>1227603</v>
      </c>
      <c r="F62" s="125">
        <v>52816</v>
      </c>
      <c r="G62" s="125">
        <v>52814</v>
      </c>
      <c r="H62" s="125">
        <v>45184</v>
      </c>
      <c r="I62" s="126">
        <v>43.023681108632026</v>
      </c>
      <c r="J62" s="127">
        <v>0</v>
      </c>
      <c r="K62" s="128">
        <v>0</v>
      </c>
      <c r="L62" s="128">
        <v>0</v>
      </c>
      <c r="M62" s="128">
        <v>0</v>
      </c>
      <c r="N62" s="128">
        <v>0</v>
      </c>
      <c r="O62" s="165">
        <v>0</v>
      </c>
    </row>
    <row r="63" spans="1:15" s="182" customFormat="1" ht="15" customHeight="1">
      <c r="A63" s="6"/>
      <c r="B63" s="16" t="s">
        <v>54</v>
      </c>
      <c r="C63" s="7"/>
      <c r="D63" s="112">
        <v>1380</v>
      </c>
      <c r="E63" s="112">
        <v>399828</v>
      </c>
      <c r="F63" s="112">
        <v>14135</v>
      </c>
      <c r="G63" s="112">
        <v>14135</v>
      </c>
      <c r="H63" s="112">
        <v>12191</v>
      </c>
      <c r="I63" s="106">
        <v>35.352701661714541</v>
      </c>
      <c r="J63" s="119">
        <v>236</v>
      </c>
      <c r="K63" s="113">
        <v>263647</v>
      </c>
      <c r="L63" s="113">
        <v>2509537</v>
      </c>
      <c r="M63" s="113">
        <v>469038</v>
      </c>
      <c r="N63" s="113">
        <v>465287</v>
      </c>
      <c r="O63" s="105">
        <v>9518.5494240404787</v>
      </c>
    </row>
    <row r="64" spans="1:15" s="182" customFormat="1" ht="15" customHeight="1">
      <c r="A64" s="6"/>
      <c r="B64" s="16" t="s">
        <v>55</v>
      </c>
      <c r="C64" s="7"/>
      <c r="D64" s="112">
        <v>150280</v>
      </c>
      <c r="E64" s="112">
        <v>3044501</v>
      </c>
      <c r="F64" s="112">
        <v>103514</v>
      </c>
      <c r="G64" s="112">
        <v>103514</v>
      </c>
      <c r="H64" s="112">
        <v>89150</v>
      </c>
      <c r="I64" s="106">
        <v>34.000317293375829</v>
      </c>
      <c r="J64" s="119">
        <v>0</v>
      </c>
      <c r="K64" s="113">
        <v>0</v>
      </c>
      <c r="L64" s="113">
        <v>0</v>
      </c>
      <c r="M64" s="113">
        <v>0</v>
      </c>
      <c r="N64" s="113">
        <v>0</v>
      </c>
      <c r="O64" s="105">
        <v>0</v>
      </c>
    </row>
    <row r="65" spans="1:15" s="182" customFormat="1" ht="15" customHeight="1">
      <c r="A65" s="6"/>
      <c r="B65" s="16" t="s">
        <v>56</v>
      </c>
      <c r="C65" s="7"/>
      <c r="D65" s="112">
        <v>0</v>
      </c>
      <c r="E65" s="112">
        <v>231136</v>
      </c>
      <c r="F65" s="112">
        <v>12186</v>
      </c>
      <c r="G65" s="112">
        <v>12186</v>
      </c>
      <c r="H65" s="112">
        <v>10085</v>
      </c>
      <c r="I65" s="106">
        <v>52.722206839263464</v>
      </c>
      <c r="J65" s="119">
        <v>0</v>
      </c>
      <c r="K65" s="113">
        <v>0</v>
      </c>
      <c r="L65" s="113">
        <v>0</v>
      </c>
      <c r="M65" s="113">
        <v>0</v>
      </c>
      <c r="N65" s="113">
        <v>0</v>
      </c>
      <c r="O65" s="105">
        <v>0</v>
      </c>
    </row>
    <row r="66" spans="1:15" s="182" customFormat="1" ht="15" customHeight="1">
      <c r="A66" s="6"/>
      <c r="B66" s="16" t="s">
        <v>57</v>
      </c>
      <c r="C66" s="7"/>
      <c r="D66" s="112">
        <v>30420</v>
      </c>
      <c r="E66" s="112">
        <v>1744384</v>
      </c>
      <c r="F66" s="112">
        <v>57282</v>
      </c>
      <c r="G66" s="112">
        <v>57282</v>
      </c>
      <c r="H66" s="112">
        <v>50901</v>
      </c>
      <c r="I66" s="106">
        <v>32.837953111241561</v>
      </c>
      <c r="J66" s="119">
        <v>0</v>
      </c>
      <c r="K66" s="113">
        <v>0</v>
      </c>
      <c r="L66" s="113">
        <v>0</v>
      </c>
      <c r="M66" s="113">
        <v>0</v>
      </c>
      <c r="N66" s="113">
        <v>0</v>
      </c>
      <c r="O66" s="105">
        <v>0</v>
      </c>
    </row>
    <row r="67" spans="1:15" s="182" customFormat="1" ht="15" customHeight="1">
      <c r="A67" s="51"/>
      <c r="B67" s="52" t="s">
        <v>58</v>
      </c>
      <c r="C67" s="53"/>
      <c r="D67" s="135">
        <v>113682</v>
      </c>
      <c r="E67" s="135">
        <v>2512326</v>
      </c>
      <c r="F67" s="135">
        <v>66659</v>
      </c>
      <c r="G67" s="135">
        <v>65332</v>
      </c>
      <c r="H67" s="135">
        <v>52655</v>
      </c>
      <c r="I67" s="136">
        <v>26.532782767841436</v>
      </c>
      <c r="J67" s="167">
        <v>0</v>
      </c>
      <c r="K67" s="137">
        <v>0</v>
      </c>
      <c r="L67" s="137">
        <v>0</v>
      </c>
      <c r="M67" s="137">
        <v>0</v>
      </c>
      <c r="N67" s="137">
        <v>0</v>
      </c>
      <c r="O67" s="168">
        <v>0</v>
      </c>
    </row>
    <row r="68" spans="1:15" s="182" customFormat="1" ht="15" customHeight="1">
      <c r="A68" s="57"/>
      <c r="B68" s="58" t="s">
        <v>59</v>
      </c>
      <c r="C68" s="59"/>
      <c r="D68" s="102">
        <f>SUM(D8:D9)</f>
        <v>2163976</v>
      </c>
      <c r="E68" s="102">
        <f>SUM(E8:E9)</f>
        <v>14779516</v>
      </c>
      <c r="F68" s="102">
        <f>SUM(F8:F9)</f>
        <v>542209</v>
      </c>
      <c r="G68" s="102">
        <f>SUM(G8:G9)</f>
        <v>542149</v>
      </c>
      <c r="H68" s="102">
        <f>SUM(H8:H9)</f>
        <v>465955</v>
      </c>
      <c r="I68" s="103">
        <f>IF(E68=0,"",ROUND(F68/E68*1000,0))</f>
        <v>37</v>
      </c>
      <c r="J68" s="104">
        <f>SUM(J8:J9)</f>
        <v>7938</v>
      </c>
      <c r="K68" s="102">
        <f>SUM(K8:K9)</f>
        <v>2227017</v>
      </c>
      <c r="L68" s="102">
        <f>SUM(L8:L9)</f>
        <v>43764881</v>
      </c>
      <c r="M68" s="102">
        <f>SUM(M8:M9)</f>
        <v>11613671</v>
      </c>
      <c r="N68" s="102">
        <f>SUM(N8:N9)</f>
        <v>11589020</v>
      </c>
      <c r="O68" s="102">
        <f>IF(K68=0,"",ROUND(L68/K68*1000,0))</f>
        <v>19652</v>
      </c>
    </row>
    <row r="69" spans="1:15" s="182" customFormat="1" ht="15" customHeight="1">
      <c r="A69" s="6"/>
      <c r="B69" s="62" t="s">
        <v>79</v>
      </c>
      <c r="C69" s="7"/>
      <c r="D69" s="105">
        <f>SUM(D10:D36)</f>
        <v>5150878</v>
      </c>
      <c r="E69" s="105">
        <f>SUM(E10:E36)</f>
        <v>204965705</v>
      </c>
      <c r="F69" s="105">
        <f>SUM(F10:F36)</f>
        <v>8971828</v>
      </c>
      <c r="G69" s="105">
        <f>SUM(G10:G36)</f>
        <v>8917120</v>
      </c>
      <c r="H69" s="105">
        <f>SUM(H10:H36)</f>
        <v>8204205</v>
      </c>
      <c r="I69" s="106">
        <f>IF(E69=0,"",ROUND(F69/E69*1000,0))</f>
        <v>44</v>
      </c>
      <c r="J69" s="107">
        <f>SUM(J10:J36)</f>
        <v>50556</v>
      </c>
      <c r="K69" s="105">
        <f>SUM(K10:K36)</f>
        <v>3556225</v>
      </c>
      <c r="L69" s="105">
        <f>SUM(L10:L36)</f>
        <v>49426170</v>
      </c>
      <c r="M69" s="105">
        <f>SUM(M10:M36)</f>
        <v>15079525</v>
      </c>
      <c r="N69" s="105">
        <f>SUM(N10:N36)</f>
        <v>15036927</v>
      </c>
      <c r="O69" s="105">
        <f>IF(K69=0,"",ROUND(L69/K69*1000,0))</f>
        <v>13898</v>
      </c>
    </row>
    <row r="70" spans="1:15" s="182" customFormat="1" ht="15" customHeight="1">
      <c r="A70" s="6"/>
      <c r="B70" s="62" t="s">
        <v>80</v>
      </c>
      <c r="C70" s="7"/>
      <c r="D70" s="105">
        <f>SUM(D37:D67)</f>
        <v>1017982</v>
      </c>
      <c r="E70" s="105">
        <f>SUM(E37:E67)</f>
        <v>39298866</v>
      </c>
      <c r="F70" s="105">
        <f>SUM(F37:F67)</f>
        <v>1442858</v>
      </c>
      <c r="G70" s="105">
        <f>SUM(G37:G67)</f>
        <v>1441396</v>
      </c>
      <c r="H70" s="105">
        <f>SUM(H37:H67)</f>
        <v>1251145</v>
      </c>
      <c r="I70" s="106">
        <f>IF(E70=0,"",ROUND(F70/E70*1000,0))</f>
        <v>37</v>
      </c>
      <c r="J70" s="107">
        <f>SUM(J37:J67)</f>
        <v>130679</v>
      </c>
      <c r="K70" s="105">
        <f>SUM(K37:K67)</f>
        <v>756041</v>
      </c>
      <c r="L70" s="105">
        <f>SUM(L37:L67)</f>
        <v>11605573</v>
      </c>
      <c r="M70" s="105">
        <f>SUM(M37:M67)</f>
        <v>2897487</v>
      </c>
      <c r="N70" s="105">
        <f>SUM(N37:N67)</f>
        <v>2889781</v>
      </c>
      <c r="O70" s="105">
        <f>IF(K70=0,"",ROUND(L70/K70*1000,0))</f>
        <v>15350</v>
      </c>
    </row>
    <row r="71" spans="1:15" s="182" customFormat="1" ht="15" customHeight="1">
      <c r="A71" s="65"/>
      <c r="B71" s="66" t="s">
        <v>81</v>
      </c>
      <c r="C71" s="67"/>
      <c r="D71" s="108">
        <f>SUM(D68:D70)</f>
        <v>8332836</v>
      </c>
      <c r="E71" s="108">
        <f>SUM(E68:E70)</f>
        <v>259044087</v>
      </c>
      <c r="F71" s="108">
        <f>SUM(F68:F70)</f>
        <v>10956895</v>
      </c>
      <c r="G71" s="108">
        <f>SUM(G68:G70)</f>
        <v>10900665</v>
      </c>
      <c r="H71" s="108">
        <f>SUM(H68:H70)</f>
        <v>9921305</v>
      </c>
      <c r="I71" s="109">
        <f>IF(E71=0,"",ROUND(F71/E71*1000,0))</f>
        <v>42</v>
      </c>
      <c r="J71" s="110">
        <f>SUM(J68:J70)</f>
        <v>189173</v>
      </c>
      <c r="K71" s="108">
        <f>SUM(K68:K70)</f>
        <v>6539283</v>
      </c>
      <c r="L71" s="108">
        <f>SUM(L68:L70)</f>
        <v>104796624</v>
      </c>
      <c r="M71" s="108">
        <f>SUM(M68:M70)</f>
        <v>29590683</v>
      </c>
      <c r="N71" s="108">
        <f>SUM(N68:N70)</f>
        <v>29515728</v>
      </c>
      <c r="O71" s="108">
        <f>IF(K71=0,"",ROUND(L71/K71*1000,0))</f>
        <v>16026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（２）一般畑・介在畑等</oddHead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zoomScaleSheetLayoutView="100" workbookViewId="0"/>
  </sheetViews>
  <sheetFormatPr defaultRowHeight="13.5"/>
  <cols>
    <col min="1" max="1" width="1" style="183" customWidth="1"/>
    <col min="2" max="2" width="7.5" style="183" customWidth="1"/>
    <col min="3" max="3" width="1" style="183" customWidth="1"/>
    <col min="4" max="15" width="12.25" style="183" customWidth="1"/>
    <col min="16" max="16384" width="9" style="183"/>
  </cols>
  <sheetData>
    <row r="1" spans="1:15" s="182" customFormat="1" ht="15" customHeight="1">
      <c r="A1" s="71"/>
      <c r="B1" s="148" t="s">
        <v>89</v>
      </c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s="182" customFormat="1" ht="15" customHeight="1">
      <c r="B2" s="1" t="s">
        <v>93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s="182" customFormat="1" ht="1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s="182" customFormat="1" ht="15" customHeight="1">
      <c r="A4" s="4"/>
      <c r="B4" s="186" t="s">
        <v>0</v>
      </c>
      <c r="C4" s="5"/>
      <c r="D4" s="200" t="s">
        <v>98</v>
      </c>
      <c r="E4" s="201"/>
      <c r="F4" s="201"/>
      <c r="G4" s="201"/>
      <c r="H4" s="201"/>
      <c r="I4" s="202"/>
      <c r="J4" s="203" t="s">
        <v>99</v>
      </c>
      <c r="K4" s="201"/>
      <c r="L4" s="201"/>
      <c r="M4" s="201"/>
      <c r="N4" s="201"/>
      <c r="O4" s="204"/>
    </row>
    <row r="5" spans="1:15" s="182" customFormat="1" ht="15" customHeight="1">
      <c r="A5" s="6"/>
      <c r="B5" s="187"/>
      <c r="C5" s="7"/>
      <c r="D5" s="195" t="s">
        <v>64</v>
      </c>
      <c r="E5" s="195" t="s">
        <v>65</v>
      </c>
      <c r="F5" s="195" t="s">
        <v>66</v>
      </c>
      <c r="G5" s="196" t="s">
        <v>67</v>
      </c>
      <c r="H5" s="197"/>
      <c r="I5" s="198" t="s">
        <v>68</v>
      </c>
      <c r="J5" s="199" t="s">
        <v>64</v>
      </c>
      <c r="K5" s="195" t="s">
        <v>65</v>
      </c>
      <c r="L5" s="195" t="s">
        <v>66</v>
      </c>
      <c r="M5" s="196" t="s">
        <v>67</v>
      </c>
      <c r="N5" s="197"/>
      <c r="O5" s="195" t="s">
        <v>68</v>
      </c>
    </row>
    <row r="6" spans="1:15" s="182" customFormat="1" ht="15" customHeight="1">
      <c r="A6" s="6"/>
      <c r="B6" s="18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s="182" customFormat="1" ht="15" customHeight="1">
      <c r="A7" s="11"/>
      <c r="B7" s="18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s="182" customFormat="1" ht="15" customHeight="1">
      <c r="A8" s="6"/>
      <c r="B8" s="16" t="s">
        <v>1</v>
      </c>
      <c r="C8" s="7"/>
      <c r="D8" s="112">
        <v>26744279</v>
      </c>
      <c r="E8" s="112">
        <v>45809259</v>
      </c>
      <c r="F8" s="112">
        <v>887580</v>
      </c>
      <c r="G8" s="112">
        <v>887578</v>
      </c>
      <c r="H8" s="112">
        <v>729030</v>
      </c>
      <c r="I8" s="103">
        <v>19.375558989068129</v>
      </c>
      <c r="J8" s="119">
        <v>422763</v>
      </c>
      <c r="K8" s="113">
        <v>3796887</v>
      </c>
      <c r="L8" s="113">
        <v>3460931</v>
      </c>
      <c r="M8" s="113">
        <v>2390930</v>
      </c>
      <c r="N8" s="113">
        <v>2329542</v>
      </c>
      <c r="O8" s="102">
        <v>911.51804096355772</v>
      </c>
    </row>
    <row r="9" spans="1:15" s="182" customFormat="1" ht="15" customHeight="1">
      <c r="A9" s="6"/>
      <c r="B9" s="16" t="s">
        <v>2</v>
      </c>
      <c r="C9" s="7"/>
      <c r="D9" s="112">
        <v>16779377</v>
      </c>
      <c r="E9" s="112">
        <v>46890905</v>
      </c>
      <c r="F9" s="112">
        <v>998182</v>
      </c>
      <c r="G9" s="112">
        <v>998182</v>
      </c>
      <c r="H9" s="112">
        <v>827179</v>
      </c>
      <c r="I9" s="106">
        <v>21.287326401569771</v>
      </c>
      <c r="J9" s="119">
        <v>0</v>
      </c>
      <c r="K9" s="113">
        <v>1463782</v>
      </c>
      <c r="L9" s="113">
        <v>4768885</v>
      </c>
      <c r="M9" s="113">
        <v>2902313</v>
      </c>
      <c r="N9" s="113">
        <v>2876051</v>
      </c>
      <c r="O9" s="105">
        <v>3257.9202367565663</v>
      </c>
    </row>
    <row r="10" spans="1:15" s="182" customFormat="1" ht="15" customHeight="1">
      <c r="A10" s="6"/>
      <c r="B10" s="16" t="s">
        <v>3</v>
      </c>
      <c r="C10" s="7"/>
      <c r="D10" s="112">
        <v>722554</v>
      </c>
      <c r="E10" s="112">
        <v>6839494</v>
      </c>
      <c r="F10" s="112">
        <v>138295</v>
      </c>
      <c r="G10" s="112">
        <v>138295</v>
      </c>
      <c r="H10" s="112">
        <v>108524</v>
      </c>
      <c r="I10" s="106">
        <v>20.220063063144728</v>
      </c>
      <c r="J10" s="119">
        <v>29181</v>
      </c>
      <c r="K10" s="113">
        <v>1273602</v>
      </c>
      <c r="L10" s="113">
        <v>499962</v>
      </c>
      <c r="M10" s="113">
        <v>349887</v>
      </c>
      <c r="N10" s="113">
        <v>338547</v>
      </c>
      <c r="O10" s="105">
        <v>392.55748656173591</v>
      </c>
    </row>
    <row r="11" spans="1:15" s="182" customFormat="1" ht="15" customHeight="1">
      <c r="A11" s="6"/>
      <c r="B11" s="16" t="s">
        <v>4</v>
      </c>
      <c r="C11" s="7"/>
      <c r="D11" s="112">
        <v>963</v>
      </c>
      <c r="E11" s="112">
        <v>15008029</v>
      </c>
      <c r="F11" s="112">
        <v>299366</v>
      </c>
      <c r="G11" s="112">
        <v>299366</v>
      </c>
      <c r="H11" s="112">
        <v>256895</v>
      </c>
      <c r="I11" s="106">
        <v>19.947056338976957</v>
      </c>
      <c r="J11" s="119">
        <v>57</v>
      </c>
      <c r="K11" s="113">
        <v>565076</v>
      </c>
      <c r="L11" s="113">
        <v>539443</v>
      </c>
      <c r="M11" s="113">
        <v>363348</v>
      </c>
      <c r="N11" s="113">
        <v>360055</v>
      </c>
      <c r="O11" s="105">
        <v>954.63796020358325</v>
      </c>
    </row>
    <row r="12" spans="1:15" s="182" customFormat="1" ht="15" customHeight="1">
      <c r="A12" s="21"/>
      <c r="B12" s="22" t="s">
        <v>5</v>
      </c>
      <c r="C12" s="23"/>
      <c r="D12" s="115">
        <v>7683278</v>
      </c>
      <c r="E12" s="115">
        <v>7499000</v>
      </c>
      <c r="F12" s="115">
        <v>139828</v>
      </c>
      <c r="G12" s="115">
        <v>139828</v>
      </c>
      <c r="H12" s="115">
        <v>115931</v>
      </c>
      <c r="I12" s="116">
        <v>18.64621949593279</v>
      </c>
      <c r="J12" s="118">
        <v>0</v>
      </c>
      <c r="K12" s="117">
        <v>0</v>
      </c>
      <c r="L12" s="117">
        <v>0</v>
      </c>
      <c r="M12" s="117">
        <v>0</v>
      </c>
      <c r="N12" s="117">
        <v>0</v>
      </c>
      <c r="O12" s="161">
        <v>0</v>
      </c>
    </row>
    <row r="13" spans="1:15" s="182" customFormat="1" ht="15" customHeight="1">
      <c r="A13" s="6"/>
      <c r="B13" s="16" t="s">
        <v>6</v>
      </c>
      <c r="C13" s="7"/>
      <c r="D13" s="112">
        <v>21423706</v>
      </c>
      <c r="E13" s="112">
        <v>44204413</v>
      </c>
      <c r="F13" s="112">
        <v>786045</v>
      </c>
      <c r="G13" s="112">
        <v>785677</v>
      </c>
      <c r="H13" s="112">
        <v>688276</v>
      </c>
      <c r="I13" s="106">
        <v>17.782048140759159</v>
      </c>
      <c r="J13" s="119">
        <v>0</v>
      </c>
      <c r="K13" s="113">
        <v>0</v>
      </c>
      <c r="L13" s="113">
        <v>0</v>
      </c>
      <c r="M13" s="113">
        <v>0</v>
      </c>
      <c r="N13" s="113">
        <v>0</v>
      </c>
      <c r="O13" s="105">
        <v>0</v>
      </c>
    </row>
    <row r="14" spans="1:15" s="182" customFormat="1" ht="15" customHeight="1">
      <c r="A14" s="6"/>
      <c r="B14" s="16" t="s">
        <v>7</v>
      </c>
      <c r="C14" s="7"/>
      <c r="D14" s="112">
        <v>905090</v>
      </c>
      <c r="E14" s="112">
        <v>8150109</v>
      </c>
      <c r="F14" s="112">
        <v>124531</v>
      </c>
      <c r="G14" s="112">
        <v>124531</v>
      </c>
      <c r="H14" s="112">
        <v>109910</v>
      </c>
      <c r="I14" s="106">
        <v>15.279672946705375</v>
      </c>
      <c r="J14" s="119">
        <v>0</v>
      </c>
      <c r="K14" s="113">
        <v>94110</v>
      </c>
      <c r="L14" s="113">
        <v>17127</v>
      </c>
      <c r="M14" s="113">
        <v>17127</v>
      </c>
      <c r="N14" s="113">
        <v>16989</v>
      </c>
      <c r="O14" s="105">
        <v>181.98916161938158</v>
      </c>
    </row>
    <row r="15" spans="1:15" s="182" customFormat="1" ht="15" customHeight="1">
      <c r="A15" s="6"/>
      <c r="B15" s="16" t="s">
        <v>8</v>
      </c>
      <c r="C15" s="7"/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06">
        <v>0</v>
      </c>
      <c r="J15" s="119">
        <v>0</v>
      </c>
      <c r="K15" s="113">
        <v>0</v>
      </c>
      <c r="L15" s="113">
        <v>0</v>
      </c>
      <c r="M15" s="113">
        <v>0</v>
      </c>
      <c r="N15" s="113">
        <v>0</v>
      </c>
      <c r="O15" s="105">
        <v>0</v>
      </c>
    </row>
    <row r="16" spans="1:15" s="182" customFormat="1" ht="15" customHeight="1">
      <c r="A16" s="6"/>
      <c r="B16" s="16" t="s">
        <v>9</v>
      </c>
      <c r="C16" s="7"/>
      <c r="D16" s="112">
        <v>8758919</v>
      </c>
      <c r="E16" s="112">
        <v>142708298</v>
      </c>
      <c r="F16" s="112">
        <v>3660191</v>
      </c>
      <c r="G16" s="112">
        <v>3659743</v>
      </c>
      <c r="H16" s="112">
        <v>3309339</v>
      </c>
      <c r="I16" s="106">
        <v>25.648060072862755</v>
      </c>
      <c r="J16" s="119">
        <v>0</v>
      </c>
      <c r="K16" s="113">
        <v>0</v>
      </c>
      <c r="L16" s="113">
        <v>0</v>
      </c>
      <c r="M16" s="113">
        <v>0</v>
      </c>
      <c r="N16" s="113">
        <v>0</v>
      </c>
      <c r="O16" s="105">
        <v>0</v>
      </c>
    </row>
    <row r="17" spans="1:15" s="182" customFormat="1" ht="15" customHeight="1">
      <c r="A17" s="27"/>
      <c r="B17" s="28" t="s">
        <v>10</v>
      </c>
      <c r="C17" s="29"/>
      <c r="D17" s="115">
        <v>15266</v>
      </c>
      <c r="E17" s="115">
        <v>181205</v>
      </c>
      <c r="F17" s="115">
        <v>5577</v>
      </c>
      <c r="G17" s="115">
        <v>5577</v>
      </c>
      <c r="H17" s="115">
        <v>4282</v>
      </c>
      <c r="I17" s="116">
        <v>30.777296432217653</v>
      </c>
      <c r="J17" s="118">
        <v>0</v>
      </c>
      <c r="K17" s="117">
        <v>0</v>
      </c>
      <c r="L17" s="117">
        <v>0</v>
      </c>
      <c r="M17" s="117">
        <v>0</v>
      </c>
      <c r="N17" s="117">
        <v>0</v>
      </c>
      <c r="O17" s="161">
        <v>0</v>
      </c>
    </row>
    <row r="18" spans="1:15" s="182" customFormat="1" ht="15" customHeight="1">
      <c r="A18" s="6"/>
      <c r="B18" s="16" t="s">
        <v>11</v>
      </c>
      <c r="C18" s="7"/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06">
        <v>0</v>
      </c>
      <c r="J18" s="119">
        <v>0</v>
      </c>
      <c r="K18" s="113">
        <v>0</v>
      </c>
      <c r="L18" s="113">
        <v>0</v>
      </c>
      <c r="M18" s="113">
        <v>0</v>
      </c>
      <c r="N18" s="113">
        <v>0</v>
      </c>
      <c r="O18" s="105">
        <v>0</v>
      </c>
    </row>
    <row r="19" spans="1:15" s="182" customFormat="1" ht="15" customHeight="1">
      <c r="A19" s="6"/>
      <c r="B19" s="16" t="s">
        <v>12</v>
      </c>
      <c r="C19" s="7"/>
      <c r="D19" s="112">
        <v>480104</v>
      </c>
      <c r="E19" s="112">
        <v>9405798</v>
      </c>
      <c r="F19" s="112">
        <v>156415</v>
      </c>
      <c r="G19" s="112">
        <v>156415</v>
      </c>
      <c r="H19" s="112">
        <v>126361</v>
      </c>
      <c r="I19" s="106">
        <v>16.629636315812864</v>
      </c>
      <c r="J19" s="119">
        <v>0</v>
      </c>
      <c r="K19" s="113">
        <v>0</v>
      </c>
      <c r="L19" s="113">
        <v>0</v>
      </c>
      <c r="M19" s="113">
        <v>0</v>
      </c>
      <c r="N19" s="113">
        <v>0</v>
      </c>
      <c r="O19" s="105">
        <v>0</v>
      </c>
    </row>
    <row r="20" spans="1:15" s="182" customFormat="1" ht="15" customHeight="1">
      <c r="A20" s="6"/>
      <c r="B20" s="16" t="s">
        <v>13</v>
      </c>
      <c r="C20" s="7"/>
      <c r="D20" s="112">
        <v>0</v>
      </c>
      <c r="E20" s="112">
        <v>19388849</v>
      </c>
      <c r="F20" s="112">
        <v>362754</v>
      </c>
      <c r="G20" s="112">
        <v>362753</v>
      </c>
      <c r="H20" s="112">
        <v>327726</v>
      </c>
      <c r="I20" s="106">
        <v>18.709413849166602</v>
      </c>
      <c r="J20" s="119">
        <v>0</v>
      </c>
      <c r="K20" s="113">
        <v>0</v>
      </c>
      <c r="L20" s="113">
        <v>0</v>
      </c>
      <c r="M20" s="113">
        <v>0</v>
      </c>
      <c r="N20" s="113">
        <v>0</v>
      </c>
      <c r="O20" s="105">
        <v>0</v>
      </c>
    </row>
    <row r="21" spans="1:15" s="182" customFormat="1" ht="15" customHeight="1">
      <c r="A21" s="6"/>
      <c r="B21" s="16" t="s">
        <v>14</v>
      </c>
      <c r="C21" s="7"/>
      <c r="D21" s="112">
        <v>31065</v>
      </c>
      <c r="E21" s="112">
        <v>414680</v>
      </c>
      <c r="F21" s="112">
        <v>5901</v>
      </c>
      <c r="G21" s="112">
        <v>5901</v>
      </c>
      <c r="H21" s="112">
        <v>5225</v>
      </c>
      <c r="I21" s="106">
        <v>14.230249831195138</v>
      </c>
      <c r="J21" s="119">
        <v>75465</v>
      </c>
      <c r="K21" s="113">
        <v>370832</v>
      </c>
      <c r="L21" s="113">
        <v>148555</v>
      </c>
      <c r="M21" s="113">
        <v>144859</v>
      </c>
      <c r="N21" s="113">
        <v>139459</v>
      </c>
      <c r="O21" s="105">
        <v>400.59919316563833</v>
      </c>
    </row>
    <row r="22" spans="1:15" s="182" customFormat="1" ht="15" customHeight="1">
      <c r="A22" s="27"/>
      <c r="B22" s="28" t="s">
        <v>15</v>
      </c>
      <c r="C22" s="29"/>
      <c r="D22" s="115">
        <v>25707</v>
      </c>
      <c r="E22" s="115">
        <v>1402149</v>
      </c>
      <c r="F22" s="115">
        <v>21929</v>
      </c>
      <c r="G22" s="115">
        <v>21836</v>
      </c>
      <c r="H22" s="115">
        <v>16143</v>
      </c>
      <c r="I22" s="116">
        <v>15.6395646967619</v>
      </c>
      <c r="J22" s="118">
        <v>974</v>
      </c>
      <c r="K22" s="117">
        <v>40911</v>
      </c>
      <c r="L22" s="117">
        <v>176274</v>
      </c>
      <c r="M22" s="117">
        <v>113218</v>
      </c>
      <c r="N22" s="117">
        <v>112266</v>
      </c>
      <c r="O22" s="161">
        <v>4308.7189264500994</v>
      </c>
    </row>
    <row r="23" spans="1:15" s="182" customFormat="1" ht="15" customHeight="1">
      <c r="A23" s="6"/>
      <c r="B23" s="16" t="s">
        <v>16</v>
      </c>
      <c r="C23" s="7"/>
      <c r="D23" s="112">
        <v>2573132</v>
      </c>
      <c r="E23" s="112">
        <v>20264466</v>
      </c>
      <c r="F23" s="112">
        <v>351752</v>
      </c>
      <c r="G23" s="112">
        <v>351748</v>
      </c>
      <c r="H23" s="112">
        <v>288779</v>
      </c>
      <c r="I23" s="106">
        <v>17.358069045589456</v>
      </c>
      <c r="J23" s="119">
        <v>79186</v>
      </c>
      <c r="K23" s="113">
        <v>275015</v>
      </c>
      <c r="L23" s="113">
        <v>386344</v>
      </c>
      <c r="M23" s="113">
        <v>236607</v>
      </c>
      <c r="N23" s="113">
        <v>225789</v>
      </c>
      <c r="O23" s="105">
        <v>1404.8106466919987</v>
      </c>
    </row>
    <row r="24" spans="1:15" s="182" customFormat="1" ht="15" customHeight="1">
      <c r="A24" s="6"/>
      <c r="B24" s="16" t="s">
        <v>17</v>
      </c>
      <c r="C24" s="7"/>
      <c r="D24" s="112">
        <v>168</v>
      </c>
      <c r="E24" s="112">
        <v>224352</v>
      </c>
      <c r="F24" s="112">
        <v>6810</v>
      </c>
      <c r="G24" s="112">
        <v>6810</v>
      </c>
      <c r="H24" s="112">
        <v>4719</v>
      </c>
      <c r="I24" s="106">
        <v>30.354086435601197</v>
      </c>
      <c r="J24" s="119">
        <v>132651</v>
      </c>
      <c r="K24" s="113">
        <v>93802</v>
      </c>
      <c r="L24" s="113">
        <v>303269</v>
      </c>
      <c r="M24" s="113">
        <v>179396</v>
      </c>
      <c r="N24" s="113">
        <v>178512</v>
      </c>
      <c r="O24" s="105">
        <v>3233.0760538154836</v>
      </c>
    </row>
    <row r="25" spans="1:15" s="182" customFormat="1" ht="15" customHeight="1">
      <c r="A25" s="6"/>
      <c r="B25" s="16" t="s">
        <v>18</v>
      </c>
      <c r="C25" s="7"/>
      <c r="D25" s="112">
        <v>2083697</v>
      </c>
      <c r="E25" s="112">
        <v>3774551</v>
      </c>
      <c r="F25" s="112">
        <v>65048</v>
      </c>
      <c r="G25" s="112">
        <v>65048</v>
      </c>
      <c r="H25" s="112">
        <v>53685</v>
      </c>
      <c r="I25" s="106">
        <v>17.233308014648628</v>
      </c>
      <c r="J25" s="119">
        <v>75163</v>
      </c>
      <c r="K25" s="113">
        <v>116338</v>
      </c>
      <c r="L25" s="113">
        <v>251701</v>
      </c>
      <c r="M25" s="113">
        <v>151930</v>
      </c>
      <c r="N25" s="113">
        <v>146149</v>
      </c>
      <c r="O25" s="105">
        <v>2163.5321219206107</v>
      </c>
    </row>
    <row r="26" spans="1:15" s="182" customFormat="1" ht="15" customHeight="1">
      <c r="A26" s="6"/>
      <c r="B26" s="16" t="s">
        <v>19</v>
      </c>
      <c r="C26" s="7"/>
      <c r="D26" s="112">
        <v>4191367</v>
      </c>
      <c r="E26" s="112">
        <v>32680816</v>
      </c>
      <c r="F26" s="112">
        <v>636935</v>
      </c>
      <c r="G26" s="112">
        <v>636935</v>
      </c>
      <c r="H26" s="112">
        <v>526477</v>
      </c>
      <c r="I26" s="106">
        <v>19.489568436724468</v>
      </c>
      <c r="J26" s="119">
        <v>0</v>
      </c>
      <c r="K26" s="113">
        <v>0</v>
      </c>
      <c r="L26" s="113">
        <v>0</v>
      </c>
      <c r="M26" s="113">
        <v>0</v>
      </c>
      <c r="N26" s="113">
        <v>0</v>
      </c>
      <c r="O26" s="105">
        <v>0</v>
      </c>
    </row>
    <row r="27" spans="1:15" s="182" customFormat="1" ht="15" customHeight="1">
      <c r="A27" s="27"/>
      <c r="B27" s="28" t="s">
        <v>20</v>
      </c>
      <c r="C27" s="29"/>
      <c r="D27" s="115">
        <v>1584585</v>
      </c>
      <c r="E27" s="115">
        <v>3558203</v>
      </c>
      <c r="F27" s="115">
        <v>65393</v>
      </c>
      <c r="G27" s="115">
        <v>65393</v>
      </c>
      <c r="H27" s="115">
        <v>52020</v>
      </c>
      <c r="I27" s="116">
        <v>18.378097033811731</v>
      </c>
      <c r="J27" s="118">
        <v>17890</v>
      </c>
      <c r="K27" s="117">
        <v>178933</v>
      </c>
      <c r="L27" s="117">
        <v>216196</v>
      </c>
      <c r="M27" s="117">
        <v>139605</v>
      </c>
      <c r="N27" s="117">
        <v>131841</v>
      </c>
      <c r="O27" s="161">
        <v>1208.2511331056876</v>
      </c>
    </row>
    <row r="28" spans="1:15" s="182" customFormat="1" ht="15" customHeight="1">
      <c r="A28" s="6"/>
      <c r="B28" s="16" t="s">
        <v>21</v>
      </c>
      <c r="C28" s="7"/>
      <c r="D28" s="112">
        <v>0</v>
      </c>
      <c r="E28" s="112">
        <v>7287915</v>
      </c>
      <c r="F28" s="112">
        <v>123071</v>
      </c>
      <c r="G28" s="112">
        <v>123070</v>
      </c>
      <c r="H28" s="112">
        <v>101245</v>
      </c>
      <c r="I28" s="106">
        <v>16.88699717271675</v>
      </c>
      <c r="J28" s="119">
        <v>0</v>
      </c>
      <c r="K28" s="113">
        <v>52383</v>
      </c>
      <c r="L28" s="113">
        <v>13193</v>
      </c>
      <c r="M28" s="113">
        <v>13183</v>
      </c>
      <c r="N28" s="113">
        <v>12751</v>
      </c>
      <c r="O28" s="105">
        <v>251.8565183361014</v>
      </c>
    </row>
    <row r="29" spans="1:15" s="182" customFormat="1" ht="15" customHeight="1">
      <c r="A29" s="30"/>
      <c r="B29" s="16" t="s">
        <v>22</v>
      </c>
      <c r="C29" s="31"/>
      <c r="D29" s="112">
        <v>1557354</v>
      </c>
      <c r="E29" s="112">
        <v>10947119</v>
      </c>
      <c r="F29" s="112">
        <v>194967</v>
      </c>
      <c r="G29" s="112">
        <v>194967</v>
      </c>
      <c r="H29" s="112">
        <v>162683</v>
      </c>
      <c r="I29" s="106">
        <v>17.809891351322662</v>
      </c>
      <c r="J29" s="119">
        <v>0</v>
      </c>
      <c r="K29" s="113">
        <v>0</v>
      </c>
      <c r="L29" s="113">
        <v>0</v>
      </c>
      <c r="M29" s="113">
        <v>0</v>
      </c>
      <c r="N29" s="113">
        <v>0</v>
      </c>
      <c r="O29" s="105">
        <v>0</v>
      </c>
    </row>
    <row r="30" spans="1:15" s="182" customFormat="1" ht="15" customHeight="1">
      <c r="A30" s="6"/>
      <c r="B30" s="16" t="s">
        <v>23</v>
      </c>
      <c r="C30" s="7"/>
      <c r="D30" s="112">
        <v>1604016</v>
      </c>
      <c r="E30" s="112">
        <v>13308079</v>
      </c>
      <c r="F30" s="112">
        <v>274984</v>
      </c>
      <c r="G30" s="112">
        <v>274984</v>
      </c>
      <c r="H30" s="112">
        <v>235550</v>
      </c>
      <c r="I30" s="106">
        <v>20.662937152687476</v>
      </c>
      <c r="J30" s="119">
        <v>0</v>
      </c>
      <c r="K30" s="113">
        <v>0</v>
      </c>
      <c r="L30" s="113">
        <v>0</v>
      </c>
      <c r="M30" s="113">
        <v>0</v>
      </c>
      <c r="N30" s="113">
        <v>0</v>
      </c>
      <c r="O30" s="105">
        <v>0</v>
      </c>
    </row>
    <row r="31" spans="1:15" s="182" customFormat="1" ht="15" customHeight="1">
      <c r="A31" s="6"/>
      <c r="B31" s="16" t="s">
        <v>24</v>
      </c>
      <c r="C31" s="7"/>
      <c r="D31" s="112">
        <v>24363347</v>
      </c>
      <c r="E31" s="112">
        <v>35440590</v>
      </c>
      <c r="F31" s="112">
        <v>663555</v>
      </c>
      <c r="G31" s="112">
        <v>663555</v>
      </c>
      <c r="H31" s="112">
        <v>567590</v>
      </c>
      <c r="I31" s="106">
        <v>18.723023516256362</v>
      </c>
      <c r="J31" s="119">
        <v>0</v>
      </c>
      <c r="K31" s="113">
        <v>0</v>
      </c>
      <c r="L31" s="113">
        <v>0</v>
      </c>
      <c r="M31" s="113">
        <v>0</v>
      </c>
      <c r="N31" s="113">
        <v>0</v>
      </c>
      <c r="O31" s="105">
        <v>0</v>
      </c>
    </row>
    <row r="32" spans="1:15" s="182" customFormat="1" ht="15" customHeight="1">
      <c r="A32" s="27"/>
      <c r="B32" s="28" t="s">
        <v>25</v>
      </c>
      <c r="C32" s="29"/>
      <c r="D32" s="115">
        <v>8672085</v>
      </c>
      <c r="E32" s="115">
        <v>34813833</v>
      </c>
      <c r="F32" s="115">
        <v>532476</v>
      </c>
      <c r="G32" s="115">
        <v>532476</v>
      </c>
      <c r="H32" s="115">
        <v>455714</v>
      </c>
      <c r="I32" s="116">
        <v>15.294954738250166</v>
      </c>
      <c r="J32" s="118">
        <v>0</v>
      </c>
      <c r="K32" s="117">
        <v>0</v>
      </c>
      <c r="L32" s="117">
        <v>0</v>
      </c>
      <c r="M32" s="117">
        <v>0</v>
      </c>
      <c r="N32" s="117">
        <v>0</v>
      </c>
      <c r="O32" s="161">
        <v>0</v>
      </c>
    </row>
    <row r="33" spans="1:15" s="182" customFormat="1" ht="15" customHeight="1">
      <c r="A33" s="6"/>
      <c r="B33" s="16" t="s">
        <v>26</v>
      </c>
      <c r="C33" s="7"/>
      <c r="D33" s="112">
        <v>15708715</v>
      </c>
      <c r="E33" s="112">
        <v>43475806</v>
      </c>
      <c r="F33" s="112">
        <v>822520</v>
      </c>
      <c r="G33" s="112">
        <v>822520</v>
      </c>
      <c r="H33" s="112">
        <v>699882</v>
      </c>
      <c r="I33" s="106">
        <v>18.919028206170577</v>
      </c>
      <c r="J33" s="119">
        <v>976</v>
      </c>
      <c r="K33" s="113">
        <v>242818</v>
      </c>
      <c r="L33" s="113">
        <v>14857</v>
      </c>
      <c r="M33" s="113">
        <v>14857</v>
      </c>
      <c r="N33" s="113">
        <v>13165</v>
      </c>
      <c r="O33" s="105">
        <v>61.185744055218315</v>
      </c>
    </row>
    <row r="34" spans="1:15" s="182" customFormat="1" ht="15" customHeight="1">
      <c r="A34" s="6"/>
      <c r="B34" s="16" t="s">
        <v>27</v>
      </c>
      <c r="C34" s="7"/>
      <c r="D34" s="112">
        <v>218447</v>
      </c>
      <c r="E34" s="112">
        <v>21741588</v>
      </c>
      <c r="F34" s="112">
        <v>542993</v>
      </c>
      <c r="G34" s="112">
        <v>542993</v>
      </c>
      <c r="H34" s="112">
        <v>495694</v>
      </c>
      <c r="I34" s="106">
        <v>24.974854642632359</v>
      </c>
      <c r="J34" s="119">
        <v>0</v>
      </c>
      <c r="K34" s="113">
        <v>1665</v>
      </c>
      <c r="L34" s="113">
        <v>5502</v>
      </c>
      <c r="M34" s="113">
        <v>3835</v>
      </c>
      <c r="N34" s="113">
        <v>3759</v>
      </c>
      <c r="O34" s="105">
        <v>3304.5045045045044</v>
      </c>
    </row>
    <row r="35" spans="1:15" s="182" customFormat="1" ht="15" customHeight="1">
      <c r="A35" s="6"/>
      <c r="B35" s="16" t="s">
        <v>77</v>
      </c>
      <c r="C35" s="7"/>
      <c r="D35" s="112">
        <v>4143952</v>
      </c>
      <c r="E35" s="112">
        <v>51761162</v>
      </c>
      <c r="F35" s="112">
        <v>1286268</v>
      </c>
      <c r="G35" s="112">
        <v>1286269</v>
      </c>
      <c r="H35" s="112">
        <v>1110880</v>
      </c>
      <c r="I35" s="106">
        <v>24.850060359927777</v>
      </c>
      <c r="J35" s="119">
        <v>51</v>
      </c>
      <c r="K35" s="113">
        <v>25063</v>
      </c>
      <c r="L35" s="113">
        <v>45689</v>
      </c>
      <c r="M35" s="113">
        <v>29044</v>
      </c>
      <c r="N35" s="113">
        <v>27959</v>
      </c>
      <c r="O35" s="105">
        <v>1822.9661253640825</v>
      </c>
    </row>
    <row r="36" spans="1:15" s="182" customFormat="1" ht="15" customHeight="1">
      <c r="A36" s="6"/>
      <c r="B36" s="16" t="s">
        <v>82</v>
      </c>
      <c r="C36" s="7"/>
      <c r="D36" s="112">
        <v>2203018</v>
      </c>
      <c r="E36" s="112">
        <v>29856683</v>
      </c>
      <c r="F36" s="112">
        <v>615196</v>
      </c>
      <c r="G36" s="112">
        <v>615196</v>
      </c>
      <c r="H36" s="112">
        <v>528247</v>
      </c>
      <c r="I36" s="106">
        <v>20.604968073647029</v>
      </c>
      <c r="J36" s="119">
        <v>12688</v>
      </c>
      <c r="K36" s="113">
        <v>70087</v>
      </c>
      <c r="L36" s="113">
        <v>125291</v>
      </c>
      <c r="M36" s="113">
        <v>75828</v>
      </c>
      <c r="N36" s="113">
        <v>71771</v>
      </c>
      <c r="O36" s="105">
        <v>1787.6496354530798</v>
      </c>
    </row>
    <row r="37" spans="1:15" s="182" customFormat="1" ht="15" customHeight="1">
      <c r="A37" s="27"/>
      <c r="B37" s="28" t="s">
        <v>28</v>
      </c>
      <c r="C37" s="29"/>
      <c r="D37" s="115">
        <v>8116650</v>
      </c>
      <c r="E37" s="115">
        <v>3232270</v>
      </c>
      <c r="F37" s="115">
        <v>63502</v>
      </c>
      <c r="G37" s="115">
        <v>63502</v>
      </c>
      <c r="H37" s="115">
        <v>51605</v>
      </c>
      <c r="I37" s="116">
        <v>19.646254799258724</v>
      </c>
      <c r="J37" s="118">
        <v>0</v>
      </c>
      <c r="K37" s="117">
        <v>0</v>
      </c>
      <c r="L37" s="117">
        <v>0</v>
      </c>
      <c r="M37" s="117">
        <v>0</v>
      </c>
      <c r="N37" s="117">
        <v>0</v>
      </c>
      <c r="O37" s="161">
        <v>0</v>
      </c>
    </row>
    <row r="38" spans="1:15" s="182" customFormat="1" ht="15" customHeight="1">
      <c r="A38" s="6"/>
      <c r="B38" s="16" t="s">
        <v>29</v>
      </c>
      <c r="C38" s="7"/>
      <c r="D38" s="112">
        <v>4974662</v>
      </c>
      <c r="E38" s="112">
        <v>10211939</v>
      </c>
      <c r="F38" s="112">
        <v>204059</v>
      </c>
      <c r="G38" s="112">
        <v>204059</v>
      </c>
      <c r="H38" s="112">
        <v>176587</v>
      </c>
      <c r="I38" s="106">
        <v>19.982395116147874</v>
      </c>
      <c r="J38" s="119">
        <v>2910</v>
      </c>
      <c r="K38" s="113">
        <v>76810</v>
      </c>
      <c r="L38" s="113">
        <v>73467</v>
      </c>
      <c r="M38" s="113">
        <v>42717</v>
      </c>
      <c r="N38" s="113">
        <v>39844</v>
      </c>
      <c r="O38" s="105">
        <v>956.47702122119517</v>
      </c>
    </row>
    <row r="39" spans="1:15" s="182" customFormat="1" ht="15" customHeight="1">
      <c r="A39" s="6"/>
      <c r="B39" s="16" t="s">
        <v>30</v>
      </c>
      <c r="C39" s="7"/>
      <c r="D39" s="112">
        <v>0</v>
      </c>
      <c r="E39" s="112">
        <v>0</v>
      </c>
      <c r="F39" s="112">
        <v>0</v>
      </c>
      <c r="G39" s="112">
        <v>0</v>
      </c>
      <c r="H39" s="112">
        <v>0</v>
      </c>
      <c r="I39" s="106">
        <v>0</v>
      </c>
      <c r="J39" s="119">
        <v>83164</v>
      </c>
      <c r="K39" s="113">
        <v>73618</v>
      </c>
      <c r="L39" s="113">
        <v>123242</v>
      </c>
      <c r="M39" s="113">
        <v>73673</v>
      </c>
      <c r="N39" s="113">
        <v>73060</v>
      </c>
      <c r="O39" s="105">
        <v>1674.0742753131028</v>
      </c>
    </row>
    <row r="40" spans="1:15" s="182" customFormat="1" ht="15" customHeight="1">
      <c r="A40" s="6"/>
      <c r="B40" s="16" t="s">
        <v>31</v>
      </c>
      <c r="C40" s="7"/>
      <c r="D40" s="112">
        <v>1347691</v>
      </c>
      <c r="E40" s="112">
        <v>1434710</v>
      </c>
      <c r="F40" s="112">
        <v>23919</v>
      </c>
      <c r="G40" s="112">
        <v>23919</v>
      </c>
      <c r="H40" s="112">
        <v>18559</v>
      </c>
      <c r="I40" s="106">
        <v>16.671661868949126</v>
      </c>
      <c r="J40" s="119">
        <v>0</v>
      </c>
      <c r="K40" s="113">
        <v>0</v>
      </c>
      <c r="L40" s="113">
        <v>0</v>
      </c>
      <c r="M40" s="113">
        <v>0</v>
      </c>
      <c r="N40" s="113">
        <v>0</v>
      </c>
      <c r="O40" s="105">
        <v>0</v>
      </c>
    </row>
    <row r="41" spans="1:15" s="182" customFormat="1" ht="15" customHeight="1">
      <c r="A41" s="6"/>
      <c r="B41" s="16" t="s">
        <v>32</v>
      </c>
      <c r="C41" s="7"/>
      <c r="D41" s="112">
        <v>59729</v>
      </c>
      <c r="E41" s="112">
        <v>2198919</v>
      </c>
      <c r="F41" s="112">
        <v>42008</v>
      </c>
      <c r="G41" s="112">
        <v>42008</v>
      </c>
      <c r="H41" s="112">
        <v>32616</v>
      </c>
      <c r="I41" s="106">
        <v>19.103932432254211</v>
      </c>
      <c r="J41" s="119">
        <v>0</v>
      </c>
      <c r="K41" s="113">
        <v>0</v>
      </c>
      <c r="L41" s="113">
        <v>0</v>
      </c>
      <c r="M41" s="113">
        <v>0</v>
      </c>
      <c r="N41" s="113">
        <v>0</v>
      </c>
      <c r="O41" s="105">
        <v>0</v>
      </c>
    </row>
    <row r="42" spans="1:15" s="182" customFormat="1" ht="15" customHeight="1">
      <c r="A42" s="6"/>
      <c r="B42" s="16" t="s">
        <v>33</v>
      </c>
      <c r="C42" s="7"/>
      <c r="D42" s="112">
        <v>6347755</v>
      </c>
      <c r="E42" s="112">
        <v>3494669</v>
      </c>
      <c r="F42" s="112">
        <v>69044</v>
      </c>
      <c r="G42" s="112">
        <v>69044</v>
      </c>
      <c r="H42" s="112">
        <v>60404</v>
      </c>
      <c r="I42" s="106">
        <v>19.756949799823673</v>
      </c>
      <c r="J42" s="119">
        <v>0</v>
      </c>
      <c r="K42" s="113">
        <v>987</v>
      </c>
      <c r="L42" s="113">
        <v>1229</v>
      </c>
      <c r="M42" s="113">
        <v>857</v>
      </c>
      <c r="N42" s="113">
        <v>857</v>
      </c>
      <c r="O42" s="105">
        <v>1245.1874366767984</v>
      </c>
    </row>
    <row r="43" spans="1:15" s="182" customFormat="1" ht="15" customHeight="1">
      <c r="A43" s="34"/>
      <c r="B43" s="35" t="s">
        <v>34</v>
      </c>
      <c r="C43" s="36"/>
      <c r="D43" s="121">
        <v>330659</v>
      </c>
      <c r="E43" s="121">
        <v>412600</v>
      </c>
      <c r="F43" s="121">
        <v>4809</v>
      </c>
      <c r="G43" s="121">
        <v>4809</v>
      </c>
      <c r="H43" s="121">
        <v>4158</v>
      </c>
      <c r="I43" s="122">
        <v>11.655356277266117</v>
      </c>
      <c r="J43" s="163">
        <v>0</v>
      </c>
      <c r="K43" s="123">
        <v>24342</v>
      </c>
      <c r="L43" s="123">
        <v>36552</v>
      </c>
      <c r="M43" s="123">
        <v>22047</v>
      </c>
      <c r="N43" s="123">
        <v>21382</v>
      </c>
      <c r="O43" s="164">
        <v>1501.6021690904608</v>
      </c>
    </row>
    <row r="44" spans="1:15" s="182" customFormat="1" ht="15" customHeight="1">
      <c r="A44" s="6"/>
      <c r="B44" s="16" t="s">
        <v>35</v>
      </c>
      <c r="C44" s="7"/>
      <c r="D44" s="112">
        <v>767688</v>
      </c>
      <c r="E44" s="112">
        <v>517084</v>
      </c>
      <c r="F44" s="112">
        <v>7410</v>
      </c>
      <c r="G44" s="112">
        <v>7410</v>
      </c>
      <c r="H44" s="112">
        <v>5148</v>
      </c>
      <c r="I44" s="106">
        <v>14.330360250945688</v>
      </c>
      <c r="J44" s="119">
        <v>0</v>
      </c>
      <c r="K44" s="113">
        <v>0</v>
      </c>
      <c r="L44" s="113">
        <v>0</v>
      </c>
      <c r="M44" s="113">
        <v>0</v>
      </c>
      <c r="N44" s="113">
        <v>0</v>
      </c>
      <c r="O44" s="105">
        <v>0</v>
      </c>
    </row>
    <row r="45" spans="1:15" s="182" customFormat="1" ht="15" customHeight="1">
      <c r="A45" s="6"/>
      <c r="B45" s="16" t="s">
        <v>36</v>
      </c>
      <c r="C45" s="7"/>
      <c r="D45" s="112">
        <v>7581</v>
      </c>
      <c r="E45" s="112">
        <v>866651</v>
      </c>
      <c r="F45" s="112">
        <v>16073</v>
      </c>
      <c r="G45" s="112">
        <v>16073</v>
      </c>
      <c r="H45" s="112">
        <v>13326</v>
      </c>
      <c r="I45" s="106">
        <v>18.546104487273425</v>
      </c>
      <c r="J45" s="119">
        <v>0</v>
      </c>
      <c r="K45" s="113">
        <v>0</v>
      </c>
      <c r="L45" s="113">
        <v>0</v>
      </c>
      <c r="M45" s="113">
        <v>0</v>
      </c>
      <c r="N45" s="113">
        <v>0</v>
      </c>
      <c r="O45" s="105">
        <v>0</v>
      </c>
    </row>
    <row r="46" spans="1:15" s="182" customFormat="1" ht="15" customHeight="1">
      <c r="A46" s="6"/>
      <c r="B46" s="16" t="s">
        <v>37</v>
      </c>
      <c r="C46" s="7"/>
      <c r="D46" s="112">
        <v>8630254</v>
      </c>
      <c r="E46" s="112">
        <v>16050819</v>
      </c>
      <c r="F46" s="112">
        <v>173919</v>
      </c>
      <c r="G46" s="112">
        <v>173919</v>
      </c>
      <c r="H46" s="112">
        <v>137830</v>
      </c>
      <c r="I46" s="106">
        <v>10.835521850941063</v>
      </c>
      <c r="J46" s="119">
        <v>0</v>
      </c>
      <c r="K46" s="113">
        <v>0</v>
      </c>
      <c r="L46" s="113">
        <v>0</v>
      </c>
      <c r="M46" s="113">
        <v>0</v>
      </c>
      <c r="N46" s="113">
        <v>0</v>
      </c>
      <c r="O46" s="105">
        <v>0</v>
      </c>
    </row>
    <row r="47" spans="1:15" s="182" customFormat="1" ht="15" customHeight="1">
      <c r="A47" s="27"/>
      <c r="B47" s="28" t="s">
        <v>38</v>
      </c>
      <c r="C47" s="29"/>
      <c r="D47" s="115">
        <v>1904585</v>
      </c>
      <c r="E47" s="115">
        <v>2177042</v>
      </c>
      <c r="F47" s="115">
        <v>43928</v>
      </c>
      <c r="G47" s="115">
        <v>43928</v>
      </c>
      <c r="H47" s="115">
        <v>39108</v>
      </c>
      <c r="I47" s="116">
        <v>20.177837634735571</v>
      </c>
      <c r="J47" s="118">
        <v>0</v>
      </c>
      <c r="K47" s="117">
        <v>0</v>
      </c>
      <c r="L47" s="117">
        <v>0</v>
      </c>
      <c r="M47" s="117">
        <v>0</v>
      </c>
      <c r="N47" s="117">
        <v>0</v>
      </c>
      <c r="O47" s="161">
        <v>0</v>
      </c>
    </row>
    <row r="48" spans="1:15" s="182" customFormat="1" ht="15" customHeight="1">
      <c r="A48" s="6"/>
      <c r="B48" s="16" t="s">
        <v>39</v>
      </c>
      <c r="C48" s="7"/>
      <c r="D48" s="112">
        <v>649512</v>
      </c>
      <c r="E48" s="112">
        <v>1709570</v>
      </c>
      <c r="F48" s="112">
        <v>30772</v>
      </c>
      <c r="G48" s="112">
        <v>30772</v>
      </c>
      <c r="H48" s="112">
        <v>24200</v>
      </c>
      <c r="I48" s="106">
        <v>17.999847914972772</v>
      </c>
      <c r="J48" s="119">
        <v>0</v>
      </c>
      <c r="K48" s="113">
        <v>0</v>
      </c>
      <c r="L48" s="113">
        <v>0</v>
      </c>
      <c r="M48" s="113">
        <v>0</v>
      </c>
      <c r="N48" s="113">
        <v>0</v>
      </c>
      <c r="O48" s="105">
        <v>0</v>
      </c>
    </row>
    <row r="49" spans="1:15" s="182" customFormat="1" ht="15" customHeight="1">
      <c r="A49" s="6"/>
      <c r="B49" s="16" t="s">
        <v>40</v>
      </c>
      <c r="C49" s="7"/>
      <c r="D49" s="112">
        <v>1047524</v>
      </c>
      <c r="E49" s="112">
        <v>6914492</v>
      </c>
      <c r="F49" s="112">
        <v>71757</v>
      </c>
      <c r="G49" s="112">
        <v>71757</v>
      </c>
      <c r="H49" s="112">
        <v>56452</v>
      </c>
      <c r="I49" s="106">
        <v>10.377768894663555</v>
      </c>
      <c r="J49" s="119">
        <v>0</v>
      </c>
      <c r="K49" s="113">
        <v>0</v>
      </c>
      <c r="L49" s="113">
        <v>0</v>
      </c>
      <c r="M49" s="113">
        <v>0</v>
      </c>
      <c r="N49" s="113">
        <v>0</v>
      </c>
      <c r="O49" s="105">
        <v>0</v>
      </c>
    </row>
    <row r="50" spans="1:15" s="182" customFormat="1" ht="15" customHeight="1">
      <c r="A50" s="6"/>
      <c r="B50" s="16" t="s">
        <v>41</v>
      </c>
      <c r="C50" s="7"/>
      <c r="D50" s="112">
        <v>513757</v>
      </c>
      <c r="E50" s="112">
        <v>2187032</v>
      </c>
      <c r="F50" s="112">
        <v>29236</v>
      </c>
      <c r="G50" s="112">
        <v>29236</v>
      </c>
      <c r="H50" s="112">
        <v>24363</v>
      </c>
      <c r="I50" s="106">
        <v>13.367888535695865</v>
      </c>
      <c r="J50" s="119">
        <v>0</v>
      </c>
      <c r="K50" s="113">
        <v>0</v>
      </c>
      <c r="L50" s="113">
        <v>0</v>
      </c>
      <c r="M50" s="113">
        <v>0</v>
      </c>
      <c r="N50" s="113">
        <v>0</v>
      </c>
      <c r="O50" s="105">
        <v>0</v>
      </c>
    </row>
    <row r="51" spans="1:15" s="182" customFormat="1" ht="15" customHeight="1">
      <c r="A51" s="6"/>
      <c r="B51" s="16" t="s">
        <v>42</v>
      </c>
      <c r="C51" s="7"/>
      <c r="D51" s="112">
        <v>2334501</v>
      </c>
      <c r="E51" s="112">
        <v>14102794</v>
      </c>
      <c r="F51" s="112">
        <v>230145</v>
      </c>
      <c r="G51" s="112">
        <v>230145</v>
      </c>
      <c r="H51" s="112">
        <v>196710</v>
      </c>
      <c r="I51" s="106">
        <v>16.319106696162478</v>
      </c>
      <c r="J51" s="119">
        <v>0</v>
      </c>
      <c r="K51" s="113">
        <v>0</v>
      </c>
      <c r="L51" s="113">
        <v>0</v>
      </c>
      <c r="M51" s="113">
        <v>0</v>
      </c>
      <c r="N51" s="113">
        <v>0</v>
      </c>
      <c r="O51" s="105">
        <v>0</v>
      </c>
    </row>
    <row r="52" spans="1:15" s="182" customFormat="1" ht="15" customHeight="1">
      <c r="A52" s="27"/>
      <c r="B52" s="28" t="s">
        <v>43</v>
      </c>
      <c r="C52" s="29"/>
      <c r="D52" s="115">
        <v>1008993</v>
      </c>
      <c r="E52" s="115">
        <v>11405795</v>
      </c>
      <c r="F52" s="115">
        <v>261391</v>
      </c>
      <c r="G52" s="115">
        <v>261391</v>
      </c>
      <c r="H52" s="115">
        <v>214642</v>
      </c>
      <c r="I52" s="116">
        <v>22.917385416799092</v>
      </c>
      <c r="J52" s="118">
        <v>0</v>
      </c>
      <c r="K52" s="117">
        <v>0</v>
      </c>
      <c r="L52" s="117">
        <v>0</v>
      </c>
      <c r="M52" s="117">
        <v>0</v>
      </c>
      <c r="N52" s="117">
        <v>0</v>
      </c>
      <c r="O52" s="161">
        <v>0</v>
      </c>
    </row>
    <row r="53" spans="1:15" s="182" customFormat="1" ht="15" customHeight="1">
      <c r="A53" s="34"/>
      <c r="B53" s="35" t="s">
        <v>44</v>
      </c>
      <c r="C53" s="36"/>
      <c r="D53" s="121">
        <v>8080</v>
      </c>
      <c r="E53" s="121">
        <v>84099</v>
      </c>
      <c r="F53" s="121">
        <v>1626</v>
      </c>
      <c r="G53" s="121">
        <v>1626</v>
      </c>
      <c r="H53" s="121">
        <v>1314</v>
      </c>
      <c r="I53" s="122">
        <v>19.334355937644919</v>
      </c>
      <c r="J53" s="163">
        <v>0</v>
      </c>
      <c r="K53" s="123">
        <v>0</v>
      </c>
      <c r="L53" s="123">
        <v>0</v>
      </c>
      <c r="M53" s="123">
        <v>0</v>
      </c>
      <c r="N53" s="123">
        <v>0</v>
      </c>
      <c r="O53" s="164">
        <v>0</v>
      </c>
    </row>
    <row r="54" spans="1:15" s="182" customFormat="1" ht="15" customHeight="1">
      <c r="A54" s="6"/>
      <c r="B54" s="16" t="s">
        <v>45</v>
      </c>
      <c r="C54" s="7"/>
      <c r="D54" s="112">
        <v>991</v>
      </c>
      <c r="E54" s="112">
        <v>12295</v>
      </c>
      <c r="F54" s="112">
        <v>303</v>
      </c>
      <c r="G54" s="112">
        <v>303</v>
      </c>
      <c r="H54" s="112">
        <v>247</v>
      </c>
      <c r="I54" s="106">
        <v>24.644164294428631</v>
      </c>
      <c r="J54" s="119">
        <v>0</v>
      </c>
      <c r="K54" s="113">
        <v>0</v>
      </c>
      <c r="L54" s="113">
        <v>0</v>
      </c>
      <c r="M54" s="113">
        <v>0</v>
      </c>
      <c r="N54" s="113">
        <v>0</v>
      </c>
      <c r="O54" s="105">
        <v>0</v>
      </c>
    </row>
    <row r="55" spans="1:15" s="182" customFormat="1" ht="15" customHeight="1">
      <c r="A55" s="6"/>
      <c r="B55" s="16" t="s">
        <v>46</v>
      </c>
      <c r="C55" s="7"/>
      <c r="D55" s="112">
        <v>35080</v>
      </c>
      <c r="E55" s="112">
        <v>8879232</v>
      </c>
      <c r="F55" s="112">
        <v>199942</v>
      </c>
      <c r="G55" s="112">
        <v>199942</v>
      </c>
      <c r="H55" s="112">
        <v>177485</v>
      </c>
      <c r="I55" s="106">
        <v>22.517938488373769</v>
      </c>
      <c r="J55" s="119">
        <v>0</v>
      </c>
      <c r="K55" s="113">
        <v>0</v>
      </c>
      <c r="L55" s="113">
        <v>0</v>
      </c>
      <c r="M55" s="113">
        <v>0</v>
      </c>
      <c r="N55" s="113">
        <v>0</v>
      </c>
      <c r="O55" s="105">
        <v>0</v>
      </c>
    </row>
    <row r="56" spans="1:15" s="182" customFormat="1" ht="15" customHeight="1">
      <c r="A56" s="6"/>
      <c r="B56" s="16" t="s">
        <v>47</v>
      </c>
      <c r="C56" s="7"/>
      <c r="D56" s="112">
        <v>310678</v>
      </c>
      <c r="E56" s="112">
        <v>13268094</v>
      </c>
      <c r="F56" s="112">
        <v>240817</v>
      </c>
      <c r="G56" s="112">
        <v>240817</v>
      </c>
      <c r="H56" s="112">
        <v>210207</v>
      </c>
      <c r="I56" s="106">
        <v>18.150082445903685</v>
      </c>
      <c r="J56" s="119">
        <v>0</v>
      </c>
      <c r="K56" s="113">
        <v>0</v>
      </c>
      <c r="L56" s="113">
        <v>0</v>
      </c>
      <c r="M56" s="113">
        <v>0</v>
      </c>
      <c r="N56" s="113">
        <v>0</v>
      </c>
      <c r="O56" s="105">
        <v>0</v>
      </c>
    </row>
    <row r="57" spans="1:15" s="182" customFormat="1" ht="15" customHeight="1">
      <c r="A57" s="21"/>
      <c r="B57" s="22" t="s">
        <v>48</v>
      </c>
      <c r="C57" s="23"/>
      <c r="D57" s="125">
        <v>1291276</v>
      </c>
      <c r="E57" s="125">
        <v>11949894</v>
      </c>
      <c r="F57" s="125">
        <v>308071</v>
      </c>
      <c r="G57" s="125">
        <v>308071</v>
      </c>
      <c r="H57" s="125">
        <v>241336</v>
      </c>
      <c r="I57" s="126">
        <v>25.780228678179071</v>
      </c>
      <c r="J57" s="127">
        <v>0</v>
      </c>
      <c r="K57" s="128">
        <v>0</v>
      </c>
      <c r="L57" s="128">
        <v>0</v>
      </c>
      <c r="M57" s="128">
        <v>0</v>
      </c>
      <c r="N57" s="128">
        <v>0</v>
      </c>
      <c r="O57" s="165">
        <v>0</v>
      </c>
    </row>
    <row r="58" spans="1:15" s="182" customFormat="1" ht="15" customHeight="1">
      <c r="A58" s="44"/>
      <c r="B58" s="45" t="s">
        <v>49</v>
      </c>
      <c r="C58" s="46"/>
      <c r="D58" s="130">
        <v>181674</v>
      </c>
      <c r="E58" s="130">
        <v>1272063</v>
      </c>
      <c r="F58" s="130">
        <v>15172</v>
      </c>
      <c r="G58" s="130">
        <v>15172</v>
      </c>
      <c r="H58" s="130">
        <v>12663</v>
      </c>
      <c r="I58" s="131">
        <v>11.927082227845633</v>
      </c>
      <c r="J58" s="132">
        <v>0</v>
      </c>
      <c r="K58" s="133">
        <v>0</v>
      </c>
      <c r="L58" s="133">
        <v>0</v>
      </c>
      <c r="M58" s="133">
        <v>0</v>
      </c>
      <c r="N58" s="133">
        <v>0</v>
      </c>
      <c r="O58" s="166">
        <v>0</v>
      </c>
    </row>
    <row r="59" spans="1:15" s="182" customFormat="1" ht="15" customHeight="1">
      <c r="A59" s="6"/>
      <c r="B59" s="16" t="s">
        <v>50</v>
      </c>
      <c r="C59" s="7"/>
      <c r="D59" s="112">
        <v>1420552</v>
      </c>
      <c r="E59" s="112">
        <v>8354774</v>
      </c>
      <c r="F59" s="112">
        <v>210542</v>
      </c>
      <c r="G59" s="112">
        <v>210542</v>
      </c>
      <c r="H59" s="112">
        <v>189253</v>
      </c>
      <c r="I59" s="106">
        <v>25.20020290195761</v>
      </c>
      <c r="J59" s="119">
        <v>0</v>
      </c>
      <c r="K59" s="113">
        <v>0</v>
      </c>
      <c r="L59" s="113">
        <v>0</v>
      </c>
      <c r="M59" s="113">
        <v>0</v>
      </c>
      <c r="N59" s="113">
        <v>0</v>
      </c>
      <c r="O59" s="105">
        <v>0</v>
      </c>
    </row>
    <row r="60" spans="1:15" s="182" customFormat="1" ht="15" customHeight="1">
      <c r="A60" s="6"/>
      <c r="B60" s="16" t="s">
        <v>51</v>
      </c>
      <c r="C60" s="7"/>
      <c r="D60" s="112">
        <v>233300</v>
      </c>
      <c r="E60" s="112">
        <v>1695965</v>
      </c>
      <c r="F60" s="112">
        <v>31537</v>
      </c>
      <c r="G60" s="112">
        <v>31537</v>
      </c>
      <c r="H60" s="112">
        <v>22448</v>
      </c>
      <c r="I60" s="106">
        <v>18.595312992897849</v>
      </c>
      <c r="J60" s="119">
        <v>0</v>
      </c>
      <c r="K60" s="113">
        <v>0</v>
      </c>
      <c r="L60" s="113">
        <v>0</v>
      </c>
      <c r="M60" s="113">
        <v>0</v>
      </c>
      <c r="N60" s="113">
        <v>0</v>
      </c>
      <c r="O60" s="105">
        <v>0</v>
      </c>
    </row>
    <row r="61" spans="1:15" s="182" customFormat="1" ht="15" customHeight="1">
      <c r="A61" s="6"/>
      <c r="B61" s="16" t="s">
        <v>52</v>
      </c>
      <c r="C61" s="7"/>
      <c r="D61" s="112">
        <v>474831</v>
      </c>
      <c r="E61" s="112">
        <v>12051967</v>
      </c>
      <c r="F61" s="112">
        <v>299444</v>
      </c>
      <c r="G61" s="112">
        <v>299444</v>
      </c>
      <c r="H61" s="112">
        <v>267455</v>
      </c>
      <c r="I61" s="106">
        <v>24.846068695674326</v>
      </c>
      <c r="J61" s="119">
        <v>0</v>
      </c>
      <c r="K61" s="113">
        <v>0</v>
      </c>
      <c r="L61" s="113">
        <v>0</v>
      </c>
      <c r="M61" s="113">
        <v>0</v>
      </c>
      <c r="N61" s="113">
        <v>0</v>
      </c>
      <c r="O61" s="105">
        <v>0</v>
      </c>
    </row>
    <row r="62" spans="1:15" s="182" customFormat="1" ht="15" customHeight="1">
      <c r="A62" s="21"/>
      <c r="B62" s="22" t="s">
        <v>53</v>
      </c>
      <c r="C62" s="23"/>
      <c r="D62" s="125">
        <v>7434182</v>
      </c>
      <c r="E62" s="125">
        <v>7838044</v>
      </c>
      <c r="F62" s="125">
        <v>153150</v>
      </c>
      <c r="G62" s="125">
        <v>153150</v>
      </c>
      <c r="H62" s="125">
        <v>134561</v>
      </c>
      <c r="I62" s="126">
        <v>19.539313634881356</v>
      </c>
      <c r="J62" s="127">
        <v>0</v>
      </c>
      <c r="K62" s="128">
        <v>0</v>
      </c>
      <c r="L62" s="128">
        <v>0</v>
      </c>
      <c r="M62" s="128">
        <v>0</v>
      </c>
      <c r="N62" s="128">
        <v>0</v>
      </c>
      <c r="O62" s="165">
        <v>0</v>
      </c>
    </row>
    <row r="63" spans="1:15" s="182" customFormat="1" ht="15" customHeight="1">
      <c r="A63" s="6"/>
      <c r="B63" s="16" t="s">
        <v>54</v>
      </c>
      <c r="C63" s="7"/>
      <c r="D63" s="112">
        <v>1192266</v>
      </c>
      <c r="E63" s="112">
        <v>8883668</v>
      </c>
      <c r="F63" s="112">
        <v>111855</v>
      </c>
      <c r="G63" s="112">
        <v>111855</v>
      </c>
      <c r="H63" s="112">
        <v>88754</v>
      </c>
      <c r="I63" s="106">
        <v>12.591082872525178</v>
      </c>
      <c r="J63" s="119">
        <v>16595</v>
      </c>
      <c r="K63" s="113">
        <v>72096</v>
      </c>
      <c r="L63" s="113">
        <v>39035</v>
      </c>
      <c r="M63" s="113">
        <v>26421</v>
      </c>
      <c r="N63" s="113">
        <v>25113</v>
      </c>
      <c r="O63" s="105">
        <v>541.43086995117619</v>
      </c>
    </row>
    <row r="64" spans="1:15" s="182" customFormat="1" ht="15" customHeight="1">
      <c r="A64" s="6"/>
      <c r="B64" s="16" t="s">
        <v>55</v>
      </c>
      <c r="C64" s="7"/>
      <c r="D64" s="112">
        <v>3779050</v>
      </c>
      <c r="E64" s="112">
        <v>45457092</v>
      </c>
      <c r="F64" s="112">
        <v>782972</v>
      </c>
      <c r="G64" s="112">
        <v>782946</v>
      </c>
      <c r="H64" s="112">
        <v>674572</v>
      </c>
      <c r="I64" s="106">
        <v>17.224419019148872</v>
      </c>
      <c r="J64" s="119">
        <v>0</v>
      </c>
      <c r="K64" s="113">
        <v>0</v>
      </c>
      <c r="L64" s="113">
        <v>0</v>
      </c>
      <c r="M64" s="113">
        <v>0</v>
      </c>
      <c r="N64" s="113">
        <v>0</v>
      </c>
      <c r="O64" s="105">
        <v>0</v>
      </c>
    </row>
    <row r="65" spans="1:15" s="182" customFormat="1" ht="15" customHeight="1">
      <c r="A65" s="6"/>
      <c r="B65" s="16" t="s">
        <v>56</v>
      </c>
      <c r="C65" s="7"/>
      <c r="D65" s="112">
        <v>38247</v>
      </c>
      <c r="E65" s="112">
        <v>45848</v>
      </c>
      <c r="F65" s="112">
        <v>469</v>
      </c>
      <c r="G65" s="112">
        <v>469</v>
      </c>
      <c r="H65" s="112">
        <v>378</v>
      </c>
      <c r="I65" s="106">
        <v>10.229453847496075</v>
      </c>
      <c r="J65" s="119">
        <v>0</v>
      </c>
      <c r="K65" s="113">
        <v>0</v>
      </c>
      <c r="L65" s="113">
        <v>0</v>
      </c>
      <c r="M65" s="113">
        <v>0</v>
      </c>
      <c r="N65" s="113">
        <v>0</v>
      </c>
      <c r="O65" s="105">
        <v>0</v>
      </c>
    </row>
    <row r="66" spans="1:15" s="182" customFormat="1" ht="15" customHeight="1">
      <c r="A66" s="6"/>
      <c r="B66" s="16" t="s">
        <v>57</v>
      </c>
      <c r="C66" s="7"/>
      <c r="D66" s="112">
        <v>548580</v>
      </c>
      <c r="E66" s="112">
        <v>9799276</v>
      </c>
      <c r="F66" s="112">
        <v>176854</v>
      </c>
      <c r="G66" s="112">
        <v>176854</v>
      </c>
      <c r="H66" s="112">
        <v>149511</v>
      </c>
      <c r="I66" s="106">
        <v>18.04765984752343</v>
      </c>
      <c r="J66" s="119">
        <v>0</v>
      </c>
      <c r="K66" s="113">
        <v>0</v>
      </c>
      <c r="L66" s="113">
        <v>0</v>
      </c>
      <c r="M66" s="113">
        <v>0</v>
      </c>
      <c r="N66" s="113">
        <v>0</v>
      </c>
      <c r="O66" s="105">
        <v>0</v>
      </c>
    </row>
    <row r="67" spans="1:15" s="182" customFormat="1" ht="15" customHeight="1">
      <c r="A67" s="51"/>
      <c r="B67" s="52" t="s">
        <v>58</v>
      </c>
      <c r="C67" s="53"/>
      <c r="D67" s="135">
        <v>1616184</v>
      </c>
      <c r="E67" s="135">
        <v>19540212</v>
      </c>
      <c r="F67" s="135">
        <v>301779</v>
      </c>
      <c r="G67" s="135">
        <v>301766</v>
      </c>
      <c r="H67" s="135">
        <v>244408</v>
      </c>
      <c r="I67" s="136">
        <v>15.443998253447813</v>
      </c>
      <c r="J67" s="167">
        <v>0</v>
      </c>
      <c r="K67" s="137">
        <v>0</v>
      </c>
      <c r="L67" s="137">
        <v>0</v>
      </c>
      <c r="M67" s="137">
        <v>0</v>
      </c>
      <c r="N67" s="137">
        <v>0</v>
      </c>
      <c r="O67" s="168">
        <v>0</v>
      </c>
    </row>
    <row r="68" spans="1:15" s="182" customFormat="1" ht="15" customHeight="1">
      <c r="A68" s="57"/>
      <c r="B68" s="58" t="s">
        <v>59</v>
      </c>
      <c r="C68" s="59"/>
      <c r="D68" s="102">
        <f>SUM(D8:D9)</f>
        <v>43523656</v>
      </c>
      <c r="E68" s="102">
        <f>SUM(E8:E9)</f>
        <v>92700164</v>
      </c>
      <c r="F68" s="102">
        <f>SUM(F8:F9)</f>
        <v>1885762</v>
      </c>
      <c r="G68" s="102">
        <f>SUM(G8:G9)</f>
        <v>1885760</v>
      </c>
      <c r="H68" s="102">
        <f>SUM(H8:H9)</f>
        <v>1556209</v>
      </c>
      <c r="I68" s="103">
        <f>IF(E68=0,"",ROUND(F68/E68*1000,0))</f>
        <v>20</v>
      </c>
      <c r="J68" s="104">
        <f>SUM(J8:J9)</f>
        <v>422763</v>
      </c>
      <c r="K68" s="102">
        <f>SUM(K8:K9)</f>
        <v>5260669</v>
      </c>
      <c r="L68" s="102">
        <f>SUM(L8:L9)</f>
        <v>8229816</v>
      </c>
      <c r="M68" s="102">
        <f>SUM(M8:M9)</f>
        <v>5293243</v>
      </c>
      <c r="N68" s="102">
        <f>SUM(N8:N9)</f>
        <v>5205593</v>
      </c>
      <c r="O68" s="102">
        <f>IF(K68=0,"",ROUND(L68/K68*1000,0))</f>
        <v>1564</v>
      </c>
    </row>
    <row r="69" spans="1:15" s="182" customFormat="1" ht="15" customHeight="1">
      <c r="A69" s="6"/>
      <c r="B69" s="62" t="s">
        <v>79</v>
      </c>
      <c r="C69" s="7"/>
      <c r="D69" s="105">
        <f>SUM(D10:D36)</f>
        <v>108950535</v>
      </c>
      <c r="E69" s="105">
        <f>SUM(E10:E36)</f>
        <v>564337187</v>
      </c>
      <c r="F69" s="105">
        <f>SUM(F10:F36)</f>
        <v>11882800</v>
      </c>
      <c r="G69" s="105">
        <f>SUM(G10:G36)</f>
        <v>11881886</v>
      </c>
      <c r="H69" s="105">
        <f>SUM(H10:H36)</f>
        <v>10351777</v>
      </c>
      <c r="I69" s="106">
        <f>IF(E69=0,"",ROUND(F69/E69*1000,0))</f>
        <v>21</v>
      </c>
      <c r="J69" s="107">
        <f>SUM(J10:J36)</f>
        <v>424282</v>
      </c>
      <c r="K69" s="105">
        <f>SUM(K10:K36)</f>
        <v>3400635</v>
      </c>
      <c r="L69" s="105">
        <f>SUM(L10:L36)</f>
        <v>2743403</v>
      </c>
      <c r="M69" s="105">
        <f>SUM(M10:M36)</f>
        <v>1832724</v>
      </c>
      <c r="N69" s="105">
        <f>SUM(N10:N36)</f>
        <v>1779012</v>
      </c>
      <c r="O69" s="105">
        <f>IF(K69=0,"",ROUND(L69/K69*1000,0))</f>
        <v>807</v>
      </c>
    </row>
    <row r="70" spans="1:15" s="182" customFormat="1" ht="15" customHeight="1">
      <c r="A70" s="6"/>
      <c r="B70" s="62" t="s">
        <v>80</v>
      </c>
      <c r="C70" s="7"/>
      <c r="D70" s="105">
        <f>SUM(D37:D67)</f>
        <v>56606512</v>
      </c>
      <c r="E70" s="105">
        <f>SUM(E37:E67)</f>
        <v>226048909</v>
      </c>
      <c r="F70" s="105">
        <f>SUM(F37:F67)</f>
        <v>4106505</v>
      </c>
      <c r="G70" s="105">
        <f>SUM(G37:G67)</f>
        <v>4106466</v>
      </c>
      <c r="H70" s="105">
        <f>SUM(H37:H67)</f>
        <v>3470300</v>
      </c>
      <c r="I70" s="106">
        <f>IF(E70=0,"",ROUND(F70/E70*1000,0))</f>
        <v>18</v>
      </c>
      <c r="J70" s="107">
        <f>SUM(J37:J67)</f>
        <v>102669</v>
      </c>
      <c r="K70" s="105">
        <f>SUM(K37:K67)</f>
        <v>247853</v>
      </c>
      <c r="L70" s="105">
        <f>SUM(L37:L67)</f>
        <v>273525</v>
      </c>
      <c r="M70" s="105">
        <f>SUM(M37:M67)</f>
        <v>165715</v>
      </c>
      <c r="N70" s="105">
        <f>SUM(N37:N67)</f>
        <v>160256</v>
      </c>
      <c r="O70" s="105">
        <f>IF(K70=0,"",ROUND(L70/K70*1000,0))</f>
        <v>1104</v>
      </c>
    </row>
    <row r="71" spans="1:15" s="182" customFormat="1" ht="15" customHeight="1">
      <c r="A71" s="65"/>
      <c r="B71" s="66" t="s">
        <v>81</v>
      </c>
      <c r="C71" s="67"/>
      <c r="D71" s="108">
        <f>SUM(D68:D70)</f>
        <v>209080703</v>
      </c>
      <c r="E71" s="108">
        <f>SUM(E68:E70)</f>
        <v>883086260</v>
      </c>
      <c r="F71" s="108">
        <f>SUM(F68:F70)</f>
        <v>17875067</v>
      </c>
      <c r="G71" s="108">
        <f>SUM(G68:G70)</f>
        <v>17874112</v>
      </c>
      <c r="H71" s="108">
        <f>SUM(H68:H70)</f>
        <v>15378286</v>
      </c>
      <c r="I71" s="109">
        <f>IF(E71=0,"",ROUND(F71/E71*1000,0))</f>
        <v>20</v>
      </c>
      <c r="J71" s="110">
        <f>SUM(J68:J70)</f>
        <v>949714</v>
      </c>
      <c r="K71" s="108">
        <f>SUM(K68:K70)</f>
        <v>8909157</v>
      </c>
      <c r="L71" s="108">
        <f>SUM(L68:L70)</f>
        <v>11246744</v>
      </c>
      <c r="M71" s="108">
        <f>SUM(M68:M70)</f>
        <v>7291682</v>
      </c>
      <c r="N71" s="108">
        <f>SUM(N68:N70)</f>
        <v>7144861</v>
      </c>
      <c r="O71" s="108">
        <f>IF(K71=0,"",ROUND(L71/K71*1000,0))</f>
        <v>1262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（３）一般山林・介在山林</oddHead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3.5"/>
  <cols>
    <col min="1" max="1" width="1" style="183" customWidth="1"/>
    <col min="2" max="2" width="7.375" style="183" customWidth="1"/>
    <col min="3" max="3" width="1" style="183" customWidth="1"/>
    <col min="4" max="15" width="12.25" style="183" customWidth="1"/>
    <col min="16" max="16384" width="9" style="183"/>
  </cols>
  <sheetData>
    <row r="1" spans="1:15" s="182" customFormat="1" ht="15" customHeight="1">
      <c r="A1" s="71"/>
      <c r="B1" s="1" t="s">
        <v>90</v>
      </c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s="182" customFormat="1" ht="15" customHeight="1">
      <c r="B2" s="1" t="s">
        <v>95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s="182" customFormat="1" ht="1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s="182" customFormat="1" ht="15" customHeight="1">
      <c r="A4" s="4"/>
      <c r="B4" s="186" t="s">
        <v>0</v>
      </c>
      <c r="C4" s="5"/>
      <c r="D4" s="207" t="s">
        <v>61</v>
      </c>
      <c r="E4" s="205"/>
      <c r="F4" s="205"/>
      <c r="G4" s="205"/>
      <c r="H4" s="205"/>
      <c r="I4" s="208"/>
      <c r="J4" s="189" t="s">
        <v>72</v>
      </c>
      <c r="K4" s="209"/>
      <c r="L4" s="209"/>
      <c r="M4" s="209"/>
      <c r="N4" s="209"/>
      <c r="O4" s="210"/>
    </row>
    <row r="5" spans="1:15" s="182" customFormat="1" ht="15" customHeight="1">
      <c r="A5" s="6"/>
      <c r="B5" s="187"/>
      <c r="C5" s="7"/>
      <c r="D5" s="195" t="s">
        <v>64</v>
      </c>
      <c r="E5" s="195" t="s">
        <v>65</v>
      </c>
      <c r="F5" s="195" t="s">
        <v>66</v>
      </c>
      <c r="G5" s="196" t="s">
        <v>67</v>
      </c>
      <c r="H5" s="197"/>
      <c r="I5" s="198" t="s">
        <v>68</v>
      </c>
      <c r="J5" s="199" t="s">
        <v>64</v>
      </c>
      <c r="K5" s="195" t="s">
        <v>65</v>
      </c>
      <c r="L5" s="195" t="s">
        <v>66</v>
      </c>
      <c r="M5" s="196" t="s">
        <v>67</v>
      </c>
      <c r="N5" s="197"/>
      <c r="O5" s="195" t="s">
        <v>68</v>
      </c>
    </row>
    <row r="6" spans="1:15" s="182" customFormat="1" ht="15" customHeight="1">
      <c r="A6" s="6"/>
      <c r="B6" s="18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s="182" customFormat="1" ht="15" customHeight="1">
      <c r="A7" s="11"/>
      <c r="B7" s="18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s="182" customFormat="1" ht="15" customHeight="1">
      <c r="A8" s="6"/>
      <c r="B8" s="16" t="s">
        <v>1</v>
      </c>
      <c r="C8" s="7"/>
      <c r="D8" s="111" t="s">
        <v>83</v>
      </c>
      <c r="E8" s="112">
        <v>49229408</v>
      </c>
      <c r="F8" s="112">
        <v>1695895782</v>
      </c>
      <c r="G8" s="112">
        <v>282351887</v>
      </c>
      <c r="H8" s="112">
        <v>280786160</v>
      </c>
      <c r="I8" s="103">
        <v>34448.83558217885</v>
      </c>
      <c r="J8" s="142" t="s">
        <v>62</v>
      </c>
      <c r="K8" s="113">
        <v>12524724</v>
      </c>
      <c r="L8" s="113">
        <v>318917000</v>
      </c>
      <c r="M8" s="113">
        <v>106240388</v>
      </c>
      <c r="N8" s="113">
        <v>106166231</v>
      </c>
      <c r="O8" s="102">
        <v>25462.996230495777</v>
      </c>
    </row>
    <row r="9" spans="1:15" s="182" customFormat="1" ht="15" customHeight="1">
      <c r="A9" s="6"/>
      <c r="B9" s="16" t="s">
        <v>2</v>
      </c>
      <c r="C9" s="7"/>
      <c r="D9" s="111" t="s">
        <v>83</v>
      </c>
      <c r="E9" s="112">
        <v>55794702</v>
      </c>
      <c r="F9" s="112">
        <v>5289789136</v>
      </c>
      <c r="G9" s="112">
        <v>776285240</v>
      </c>
      <c r="H9" s="112">
        <v>775997254</v>
      </c>
      <c r="I9" s="106">
        <v>94808.090130134573</v>
      </c>
      <c r="J9" s="142" t="s">
        <v>62</v>
      </c>
      <c r="K9" s="113">
        <v>9960197</v>
      </c>
      <c r="L9" s="113">
        <v>582880310</v>
      </c>
      <c r="M9" s="113">
        <v>182817272</v>
      </c>
      <c r="N9" s="113">
        <v>182785132</v>
      </c>
      <c r="O9" s="105">
        <v>58520.961984988848</v>
      </c>
    </row>
    <row r="10" spans="1:15" s="182" customFormat="1" ht="15" customHeight="1">
      <c r="A10" s="6"/>
      <c r="B10" s="16" t="s">
        <v>3</v>
      </c>
      <c r="C10" s="7"/>
      <c r="D10" s="111" t="s">
        <v>83</v>
      </c>
      <c r="E10" s="112">
        <v>8109122</v>
      </c>
      <c r="F10" s="112">
        <v>104723854</v>
      </c>
      <c r="G10" s="112">
        <v>17453932</v>
      </c>
      <c r="H10" s="112">
        <v>16721096</v>
      </c>
      <c r="I10" s="106">
        <v>12914.327099777263</v>
      </c>
      <c r="J10" s="142" t="s">
        <v>62</v>
      </c>
      <c r="K10" s="113">
        <v>3789881</v>
      </c>
      <c r="L10" s="113">
        <v>40916500</v>
      </c>
      <c r="M10" s="113">
        <v>13638819</v>
      </c>
      <c r="N10" s="113">
        <v>13581557</v>
      </c>
      <c r="O10" s="105">
        <v>10796.249275373026</v>
      </c>
    </row>
    <row r="11" spans="1:15" s="182" customFormat="1" ht="15" customHeight="1">
      <c r="A11" s="6"/>
      <c r="B11" s="16" t="s">
        <v>4</v>
      </c>
      <c r="C11" s="7"/>
      <c r="D11" s="111" t="s">
        <v>83</v>
      </c>
      <c r="E11" s="112">
        <v>17732251</v>
      </c>
      <c r="F11" s="112">
        <v>462816583</v>
      </c>
      <c r="G11" s="112">
        <v>76857167</v>
      </c>
      <c r="H11" s="112">
        <v>76536042</v>
      </c>
      <c r="I11" s="106">
        <v>26100.272492195152</v>
      </c>
      <c r="J11" s="142" t="s">
        <v>62</v>
      </c>
      <c r="K11" s="113">
        <v>11564812</v>
      </c>
      <c r="L11" s="113">
        <v>185912157</v>
      </c>
      <c r="M11" s="113">
        <v>61887446</v>
      </c>
      <c r="N11" s="113">
        <v>61807048</v>
      </c>
      <c r="O11" s="105">
        <v>16075.674814255519</v>
      </c>
    </row>
    <row r="12" spans="1:15" s="182" customFormat="1" ht="15" customHeight="1">
      <c r="A12" s="21"/>
      <c r="B12" s="22" t="s">
        <v>5</v>
      </c>
      <c r="C12" s="23"/>
      <c r="D12" s="111" t="s">
        <v>83</v>
      </c>
      <c r="E12" s="115">
        <v>4108446</v>
      </c>
      <c r="F12" s="115">
        <v>54796061</v>
      </c>
      <c r="G12" s="115">
        <v>9132091</v>
      </c>
      <c r="H12" s="115">
        <v>8842318</v>
      </c>
      <c r="I12" s="116">
        <v>13337.417846066372</v>
      </c>
      <c r="J12" s="141" t="s">
        <v>62</v>
      </c>
      <c r="K12" s="117">
        <v>2795093</v>
      </c>
      <c r="L12" s="117">
        <v>32008972</v>
      </c>
      <c r="M12" s="117">
        <v>10669413</v>
      </c>
      <c r="N12" s="117">
        <v>10647274</v>
      </c>
      <c r="O12" s="161">
        <v>11451.845072775754</v>
      </c>
    </row>
    <row r="13" spans="1:15" s="182" customFormat="1" ht="15" customHeight="1">
      <c r="A13" s="6"/>
      <c r="B13" s="16" t="s">
        <v>6</v>
      </c>
      <c r="C13" s="7"/>
      <c r="D13" s="129" t="s">
        <v>83</v>
      </c>
      <c r="E13" s="112">
        <v>8970245</v>
      </c>
      <c r="F13" s="112">
        <v>108666861</v>
      </c>
      <c r="G13" s="112">
        <v>18110803</v>
      </c>
      <c r="H13" s="112">
        <v>17463944</v>
      </c>
      <c r="I13" s="106">
        <v>12114.146380617252</v>
      </c>
      <c r="J13" s="142" t="s">
        <v>62</v>
      </c>
      <c r="K13" s="113">
        <v>6668567</v>
      </c>
      <c r="L13" s="113">
        <v>60416673</v>
      </c>
      <c r="M13" s="113">
        <v>20138697</v>
      </c>
      <c r="N13" s="113">
        <v>20076709</v>
      </c>
      <c r="O13" s="105">
        <v>9059.9184202543056</v>
      </c>
    </row>
    <row r="14" spans="1:15" s="182" customFormat="1" ht="15" customHeight="1">
      <c r="A14" s="6"/>
      <c r="B14" s="16" t="s">
        <v>7</v>
      </c>
      <c r="C14" s="7"/>
      <c r="D14" s="111" t="s">
        <v>83</v>
      </c>
      <c r="E14" s="112">
        <v>3212564</v>
      </c>
      <c r="F14" s="112">
        <v>32854136</v>
      </c>
      <c r="G14" s="112">
        <v>5475682</v>
      </c>
      <c r="H14" s="112">
        <v>5168945</v>
      </c>
      <c r="I14" s="106">
        <v>10226.764665233128</v>
      </c>
      <c r="J14" s="142" t="s">
        <v>62</v>
      </c>
      <c r="K14" s="113">
        <v>2909558</v>
      </c>
      <c r="L14" s="113">
        <v>26616489</v>
      </c>
      <c r="M14" s="113">
        <v>8872158</v>
      </c>
      <c r="N14" s="113">
        <v>8848710</v>
      </c>
      <c r="O14" s="105">
        <v>9147.9492761443489</v>
      </c>
    </row>
    <row r="15" spans="1:15" s="182" customFormat="1" ht="15" customHeight="1">
      <c r="A15" s="6"/>
      <c r="B15" s="16" t="s">
        <v>8</v>
      </c>
      <c r="C15" s="7"/>
      <c r="D15" s="111" t="s">
        <v>83</v>
      </c>
      <c r="E15" s="112">
        <v>4500523</v>
      </c>
      <c r="F15" s="112">
        <v>50433775</v>
      </c>
      <c r="G15" s="112">
        <v>8405306</v>
      </c>
      <c r="H15" s="112">
        <v>8104481</v>
      </c>
      <c r="I15" s="106">
        <v>11206.203145723286</v>
      </c>
      <c r="J15" s="142" t="s">
        <v>62</v>
      </c>
      <c r="K15" s="113">
        <v>4615556</v>
      </c>
      <c r="L15" s="113">
        <v>44892060</v>
      </c>
      <c r="M15" s="113">
        <v>14962536</v>
      </c>
      <c r="N15" s="113">
        <v>14895343</v>
      </c>
      <c r="O15" s="105">
        <v>9726.2518318486436</v>
      </c>
    </row>
    <row r="16" spans="1:15" s="182" customFormat="1" ht="15" customHeight="1">
      <c r="A16" s="6"/>
      <c r="B16" s="16" t="s">
        <v>9</v>
      </c>
      <c r="C16" s="7"/>
      <c r="D16" s="111" t="s">
        <v>83</v>
      </c>
      <c r="E16" s="112">
        <v>4807488</v>
      </c>
      <c r="F16" s="112">
        <v>38419398</v>
      </c>
      <c r="G16" s="112">
        <v>6396966</v>
      </c>
      <c r="H16" s="112">
        <v>6092346</v>
      </c>
      <c r="I16" s="106">
        <v>7991.5743939454451</v>
      </c>
      <c r="J16" s="142" t="s">
        <v>62</v>
      </c>
      <c r="K16" s="113">
        <v>5313696</v>
      </c>
      <c r="L16" s="113">
        <v>34626212</v>
      </c>
      <c r="M16" s="113">
        <v>11535960</v>
      </c>
      <c r="N16" s="113">
        <v>11419246</v>
      </c>
      <c r="O16" s="105">
        <v>6516.4081648630254</v>
      </c>
    </row>
    <row r="17" spans="1:15" s="182" customFormat="1" ht="15" customHeight="1">
      <c r="A17" s="27"/>
      <c r="B17" s="28" t="s">
        <v>10</v>
      </c>
      <c r="C17" s="29"/>
      <c r="D17" s="114" t="s">
        <v>83</v>
      </c>
      <c r="E17" s="115">
        <v>3392933</v>
      </c>
      <c r="F17" s="115">
        <v>53031674</v>
      </c>
      <c r="G17" s="115">
        <v>8815967</v>
      </c>
      <c r="H17" s="115">
        <v>8756626</v>
      </c>
      <c r="I17" s="116">
        <v>15630.038671556438</v>
      </c>
      <c r="J17" s="141" t="s">
        <v>62</v>
      </c>
      <c r="K17" s="117">
        <v>2877193</v>
      </c>
      <c r="L17" s="117">
        <v>38277185</v>
      </c>
      <c r="M17" s="117">
        <v>12724397</v>
      </c>
      <c r="N17" s="117">
        <v>12708050</v>
      </c>
      <c r="O17" s="161">
        <v>13303.65568107527</v>
      </c>
    </row>
    <row r="18" spans="1:15" s="182" customFormat="1" ht="15" customHeight="1">
      <c r="A18" s="6"/>
      <c r="B18" s="16" t="s">
        <v>11</v>
      </c>
      <c r="C18" s="7"/>
      <c r="D18" s="111" t="s">
        <v>83</v>
      </c>
      <c r="E18" s="112">
        <v>2247679</v>
      </c>
      <c r="F18" s="112">
        <v>22674641</v>
      </c>
      <c r="G18" s="112">
        <v>3776324</v>
      </c>
      <c r="H18" s="112">
        <v>3480246</v>
      </c>
      <c r="I18" s="106">
        <v>10088.024580022326</v>
      </c>
      <c r="J18" s="142" t="s">
        <v>62</v>
      </c>
      <c r="K18" s="113">
        <v>1842612</v>
      </c>
      <c r="L18" s="113">
        <v>17019104</v>
      </c>
      <c r="M18" s="113">
        <v>5669411</v>
      </c>
      <c r="N18" s="113">
        <v>5638876</v>
      </c>
      <c r="O18" s="105">
        <v>9236.401369360452</v>
      </c>
    </row>
    <row r="19" spans="1:15" s="182" customFormat="1" ht="15" customHeight="1">
      <c r="A19" s="6"/>
      <c r="B19" s="16" t="s">
        <v>12</v>
      </c>
      <c r="C19" s="7"/>
      <c r="D19" s="111" t="s">
        <v>83</v>
      </c>
      <c r="E19" s="112">
        <v>5421033</v>
      </c>
      <c r="F19" s="112">
        <v>81631981</v>
      </c>
      <c r="G19" s="112">
        <v>13603154</v>
      </c>
      <c r="H19" s="112">
        <v>13445925</v>
      </c>
      <c r="I19" s="106">
        <v>15058.381124040381</v>
      </c>
      <c r="J19" s="142" t="s">
        <v>62</v>
      </c>
      <c r="K19" s="113">
        <v>4162398</v>
      </c>
      <c r="L19" s="113">
        <v>48206171</v>
      </c>
      <c r="M19" s="113">
        <v>16066189</v>
      </c>
      <c r="N19" s="113">
        <v>16049537</v>
      </c>
      <c r="O19" s="105">
        <v>11581.34589724481</v>
      </c>
    </row>
    <row r="20" spans="1:15" s="182" customFormat="1" ht="15" customHeight="1">
      <c r="A20" s="6"/>
      <c r="B20" s="16" t="s">
        <v>13</v>
      </c>
      <c r="C20" s="7"/>
      <c r="D20" s="111" t="s">
        <v>84</v>
      </c>
      <c r="E20" s="112">
        <v>2105257</v>
      </c>
      <c r="F20" s="112">
        <v>19951776</v>
      </c>
      <c r="G20" s="112">
        <v>3325034</v>
      </c>
      <c r="H20" s="112">
        <v>3211361</v>
      </c>
      <c r="I20" s="106">
        <v>9477.1213205798631</v>
      </c>
      <c r="J20" s="142" t="s">
        <v>62</v>
      </c>
      <c r="K20" s="113">
        <v>2445504</v>
      </c>
      <c r="L20" s="113">
        <v>19741911</v>
      </c>
      <c r="M20" s="113">
        <v>6579298</v>
      </c>
      <c r="N20" s="113">
        <v>6549836</v>
      </c>
      <c r="O20" s="105">
        <v>8072.7371535683442</v>
      </c>
    </row>
    <row r="21" spans="1:15" s="182" customFormat="1" ht="15" customHeight="1">
      <c r="A21" s="6"/>
      <c r="B21" s="16" t="s">
        <v>14</v>
      </c>
      <c r="C21" s="7"/>
      <c r="D21" s="111" t="s">
        <v>83</v>
      </c>
      <c r="E21" s="112">
        <v>2978986</v>
      </c>
      <c r="F21" s="112">
        <v>53926523</v>
      </c>
      <c r="G21" s="112">
        <v>8987426</v>
      </c>
      <c r="H21" s="112">
        <v>8848449</v>
      </c>
      <c r="I21" s="106">
        <v>18102.308302220958</v>
      </c>
      <c r="J21" s="142" t="s">
        <v>62</v>
      </c>
      <c r="K21" s="113">
        <v>1197273</v>
      </c>
      <c r="L21" s="113">
        <v>18964383</v>
      </c>
      <c r="M21" s="113">
        <v>6319814</v>
      </c>
      <c r="N21" s="113">
        <v>6310576</v>
      </c>
      <c r="O21" s="105">
        <v>15839.64810030795</v>
      </c>
    </row>
    <row r="22" spans="1:15" s="182" customFormat="1" ht="15" customHeight="1">
      <c r="A22" s="27"/>
      <c r="B22" s="28" t="s">
        <v>15</v>
      </c>
      <c r="C22" s="29"/>
      <c r="D22" s="114" t="s">
        <v>83</v>
      </c>
      <c r="E22" s="115">
        <v>3803836</v>
      </c>
      <c r="F22" s="115">
        <v>111722970</v>
      </c>
      <c r="G22" s="115">
        <v>18449969</v>
      </c>
      <c r="H22" s="115">
        <v>18433730</v>
      </c>
      <c r="I22" s="116">
        <v>29371.132193922134</v>
      </c>
      <c r="J22" s="141" t="s">
        <v>62</v>
      </c>
      <c r="K22" s="117">
        <v>2620523</v>
      </c>
      <c r="L22" s="117">
        <v>50674751</v>
      </c>
      <c r="M22" s="117">
        <v>16825080</v>
      </c>
      <c r="N22" s="117">
        <v>16816709</v>
      </c>
      <c r="O22" s="161">
        <v>19337.647866475509</v>
      </c>
    </row>
    <row r="23" spans="1:15" s="182" customFormat="1" ht="15" customHeight="1">
      <c r="A23" s="6"/>
      <c r="B23" s="16" t="s">
        <v>16</v>
      </c>
      <c r="C23" s="7"/>
      <c r="D23" s="111" t="s">
        <v>83</v>
      </c>
      <c r="E23" s="112">
        <v>5810300</v>
      </c>
      <c r="F23" s="112">
        <v>227774612</v>
      </c>
      <c r="G23" s="112">
        <v>36134444</v>
      </c>
      <c r="H23" s="112">
        <v>36102359</v>
      </c>
      <c r="I23" s="106">
        <v>39201.867717673784</v>
      </c>
      <c r="J23" s="142" t="s">
        <v>62</v>
      </c>
      <c r="K23" s="113">
        <v>2521139</v>
      </c>
      <c r="L23" s="113">
        <v>70750732</v>
      </c>
      <c r="M23" s="113">
        <v>22737589</v>
      </c>
      <c r="N23" s="113">
        <v>22730643</v>
      </c>
      <c r="O23" s="105">
        <v>28063.003269553959</v>
      </c>
    </row>
    <row r="24" spans="1:15" s="182" customFormat="1" ht="15" customHeight="1">
      <c r="A24" s="6"/>
      <c r="B24" s="16" t="s">
        <v>17</v>
      </c>
      <c r="C24" s="7"/>
      <c r="D24" s="111" t="s">
        <v>83</v>
      </c>
      <c r="E24" s="112">
        <v>4889384</v>
      </c>
      <c r="F24" s="112">
        <v>352220210</v>
      </c>
      <c r="G24" s="112">
        <v>52509900</v>
      </c>
      <c r="H24" s="112">
        <v>52502716</v>
      </c>
      <c r="I24" s="106">
        <v>72037.747495390009</v>
      </c>
      <c r="J24" s="142" t="s">
        <v>62</v>
      </c>
      <c r="K24" s="113">
        <v>821113</v>
      </c>
      <c r="L24" s="113">
        <v>54519981</v>
      </c>
      <c r="M24" s="113">
        <v>16420963</v>
      </c>
      <c r="N24" s="113">
        <v>16418925</v>
      </c>
      <c r="O24" s="105">
        <v>66397.659031095594</v>
      </c>
    </row>
    <row r="25" spans="1:15" s="182" customFormat="1" ht="15" customHeight="1">
      <c r="A25" s="6"/>
      <c r="B25" s="16" t="s">
        <v>18</v>
      </c>
      <c r="C25" s="7"/>
      <c r="D25" s="111" t="s">
        <v>83</v>
      </c>
      <c r="E25" s="112">
        <v>4853757</v>
      </c>
      <c r="F25" s="112">
        <v>308335885</v>
      </c>
      <c r="G25" s="112">
        <v>46184796</v>
      </c>
      <c r="H25" s="112">
        <v>46176587</v>
      </c>
      <c r="I25" s="106">
        <v>63525.20016968299</v>
      </c>
      <c r="J25" s="142" t="s">
        <v>62</v>
      </c>
      <c r="K25" s="113">
        <v>1105703</v>
      </c>
      <c r="L25" s="113">
        <v>58337744</v>
      </c>
      <c r="M25" s="113">
        <v>17978071</v>
      </c>
      <c r="N25" s="113">
        <v>17973446</v>
      </c>
      <c r="O25" s="105">
        <v>52760.772106071883</v>
      </c>
    </row>
    <row r="26" spans="1:15" s="182" customFormat="1" ht="15" customHeight="1">
      <c r="A26" s="6"/>
      <c r="B26" s="16" t="s">
        <v>19</v>
      </c>
      <c r="C26" s="7"/>
      <c r="D26" s="111" t="s">
        <v>83</v>
      </c>
      <c r="E26" s="112">
        <v>6900115</v>
      </c>
      <c r="F26" s="112">
        <v>129899864</v>
      </c>
      <c r="G26" s="112">
        <v>21646887</v>
      </c>
      <c r="H26" s="112">
        <v>21515927</v>
      </c>
      <c r="I26" s="106">
        <v>18825.753483818749</v>
      </c>
      <c r="J26" s="142" t="s">
        <v>62</v>
      </c>
      <c r="K26" s="113">
        <v>4432957</v>
      </c>
      <c r="L26" s="113">
        <v>63431685</v>
      </c>
      <c r="M26" s="113">
        <v>21142635</v>
      </c>
      <c r="N26" s="113">
        <v>21117876</v>
      </c>
      <c r="O26" s="105">
        <v>14309.113533020962</v>
      </c>
    </row>
    <row r="27" spans="1:15" s="182" customFormat="1" ht="15" customHeight="1">
      <c r="A27" s="27"/>
      <c r="B27" s="28" t="s">
        <v>20</v>
      </c>
      <c r="C27" s="29"/>
      <c r="D27" s="114" t="s">
        <v>83</v>
      </c>
      <c r="E27" s="115">
        <v>4327233</v>
      </c>
      <c r="F27" s="115">
        <v>182444076</v>
      </c>
      <c r="G27" s="115">
        <v>29300283</v>
      </c>
      <c r="H27" s="115">
        <v>29285067</v>
      </c>
      <c r="I27" s="116">
        <v>42161.833208426724</v>
      </c>
      <c r="J27" s="141" t="s">
        <v>62</v>
      </c>
      <c r="K27" s="117">
        <v>1301490</v>
      </c>
      <c r="L27" s="117">
        <v>47747851</v>
      </c>
      <c r="M27" s="117">
        <v>15404962</v>
      </c>
      <c r="N27" s="117">
        <v>15401112</v>
      </c>
      <c r="O27" s="161">
        <v>36687.06713075014</v>
      </c>
    </row>
    <row r="28" spans="1:15" s="182" customFormat="1" ht="15" customHeight="1">
      <c r="A28" s="6"/>
      <c r="B28" s="16" t="s">
        <v>21</v>
      </c>
      <c r="C28" s="7"/>
      <c r="D28" s="111" t="s">
        <v>83</v>
      </c>
      <c r="E28" s="112">
        <v>3548898</v>
      </c>
      <c r="F28" s="112">
        <v>114685384</v>
      </c>
      <c r="G28" s="112">
        <v>18883373</v>
      </c>
      <c r="H28" s="112">
        <v>18852426</v>
      </c>
      <c r="I28" s="106">
        <v>32315.773516173191</v>
      </c>
      <c r="J28" s="142" t="s">
        <v>62</v>
      </c>
      <c r="K28" s="113">
        <v>1436098</v>
      </c>
      <c r="L28" s="113">
        <v>34946242</v>
      </c>
      <c r="M28" s="113">
        <v>11540203</v>
      </c>
      <c r="N28" s="113">
        <v>11533504</v>
      </c>
      <c r="O28" s="105">
        <v>24334.162431811757</v>
      </c>
    </row>
    <row r="29" spans="1:15" s="182" customFormat="1" ht="15" customHeight="1">
      <c r="A29" s="30"/>
      <c r="B29" s="16" t="s">
        <v>22</v>
      </c>
      <c r="C29" s="31"/>
      <c r="D29" s="111" t="s">
        <v>83</v>
      </c>
      <c r="E29" s="112">
        <v>4355802</v>
      </c>
      <c r="F29" s="112">
        <v>113740590</v>
      </c>
      <c r="G29" s="112">
        <v>18630849</v>
      </c>
      <c r="H29" s="112">
        <v>18553847</v>
      </c>
      <c r="I29" s="106">
        <v>26112.433485268615</v>
      </c>
      <c r="J29" s="142" t="s">
        <v>62</v>
      </c>
      <c r="K29" s="113">
        <v>2302789</v>
      </c>
      <c r="L29" s="113">
        <v>41455018</v>
      </c>
      <c r="M29" s="113">
        <v>13599128</v>
      </c>
      <c r="N29" s="113">
        <v>13588399</v>
      </c>
      <c r="O29" s="105">
        <v>18002.091377021516</v>
      </c>
    </row>
    <row r="30" spans="1:15" s="182" customFormat="1" ht="15" customHeight="1">
      <c r="A30" s="6"/>
      <c r="B30" s="16" t="s">
        <v>23</v>
      </c>
      <c r="C30" s="7"/>
      <c r="D30" s="111" t="s">
        <v>85</v>
      </c>
      <c r="E30" s="112">
        <v>2139428</v>
      </c>
      <c r="F30" s="112">
        <v>16605616</v>
      </c>
      <c r="G30" s="112">
        <v>2766639</v>
      </c>
      <c r="H30" s="112">
        <v>2629519</v>
      </c>
      <c r="I30" s="106">
        <v>7761.7082696870375</v>
      </c>
      <c r="J30" s="142" t="s">
        <v>62</v>
      </c>
      <c r="K30" s="113">
        <v>2887393</v>
      </c>
      <c r="L30" s="113">
        <v>18222425</v>
      </c>
      <c r="M30" s="113">
        <v>6070625</v>
      </c>
      <c r="N30" s="113">
        <v>6024356</v>
      </c>
      <c r="O30" s="105">
        <v>6311.0304000875531</v>
      </c>
    </row>
    <row r="31" spans="1:15" s="182" customFormat="1" ht="15" customHeight="1">
      <c r="A31" s="6"/>
      <c r="B31" s="16" t="s">
        <v>24</v>
      </c>
      <c r="C31" s="7"/>
      <c r="D31" s="111" t="s">
        <v>83</v>
      </c>
      <c r="E31" s="112">
        <v>2161109</v>
      </c>
      <c r="F31" s="112">
        <v>15367593</v>
      </c>
      <c r="G31" s="112">
        <v>2561060</v>
      </c>
      <c r="H31" s="112">
        <v>2343102</v>
      </c>
      <c r="I31" s="106">
        <v>7110.9754297446361</v>
      </c>
      <c r="J31" s="142" t="s">
        <v>62</v>
      </c>
      <c r="K31" s="113">
        <v>2610377</v>
      </c>
      <c r="L31" s="113">
        <v>14785632</v>
      </c>
      <c r="M31" s="113">
        <v>4927491</v>
      </c>
      <c r="N31" s="113">
        <v>4885499</v>
      </c>
      <c r="O31" s="105">
        <v>5664.1749448451319</v>
      </c>
    </row>
    <row r="32" spans="1:15" s="182" customFormat="1" ht="15" customHeight="1">
      <c r="A32" s="27"/>
      <c r="B32" s="28" t="s">
        <v>25</v>
      </c>
      <c r="C32" s="29"/>
      <c r="D32" s="114" t="s">
        <v>83</v>
      </c>
      <c r="E32" s="115">
        <v>2610263</v>
      </c>
      <c r="F32" s="115">
        <v>14895232</v>
      </c>
      <c r="G32" s="115">
        <v>2475570</v>
      </c>
      <c r="H32" s="115">
        <v>2106270</v>
      </c>
      <c r="I32" s="116">
        <v>5706.410426842046</v>
      </c>
      <c r="J32" s="141" t="s">
        <v>62</v>
      </c>
      <c r="K32" s="117">
        <v>3422238</v>
      </c>
      <c r="L32" s="117">
        <v>15511888</v>
      </c>
      <c r="M32" s="117">
        <v>5166270</v>
      </c>
      <c r="N32" s="117">
        <v>5074007</v>
      </c>
      <c r="O32" s="161">
        <v>4532.6736480630516</v>
      </c>
    </row>
    <row r="33" spans="1:15" s="182" customFormat="1" ht="15" customHeight="1">
      <c r="A33" s="6"/>
      <c r="B33" s="16" t="s">
        <v>26</v>
      </c>
      <c r="C33" s="7"/>
      <c r="D33" s="111" t="s">
        <v>86</v>
      </c>
      <c r="E33" s="112">
        <v>3919195</v>
      </c>
      <c r="F33" s="112">
        <v>38908070</v>
      </c>
      <c r="G33" s="112">
        <v>6483502</v>
      </c>
      <c r="H33" s="112">
        <v>6311512</v>
      </c>
      <c r="I33" s="106">
        <v>9927.5667579694291</v>
      </c>
      <c r="J33" s="142" t="s">
        <v>62</v>
      </c>
      <c r="K33" s="113">
        <v>5495495</v>
      </c>
      <c r="L33" s="113">
        <v>40215932</v>
      </c>
      <c r="M33" s="113">
        <v>13398381</v>
      </c>
      <c r="N33" s="113">
        <v>13353299</v>
      </c>
      <c r="O33" s="105">
        <v>7317.9817286704838</v>
      </c>
    </row>
    <row r="34" spans="1:15" s="182" customFormat="1" ht="15" customHeight="1">
      <c r="A34" s="6"/>
      <c r="B34" s="16" t="s">
        <v>27</v>
      </c>
      <c r="C34" s="7"/>
      <c r="D34" s="111" t="s">
        <v>83</v>
      </c>
      <c r="E34" s="112">
        <v>2734463</v>
      </c>
      <c r="F34" s="112">
        <v>21803938</v>
      </c>
      <c r="G34" s="112">
        <v>3625408</v>
      </c>
      <c r="H34" s="112">
        <v>3454749</v>
      </c>
      <c r="I34" s="106">
        <v>7973.7549932107331</v>
      </c>
      <c r="J34" s="142" t="s">
        <v>62</v>
      </c>
      <c r="K34" s="113">
        <v>3672271</v>
      </c>
      <c r="L34" s="113">
        <v>25130470</v>
      </c>
      <c r="M34" s="113">
        <v>8361315</v>
      </c>
      <c r="N34" s="113">
        <v>8318352</v>
      </c>
      <c r="O34" s="105">
        <v>6843.3048650276623</v>
      </c>
    </row>
    <row r="35" spans="1:15" s="182" customFormat="1" ht="15" customHeight="1">
      <c r="A35" s="6"/>
      <c r="B35" s="16" t="s">
        <v>77</v>
      </c>
      <c r="C35" s="7"/>
      <c r="D35" s="111" t="s">
        <v>83</v>
      </c>
      <c r="E35" s="112">
        <v>6431521</v>
      </c>
      <c r="F35" s="112">
        <v>138669216</v>
      </c>
      <c r="G35" s="112">
        <v>22368160</v>
      </c>
      <c r="H35" s="112">
        <v>22075379</v>
      </c>
      <c r="I35" s="106">
        <v>21560.874325062454</v>
      </c>
      <c r="J35" s="142" t="s">
        <v>62</v>
      </c>
      <c r="K35" s="113">
        <v>5493628</v>
      </c>
      <c r="L35" s="113">
        <v>62604984</v>
      </c>
      <c r="M35" s="113">
        <v>20632976</v>
      </c>
      <c r="N35" s="113">
        <v>20599959</v>
      </c>
      <c r="O35" s="105">
        <v>11395.92706313569</v>
      </c>
    </row>
    <row r="36" spans="1:15" s="182" customFormat="1" ht="15" customHeight="1">
      <c r="A36" s="6"/>
      <c r="B36" s="16" t="s">
        <v>82</v>
      </c>
      <c r="C36" s="7"/>
      <c r="D36" s="111" t="s">
        <v>83</v>
      </c>
      <c r="E36" s="112">
        <v>2508768</v>
      </c>
      <c r="F36" s="112">
        <v>106409413</v>
      </c>
      <c r="G36" s="112">
        <v>16809581</v>
      </c>
      <c r="H36" s="112">
        <v>16800440</v>
      </c>
      <c r="I36" s="106">
        <v>42415.007286444983</v>
      </c>
      <c r="J36" s="142" t="s">
        <v>62</v>
      </c>
      <c r="K36" s="113">
        <v>1154599</v>
      </c>
      <c r="L36" s="113">
        <v>33543598</v>
      </c>
      <c r="M36" s="113">
        <v>10780358</v>
      </c>
      <c r="N36" s="113">
        <v>10776965</v>
      </c>
      <c r="O36" s="105">
        <v>29052.162698911052</v>
      </c>
    </row>
    <row r="37" spans="1:15" s="182" customFormat="1" ht="15" customHeight="1">
      <c r="A37" s="27"/>
      <c r="B37" s="28" t="s">
        <v>28</v>
      </c>
      <c r="C37" s="29"/>
      <c r="D37" s="111" t="s">
        <v>83</v>
      </c>
      <c r="E37" s="115">
        <v>2397928</v>
      </c>
      <c r="F37" s="115">
        <v>62462834</v>
      </c>
      <c r="G37" s="115">
        <v>10206438</v>
      </c>
      <c r="H37" s="115">
        <v>10143582</v>
      </c>
      <c r="I37" s="116">
        <v>26048.669518017221</v>
      </c>
      <c r="J37" s="141" t="s">
        <v>62</v>
      </c>
      <c r="K37" s="117">
        <v>767704</v>
      </c>
      <c r="L37" s="117">
        <v>15921115</v>
      </c>
      <c r="M37" s="117">
        <v>5206526</v>
      </c>
      <c r="N37" s="117">
        <v>5201688</v>
      </c>
      <c r="O37" s="161">
        <v>20738.611496097456</v>
      </c>
    </row>
    <row r="38" spans="1:15" s="182" customFormat="1" ht="15" customHeight="1">
      <c r="A38" s="6"/>
      <c r="B38" s="16" t="s">
        <v>29</v>
      </c>
      <c r="C38" s="7"/>
      <c r="D38" s="129" t="s">
        <v>83</v>
      </c>
      <c r="E38" s="112">
        <v>1692724</v>
      </c>
      <c r="F38" s="112">
        <v>52730391</v>
      </c>
      <c r="G38" s="112">
        <v>8361903</v>
      </c>
      <c r="H38" s="112">
        <v>8341806</v>
      </c>
      <c r="I38" s="106">
        <v>31151.204212854547</v>
      </c>
      <c r="J38" s="142" t="s">
        <v>62</v>
      </c>
      <c r="K38" s="113">
        <v>704042</v>
      </c>
      <c r="L38" s="113">
        <v>16173780</v>
      </c>
      <c r="M38" s="113">
        <v>5194474</v>
      </c>
      <c r="N38" s="113">
        <v>5188066</v>
      </c>
      <c r="O38" s="105">
        <v>22972.748784873631</v>
      </c>
    </row>
    <row r="39" spans="1:15" s="182" customFormat="1" ht="15" customHeight="1">
      <c r="A39" s="6"/>
      <c r="B39" s="16" t="s">
        <v>30</v>
      </c>
      <c r="C39" s="7"/>
      <c r="D39" s="111" t="s">
        <v>83</v>
      </c>
      <c r="E39" s="112">
        <v>2274383</v>
      </c>
      <c r="F39" s="112">
        <v>99663397</v>
      </c>
      <c r="G39" s="112">
        <v>14760202</v>
      </c>
      <c r="H39" s="112">
        <v>14739861</v>
      </c>
      <c r="I39" s="106">
        <v>43819.970954760036</v>
      </c>
      <c r="J39" s="142" t="s">
        <v>62</v>
      </c>
      <c r="K39" s="113">
        <v>600245</v>
      </c>
      <c r="L39" s="113">
        <v>25033738</v>
      </c>
      <c r="M39" s="113">
        <v>7493737</v>
      </c>
      <c r="N39" s="113">
        <v>7491774</v>
      </c>
      <c r="O39" s="105">
        <v>41705.866771068482</v>
      </c>
    </row>
    <row r="40" spans="1:15" s="182" customFormat="1" ht="15" customHeight="1">
      <c r="A40" s="6"/>
      <c r="B40" s="16" t="s">
        <v>31</v>
      </c>
      <c r="C40" s="7"/>
      <c r="D40" s="111" t="s">
        <v>83</v>
      </c>
      <c r="E40" s="112">
        <v>1792230</v>
      </c>
      <c r="F40" s="112">
        <v>55125112</v>
      </c>
      <c r="G40" s="112">
        <v>8564114</v>
      </c>
      <c r="H40" s="112">
        <v>8544950</v>
      </c>
      <c r="I40" s="106">
        <v>30757.833536990231</v>
      </c>
      <c r="J40" s="142" t="s">
        <v>62</v>
      </c>
      <c r="K40" s="113">
        <v>708418</v>
      </c>
      <c r="L40" s="113">
        <v>19427697</v>
      </c>
      <c r="M40" s="113">
        <v>6119885</v>
      </c>
      <c r="N40" s="113">
        <v>6116398</v>
      </c>
      <c r="O40" s="105">
        <v>27424.058959540835</v>
      </c>
    </row>
    <row r="41" spans="1:15" s="182" customFormat="1" ht="15" customHeight="1">
      <c r="A41" s="6"/>
      <c r="B41" s="16" t="s">
        <v>32</v>
      </c>
      <c r="C41" s="7"/>
      <c r="D41" s="111" t="s">
        <v>83</v>
      </c>
      <c r="E41" s="112">
        <v>1693705</v>
      </c>
      <c r="F41" s="112">
        <v>67956538</v>
      </c>
      <c r="G41" s="112">
        <v>10751664</v>
      </c>
      <c r="H41" s="112">
        <v>10739634</v>
      </c>
      <c r="I41" s="106">
        <v>40123.00725332924</v>
      </c>
      <c r="J41" s="142" t="s">
        <v>62</v>
      </c>
      <c r="K41" s="113">
        <v>541661</v>
      </c>
      <c r="L41" s="113">
        <v>15197376</v>
      </c>
      <c r="M41" s="113">
        <v>4903824</v>
      </c>
      <c r="N41" s="113">
        <v>4901496</v>
      </c>
      <c r="O41" s="105">
        <v>28056.987673101812</v>
      </c>
    </row>
    <row r="42" spans="1:15" s="182" customFormat="1" ht="15" customHeight="1">
      <c r="A42" s="6"/>
      <c r="B42" s="16" t="s">
        <v>33</v>
      </c>
      <c r="C42" s="7"/>
      <c r="D42" s="111" t="s">
        <v>83</v>
      </c>
      <c r="E42" s="112">
        <v>637103</v>
      </c>
      <c r="F42" s="112">
        <v>13282070</v>
      </c>
      <c r="G42" s="112">
        <v>2209962</v>
      </c>
      <c r="H42" s="112">
        <v>2205662</v>
      </c>
      <c r="I42" s="106">
        <v>20847.602350012479</v>
      </c>
      <c r="J42" s="142" t="s">
        <v>62</v>
      </c>
      <c r="K42" s="113">
        <v>615373</v>
      </c>
      <c r="L42" s="113">
        <v>12092120</v>
      </c>
      <c r="M42" s="113">
        <v>4025349</v>
      </c>
      <c r="N42" s="113">
        <v>4023927</v>
      </c>
      <c r="O42" s="105">
        <v>19650.065894993768</v>
      </c>
    </row>
    <row r="43" spans="1:15" s="182" customFormat="1" ht="15" customHeight="1">
      <c r="A43" s="34"/>
      <c r="B43" s="35" t="s">
        <v>34</v>
      </c>
      <c r="C43" s="36"/>
      <c r="D43" s="120" t="s">
        <v>87</v>
      </c>
      <c r="E43" s="121">
        <v>2277665</v>
      </c>
      <c r="F43" s="121">
        <v>91934172</v>
      </c>
      <c r="G43" s="121">
        <v>14385744</v>
      </c>
      <c r="H43" s="121">
        <v>14380024</v>
      </c>
      <c r="I43" s="122">
        <v>40363.342282556914</v>
      </c>
      <c r="J43" s="180" t="s">
        <v>62</v>
      </c>
      <c r="K43" s="123">
        <v>764716</v>
      </c>
      <c r="L43" s="123">
        <v>27256726</v>
      </c>
      <c r="M43" s="123">
        <v>8651399</v>
      </c>
      <c r="N43" s="123">
        <v>8649933</v>
      </c>
      <c r="O43" s="164">
        <v>35642.939339571814</v>
      </c>
    </row>
    <row r="44" spans="1:15" s="182" customFormat="1" ht="15" customHeight="1">
      <c r="A44" s="6"/>
      <c r="B44" s="16" t="s">
        <v>35</v>
      </c>
      <c r="C44" s="7"/>
      <c r="D44" s="111" t="s">
        <v>83</v>
      </c>
      <c r="E44" s="112">
        <v>864935</v>
      </c>
      <c r="F44" s="112">
        <v>13323520</v>
      </c>
      <c r="G44" s="112">
        <v>2220554</v>
      </c>
      <c r="H44" s="112">
        <v>2176063</v>
      </c>
      <c r="I44" s="106">
        <v>15404.070826131443</v>
      </c>
      <c r="J44" s="142" t="s">
        <v>62</v>
      </c>
      <c r="K44" s="113">
        <v>409122</v>
      </c>
      <c r="L44" s="113">
        <v>5474222</v>
      </c>
      <c r="M44" s="113">
        <v>1824723</v>
      </c>
      <c r="N44" s="113">
        <v>1821422</v>
      </c>
      <c r="O44" s="105">
        <v>13380.414644042608</v>
      </c>
    </row>
    <row r="45" spans="1:15" s="182" customFormat="1" ht="15" customHeight="1">
      <c r="A45" s="6"/>
      <c r="B45" s="16" t="s">
        <v>36</v>
      </c>
      <c r="C45" s="7"/>
      <c r="D45" s="111" t="s">
        <v>83</v>
      </c>
      <c r="E45" s="112">
        <v>1836652</v>
      </c>
      <c r="F45" s="112">
        <v>36639309</v>
      </c>
      <c r="G45" s="112">
        <v>6106446</v>
      </c>
      <c r="H45" s="112">
        <v>6081897</v>
      </c>
      <c r="I45" s="106">
        <v>19948.966380130802</v>
      </c>
      <c r="J45" s="142" t="s">
        <v>62</v>
      </c>
      <c r="K45" s="113">
        <v>618352</v>
      </c>
      <c r="L45" s="113">
        <v>11085204</v>
      </c>
      <c r="M45" s="113">
        <v>3694840</v>
      </c>
      <c r="N45" s="113">
        <v>3691766</v>
      </c>
      <c r="O45" s="105">
        <v>17927.01244598546</v>
      </c>
    </row>
    <row r="46" spans="1:15" s="182" customFormat="1" ht="15" customHeight="1">
      <c r="A46" s="6"/>
      <c r="B46" s="16" t="s">
        <v>37</v>
      </c>
      <c r="C46" s="7"/>
      <c r="D46" s="111" t="s">
        <v>83</v>
      </c>
      <c r="E46" s="112">
        <v>2444755</v>
      </c>
      <c r="F46" s="112">
        <v>41045932</v>
      </c>
      <c r="G46" s="112">
        <v>6840853</v>
      </c>
      <c r="H46" s="112">
        <v>6794517</v>
      </c>
      <c r="I46" s="106">
        <v>16789.384621362879</v>
      </c>
      <c r="J46" s="142" t="s">
        <v>62</v>
      </c>
      <c r="K46" s="113">
        <v>1614132</v>
      </c>
      <c r="L46" s="113">
        <v>21622790</v>
      </c>
      <c r="M46" s="113">
        <v>7207577</v>
      </c>
      <c r="N46" s="113">
        <v>7201959</v>
      </c>
      <c r="O46" s="105">
        <v>13395.924249070089</v>
      </c>
    </row>
    <row r="47" spans="1:15" s="182" customFormat="1" ht="15" customHeight="1">
      <c r="A47" s="27"/>
      <c r="B47" s="28" t="s">
        <v>38</v>
      </c>
      <c r="C47" s="29"/>
      <c r="D47" s="114" t="s">
        <v>83</v>
      </c>
      <c r="E47" s="115">
        <v>1438396</v>
      </c>
      <c r="F47" s="115">
        <v>24585790</v>
      </c>
      <c r="G47" s="115">
        <v>4095959</v>
      </c>
      <c r="H47" s="115">
        <v>4077003</v>
      </c>
      <c r="I47" s="116">
        <v>17092.504428544016</v>
      </c>
      <c r="J47" s="141" t="s">
        <v>62</v>
      </c>
      <c r="K47" s="117">
        <v>986685</v>
      </c>
      <c r="L47" s="117">
        <v>13596803</v>
      </c>
      <c r="M47" s="117">
        <v>4531605</v>
      </c>
      <c r="N47" s="117">
        <v>4527007</v>
      </c>
      <c r="O47" s="161">
        <v>13780.287528441195</v>
      </c>
    </row>
    <row r="48" spans="1:15" s="182" customFormat="1" ht="15" customHeight="1">
      <c r="A48" s="6"/>
      <c r="B48" s="16" t="s">
        <v>39</v>
      </c>
      <c r="C48" s="7"/>
      <c r="D48" s="111" t="s">
        <v>83</v>
      </c>
      <c r="E48" s="112">
        <v>595609</v>
      </c>
      <c r="F48" s="112">
        <v>3600194</v>
      </c>
      <c r="G48" s="112">
        <v>600031</v>
      </c>
      <c r="H48" s="112">
        <v>512429</v>
      </c>
      <c r="I48" s="106">
        <v>6044.5594341254082</v>
      </c>
      <c r="J48" s="142" t="s">
        <v>62</v>
      </c>
      <c r="K48" s="113">
        <v>614047</v>
      </c>
      <c r="L48" s="113">
        <v>3332186</v>
      </c>
      <c r="M48" s="113">
        <v>1110727</v>
      </c>
      <c r="N48" s="113">
        <v>1093280</v>
      </c>
      <c r="O48" s="105">
        <v>5426.5976382915314</v>
      </c>
    </row>
    <row r="49" spans="1:15" s="182" customFormat="1" ht="15" customHeight="1">
      <c r="A49" s="6"/>
      <c r="B49" s="16" t="s">
        <v>40</v>
      </c>
      <c r="C49" s="7"/>
      <c r="D49" s="111" t="s">
        <v>62</v>
      </c>
      <c r="E49" s="112">
        <v>1234759</v>
      </c>
      <c r="F49" s="112">
        <v>12534096</v>
      </c>
      <c r="G49" s="112">
        <v>2089007</v>
      </c>
      <c r="H49" s="112">
        <v>1976113</v>
      </c>
      <c r="I49" s="106">
        <v>10151.046479515437</v>
      </c>
      <c r="J49" s="142" t="s">
        <v>62</v>
      </c>
      <c r="K49" s="113">
        <v>1295193</v>
      </c>
      <c r="L49" s="113">
        <v>10857313</v>
      </c>
      <c r="M49" s="113">
        <v>3619067</v>
      </c>
      <c r="N49" s="113">
        <v>3609582</v>
      </c>
      <c r="O49" s="105">
        <v>8382.7761576846078</v>
      </c>
    </row>
    <row r="50" spans="1:15" s="182" customFormat="1" ht="15" customHeight="1">
      <c r="A50" s="6"/>
      <c r="B50" s="16" t="s">
        <v>41</v>
      </c>
      <c r="C50" s="7"/>
      <c r="D50" s="111" t="s">
        <v>62</v>
      </c>
      <c r="E50" s="112">
        <v>1003529</v>
      </c>
      <c r="F50" s="112">
        <v>9094421</v>
      </c>
      <c r="G50" s="112">
        <v>1512468</v>
      </c>
      <c r="H50" s="112">
        <v>1367748</v>
      </c>
      <c r="I50" s="106">
        <v>9062.4396504734796</v>
      </c>
      <c r="J50" s="142" t="s">
        <v>62</v>
      </c>
      <c r="K50" s="113">
        <v>977991</v>
      </c>
      <c r="L50" s="113">
        <v>8177424</v>
      </c>
      <c r="M50" s="113">
        <v>2720051</v>
      </c>
      <c r="N50" s="113">
        <v>2709906</v>
      </c>
      <c r="O50" s="105">
        <v>8361.4511789985791</v>
      </c>
    </row>
    <row r="51" spans="1:15" s="182" customFormat="1" ht="15" customHeight="1">
      <c r="A51" s="6"/>
      <c r="B51" s="16" t="s">
        <v>42</v>
      </c>
      <c r="C51" s="7"/>
      <c r="D51" s="111" t="s">
        <v>62</v>
      </c>
      <c r="E51" s="112">
        <v>2064722</v>
      </c>
      <c r="F51" s="112">
        <v>26474123</v>
      </c>
      <c r="G51" s="112">
        <v>4411980</v>
      </c>
      <c r="H51" s="112">
        <v>4333905</v>
      </c>
      <c r="I51" s="106">
        <v>12822.124721875391</v>
      </c>
      <c r="J51" s="142" t="s">
        <v>62</v>
      </c>
      <c r="K51" s="113">
        <v>2324196</v>
      </c>
      <c r="L51" s="113">
        <v>23924715</v>
      </c>
      <c r="M51" s="113">
        <v>7974512</v>
      </c>
      <c r="N51" s="113">
        <v>7966457</v>
      </c>
      <c r="O51" s="105">
        <v>10293.759648497804</v>
      </c>
    </row>
    <row r="52" spans="1:15" s="182" customFormat="1" ht="15" customHeight="1">
      <c r="A52" s="27"/>
      <c r="B52" s="28" t="s">
        <v>43</v>
      </c>
      <c r="C52" s="29"/>
      <c r="D52" s="114" t="s">
        <v>62</v>
      </c>
      <c r="E52" s="115">
        <v>178562</v>
      </c>
      <c r="F52" s="115">
        <v>685062</v>
      </c>
      <c r="G52" s="115">
        <v>114177</v>
      </c>
      <c r="H52" s="115">
        <v>100834</v>
      </c>
      <c r="I52" s="116">
        <v>3836.5497698278468</v>
      </c>
      <c r="J52" s="141" t="s">
        <v>62</v>
      </c>
      <c r="K52" s="117">
        <v>276230</v>
      </c>
      <c r="L52" s="117">
        <v>992486</v>
      </c>
      <c r="M52" s="117">
        <v>330828</v>
      </c>
      <c r="N52" s="117">
        <v>322720</v>
      </c>
      <c r="O52" s="161">
        <v>3592.9696267603085</v>
      </c>
    </row>
    <row r="53" spans="1:15" s="182" customFormat="1" ht="15" customHeight="1">
      <c r="A53" s="34"/>
      <c r="B53" s="35" t="s">
        <v>44</v>
      </c>
      <c r="C53" s="36"/>
      <c r="D53" s="120" t="s">
        <v>62</v>
      </c>
      <c r="E53" s="121">
        <v>1060042</v>
      </c>
      <c r="F53" s="121">
        <v>12485657</v>
      </c>
      <c r="G53" s="121">
        <v>2080940</v>
      </c>
      <c r="H53" s="121">
        <v>2057218</v>
      </c>
      <c r="I53" s="122">
        <v>11778.455004613024</v>
      </c>
      <c r="J53" s="180" t="s">
        <v>62</v>
      </c>
      <c r="K53" s="123">
        <v>1315056</v>
      </c>
      <c r="L53" s="123">
        <v>13117645</v>
      </c>
      <c r="M53" s="123">
        <v>4372547</v>
      </c>
      <c r="N53" s="123">
        <v>4364479</v>
      </c>
      <c r="O53" s="164">
        <v>9974.9706476378196</v>
      </c>
    </row>
    <row r="54" spans="1:15" s="182" customFormat="1" ht="15" customHeight="1">
      <c r="A54" s="6"/>
      <c r="B54" s="16" t="s">
        <v>45</v>
      </c>
      <c r="C54" s="7"/>
      <c r="D54" s="111" t="s">
        <v>62</v>
      </c>
      <c r="E54" s="112">
        <v>934219</v>
      </c>
      <c r="F54" s="112">
        <v>10366100</v>
      </c>
      <c r="G54" s="112">
        <v>1727680</v>
      </c>
      <c r="H54" s="112">
        <v>1699795</v>
      </c>
      <c r="I54" s="106">
        <v>11096.006396787048</v>
      </c>
      <c r="J54" s="142" t="s">
        <v>62</v>
      </c>
      <c r="K54" s="113">
        <v>1122861</v>
      </c>
      <c r="L54" s="113">
        <v>11448461</v>
      </c>
      <c r="M54" s="113">
        <v>3816151</v>
      </c>
      <c r="N54" s="113">
        <v>3808316</v>
      </c>
      <c r="O54" s="105">
        <v>10195.795383400082</v>
      </c>
    </row>
    <row r="55" spans="1:15" s="182" customFormat="1" ht="15" customHeight="1">
      <c r="A55" s="6"/>
      <c r="B55" s="16" t="s">
        <v>46</v>
      </c>
      <c r="C55" s="7"/>
      <c r="D55" s="111" t="s">
        <v>62</v>
      </c>
      <c r="E55" s="112">
        <v>1440986</v>
      </c>
      <c r="F55" s="112">
        <v>17413991</v>
      </c>
      <c r="G55" s="112">
        <v>2902018</v>
      </c>
      <c r="H55" s="112">
        <v>2852418</v>
      </c>
      <c r="I55" s="106">
        <v>12084.774591841975</v>
      </c>
      <c r="J55" s="142" t="s">
        <v>62</v>
      </c>
      <c r="K55" s="113">
        <v>1272335</v>
      </c>
      <c r="L55" s="113">
        <v>14051362</v>
      </c>
      <c r="M55" s="113">
        <v>4683029</v>
      </c>
      <c r="N55" s="113">
        <v>4674058</v>
      </c>
      <c r="O55" s="105">
        <v>11043.759701650903</v>
      </c>
    </row>
    <row r="56" spans="1:15" s="182" customFormat="1" ht="15" customHeight="1">
      <c r="A56" s="6"/>
      <c r="B56" s="16" t="s">
        <v>47</v>
      </c>
      <c r="C56" s="7"/>
      <c r="D56" s="111" t="s">
        <v>62</v>
      </c>
      <c r="E56" s="112">
        <v>879633</v>
      </c>
      <c r="F56" s="112">
        <v>5931820</v>
      </c>
      <c r="G56" s="112">
        <v>988412</v>
      </c>
      <c r="H56" s="112">
        <v>895015</v>
      </c>
      <c r="I56" s="106">
        <v>6743.5168985247255</v>
      </c>
      <c r="J56" s="142" t="s">
        <v>62</v>
      </c>
      <c r="K56" s="113">
        <v>1166353</v>
      </c>
      <c r="L56" s="113">
        <v>7000568</v>
      </c>
      <c r="M56" s="113">
        <v>2333025</v>
      </c>
      <c r="N56" s="113">
        <v>2315283</v>
      </c>
      <c r="O56" s="105">
        <v>6002.1005647518377</v>
      </c>
    </row>
    <row r="57" spans="1:15" s="182" customFormat="1" ht="15" customHeight="1">
      <c r="A57" s="21"/>
      <c r="B57" s="22" t="s">
        <v>48</v>
      </c>
      <c r="C57" s="23"/>
      <c r="D57" s="124" t="s">
        <v>62</v>
      </c>
      <c r="E57" s="125">
        <v>746682</v>
      </c>
      <c r="F57" s="125">
        <v>3492109</v>
      </c>
      <c r="G57" s="125">
        <v>582003</v>
      </c>
      <c r="H57" s="125">
        <v>480953</v>
      </c>
      <c r="I57" s="126">
        <v>4676.8356542678139</v>
      </c>
      <c r="J57" s="143" t="s">
        <v>62</v>
      </c>
      <c r="K57" s="128">
        <v>1029735</v>
      </c>
      <c r="L57" s="128">
        <v>4013487</v>
      </c>
      <c r="M57" s="128">
        <v>1337746</v>
      </c>
      <c r="N57" s="128">
        <v>1297106</v>
      </c>
      <c r="O57" s="165">
        <v>3897.5920989380761</v>
      </c>
    </row>
    <row r="58" spans="1:15" s="182" customFormat="1" ht="15" customHeight="1">
      <c r="A58" s="44"/>
      <c r="B58" s="45" t="s">
        <v>49</v>
      </c>
      <c r="C58" s="46"/>
      <c r="D58" s="129" t="s">
        <v>62</v>
      </c>
      <c r="E58" s="130">
        <v>583859</v>
      </c>
      <c r="F58" s="130">
        <v>4325643</v>
      </c>
      <c r="G58" s="130">
        <v>720797</v>
      </c>
      <c r="H58" s="130">
        <v>635364</v>
      </c>
      <c r="I58" s="131">
        <v>7408.711692377783</v>
      </c>
      <c r="J58" s="144" t="s">
        <v>62</v>
      </c>
      <c r="K58" s="133">
        <v>555843</v>
      </c>
      <c r="L58" s="133">
        <v>3821149</v>
      </c>
      <c r="M58" s="133">
        <v>1273288</v>
      </c>
      <c r="N58" s="133">
        <v>1266795</v>
      </c>
      <c r="O58" s="166">
        <v>6874.5113278389763</v>
      </c>
    </row>
    <row r="59" spans="1:15" s="182" customFormat="1" ht="15" customHeight="1">
      <c r="A59" s="6"/>
      <c r="B59" s="16" t="s">
        <v>50</v>
      </c>
      <c r="C59" s="7"/>
      <c r="D59" s="111" t="s">
        <v>62</v>
      </c>
      <c r="E59" s="112">
        <v>1074343</v>
      </c>
      <c r="F59" s="112">
        <v>7279148</v>
      </c>
      <c r="G59" s="112">
        <v>1213189</v>
      </c>
      <c r="H59" s="112">
        <v>1053363</v>
      </c>
      <c r="I59" s="106">
        <v>6775.4413627677568</v>
      </c>
      <c r="J59" s="142" t="s">
        <v>62</v>
      </c>
      <c r="K59" s="113">
        <v>1322518</v>
      </c>
      <c r="L59" s="113">
        <v>7703343</v>
      </c>
      <c r="M59" s="113">
        <v>2567779</v>
      </c>
      <c r="N59" s="113">
        <v>2548847</v>
      </c>
      <c r="O59" s="105">
        <v>5824.7547481395341</v>
      </c>
    </row>
    <row r="60" spans="1:15" s="182" customFormat="1" ht="15" customHeight="1">
      <c r="A60" s="6"/>
      <c r="B60" s="16" t="s">
        <v>51</v>
      </c>
      <c r="C60" s="7"/>
      <c r="D60" s="111" t="s">
        <v>62</v>
      </c>
      <c r="E60" s="112">
        <v>369807</v>
      </c>
      <c r="F60" s="112">
        <v>2211473</v>
      </c>
      <c r="G60" s="112">
        <v>368538</v>
      </c>
      <c r="H60" s="112">
        <v>331237</v>
      </c>
      <c r="I60" s="106">
        <v>5980.0733896329712</v>
      </c>
      <c r="J60" s="142" t="s">
        <v>62</v>
      </c>
      <c r="K60" s="113">
        <v>619895</v>
      </c>
      <c r="L60" s="113">
        <v>3555785</v>
      </c>
      <c r="M60" s="113">
        <v>1185240</v>
      </c>
      <c r="N60" s="113">
        <v>1178828</v>
      </c>
      <c r="O60" s="105">
        <v>5736.1085345098763</v>
      </c>
    </row>
    <row r="61" spans="1:15" s="182" customFormat="1" ht="15" customHeight="1">
      <c r="A61" s="6"/>
      <c r="B61" s="16" t="s">
        <v>52</v>
      </c>
      <c r="C61" s="7"/>
      <c r="D61" s="111" t="s">
        <v>62</v>
      </c>
      <c r="E61" s="112">
        <v>233176</v>
      </c>
      <c r="F61" s="112">
        <v>734979</v>
      </c>
      <c r="G61" s="112">
        <v>120797</v>
      </c>
      <c r="H61" s="112">
        <v>104280</v>
      </c>
      <c r="I61" s="106">
        <v>3152.0353724225479</v>
      </c>
      <c r="J61" s="142" t="s">
        <v>62</v>
      </c>
      <c r="K61" s="113">
        <v>510378</v>
      </c>
      <c r="L61" s="113">
        <v>1357084</v>
      </c>
      <c r="M61" s="113">
        <v>449476</v>
      </c>
      <c r="N61" s="113">
        <v>435397</v>
      </c>
      <c r="O61" s="105">
        <v>2658.9782474949939</v>
      </c>
    </row>
    <row r="62" spans="1:15" s="182" customFormat="1" ht="15" customHeight="1">
      <c r="A62" s="21"/>
      <c r="B62" s="22" t="s">
        <v>53</v>
      </c>
      <c r="C62" s="23"/>
      <c r="D62" s="124" t="s">
        <v>62</v>
      </c>
      <c r="E62" s="125">
        <v>1446956</v>
      </c>
      <c r="F62" s="125">
        <v>8847313</v>
      </c>
      <c r="G62" s="125">
        <v>1466825</v>
      </c>
      <c r="H62" s="125">
        <v>1259705</v>
      </c>
      <c r="I62" s="126">
        <v>6114.4312612131953</v>
      </c>
      <c r="J62" s="143" t="s">
        <v>62</v>
      </c>
      <c r="K62" s="128">
        <v>1830930</v>
      </c>
      <c r="L62" s="128">
        <v>9241670</v>
      </c>
      <c r="M62" s="128">
        <v>3065380</v>
      </c>
      <c r="N62" s="128">
        <v>3034719</v>
      </c>
      <c r="O62" s="165">
        <v>5047.5277591169515</v>
      </c>
    </row>
    <row r="63" spans="1:15" s="182" customFormat="1" ht="15" customHeight="1">
      <c r="A63" s="6"/>
      <c r="B63" s="16" t="s">
        <v>54</v>
      </c>
      <c r="C63" s="7"/>
      <c r="D63" s="111" t="s">
        <v>62</v>
      </c>
      <c r="E63" s="112">
        <v>2596833</v>
      </c>
      <c r="F63" s="112">
        <v>56382488</v>
      </c>
      <c r="G63" s="112">
        <v>9314329</v>
      </c>
      <c r="H63" s="112">
        <v>9289127</v>
      </c>
      <c r="I63" s="106">
        <v>21712.019217254248</v>
      </c>
      <c r="J63" s="142" t="s">
        <v>62</v>
      </c>
      <c r="K63" s="113">
        <v>1365439</v>
      </c>
      <c r="L63" s="113">
        <v>23087093</v>
      </c>
      <c r="M63" s="113">
        <v>7674962</v>
      </c>
      <c r="N63" s="113">
        <v>7669171</v>
      </c>
      <c r="O63" s="105">
        <v>16908.183375456538</v>
      </c>
    </row>
    <row r="64" spans="1:15" s="182" customFormat="1" ht="15" customHeight="1">
      <c r="A64" s="6"/>
      <c r="B64" s="16" t="s">
        <v>55</v>
      </c>
      <c r="C64" s="7"/>
      <c r="D64" s="111" t="s">
        <v>62</v>
      </c>
      <c r="E64" s="112">
        <v>1570687</v>
      </c>
      <c r="F64" s="112">
        <v>9511998</v>
      </c>
      <c r="G64" s="112">
        <v>1584810</v>
      </c>
      <c r="H64" s="112">
        <v>1500482</v>
      </c>
      <c r="I64" s="106">
        <v>6055.94749303967</v>
      </c>
      <c r="J64" s="142" t="s">
        <v>62</v>
      </c>
      <c r="K64" s="113">
        <v>3069198</v>
      </c>
      <c r="L64" s="113">
        <v>17193927</v>
      </c>
      <c r="M64" s="113">
        <v>5730152</v>
      </c>
      <c r="N64" s="113">
        <v>5698214</v>
      </c>
      <c r="O64" s="105">
        <v>5602.0911651838687</v>
      </c>
    </row>
    <row r="65" spans="1:15" s="182" customFormat="1" ht="15" customHeight="1">
      <c r="A65" s="6"/>
      <c r="B65" s="16" t="s">
        <v>56</v>
      </c>
      <c r="C65" s="7"/>
      <c r="D65" s="111" t="s">
        <v>62</v>
      </c>
      <c r="E65" s="112">
        <v>549749</v>
      </c>
      <c r="F65" s="112">
        <v>5159592</v>
      </c>
      <c r="G65" s="112">
        <v>859920</v>
      </c>
      <c r="H65" s="112">
        <v>797973</v>
      </c>
      <c r="I65" s="106">
        <v>9385.359500426559</v>
      </c>
      <c r="J65" s="142" t="s">
        <v>62</v>
      </c>
      <c r="K65" s="113">
        <v>433502</v>
      </c>
      <c r="L65" s="113">
        <v>3949612</v>
      </c>
      <c r="M65" s="113">
        <v>1316490</v>
      </c>
      <c r="N65" s="113">
        <v>1313320</v>
      </c>
      <c r="O65" s="105">
        <v>9110.942971428045</v>
      </c>
    </row>
    <row r="66" spans="1:15" s="182" customFormat="1" ht="15" customHeight="1">
      <c r="A66" s="6"/>
      <c r="B66" s="16" t="s">
        <v>57</v>
      </c>
      <c r="C66" s="7"/>
      <c r="D66" s="111" t="s">
        <v>62</v>
      </c>
      <c r="E66" s="112">
        <v>643068</v>
      </c>
      <c r="F66" s="112">
        <v>2737037</v>
      </c>
      <c r="G66" s="112">
        <v>456171</v>
      </c>
      <c r="H66" s="112">
        <v>413361</v>
      </c>
      <c r="I66" s="106">
        <v>4256.2170719115238</v>
      </c>
      <c r="J66" s="142" t="s">
        <v>62</v>
      </c>
      <c r="K66" s="113">
        <v>1188414</v>
      </c>
      <c r="L66" s="113">
        <v>4728293</v>
      </c>
      <c r="M66" s="113">
        <v>1576096</v>
      </c>
      <c r="N66" s="113">
        <v>1548145</v>
      </c>
      <c r="O66" s="105">
        <v>3978.6581107257234</v>
      </c>
    </row>
    <row r="67" spans="1:15" s="182" customFormat="1" ht="15" customHeight="1">
      <c r="A67" s="51"/>
      <c r="B67" s="52" t="s">
        <v>58</v>
      </c>
      <c r="C67" s="53"/>
      <c r="D67" s="134" t="s">
        <v>62</v>
      </c>
      <c r="E67" s="135">
        <v>1512470</v>
      </c>
      <c r="F67" s="135">
        <v>10443312</v>
      </c>
      <c r="G67" s="135">
        <v>1739435</v>
      </c>
      <c r="H67" s="135">
        <v>1637371</v>
      </c>
      <c r="I67" s="136">
        <v>6904.8060457397505</v>
      </c>
      <c r="J67" s="181" t="s">
        <v>62</v>
      </c>
      <c r="K67" s="137">
        <v>2156275</v>
      </c>
      <c r="L67" s="137">
        <v>12535996</v>
      </c>
      <c r="M67" s="137">
        <v>4175652</v>
      </c>
      <c r="N67" s="137">
        <v>4147138</v>
      </c>
      <c r="O67" s="168">
        <v>5813.7278408366283</v>
      </c>
    </row>
    <row r="68" spans="1:15" s="182" customFormat="1" ht="15" customHeight="1">
      <c r="A68" s="57"/>
      <c r="B68" s="58" t="s">
        <v>59</v>
      </c>
      <c r="C68" s="59"/>
      <c r="D68" s="138" t="s">
        <v>62</v>
      </c>
      <c r="E68" s="102">
        <f>SUM(E8:E9)</f>
        <v>105024110</v>
      </c>
      <c r="F68" s="102">
        <f>SUM(F8:F9)</f>
        <v>6985684918</v>
      </c>
      <c r="G68" s="102">
        <f>SUM(G8:G9)</f>
        <v>1058637127</v>
      </c>
      <c r="H68" s="102">
        <f>SUM(H8:H9)</f>
        <v>1056783414</v>
      </c>
      <c r="I68" s="103">
        <f>IF(E68=0,"",ROUND(F68/E68*1000,0))</f>
        <v>66515</v>
      </c>
      <c r="J68" s="145" t="s">
        <v>62</v>
      </c>
      <c r="K68" s="102">
        <f>SUM(K8:K9)</f>
        <v>22484921</v>
      </c>
      <c r="L68" s="102">
        <f>SUM(L8:L9)</f>
        <v>901797310</v>
      </c>
      <c r="M68" s="102">
        <f>SUM(M8:M9)</f>
        <v>289057660</v>
      </c>
      <c r="N68" s="102">
        <f>SUM(N8:N9)</f>
        <v>288951363</v>
      </c>
      <c r="O68" s="102">
        <f>IF(K68=0,"",ROUND(L68/K68*1000,0))</f>
        <v>40107</v>
      </c>
    </row>
    <row r="69" spans="1:15" s="182" customFormat="1" ht="15" customHeight="1">
      <c r="A69" s="6"/>
      <c r="B69" s="62" t="s">
        <v>79</v>
      </c>
      <c r="C69" s="7"/>
      <c r="D69" s="139" t="s">
        <v>62</v>
      </c>
      <c r="E69" s="105">
        <f>SUM(E10:E36)</f>
        <v>128580599</v>
      </c>
      <c r="F69" s="105">
        <f>SUM(F10:F36)</f>
        <v>2977409932</v>
      </c>
      <c r="G69" s="105">
        <f>SUM(G10:G36)</f>
        <v>479170273</v>
      </c>
      <c r="H69" s="105">
        <f>SUM(H10:H36)</f>
        <v>473815409</v>
      </c>
      <c r="I69" s="106">
        <f>IF(E69=0,"",ROUND(F69/E69*1000,0))</f>
        <v>23156</v>
      </c>
      <c r="J69" s="146" t="s">
        <v>62</v>
      </c>
      <c r="K69" s="105">
        <f>SUM(K10:K36)</f>
        <v>91459956</v>
      </c>
      <c r="L69" s="105">
        <f>SUM(L10:L36)</f>
        <v>1199476750</v>
      </c>
      <c r="M69" s="105">
        <f>SUM(M10:M36)</f>
        <v>394050185</v>
      </c>
      <c r="N69" s="105">
        <f>SUM(N10:N36)</f>
        <v>393145813</v>
      </c>
      <c r="O69" s="105">
        <f>IF(K69=0,"",ROUND(L69/K69*1000,0))</f>
        <v>13115</v>
      </c>
    </row>
    <row r="70" spans="1:15" s="182" customFormat="1" ht="15" customHeight="1">
      <c r="A70" s="6"/>
      <c r="B70" s="62" t="s">
        <v>80</v>
      </c>
      <c r="C70" s="7"/>
      <c r="D70" s="139" t="s">
        <v>62</v>
      </c>
      <c r="E70" s="105">
        <f>SUM(E37:E67)</f>
        <v>40070167</v>
      </c>
      <c r="F70" s="105">
        <f>SUM(F37:F67)</f>
        <v>768459621</v>
      </c>
      <c r="G70" s="105">
        <f>SUM(G37:G67)</f>
        <v>123357366</v>
      </c>
      <c r="H70" s="105">
        <f>SUM(H37:H67)</f>
        <v>121523690</v>
      </c>
      <c r="I70" s="106">
        <f>IF(E70=0,"",ROUND(F70/E70*1000,0))</f>
        <v>19178</v>
      </c>
      <c r="J70" s="146" t="s">
        <v>62</v>
      </c>
      <c r="K70" s="105">
        <f>SUM(K37:K67)</f>
        <v>32776839</v>
      </c>
      <c r="L70" s="105">
        <f>SUM(L37:L67)</f>
        <v>366971170</v>
      </c>
      <c r="M70" s="105">
        <f>SUM(M37:M67)</f>
        <v>120166137</v>
      </c>
      <c r="N70" s="105">
        <f>SUM(N37:N67)</f>
        <v>119817197</v>
      </c>
      <c r="O70" s="105">
        <f>IF(K70=0,"",ROUND(L70/K70*1000,0))</f>
        <v>11196</v>
      </c>
    </row>
    <row r="71" spans="1:15" s="182" customFormat="1" ht="15" customHeight="1">
      <c r="A71" s="65"/>
      <c r="B71" s="66" t="s">
        <v>81</v>
      </c>
      <c r="C71" s="67"/>
      <c r="D71" s="140" t="s">
        <v>62</v>
      </c>
      <c r="E71" s="108">
        <f>SUM(E68:E70)</f>
        <v>273674876</v>
      </c>
      <c r="F71" s="108">
        <f>SUM(F68:F70)</f>
        <v>10731554471</v>
      </c>
      <c r="G71" s="108">
        <f>SUM(G68:G70)</f>
        <v>1661164766</v>
      </c>
      <c r="H71" s="108">
        <f>SUM(H68:H70)</f>
        <v>1652122513</v>
      </c>
      <c r="I71" s="109">
        <f>IF(E71=0,"",ROUND(F71/E71*1000,0))</f>
        <v>39213</v>
      </c>
      <c r="J71" s="147" t="s">
        <v>62</v>
      </c>
      <c r="K71" s="108">
        <f>SUM(K68:K70)</f>
        <v>146721716</v>
      </c>
      <c r="L71" s="108">
        <f>SUM(L68:L70)</f>
        <v>2468245230</v>
      </c>
      <c r="M71" s="108">
        <f>SUM(M68:M70)</f>
        <v>803273982</v>
      </c>
      <c r="N71" s="108">
        <f>SUM(N68:N70)</f>
        <v>801914373</v>
      </c>
      <c r="O71" s="108">
        <f>IF(K71=0,"",ROUND(L71/K71*1000,0))</f>
        <v>16823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（４）小規模住宅用地・一般住宅用地</oddHead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/>
  </sheetViews>
  <sheetFormatPr defaultRowHeight="13.5"/>
  <cols>
    <col min="1" max="1" width="1" style="183" customWidth="1"/>
    <col min="2" max="2" width="7.5" style="183" customWidth="1"/>
    <col min="3" max="3" width="1" style="183" customWidth="1"/>
    <col min="4" max="15" width="12.25" style="183" customWidth="1"/>
    <col min="16" max="16384" width="9" style="183"/>
  </cols>
  <sheetData>
    <row r="1" spans="1:15" s="182" customFormat="1" ht="15" customHeight="1">
      <c r="A1" s="71"/>
      <c r="B1" s="1" t="s">
        <v>90</v>
      </c>
      <c r="C1" s="71"/>
      <c r="D1" s="73"/>
      <c r="E1" s="72"/>
      <c r="F1" s="72"/>
      <c r="G1" s="72"/>
      <c r="H1" s="72"/>
      <c r="I1" s="72"/>
      <c r="J1" s="73"/>
      <c r="K1" s="72"/>
      <c r="L1" s="72"/>
      <c r="M1" s="72"/>
      <c r="N1" s="72"/>
      <c r="O1" s="72"/>
    </row>
    <row r="2" spans="1:15" s="182" customFormat="1" ht="15" customHeight="1">
      <c r="B2" s="1" t="s">
        <v>92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s="182" customFormat="1" ht="1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s="182" customFormat="1" ht="15" customHeight="1">
      <c r="A4" s="4"/>
      <c r="B4" s="186" t="s">
        <v>0</v>
      </c>
      <c r="C4" s="5"/>
      <c r="D4" s="207" t="s">
        <v>100</v>
      </c>
      <c r="E4" s="205"/>
      <c r="F4" s="205"/>
      <c r="G4" s="205"/>
      <c r="H4" s="205"/>
      <c r="I4" s="208"/>
      <c r="J4" s="203" t="s">
        <v>101</v>
      </c>
      <c r="K4" s="201"/>
      <c r="L4" s="201"/>
      <c r="M4" s="201"/>
      <c r="N4" s="201"/>
      <c r="O4" s="204"/>
    </row>
    <row r="5" spans="1:15" s="182" customFormat="1" ht="15" customHeight="1">
      <c r="A5" s="6"/>
      <c r="B5" s="187"/>
      <c r="C5" s="7"/>
      <c r="D5" s="195" t="s">
        <v>64</v>
      </c>
      <c r="E5" s="195" t="s">
        <v>65</v>
      </c>
      <c r="F5" s="195" t="s">
        <v>66</v>
      </c>
      <c r="G5" s="196" t="s">
        <v>67</v>
      </c>
      <c r="H5" s="197"/>
      <c r="I5" s="198" t="s">
        <v>68</v>
      </c>
      <c r="J5" s="199" t="s">
        <v>64</v>
      </c>
      <c r="K5" s="195" t="s">
        <v>65</v>
      </c>
      <c r="L5" s="195" t="s">
        <v>66</v>
      </c>
      <c r="M5" s="196" t="s">
        <v>67</v>
      </c>
      <c r="N5" s="197"/>
      <c r="O5" s="195" t="s">
        <v>68</v>
      </c>
    </row>
    <row r="6" spans="1:15" s="182" customFormat="1" ht="15" customHeight="1">
      <c r="A6" s="6"/>
      <c r="B6" s="18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s="182" customFormat="1" ht="15" customHeight="1">
      <c r="A7" s="11"/>
      <c r="B7" s="18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s="182" customFormat="1" ht="15" customHeight="1">
      <c r="A8" s="6"/>
      <c r="B8" s="16" t="s">
        <v>1</v>
      </c>
      <c r="C8" s="7"/>
      <c r="D8" s="111" t="s">
        <v>62</v>
      </c>
      <c r="E8" s="112">
        <v>59094781</v>
      </c>
      <c r="F8" s="112">
        <v>1513220528</v>
      </c>
      <c r="G8" s="112">
        <v>1025286533</v>
      </c>
      <c r="H8" s="112">
        <v>1025206903</v>
      </c>
      <c r="I8" s="103">
        <v>25606.66952975086</v>
      </c>
      <c r="J8" s="119">
        <v>19044565</v>
      </c>
      <c r="K8" s="113">
        <v>120848913</v>
      </c>
      <c r="L8" s="113">
        <v>3528033310</v>
      </c>
      <c r="M8" s="113">
        <v>1413878808</v>
      </c>
      <c r="N8" s="113">
        <v>1412159294</v>
      </c>
      <c r="O8" s="102">
        <v>29193.752946706274</v>
      </c>
    </row>
    <row r="9" spans="1:15" s="182" customFormat="1" ht="15" customHeight="1">
      <c r="A9" s="6"/>
      <c r="B9" s="16" t="s">
        <v>2</v>
      </c>
      <c r="C9" s="7"/>
      <c r="D9" s="111" t="s">
        <v>62</v>
      </c>
      <c r="E9" s="112">
        <v>28071150</v>
      </c>
      <c r="F9" s="112">
        <v>5233486304</v>
      </c>
      <c r="G9" s="112">
        <v>2558766553</v>
      </c>
      <c r="H9" s="112">
        <v>2558707627</v>
      </c>
      <c r="I9" s="106">
        <v>186436.47673857323</v>
      </c>
      <c r="J9" s="119">
        <v>18820046</v>
      </c>
      <c r="K9" s="113">
        <v>93826049</v>
      </c>
      <c r="L9" s="113">
        <v>11106155750</v>
      </c>
      <c r="M9" s="113">
        <v>3517869065</v>
      </c>
      <c r="N9" s="113">
        <v>3517490013</v>
      </c>
      <c r="O9" s="105">
        <v>118369.6411430476</v>
      </c>
    </row>
    <row r="10" spans="1:15" s="182" customFormat="1" ht="15" customHeight="1">
      <c r="A10" s="6"/>
      <c r="B10" s="16" t="s">
        <v>3</v>
      </c>
      <c r="C10" s="7"/>
      <c r="D10" s="111" t="s">
        <v>62</v>
      </c>
      <c r="E10" s="112">
        <v>9158672</v>
      </c>
      <c r="F10" s="112">
        <v>82977888</v>
      </c>
      <c r="G10" s="112">
        <v>57893828</v>
      </c>
      <c r="H10" s="112">
        <v>57871813</v>
      </c>
      <c r="I10" s="106">
        <v>9060.0349046237279</v>
      </c>
      <c r="J10" s="119">
        <v>1738093</v>
      </c>
      <c r="K10" s="113">
        <v>21057675</v>
      </c>
      <c r="L10" s="113">
        <v>228618242</v>
      </c>
      <c r="M10" s="113">
        <v>88986579</v>
      </c>
      <c r="N10" s="113">
        <v>88174466</v>
      </c>
      <c r="O10" s="105">
        <v>10856.765621085899</v>
      </c>
    </row>
    <row r="11" spans="1:15" s="182" customFormat="1" ht="15" customHeight="1">
      <c r="A11" s="6"/>
      <c r="B11" s="16" t="s">
        <v>4</v>
      </c>
      <c r="C11" s="7"/>
      <c r="D11" s="111" t="s">
        <v>62</v>
      </c>
      <c r="E11" s="112">
        <v>13235528</v>
      </c>
      <c r="F11" s="112">
        <v>349793859</v>
      </c>
      <c r="G11" s="112">
        <v>228984914</v>
      </c>
      <c r="H11" s="112">
        <v>228936195</v>
      </c>
      <c r="I11" s="106">
        <v>26428.40232743265</v>
      </c>
      <c r="J11" s="119">
        <v>6379</v>
      </c>
      <c r="K11" s="113">
        <v>42532591</v>
      </c>
      <c r="L11" s="113">
        <v>998522599</v>
      </c>
      <c r="M11" s="113">
        <v>367729527</v>
      </c>
      <c r="N11" s="113">
        <v>367279285</v>
      </c>
      <c r="O11" s="105">
        <v>23476.646390999314</v>
      </c>
    </row>
    <row r="12" spans="1:15" s="182" customFormat="1" ht="15" customHeight="1">
      <c r="A12" s="21"/>
      <c r="B12" s="22" t="s">
        <v>5</v>
      </c>
      <c r="C12" s="23"/>
      <c r="D12" s="114" t="s">
        <v>62</v>
      </c>
      <c r="E12" s="115">
        <v>4187256</v>
      </c>
      <c r="F12" s="115">
        <v>48014650</v>
      </c>
      <c r="G12" s="115">
        <v>33153231</v>
      </c>
      <c r="H12" s="115">
        <v>33140442</v>
      </c>
      <c r="I12" s="116">
        <v>11466.853232761503</v>
      </c>
      <c r="J12" s="118">
        <v>1182613</v>
      </c>
      <c r="K12" s="117">
        <v>11090795</v>
      </c>
      <c r="L12" s="117">
        <v>134819683</v>
      </c>
      <c r="M12" s="117">
        <v>52954735</v>
      </c>
      <c r="N12" s="117">
        <v>52630034</v>
      </c>
      <c r="O12" s="161">
        <v>12155.998104734603</v>
      </c>
    </row>
    <row r="13" spans="1:15" s="182" customFormat="1" ht="15" customHeight="1">
      <c r="A13" s="6"/>
      <c r="B13" s="16" t="s">
        <v>6</v>
      </c>
      <c r="C13" s="7"/>
      <c r="D13" s="111" t="s">
        <v>62</v>
      </c>
      <c r="E13" s="112">
        <v>9067736</v>
      </c>
      <c r="F13" s="112">
        <v>94006236</v>
      </c>
      <c r="G13" s="112">
        <v>65581187</v>
      </c>
      <c r="H13" s="112">
        <v>65562039</v>
      </c>
      <c r="I13" s="106">
        <v>10367.112143538365</v>
      </c>
      <c r="J13" s="119">
        <v>3451275</v>
      </c>
      <c r="K13" s="113">
        <v>24706548</v>
      </c>
      <c r="L13" s="113">
        <v>263089770</v>
      </c>
      <c r="M13" s="113">
        <v>103830687</v>
      </c>
      <c r="N13" s="113">
        <v>103102692</v>
      </c>
      <c r="O13" s="105">
        <v>10648.584739559732</v>
      </c>
    </row>
    <row r="14" spans="1:15" s="182" customFormat="1" ht="15" customHeight="1">
      <c r="A14" s="6"/>
      <c r="B14" s="16" t="s">
        <v>7</v>
      </c>
      <c r="C14" s="7"/>
      <c r="D14" s="111" t="s">
        <v>62</v>
      </c>
      <c r="E14" s="112">
        <v>4393896</v>
      </c>
      <c r="F14" s="112">
        <v>36008830</v>
      </c>
      <c r="G14" s="112">
        <v>25117288</v>
      </c>
      <c r="H14" s="112">
        <v>25099731</v>
      </c>
      <c r="I14" s="106">
        <v>8195.1939690880263</v>
      </c>
      <c r="J14" s="119">
        <v>946291</v>
      </c>
      <c r="K14" s="113">
        <v>10516018</v>
      </c>
      <c r="L14" s="113">
        <v>95479455</v>
      </c>
      <c r="M14" s="113">
        <v>39465128</v>
      </c>
      <c r="N14" s="113">
        <v>39117386</v>
      </c>
      <c r="O14" s="105">
        <v>9079.4305411040568</v>
      </c>
    </row>
    <row r="15" spans="1:15" s="182" customFormat="1" ht="15" customHeight="1">
      <c r="A15" s="6"/>
      <c r="B15" s="16" t="s">
        <v>8</v>
      </c>
      <c r="C15" s="7"/>
      <c r="D15" s="111" t="s">
        <v>62</v>
      </c>
      <c r="E15" s="112">
        <v>4595947</v>
      </c>
      <c r="F15" s="112">
        <v>53789841</v>
      </c>
      <c r="G15" s="112">
        <v>37391791</v>
      </c>
      <c r="H15" s="112">
        <v>37360561</v>
      </c>
      <c r="I15" s="106">
        <v>11703.755722161286</v>
      </c>
      <c r="J15" s="119">
        <v>1043123</v>
      </c>
      <c r="K15" s="113">
        <v>13712026</v>
      </c>
      <c r="L15" s="113">
        <v>149115676</v>
      </c>
      <c r="M15" s="113">
        <v>60759633</v>
      </c>
      <c r="N15" s="113">
        <v>60360385</v>
      </c>
      <c r="O15" s="105">
        <v>10874.809893155103</v>
      </c>
    </row>
    <row r="16" spans="1:15" s="182" customFormat="1" ht="15" customHeight="1">
      <c r="A16" s="6"/>
      <c r="B16" s="16" t="s">
        <v>9</v>
      </c>
      <c r="C16" s="7"/>
      <c r="D16" s="111" t="s">
        <v>62</v>
      </c>
      <c r="E16" s="112">
        <v>4997116</v>
      </c>
      <c r="F16" s="112">
        <v>44844853</v>
      </c>
      <c r="G16" s="112">
        <v>30685854</v>
      </c>
      <c r="H16" s="112">
        <v>30631579</v>
      </c>
      <c r="I16" s="106">
        <v>8974.1468879249551</v>
      </c>
      <c r="J16" s="119">
        <v>1606806</v>
      </c>
      <c r="K16" s="113">
        <v>15118300</v>
      </c>
      <c r="L16" s="113">
        <v>117890463</v>
      </c>
      <c r="M16" s="113">
        <v>48618780</v>
      </c>
      <c r="N16" s="113">
        <v>48143171</v>
      </c>
      <c r="O16" s="105">
        <v>7797.8650377357244</v>
      </c>
    </row>
    <row r="17" spans="1:15" s="182" customFormat="1" ht="15" customHeight="1">
      <c r="A17" s="27"/>
      <c r="B17" s="28" t="s">
        <v>10</v>
      </c>
      <c r="C17" s="29"/>
      <c r="D17" s="114" t="s">
        <v>62</v>
      </c>
      <c r="E17" s="115">
        <v>3610319</v>
      </c>
      <c r="F17" s="115">
        <v>47325523</v>
      </c>
      <c r="G17" s="115">
        <v>31211477</v>
      </c>
      <c r="H17" s="115">
        <v>31204643</v>
      </c>
      <c r="I17" s="116">
        <v>13108.404825169189</v>
      </c>
      <c r="J17" s="118">
        <v>736822</v>
      </c>
      <c r="K17" s="117">
        <v>9880445</v>
      </c>
      <c r="L17" s="117">
        <v>138634382</v>
      </c>
      <c r="M17" s="117">
        <v>52751841</v>
      </c>
      <c r="N17" s="117">
        <v>52669319</v>
      </c>
      <c r="O17" s="161">
        <v>14031.188068958432</v>
      </c>
    </row>
    <row r="18" spans="1:15" s="182" customFormat="1" ht="15" customHeight="1">
      <c r="A18" s="6"/>
      <c r="B18" s="16" t="s">
        <v>11</v>
      </c>
      <c r="C18" s="7"/>
      <c r="D18" s="111" t="s">
        <v>62</v>
      </c>
      <c r="E18" s="112">
        <v>3229523</v>
      </c>
      <c r="F18" s="112">
        <v>34953890</v>
      </c>
      <c r="G18" s="112">
        <v>24371213</v>
      </c>
      <c r="H18" s="112">
        <v>24351732</v>
      </c>
      <c r="I18" s="106">
        <v>10823.236124963347</v>
      </c>
      <c r="J18" s="119">
        <v>525819</v>
      </c>
      <c r="K18" s="113">
        <v>7319814</v>
      </c>
      <c r="L18" s="113">
        <v>74647635</v>
      </c>
      <c r="M18" s="113">
        <v>33816948</v>
      </c>
      <c r="N18" s="113">
        <v>33470854</v>
      </c>
      <c r="O18" s="105">
        <v>10198.023474366972</v>
      </c>
    </row>
    <row r="19" spans="1:15" s="182" customFormat="1" ht="15" customHeight="1">
      <c r="A19" s="6"/>
      <c r="B19" s="16" t="s">
        <v>12</v>
      </c>
      <c r="C19" s="7"/>
      <c r="D19" s="111" t="s">
        <v>62</v>
      </c>
      <c r="E19" s="112">
        <v>3501052</v>
      </c>
      <c r="F19" s="112">
        <v>53121939</v>
      </c>
      <c r="G19" s="112">
        <v>35968728</v>
      </c>
      <c r="H19" s="112">
        <v>35946618</v>
      </c>
      <c r="I19" s="106">
        <v>15173.136245905516</v>
      </c>
      <c r="J19" s="119">
        <v>717300</v>
      </c>
      <c r="K19" s="113">
        <v>13084483</v>
      </c>
      <c r="L19" s="113">
        <v>182960091</v>
      </c>
      <c r="M19" s="113">
        <v>65638071</v>
      </c>
      <c r="N19" s="113">
        <v>65442080</v>
      </c>
      <c r="O19" s="105">
        <v>13982.982055920742</v>
      </c>
    </row>
    <row r="20" spans="1:15" s="182" customFormat="1" ht="15" customHeight="1">
      <c r="A20" s="6"/>
      <c r="B20" s="16" t="s">
        <v>13</v>
      </c>
      <c r="C20" s="7"/>
      <c r="D20" s="111" t="s">
        <v>62</v>
      </c>
      <c r="E20" s="112">
        <v>2203383</v>
      </c>
      <c r="F20" s="112">
        <v>16467919</v>
      </c>
      <c r="G20" s="112">
        <v>11428102</v>
      </c>
      <c r="H20" s="112">
        <v>11419757</v>
      </c>
      <c r="I20" s="106">
        <v>7473.9248691670946</v>
      </c>
      <c r="J20" s="119">
        <v>0</v>
      </c>
      <c r="K20" s="113">
        <v>6754144</v>
      </c>
      <c r="L20" s="113">
        <v>56161606</v>
      </c>
      <c r="M20" s="113">
        <v>21332434</v>
      </c>
      <c r="N20" s="113">
        <v>21180954</v>
      </c>
      <c r="O20" s="105">
        <v>8315.1330501689044</v>
      </c>
    </row>
    <row r="21" spans="1:15" s="182" customFormat="1" ht="15" customHeight="1">
      <c r="A21" s="6"/>
      <c r="B21" s="16" t="s">
        <v>14</v>
      </c>
      <c r="C21" s="7"/>
      <c r="D21" s="111" t="s">
        <v>62</v>
      </c>
      <c r="E21" s="112">
        <v>1457690</v>
      </c>
      <c r="F21" s="112">
        <v>23226181</v>
      </c>
      <c r="G21" s="112">
        <v>16180465</v>
      </c>
      <c r="H21" s="112">
        <v>16171224</v>
      </c>
      <c r="I21" s="106">
        <v>15933.553087419135</v>
      </c>
      <c r="J21" s="119">
        <v>559715</v>
      </c>
      <c r="K21" s="113">
        <v>5633949</v>
      </c>
      <c r="L21" s="113">
        <v>96117087</v>
      </c>
      <c r="M21" s="113">
        <v>31487705</v>
      </c>
      <c r="N21" s="113">
        <v>31330249</v>
      </c>
      <c r="O21" s="105">
        <v>17060.340269320863</v>
      </c>
    </row>
    <row r="22" spans="1:15" s="182" customFormat="1" ht="15" customHeight="1">
      <c r="A22" s="27"/>
      <c r="B22" s="28" t="s">
        <v>15</v>
      </c>
      <c r="C22" s="29"/>
      <c r="D22" s="114" t="s">
        <v>62</v>
      </c>
      <c r="E22" s="115">
        <v>2037113</v>
      </c>
      <c r="F22" s="115">
        <v>37915315</v>
      </c>
      <c r="G22" s="115">
        <v>24818256</v>
      </c>
      <c r="H22" s="115">
        <v>24814896</v>
      </c>
      <c r="I22" s="116">
        <v>18612.278749387002</v>
      </c>
      <c r="J22" s="118">
        <v>1074427</v>
      </c>
      <c r="K22" s="117">
        <v>8461472</v>
      </c>
      <c r="L22" s="117">
        <v>200313036</v>
      </c>
      <c r="M22" s="117">
        <v>60093305</v>
      </c>
      <c r="N22" s="117">
        <v>60065335</v>
      </c>
      <c r="O22" s="161">
        <v>23673.544744933268</v>
      </c>
    </row>
    <row r="23" spans="1:15" s="182" customFormat="1" ht="15" customHeight="1">
      <c r="A23" s="6"/>
      <c r="B23" s="16" t="s">
        <v>16</v>
      </c>
      <c r="C23" s="7"/>
      <c r="D23" s="111" t="s">
        <v>62</v>
      </c>
      <c r="E23" s="112">
        <v>3440763</v>
      </c>
      <c r="F23" s="112">
        <v>103843957</v>
      </c>
      <c r="G23" s="112">
        <v>63147053</v>
      </c>
      <c r="H23" s="112">
        <v>63142712</v>
      </c>
      <c r="I23" s="106">
        <v>30180.502696640251</v>
      </c>
      <c r="J23" s="119">
        <v>982233</v>
      </c>
      <c r="K23" s="113">
        <v>11772202</v>
      </c>
      <c r="L23" s="113">
        <v>402369301</v>
      </c>
      <c r="M23" s="113">
        <v>122019086</v>
      </c>
      <c r="N23" s="113">
        <v>121975714</v>
      </c>
      <c r="O23" s="105">
        <v>34179.612361391693</v>
      </c>
    </row>
    <row r="24" spans="1:15" s="182" customFormat="1" ht="15" customHeight="1">
      <c r="A24" s="6"/>
      <c r="B24" s="16" t="s">
        <v>17</v>
      </c>
      <c r="C24" s="7"/>
      <c r="D24" s="111" t="s">
        <v>62</v>
      </c>
      <c r="E24" s="112">
        <v>1228775</v>
      </c>
      <c r="F24" s="112">
        <v>103557582</v>
      </c>
      <c r="G24" s="112">
        <v>59485314</v>
      </c>
      <c r="H24" s="112">
        <v>59483599</v>
      </c>
      <c r="I24" s="106">
        <v>84277.090598360155</v>
      </c>
      <c r="J24" s="119">
        <v>1104722</v>
      </c>
      <c r="K24" s="113">
        <v>6939272</v>
      </c>
      <c r="L24" s="113">
        <v>510297773</v>
      </c>
      <c r="M24" s="113">
        <v>128416177</v>
      </c>
      <c r="N24" s="113">
        <v>128405240</v>
      </c>
      <c r="O24" s="105">
        <v>73537.652508793428</v>
      </c>
    </row>
    <row r="25" spans="1:15" s="182" customFormat="1" ht="15" customHeight="1">
      <c r="A25" s="6"/>
      <c r="B25" s="16" t="s">
        <v>18</v>
      </c>
      <c r="C25" s="7"/>
      <c r="D25" s="111" t="s">
        <v>62</v>
      </c>
      <c r="E25" s="112">
        <v>2187549</v>
      </c>
      <c r="F25" s="112">
        <v>157112877</v>
      </c>
      <c r="G25" s="112">
        <v>89715700</v>
      </c>
      <c r="H25" s="112">
        <v>89714094</v>
      </c>
      <c r="I25" s="106">
        <v>71821.420685890917</v>
      </c>
      <c r="J25" s="119">
        <v>395495</v>
      </c>
      <c r="K25" s="113">
        <v>8147009</v>
      </c>
      <c r="L25" s="113">
        <v>523786506</v>
      </c>
      <c r="M25" s="113">
        <v>153878567</v>
      </c>
      <c r="N25" s="113">
        <v>153864127</v>
      </c>
      <c r="O25" s="105">
        <v>64291.877669461268</v>
      </c>
    </row>
    <row r="26" spans="1:15" s="182" customFormat="1" ht="15" customHeight="1">
      <c r="A26" s="6"/>
      <c r="B26" s="16" t="s">
        <v>19</v>
      </c>
      <c r="C26" s="7"/>
      <c r="D26" s="111" t="s">
        <v>62</v>
      </c>
      <c r="E26" s="112">
        <v>3003677</v>
      </c>
      <c r="F26" s="112">
        <v>54537803</v>
      </c>
      <c r="G26" s="112">
        <v>36864983</v>
      </c>
      <c r="H26" s="112">
        <v>36855911</v>
      </c>
      <c r="I26" s="106">
        <v>18157.01322079571</v>
      </c>
      <c r="J26" s="119">
        <v>2357577</v>
      </c>
      <c r="K26" s="113">
        <v>14336749</v>
      </c>
      <c r="L26" s="113">
        <v>247869352</v>
      </c>
      <c r="M26" s="113">
        <v>79654505</v>
      </c>
      <c r="N26" s="113">
        <v>79489714</v>
      </c>
      <c r="O26" s="105">
        <v>17289.090574160153</v>
      </c>
    </row>
    <row r="27" spans="1:15" s="182" customFormat="1" ht="15" customHeight="1">
      <c r="A27" s="27"/>
      <c r="B27" s="28" t="s">
        <v>20</v>
      </c>
      <c r="C27" s="29"/>
      <c r="D27" s="114" t="s">
        <v>62</v>
      </c>
      <c r="E27" s="115">
        <v>1383424</v>
      </c>
      <c r="F27" s="115">
        <v>60674612</v>
      </c>
      <c r="G27" s="115">
        <v>36861393</v>
      </c>
      <c r="H27" s="115">
        <v>36860236</v>
      </c>
      <c r="I27" s="116">
        <v>43858.290733715767</v>
      </c>
      <c r="J27" s="118">
        <v>313895</v>
      </c>
      <c r="K27" s="117">
        <v>7012147</v>
      </c>
      <c r="L27" s="117">
        <v>290866539</v>
      </c>
      <c r="M27" s="117">
        <v>81566638</v>
      </c>
      <c r="N27" s="117">
        <v>81546415</v>
      </c>
      <c r="O27" s="161">
        <v>41480.382399285125</v>
      </c>
    </row>
    <row r="28" spans="1:15" s="182" customFormat="1" ht="15" customHeight="1">
      <c r="A28" s="6"/>
      <c r="B28" s="16" t="s">
        <v>21</v>
      </c>
      <c r="C28" s="7"/>
      <c r="D28" s="111" t="s">
        <v>62</v>
      </c>
      <c r="E28" s="112">
        <v>3395602</v>
      </c>
      <c r="F28" s="112">
        <v>75553595</v>
      </c>
      <c r="G28" s="112">
        <v>47215968</v>
      </c>
      <c r="H28" s="112">
        <v>47212482</v>
      </c>
      <c r="I28" s="106">
        <v>22250.427170204282</v>
      </c>
      <c r="J28" s="119">
        <v>0</v>
      </c>
      <c r="K28" s="113">
        <v>8380598</v>
      </c>
      <c r="L28" s="113">
        <v>225185221</v>
      </c>
      <c r="M28" s="113">
        <v>77639544</v>
      </c>
      <c r="N28" s="113">
        <v>77598412</v>
      </c>
      <c r="O28" s="105">
        <v>26869.827308266067</v>
      </c>
    </row>
    <row r="29" spans="1:15" s="182" customFormat="1" ht="15" customHeight="1">
      <c r="A29" s="30"/>
      <c r="B29" s="16" t="s">
        <v>22</v>
      </c>
      <c r="C29" s="31"/>
      <c r="D29" s="111" t="s">
        <v>62</v>
      </c>
      <c r="E29" s="112">
        <v>1678423</v>
      </c>
      <c r="F29" s="112">
        <v>43451965</v>
      </c>
      <c r="G29" s="112">
        <v>26784402</v>
      </c>
      <c r="H29" s="112">
        <v>26765594</v>
      </c>
      <c r="I29" s="106">
        <v>25888.566231516132</v>
      </c>
      <c r="J29" s="119">
        <v>703551</v>
      </c>
      <c r="K29" s="113">
        <v>8337014</v>
      </c>
      <c r="L29" s="113">
        <v>198647573</v>
      </c>
      <c r="M29" s="113">
        <v>59014379</v>
      </c>
      <c r="N29" s="113">
        <v>58907840</v>
      </c>
      <c r="O29" s="105">
        <v>23827.184769031213</v>
      </c>
    </row>
    <row r="30" spans="1:15" s="182" customFormat="1" ht="15" customHeight="1">
      <c r="A30" s="6"/>
      <c r="B30" s="16" t="s">
        <v>23</v>
      </c>
      <c r="C30" s="7"/>
      <c r="D30" s="111" t="s">
        <v>62</v>
      </c>
      <c r="E30" s="112">
        <v>2347682</v>
      </c>
      <c r="F30" s="112">
        <v>16841536</v>
      </c>
      <c r="G30" s="112">
        <v>11642561</v>
      </c>
      <c r="H30" s="112">
        <v>11622137</v>
      </c>
      <c r="I30" s="106">
        <v>7173.6870666470159</v>
      </c>
      <c r="J30" s="119">
        <v>958461</v>
      </c>
      <c r="K30" s="113">
        <v>7374503</v>
      </c>
      <c r="L30" s="113">
        <v>51669577</v>
      </c>
      <c r="M30" s="113">
        <v>20479825</v>
      </c>
      <c r="N30" s="113">
        <v>20276012</v>
      </c>
      <c r="O30" s="105">
        <v>7006.5165069429086</v>
      </c>
    </row>
    <row r="31" spans="1:15" s="182" customFormat="1" ht="15" customHeight="1">
      <c r="A31" s="6"/>
      <c r="B31" s="16" t="s">
        <v>24</v>
      </c>
      <c r="C31" s="7"/>
      <c r="D31" s="111" t="s">
        <v>62</v>
      </c>
      <c r="E31" s="112">
        <v>4134119</v>
      </c>
      <c r="F31" s="112">
        <v>26117643</v>
      </c>
      <c r="G31" s="112">
        <v>17717976</v>
      </c>
      <c r="H31" s="112">
        <v>17709072</v>
      </c>
      <c r="I31" s="106">
        <v>6317.5837463798216</v>
      </c>
      <c r="J31" s="119">
        <v>799745</v>
      </c>
      <c r="K31" s="113">
        <v>8905605</v>
      </c>
      <c r="L31" s="113">
        <v>56270868</v>
      </c>
      <c r="M31" s="113">
        <v>25206527</v>
      </c>
      <c r="N31" s="113">
        <v>24937673</v>
      </c>
      <c r="O31" s="105">
        <v>6318.5901463179653</v>
      </c>
    </row>
    <row r="32" spans="1:15" s="182" customFormat="1" ht="15" customHeight="1">
      <c r="A32" s="27"/>
      <c r="B32" s="28" t="s">
        <v>25</v>
      </c>
      <c r="C32" s="29"/>
      <c r="D32" s="114" t="s">
        <v>62</v>
      </c>
      <c r="E32" s="115">
        <v>2512910</v>
      </c>
      <c r="F32" s="115">
        <v>10880313</v>
      </c>
      <c r="G32" s="115">
        <v>7507669</v>
      </c>
      <c r="H32" s="115">
        <v>7487655</v>
      </c>
      <c r="I32" s="116">
        <v>4329.7662868944772</v>
      </c>
      <c r="J32" s="118">
        <v>1756146</v>
      </c>
      <c r="K32" s="117">
        <v>8545411</v>
      </c>
      <c r="L32" s="117">
        <v>41287433</v>
      </c>
      <c r="M32" s="117">
        <v>15149509</v>
      </c>
      <c r="N32" s="117">
        <v>14667932</v>
      </c>
      <c r="O32" s="161">
        <v>4831.5327372785232</v>
      </c>
    </row>
    <row r="33" spans="1:15" s="182" customFormat="1" ht="15" customHeight="1">
      <c r="A33" s="6"/>
      <c r="B33" s="16" t="s">
        <v>26</v>
      </c>
      <c r="C33" s="7"/>
      <c r="D33" s="111" t="s">
        <v>62</v>
      </c>
      <c r="E33" s="112">
        <v>6747690</v>
      </c>
      <c r="F33" s="112">
        <v>59771221</v>
      </c>
      <c r="G33" s="112">
        <v>40566936</v>
      </c>
      <c r="H33" s="112">
        <v>40541503</v>
      </c>
      <c r="I33" s="106">
        <v>8858.0271174283353</v>
      </c>
      <c r="J33" s="119">
        <v>774889</v>
      </c>
      <c r="K33" s="113">
        <v>16162380</v>
      </c>
      <c r="L33" s="113">
        <v>138895223</v>
      </c>
      <c r="M33" s="113">
        <v>60448819</v>
      </c>
      <c r="N33" s="113">
        <v>60206314</v>
      </c>
      <c r="O33" s="105">
        <v>8593.7357616885638</v>
      </c>
    </row>
    <row r="34" spans="1:15" s="182" customFormat="1" ht="15" customHeight="1">
      <c r="A34" s="6"/>
      <c r="B34" s="16" t="s">
        <v>27</v>
      </c>
      <c r="C34" s="7"/>
      <c r="D34" s="111" t="s">
        <v>62</v>
      </c>
      <c r="E34" s="112">
        <v>2333772</v>
      </c>
      <c r="F34" s="112">
        <v>18783217</v>
      </c>
      <c r="G34" s="112">
        <v>13045191</v>
      </c>
      <c r="H34" s="112">
        <v>13035786</v>
      </c>
      <c r="I34" s="106">
        <v>8048.4370366942439</v>
      </c>
      <c r="J34" s="119">
        <v>1008124</v>
      </c>
      <c r="K34" s="113">
        <v>8740506</v>
      </c>
      <c r="L34" s="113">
        <v>65717625</v>
      </c>
      <c r="M34" s="113">
        <v>25031914</v>
      </c>
      <c r="N34" s="113">
        <v>24808887</v>
      </c>
      <c r="O34" s="105">
        <v>7518.7437660931755</v>
      </c>
    </row>
    <row r="35" spans="1:15" s="182" customFormat="1" ht="15" customHeight="1">
      <c r="A35" s="6"/>
      <c r="B35" s="16" t="s">
        <v>77</v>
      </c>
      <c r="C35" s="7"/>
      <c r="D35" s="111" t="s">
        <v>62</v>
      </c>
      <c r="E35" s="112">
        <v>4867008</v>
      </c>
      <c r="F35" s="112">
        <v>68433966</v>
      </c>
      <c r="G35" s="112">
        <v>43567113</v>
      </c>
      <c r="H35" s="112">
        <v>43555139</v>
      </c>
      <c r="I35" s="106">
        <v>14060.787654345339</v>
      </c>
      <c r="J35" s="119">
        <v>902388</v>
      </c>
      <c r="K35" s="113">
        <v>16792157</v>
      </c>
      <c r="L35" s="113">
        <v>269708166</v>
      </c>
      <c r="M35" s="113">
        <v>86568249</v>
      </c>
      <c r="N35" s="113">
        <v>86230477</v>
      </c>
      <c r="O35" s="105">
        <v>16061.555760823341</v>
      </c>
    </row>
    <row r="36" spans="1:15" s="182" customFormat="1" ht="15" customHeight="1">
      <c r="A36" s="6"/>
      <c r="B36" s="16" t="s">
        <v>82</v>
      </c>
      <c r="C36" s="7"/>
      <c r="D36" s="111" t="s">
        <v>62</v>
      </c>
      <c r="E36" s="112">
        <v>1325870</v>
      </c>
      <c r="F36" s="112">
        <v>51515953</v>
      </c>
      <c r="G36" s="112">
        <v>31613867</v>
      </c>
      <c r="H36" s="112">
        <v>31600077</v>
      </c>
      <c r="I36" s="106">
        <v>38854.452548138201</v>
      </c>
      <c r="J36" s="119">
        <v>228096</v>
      </c>
      <c r="K36" s="113">
        <v>4989237</v>
      </c>
      <c r="L36" s="113">
        <v>191468964</v>
      </c>
      <c r="M36" s="113">
        <v>59203806</v>
      </c>
      <c r="N36" s="113">
        <v>59177482</v>
      </c>
      <c r="O36" s="105">
        <v>38376.401842606392</v>
      </c>
    </row>
    <row r="37" spans="1:15" s="182" customFormat="1" ht="15" customHeight="1">
      <c r="A37" s="27"/>
      <c r="B37" s="28" t="s">
        <v>28</v>
      </c>
      <c r="C37" s="29"/>
      <c r="D37" s="114" t="s">
        <v>62</v>
      </c>
      <c r="E37" s="115">
        <v>2033686</v>
      </c>
      <c r="F37" s="115">
        <v>36520844</v>
      </c>
      <c r="G37" s="115">
        <v>22235605</v>
      </c>
      <c r="H37" s="115">
        <v>22233766</v>
      </c>
      <c r="I37" s="116">
        <v>17957.956144655567</v>
      </c>
      <c r="J37" s="118">
        <v>393854</v>
      </c>
      <c r="K37" s="117">
        <v>5199318</v>
      </c>
      <c r="L37" s="117">
        <v>114904793</v>
      </c>
      <c r="M37" s="117">
        <v>37648569</v>
      </c>
      <c r="N37" s="117">
        <v>37579036</v>
      </c>
      <c r="O37" s="161">
        <v>22099.974073522721</v>
      </c>
    </row>
    <row r="38" spans="1:15" s="182" customFormat="1" ht="15" customHeight="1">
      <c r="A38" s="6"/>
      <c r="B38" s="16" t="s">
        <v>29</v>
      </c>
      <c r="C38" s="7"/>
      <c r="D38" s="111" t="s">
        <v>62</v>
      </c>
      <c r="E38" s="112">
        <v>956022</v>
      </c>
      <c r="F38" s="112">
        <v>24354796</v>
      </c>
      <c r="G38" s="112">
        <v>14905702</v>
      </c>
      <c r="H38" s="112">
        <v>14904008</v>
      </c>
      <c r="I38" s="106">
        <v>25475.141785440082</v>
      </c>
      <c r="J38" s="119">
        <v>291662</v>
      </c>
      <c r="K38" s="113">
        <v>3352788</v>
      </c>
      <c r="L38" s="113">
        <v>93258967</v>
      </c>
      <c r="M38" s="113">
        <v>28462079</v>
      </c>
      <c r="N38" s="113">
        <v>28433880</v>
      </c>
      <c r="O38" s="105">
        <v>27815.348599434263</v>
      </c>
    </row>
    <row r="39" spans="1:15" s="182" customFormat="1" ht="15" customHeight="1">
      <c r="A39" s="6"/>
      <c r="B39" s="16" t="s">
        <v>30</v>
      </c>
      <c r="C39" s="7"/>
      <c r="D39" s="111" t="s">
        <v>62</v>
      </c>
      <c r="E39" s="112">
        <v>1605230</v>
      </c>
      <c r="F39" s="112">
        <v>73467874</v>
      </c>
      <c r="G39" s="112">
        <v>43235619</v>
      </c>
      <c r="H39" s="112">
        <v>43234765</v>
      </c>
      <c r="I39" s="106">
        <v>45767.817695906502</v>
      </c>
      <c r="J39" s="119">
        <v>527776</v>
      </c>
      <c r="K39" s="113">
        <v>4479858</v>
      </c>
      <c r="L39" s="113">
        <v>198165009</v>
      </c>
      <c r="M39" s="113">
        <v>65489558</v>
      </c>
      <c r="N39" s="113">
        <v>65466400</v>
      </c>
      <c r="O39" s="105">
        <v>44234.663018336745</v>
      </c>
    </row>
    <row r="40" spans="1:15" s="182" customFormat="1" ht="15" customHeight="1">
      <c r="A40" s="6"/>
      <c r="B40" s="16" t="s">
        <v>31</v>
      </c>
      <c r="C40" s="7"/>
      <c r="D40" s="111" t="s">
        <v>62</v>
      </c>
      <c r="E40" s="112">
        <v>1918101</v>
      </c>
      <c r="F40" s="112">
        <v>43291346</v>
      </c>
      <c r="G40" s="112">
        <v>25978656</v>
      </c>
      <c r="H40" s="112">
        <v>25974644</v>
      </c>
      <c r="I40" s="106">
        <v>22569.899082477928</v>
      </c>
      <c r="J40" s="119">
        <v>400384</v>
      </c>
      <c r="K40" s="113">
        <v>4418749</v>
      </c>
      <c r="L40" s="113">
        <v>117844155</v>
      </c>
      <c r="M40" s="113">
        <v>40662655</v>
      </c>
      <c r="N40" s="113">
        <v>40635992</v>
      </c>
      <c r="O40" s="105">
        <v>26669.12173558625</v>
      </c>
    </row>
    <row r="41" spans="1:15" s="182" customFormat="1" ht="15" customHeight="1">
      <c r="A41" s="6"/>
      <c r="B41" s="16" t="s">
        <v>32</v>
      </c>
      <c r="C41" s="7"/>
      <c r="D41" s="111" t="s">
        <v>62</v>
      </c>
      <c r="E41" s="112">
        <v>2023662</v>
      </c>
      <c r="F41" s="112">
        <v>65440577</v>
      </c>
      <c r="G41" s="112">
        <v>38989666</v>
      </c>
      <c r="H41" s="112">
        <v>38987146</v>
      </c>
      <c r="I41" s="106">
        <v>32337.701157604384</v>
      </c>
      <c r="J41" s="119">
        <v>151515</v>
      </c>
      <c r="K41" s="113">
        <v>4259028</v>
      </c>
      <c r="L41" s="113">
        <v>148594491</v>
      </c>
      <c r="M41" s="113">
        <v>54645154</v>
      </c>
      <c r="N41" s="113">
        <v>54628276</v>
      </c>
      <c r="O41" s="105">
        <v>34889.296571893872</v>
      </c>
    </row>
    <row r="42" spans="1:15" s="182" customFormat="1" ht="15" customHeight="1">
      <c r="A42" s="6"/>
      <c r="B42" s="16" t="s">
        <v>33</v>
      </c>
      <c r="C42" s="7"/>
      <c r="D42" s="111" t="s">
        <v>62</v>
      </c>
      <c r="E42" s="112">
        <v>1468747</v>
      </c>
      <c r="F42" s="112">
        <v>32463319</v>
      </c>
      <c r="G42" s="112">
        <v>19731202</v>
      </c>
      <c r="H42" s="112">
        <v>19730400</v>
      </c>
      <c r="I42" s="106">
        <v>22102.73042259831</v>
      </c>
      <c r="J42" s="119">
        <v>274626</v>
      </c>
      <c r="K42" s="113">
        <v>2721223</v>
      </c>
      <c r="L42" s="113">
        <v>57837509</v>
      </c>
      <c r="M42" s="113">
        <v>25966513</v>
      </c>
      <c r="N42" s="113">
        <v>25959989</v>
      </c>
      <c r="O42" s="105">
        <v>21254.233482518706</v>
      </c>
    </row>
    <row r="43" spans="1:15" s="182" customFormat="1" ht="15" customHeight="1">
      <c r="A43" s="34"/>
      <c r="B43" s="35" t="s">
        <v>34</v>
      </c>
      <c r="C43" s="36"/>
      <c r="D43" s="120" t="s">
        <v>62</v>
      </c>
      <c r="E43" s="121">
        <v>2330933</v>
      </c>
      <c r="F43" s="121">
        <v>89321629</v>
      </c>
      <c r="G43" s="121">
        <v>52990345</v>
      </c>
      <c r="H43" s="121">
        <v>52988214</v>
      </c>
      <c r="I43" s="122">
        <v>38320.118596287408</v>
      </c>
      <c r="J43" s="163">
        <v>286962</v>
      </c>
      <c r="K43" s="123">
        <v>5373314</v>
      </c>
      <c r="L43" s="123">
        <v>208512527</v>
      </c>
      <c r="M43" s="123">
        <v>76027488</v>
      </c>
      <c r="N43" s="123">
        <v>76018171</v>
      </c>
      <c r="O43" s="164">
        <v>38805.200477768471</v>
      </c>
    </row>
    <row r="44" spans="1:15" s="182" customFormat="1" ht="15" customHeight="1">
      <c r="A44" s="6"/>
      <c r="B44" s="16" t="s">
        <v>35</v>
      </c>
      <c r="C44" s="7"/>
      <c r="D44" s="111" t="s">
        <v>62</v>
      </c>
      <c r="E44" s="112">
        <v>360537</v>
      </c>
      <c r="F44" s="112">
        <v>5091195</v>
      </c>
      <c r="G44" s="112">
        <v>3477615</v>
      </c>
      <c r="H44" s="112">
        <v>3475850</v>
      </c>
      <c r="I44" s="106">
        <v>14121.144293096131</v>
      </c>
      <c r="J44" s="119">
        <v>503791</v>
      </c>
      <c r="K44" s="113">
        <v>1634594</v>
      </c>
      <c r="L44" s="113">
        <v>23888937</v>
      </c>
      <c r="M44" s="113">
        <v>7522892</v>
      </c>
      <c r="N44" s="113">
        <v>7473335</v>
      </c>
      <c r="O44" s="105">
        <v>14614.599710998573</v>
      </c>
    </row>
    <row r="45" spans="1:15" s="182" customFormat="1" ht="15" customHeight="1">
      <c r="A45" s="6"/>
      <c r="B45" s="16" t="s">
        <v>36</v>
      </c>
      <c r="C45" s="7"/>
      <c r="D45" s="111" t="s">
        <v>62</v>
      </c>
      <c r="E45" s="112">
        <v>985174</v>
      </c>
      <c r="F45" s="112">
        <v>17863919</v>
      </c>
      <c r="G45" s="112">
        <v>12178101</v>
      </c>
      <c r="H45" s="112">
        <v>12175310</v>
      </c>
      <c r="I45" s="106">
        <v>18132.755229025533</v>
      </c>
      <c r="J45" s="119">
        <v>51226</v>
      </c>
      <c r="K45" s="113">
        <v>3440178</v>
      </c>
      <c r="L45" s="113">
        <v>65588432</v>
      </c>
      <c r="M45" s="113">
        <v>21979387</v>
      </c>
      <c r="N45" s="113">
        <v>21948973</v>
      </c>
      <c r="O45" s="105">
        <v>19065.418126620192</v>
      </c>
    </row>
    <row r="46" spans="1:15" s="182" customFormat="1" ht="15" customHeight="1">
      <c r="A46" s="6"/>
      <c r="B46" s="16" t="s">
        <v>37</v>
      </c>
      <c r="C46" s="7"/>
      <c r="D46" s="111" t="s">
        <v>62</v>
      </c>
      <c r="E46" s="112">
        <v>1276383</v>
      </c>
      <c r="F46" s="112">
        <v>17907660</v>
      </c>
      <c r="G46" s="112">
        <v>12454941</v>
      </c>
      <c r="H46" s="112">
        <v>12452310</v>
      </c>
      <c r="I46" s="106">
        <v>14030.005100349974</v>
      </c>
      <c r="J46" s="119">
        <v>184484</v>
      </c>
      <c r="K46" s="113">
        <v>5335270</v>
      </c>
      <c r="L46" s="113">
        <v>80576382</v>
      </c>
      <c r="M46" s="113">
        <v>26503371</v>
      </c>
      <c r="N46" s="113">
        <v>26448786</v>
      </c>
      <c r="O46" s="105">
        <v>15102.587497914819</v>
      </c>
    </row>
    <row r="47" spans="1:15" s="182" customFormat="1" ht="15" customHeight="1">
      <c r="A47" s="27"/>
      <c r="B47" s="28" t="s">
        <v>38</v>
      </c>
      <c r="C47" s="29"/>
      <c r="D47" s="114" t="s">
        <v>62</v>
      </c>
      <c r="E47" s="115">
        <v>1073153</v>
      </c>
      <c r="F47" s="115">
        <v>15699904</v>
      </c>
      <c r="G47" s="115">
        <v>10940302</v>
      </c>
      <c r="H47" s="115">
        <v>10936356</v>
      </c>
      <c r="I47" s="116">
        <v>14629.697722505551</v>
      </c>
      <c r="J47" s="118">
        <v>269774</v>
      </c>
      <c r="K47" s="117">
        <v>3498234</v>
      </c>
      <c r="L47" s="117">
        <v>53882497</v>
      </c>
      <c r="M47" s="117">
        <v>19567866</v>
      </c>
      <c r="N47" s="117">
        <v>19540366</v>
      </c>
      <c r="O47" s="161">
        <v>15402.770940994798</v>
      </c>
    </row>
    <row r="48" spans="1:15" s="182" customFormat="1" ht="15" customHeight="1">
      <c r="A48" s="6"/>
      <c r="B48" s="16" t="s">
        <v>39</v>
      </c>
      <c r="C48" s="7"/>
      <c r="D48" s="111" t="s">
        <v>62</v>
      </c>
      <c r="E48" s="112">
        <v>964586</v>
      </c>
      <c r="F48" s="112">
        <v>3475808</v>
      </c>
      <c r="G48" s="112">
        <v>2431044</v>
      </c>
      <c r="H48" s="112">
        <v>2429582</v>
      </c>
      <c r="I48" s="106">
        <v>3603.4194981059231</v>
      </c>
      <c r="J48" s="119">
        <v>519582</v>
      </c>
      <c r="K48" s="113">
        <v>2174242</v>
      </c>
      <c r="L48" s="113">
        <v>10408188</v>
      </c>
      <c r="M48" s="113">
        <v>4141802</v>
      </c>
      <c r="N48" s="113">
        <v>4035291</v>
      </c>
      <c r="O48" s="105">
        <v>4787.042104788703</v>
      </c>
    </row>
    <row r="49" spans="1:15" s="182" customFormat="1" ht="15" customHeight="1">
      <c r="A49" s="6"/>
      <c r="B49" s="16" t="s">
        <v>40</v>
      </c>
      <c r="C49" s="7"/>
      <c r="D49" s="111" t="s">
        <v>62</v>
      </c>
      <c r="E49" s="112">
        <v>1605875</v>
      </c>
      <c r="F49" s="112">
        <v>12058578</v>
      </c>
      <c r="G49" s="112">
        <v>8278374</v>
      </c>
      <c r="H49" s="112">
        <v>8275058</v>
      </c>
      <c r="I49" s="106">
        <v>7509.0389974313066</v>
      </c>
      <c r="J49" s="119">
        <v>261577</v>
      </c>
      <c r="K49" s="113">
        <v>4135827</v>
      </c>
      <c r="L49" s="113">
        <v>35449987</v>
      </c>
      <c r="M49" s="113">
        <v>13986448</v>
      </c>
      <c r="N49" s="113">
        <v>13860753</v>
      </c>
      <c r="O49" s="105">
        <v>8571.438553885353</v>
      </c>
    </row>
    <row r="50" spans="1:15" s="182" customFormat="1" ht="15" customHeight="1">
      <c r="A50" s="6"/>
      <c r="B50" s="16" t="s">
        <v>41</v>
      </c>
      <c r="C50" s="7"/>
      <c r="D50" s="111" t="s">
        <v>62</v>
      </c>
      <c r="E50" s="112">
        <v>771081</v>
      </c>
      <c r="F50" s="112">
        <v>5236270</v>
      </c>
      <c r="G50" s="112">
        <v>3629178</v>
      </c>
      <c r="H50" s="112">
        <v>3623619</v>
      </c>
      <c r="I50" s="106">
        <v>6790.8170477550348</v>
      </c>
      <c r="J50" s="119">
        <v>55075</v>
      </c>
      <c r="K50" s="113">
        <v>2752601</v>
      </c>
      <c r="L50" s="113">
        <v>22508115</v>
      </c>
      <c r="M50" s="113">
        <v>7861697</v>
      </c>
      <c r="N50" s="113">
        <v>7701273</v>
      </c>
      <c r="O50" s="105">
        <v>8177.0351024358415</v>
      </c>
    </row>
    <row r="51" spans="1:15" s="182" customFormat="1" ht="15" customHeight="1">
      <c r="A51" s="6"/>
      <c r="B51" s="16" t="s">
        <v>42</v>
      </c>
      <c r="C51" s="7"/>
      <c r="D51" s="111" t="s">
        <v>62</v>
      </c>
      <c r="E51" s="112">
        <v>2456787</v>
      </c>
      <c r="F51" s="112">
        <v>23739453</v>
      </c>
      <c r="G51" s="112">
        <v>16395519</v>
      </c>
      <c r="H51" s="112">
        <v>16388720</v>
      </c>
      <c r="I51" s="106">
        <v>9662.8047120080009</v>
      </c>
      <c r="J51" s="119">
        <v>762380</v>
      </c>
      <c r="K51" s="113">
        <v>6845705</v>
      </c>
      <c r="L51" s="113">
        <v>74138291</v>
      </c>
      <c r="M51" s="113">
        <v>28782011</v>
      </c>
      <c r="N51" s="113">
        <v>28689082</v>
      </c>
      <c r="O51" s="105">
        <v>10829.898600655448</v>
      </c>
    </row>
    <row r="52" spans="1:15" s="182" customFormat="1" ht="15" customHeight="1">
      <c r="A52" s="27"/>
      <c r="B52" s="28" t="s">
        <v>43</v>
      </c>
      <c r="C52" s="29"/>
      <c r="D52" s="114" t="s">
        <v>62</v>
      </c>
      <c r="E52" s="115">
        <v>191271</v>
      </c>
      <c r="F52" s="115">
        <v>722230</v>
      </c>
      <c r="G52" s="115">
        <v>505496</v>
      </c>
      <c r="H52" s="115">
        <v>501836</v>
      </c>
      <c r="I52" s="116">
        <v>3775.9513988006547</v>
      </c>
      <c r="J52" s="118">
        <v>74792</v>
      </c>
      <c r="K52" s="117">
        <v>646063</v>
      </c>
      <c r="L52" s="117">
        <v>2399778</v>
      </c>
      <c r="M52" s="117">
        <v>950501</v>
      </c>
      <c r="N52" s="117">
        <v>925390</v>
      </c>
      <c r="O52" s="161">
        <v>3714.4643788608851</v>
      </c>
    </row>
    <row r="53" spans="1:15" s="182" customFormat="1" ht="15" customHeight="1">
      <c r="A53" s="34"/>
      <c r="B53" s="35" t="s">
        <v>44</v>
      </c>
      <c r="C53" s="36"/>
      <c r="D53" s="120" t="s">
        <v>62</v>
      </c>
      <c r="E53" s="121">
        <v>1185808</v>
      </c>
      <c r="F53" s="121">
        <v>12457513</v>
      </c>
      <c r="G53" s="121">
        <v>8651496</v>
      </c>
      <c r="H53" s="121">
        <v>8646642</v>
      </c>
      <c r="I53" s="122">
        <v>10505.505950373079</v>
      </c>
      <c r="J53" s="163">
        <v>289143</v>
      </c>
      <c r="K53" s="123">
        <v>3560906</v>
      </c>
      <c r="L53" s="123">
        <v>38060815</v>
      </c>
      <c r="M53" s="123">
        <v>15104983</v>
      </c>
      <c r="N53" s="123">
        <v>15068339</v>
      </c>
      <c r="O53" s="164">
        <v>10688.520000247128</v>
      </c>
    </row>
    <row r="54" spans="1:15" s="182" customFormat="1" ht="15" customHeight="1">
      <c r="A54" s="6"/>
      <c r="B54" s="16" t="s">
        <v>45</v>
      </c>
      <c r="C54" s="7"/>
      <c r="D54" s="111" t="s">
        <v>62</v>
      </c>
      <c r="E54" s="112">
        <v>1130751</v>
      </c>
      <c r="F54" s="112">
        <v>10675931</v>
      </c>
      <c r="G54" s="112">
        <v>7362676</v>
      </c>
      <c r="H54" s="112">
        <v>7357947</v>
      </c>
      <c r="I54" s="106">
        <v>9441.4517431335462</v>
      </c>
      <c r="J54" s="119">
        <v>234108</v>
      </c>
      <c r="K54" s="113">
        <v>3187831</v>
      </c>
      <c r="L54" s="113">
        <v>32490492</v>
      </c>
      <c r="M54" s="113">
        <v>12906507</v>
      </c>
      <c r="N54" s="113">
        <v>12866058</v>
      </c>
      <c r="O54" s="105">
        <v>10192.037156298436</v>
      </c>
    </row>
    <row r="55" spans="1:15" s="182" customFormat="1" ht="15" customHeight="1">
      <c r="A55" s="6"/>
      <c r="B55" s="16" t="s">
        <v>46</v>
      </c>
      <c r="C55" s="7"/>
      <c r="D55" s="111" t="s">
        <v>62</v>
      </c>
      <c r="E55" s="112">
        <v>1920247</v>
      </c>
      <c r="F55" s="112">
        <v>23128770</v>
      </c>
      <c r="G55" s="112">
        <v>15973004</v>
      </c>
      <c r="H55" s="112">
        <v>15966600</v>
      </c>
      <c r="I55" s="106">
        <v>12044.684876476827</v>
      </c>
      <c r="J55" s="119">
        <v>144814</v>
      </c>
      <c r="K55" s="113">
        <v>4633568</v>
      </c>
      <c r="L55" s="113">
        <v>54594123</v>
      </c>
      <c r="M55" s="113">
        <v>23558051</v>
      </c>
      <c r="N55" s="113">
        <v>23493076</v>
      </c>
      <c r="O55" s="105">
        <v>11782.307500397103</v>
      </c>
    </row>
    <row r="56" spans="1:15" s="182" customFormat="1" ht="15" customHeight="1">
      <c r="A56" s="6"/>
      <c r="B56" s="16" t="s">
        <v>47</v>
      </c>
      <c r="C56" s="7"/>
      <c r="D56" s="111" t="s">
        <v>62</v>
      </c>
      <c r="E56" s="112">
        <v>815193</v>
      </c>
      <c r="F56" s="112">
        <v>5099409</v>
      </c>
      <c r="G56" s="112">
        <v>3554308</v>
      </c>
      <c r="H56" s="112">
        <v>3550494</v>
      </c>
      <c r="I56" s="106">
        <v>6255.4622034291269</v>
      </c>
      <c r="J56" s="119">
        <v>186888</v>
      </c>
      <c r="K56" s="113">
        <v>2861179</v>
      </c>
      <c r="L56" s="113">
        <v>18031797</v>
      </c>
      <c r="M56" s="113">
        <v>6875745</v>
      </c>
      <c r="N56" s="113">
        <v>6760792</v>
      </c>
      <c r="O56" s="105">
        <v>6302.2261102853054</v>
      </c>
    </row>
    <row r="57" spans="1:15" s="182" customFormat="1" ht="15" customHeight="1">
      <c r="A57" s="21"/>
      <c r="B57" s="22" t="s">
        <v>48</v>
      </c>
      <c r="C57" s="23"/>
      <c r="D57" s="124" t="s">
        <v>62</v>
      </c>
      <c r="E57" s="125">
        <v>300394</v>
      </c>
      <c r="F57" s="125">
        <v>1352599</v>
      </c>
      <c r="G57" s="125">
        <v>943851</v>
      </c>
      <c r="H57" s="125">
        <v>941031</v>
      </c>
      <c r="I57" s="126">
        <v>4502.7497220317318</v>
      </c>
      <c r="J57" s="127">
        <v>366393</v>
      </c>
      <c r="K57" s="128">
        <v>2076811</v>
      </c>
      <c r="L57" s="128">
        <v>8858195</v>
      </c>
      <c r="M57" s="128">
        <v>2863600</v>
      </c>
      <c r="N57" s="128">
        <v>2719090</v>
      </c>
      <c r="O57" s="165">
        <v>4265.2870193773051</v>
      </c>
    </row>
    <row r="58" spans="1:15" s="182" customFormat="1" ht="15" customHeight="1">
      <c r="A58" s="44"/>
      <c r="B58" s="45" t="s">
        <v>49</v>
      </c>
      <c r="C58" s="46"/>
      <c r="D58" s="129" t="s">
        <v>62</v>
      </c>
      <c r="E58" s="130">
        <v>237806</v>
      </c>
      <c r="F58" s="130">
        <v>1429340</v>
      </c>
      <c r="G58" s="130">
        <v>993024</v>
      </c>
      <c r="H58" s="130">
        <v>988759</v>
      </c>
      <c r="I58" s="131">
        <v>6010.5295913475693</v>
      </c>
      <c r="J58" s="132">
        <v>178785</v>
      </c>
      <c r="K58" s="133">
        <v>1377508</v>
      </c>
      <c r="L58" s="133">
        <v>9576132</v>
      </c>
      <c r="M58" s="133">
        <v>2987109</v>
      </c>
      <c r="N58" s="133">
        <v>2890918</v>
      </c>
      <c r="O58" s="166">
        <v>6951.7795903907636</v>
      </c>
    </row>
    <row r="59" spans="1:15" s="182" customFormat="1" ht="15" customHeight="1">
      <c r="A59" s="6"/>
      <c r="B59" s="16" t="s">
        <v>50</v>
      </c>
      <c r="C59" s="7"/>
      <c r="D59" s="111" t="s">
        <v>62</v>
      </c>
      <c r="E59" s="112">
        <v>791882</v>
      </c>
      <c r="F59" s="112">
        <v>5445324</v>
      </c>
      <c r="G59" s="112">
        <v>3794948</v>
      </c>
      <c r="H59" s="112">
        <v>3790873</v>
      </c>
      <c r="I59" s="106">
        <v>6876.433610058064</v>
      </c>
      <c r="J59" s="119">
        <v>585477</v>
      </c>
      <c r="K59" s="113">
        <v>3188743</v>
      </c>
      <c r="L59" s="113">
        <v>20427815</v>
      </c>
      <c r="M59" s="113">
        <v>7575916</v>
      </c>
      <c r="N59" s="113">
        <v>7393083</v>
      </c>
      <c r="O59" s="105">
        <v>6406.2280967766919</v>
      </c>
    </row>
    <row r="60" spans="1:15" s="182" customFormat="1" ht="15" customHeight="1">
      <c r="A60" s="6"/>
      <c r="B60" s="16" t="s">
        <v>51</v>
      </c>
      <c r="C60" s="7"/>
      <c r="D60" s="111" t="s">
        <v>62</v>
      </c>
      <c r="E60" s="112">
        <v>187595</v>
      </c>
      <c r="F60" s="112">
        <v>939598</v>
      </c>
      <c r="G60" s="112">
        <v>657361</v>
      </c>
      <c r="H60" s="112">
        <v>656595</v>
      </c>
      <c r="I60" s="106">
        <v>5008.6516165142993</v>
      </c>
      <c r="J60" s="119">
        <v>317204</v>
      </c>
      <c r="K60" s="113">
        <v>1177297</v>
      </c>
      <c r="L60" s="113">
        <v>6706856</v>
      </c>
      <c r="M60" s="113">
        <v>2211139</v>
      </c>
      <c r="N60" s="113">
        <v>2166660</v>
      </c>
      <c r="O60" s="105">
        <v>5696.8258646713612</v>
      </c>
    </row>
    <row r="61" spans="1:15" s="182" customFormat="1" ht="15" customHeight="1">
      <c r="A61" s="6"/>
      <c r="B61" s="16" t="s">
        <v>52</v>
      </c>
      <c r="C61" s="7"/>
      <c r="D61" s="111" t="s">
        <v>62</v>
      </c>
      <c r="E61" s="112">
        <v>63971</v>
      </c>
      <c r="F61" s="112">
        <v>215734</v>
      </c>
      <c r="G61" s="112">
        <v>139522</v>
      </c>
      <c r="H61" s="112">
        <v>138570</v>
      </c>
      <c r="I61" s="106">
        <v>3372.3718559972485</v>
      </c>
      <c r="J61" s="119">
        <v>235028</v>
      </c>
      <c r="K61" s="113">
        <v>807525</v>
      </c>
      <c r="L61" s="113">
        <v>2307797</v>
      </c>
      <c r="M61" s="113">
        <v>709795</v>
      </c>
      <c r="N61" s="113">
        <v>678247</v>
      </c>
      <c r="O61" s="105">
        <v>2857.8644624005447</v>
      </c>
    </row>
    <row r="62" spans="1:15" s="182" customFormat="1" ht="15" customHeight="1">
      <c r="A62" s="21"/>
      <c r="B62" s="22" t="s">
        <v>53</v>
      </c>
      <c r="C62" s="23"/>
      <c r="D62" s="124" t="s">
        <v>62</v>
      </c>
      <c r="E62" s="125">
        <v>1171822</v>
      </c>
      <c r="F62" s="125">
        <v>4835375</v>
      </c>
      <c r="G62" s="125">
        <v>3329277</v>
      </c>
      <c r="H62" s="125">
        <v>3318929</v>
      </c>
      <c r="I62" s="126">
        <v>4126.3732887759406</v>
      </c>
      <c r="J62" s="127">
        <v>1297835</v>
      </c>
      <c r="K62" s="128">
        <v>4449708</v>
      </c>
      <c r="L62" s="128">
        <v>22924358</v>
      </c>
      <c r="M62" s="128">
        <v>7861482</v>
      </c>
      <c r="N62" s="128">
        <v>7613353</v>
      </c>
      <c r="O62" s="165">
        <v>5151.8791794877325</v>
      </c>
    </row>
    <row r="63" spans="1:15" s="182" customFormat="1" ht="15" customHeight="1">
      <c r="A63" s="6"/>
      <c r="B63" s="16" t="s">
        <v>54</v>
      </c>
      <c r="C63" s="7"/>
      <c r="D63" s="111" t="s">
        <v>62</v>
      </c>
      <c r="E63" s="112">
        <v>6842157</v>
      </c>
      <c r="F63" s="112">
        <v>88190627</v>
      </c>
      <c r="G63" s="112">
        <v>59175272</v>
      </c>
      <c r="H63" s="112">
        <v>59168934</v>
      </c>
      <c r="I63" s="106">
        <v>12889.301867817416</v>
      </c>
      <c r="J63" s="119">
        <v>513328</v>
      </c>
      <c r="K63" s="113">
        <v>10804429</v>
      </c>
      <c r="L63" s="113">
        <v>167660208</v>
      </c>
      <c r="M63" s="113">
        <v>76164563</v>
      </c>
      <c r="N63" s="113">
        <v>76127232</v>
      </c>
      <c r="O63" s="105">
        <v>15517.729627359298</v>
      </c>
    </row>
    <row r="64" spans="1:15" s="182" customFormat="1" ht="15" customHeight="1">
      <c r="A64" s="6"/>
      <c r="B64" s="16" t="s">
        <v>55</v>
      </c>
      <c r="C64" s="7"/>
      <c r="D64" s="111" t="s">
        <v>62</v>
      </c>
      <c r="E64" s="112">
        <v>1257428</v>
      </c>
      <c r="F64" s="112">
        <v>7507540</v>
      </c>
      <c r="G64" s="112">
        <v>5228880</v>
      </c>
      <c r="H64" s="112">
        <v>5219080</v>
      </c>
      <c r="I64" s="106">
        <v>5970.5525882992906</v>
      </c>
      <c r="J64" s="119">
        <v>596441</v>
      </c>
      <c r="K64" s="113">
        <v>5897313</v>
      </c>
      <c r="L64" s="113">
        <v>34213465</v>
      </c>
      <c r="M64" s="113">
        <v>12543842</v>
      </c>
      <c r="N64" s="113">
        <v>12417776</v>
      </c>
      <c r="O64" s="105">
        <v>5801.5345293695618</v>
      </c>
    </row>
    <row r="65" spans="1:15" s="182" customFormat="1" ht="15" customHeight="1">
      <c r="A65" s="6"/>
      <c r="B65" s="16" t="s">
        <v>56</v>
      </c>
      <c r="C65" s="7"/>
      <c r="D65" s="111" t="s">
        <v>62</v>
      </c>
      <c r="E65" s="112">
        <v>662498</v>
      </c>
      <c r="F65" s="112">
        <v>3887437</v>
      </c>
      <c r="G65" s="112">
        <v>2707471</v>
      </c>
      <c r="H65" s="112">
        <v>2703752</v>
      </c>
      <c r="I65" s="106">
        <v>5867.8471482178056</v>
      </c>
      <c r="J65" s="119">
        <v>200559</v>
      </c>
      <c r="K65" s="113">
        <v>1645749</v>
      </c>
      <c r="L65" s="113">
        <v>12996641</v>
      </c>
      <c r="M65" s="113">
        <v>4883881</v>
      </c>
      <c r="N65" s="113">
        <v>4815045</v>
      </c>
      <c r="O65" s="105">
        <v>7897.0979171185882</v>
      </c>
    </row>
    <row r="66" spans="1:15" s="182" customFormat="1" ht="15" customHeight="1">
      <c r="A66" s="6"/>
      <c r="B66" s="16" t="s">
        <v>57</v>
      </c>
      <c r="C66" s="7"/>
      <c r="D66" s="111" t="s">
        <v>62</v>
      </c>
      <c r="E66" s="112">
        <v>594695</v>
      </c>
      <c r="F66" s="112">
        <v>1941492</v>
      </c>
      <c r="G66" s="112">
        <v>1320214</v>
      </c>
      <c r="H66" s="112">
        <v>1313482</v>
      </c>
      <c r="I66" s="106">
        <v>3264.6852588301567</v>
      </c>
      <c r="J66" s="119">
        <v>291206</v>
      </c>
      <c r="K66" s="113">
        <v>2426177</v>
      </c>
      <c r="L66" s="113">
        <v>9406822</v>
      </c>
      <c r="M66" s="113">
        <v>3352481</v>
      </c>
      <c r="N66" s="113">
        <v>3274988</v>
      </c>
      <c r="O66" s="105">
        <v>3877.2200049707831</v>
      </c>
    </row>
    <row r="67" spans="1:15" s="182" customFormat="1" ht="15" customHeight="1">
      <c r="A67" s="51"/>
      <c r="B67" s="52" t="s">
        <v>58</v>
      </c>
      <c r="C67" s="53"/>
      <c r="D67" s="134" t="s">
        <v>62</v>
      </c>
      <c r="E67" s="135">
        <v>776164</v>
      </c>
      <c r="F67" s="135">
        <v>5520268</v>
      </c>
      <c r="G67" s="135">
        <v>3827363</v>
      </c>
      <c r="H67" s="135">
        <v>3816969</v>
      </c>
      <c r="I67" s="136">
        <v>7112.2443194994876</v>
      </c>
      <c r="J67" s="167">
        <v>526911</v>
      </c>
      <c r="K67" s="137">
        <v>4444909</v>
      </c>
      <c r="L67" s="137">
        <v>28499576</v>
      </c>
      <c r="M67" s="137">
        <v>9742450</v>
      </c>
      <c r="N67" s="137">
        <v>9601478</v>
      </c>
      <c r="O67" s="168">
        <v>6411.7344134604327</v>
      </c>
    </row>
    <row r="68" spans="1:15" s="182" customFormat="1" ht="15" customHeight="1">
      <c r="A68" s="57"/>
      <c r="B68" s="58" t="s">
        <v>59</v>
      </c>
      <c r="C68" s="59"/>
      <c r="D68" s="138" t="s">
        <v>62</v>
      </c>
      <c r="E68" s="102">
        <f>SUM(E8:E9)</f>
        <v>87165931</v>
      </c>
      <c r="F68" s="102">
        <f>SUM(F8:F9)</f>
        <v>6746706832</v>
      </c>
      <c r="G68" s="102">
        <f>SUM(G8:G9)</f>
        <v>3584053086</v>
      </c>
      <c r="H68" s="102">
        <f>SUM(H8:H9)</f>
        <v>3583914530</v>
      </c>
      <c r="I68" s="103">
        <f>IF(E68=0,"",ROUND(F68/E68*1000,0))</f>
        <v>77401</v>
      </c>
      <c r="J68" s="104">
        <f>SUM(J8:J9)</f>
        <v>37864611</v>
      </c>
      <c r="K68" s="102">
        <f>SUM(K8:K9)</f>
        <v>214674962</v>
      </c>
      <c r="L68" s="102">
        <f>SUM(L8:L9)</f>
        <v>14634189060</v>
      </c>
      <c r="M68" s="102">
        <f>SUM(M8:M9)</f>
        <v>4931747873</v>
      </c>
      <c r="N68" s="102">
        <f>SUM(N8:N9)</f>
        <v>4929649307</v>
      </c>
      <c r="O68" s="102">
        <f>IF(K68=0,"",ROUND(L68/K68*1000,0))</f>
        <v>68169</v>
      </c>
    </row>
    <row r="69" spans="1:15" s="182" customFormat="1" ht="15" customHeight="1">
      <c r="A69" s="6"/>
      <c r="B69" s="62" t="s">
        <v>79</v>
      </c>
      <c r="C69" s="7"/>
      <c r="D69" s="139" t="s">
        <v>62</v>
      </c>
      <c r="E69" s="105">
        <f>SUM(E10:E36)</f>
        <v>106262495</v>
      </c>
      <c r="F69" s="105">
        <f>SUM(F10:F36)</f>
        <v>1773523164</v>
      </c>
      <c r="G69" s="105">
        <f>SUM(G10:G36)</f>
        <v>1148522460</v>
      </c>
      <c r="H69" s="105">
        <f>SUM(H10:H36)</f>
        <v>1148097227</v>
      </c>
      <c r="I69" s="106">
        <f>IF(E69=0,"",ROUND(F69/E69*1000,0))</f>
        <v>16690</v>
      </c>
      <c r="J69" s="107">
        <f>SUM(J10:J36)</f>
        <v>25873985</v>
      </c>
      <c r="K69" s="105">
        <f>SUM(K10:K36)</f>
        <v>326303050</v>
      </c>
      <c r="L69" s="105">
        <f>SUM(L10:L36)</f>
        <v>5950409846</v>
      </c>
      <c r="M69" s="105">
        <f>SUM(M10:M36)</f>
        <v>2021742918</v>
      </c>
      <c r="N69" s="105">
        <f>SUM(N10:N36)</f>
        <v>2015058449</v>
      </c>
      <c r="O69" s="105">
        <f>IF(K69=0,"",ROUND(L69/K69*1000,0))</f>
        <v>18236</v>
      </c>
    </row>
    <row r="70" spans="1:15" s="182" customFormat="1" ht="15" customHeight="1">
      <c r="A70" s="6"/>
      <c r="B70" s="62" t="s">
        <v>80</v>
      </c>
      <c r="C70" s="7"/>
      <c r="D70" s="139" t="s">
        <v>62</v>
      </c>
      <c r="E70" s="105">
        <f>SUM(E37:E67)</f>
        <v>39959639</v>
      </c>
      <c r="F70" s="105">
        <f>SUM(F37:F67)</f>
        <v>639282359</v>
      </c>
      <c r="G70" s="105">
        <f>SUM(G37:G67)</f>
        <v>406016032</v>
      </c>
      <c r="H70" s="105">
        <f>SUM(H37:H67)</f>
        <v>405890241</v>
      </c>
      <c r="I70" s="106">
        <f>IF(E70=0,"",ROUND(F70/E70*1000,0))</f>
        <v>15998</v>
      </c>
      <c r="J70" s="107">
        <f>SUM(J37:J67)</f>
        <v>10973580</v>
      </c>
      <c r="K70" s="105">
        <f>SUM(K37:K67)</f>
        <v>112806645</v>
      </c>
      <c r="L70" s="105">
        <f>SUM(L37:L67)</f>
        <v>1774713150</v>
      </c>
      <c r="M70" s="105">
        <f>SUM(M37:M67)</f>
        <v>649539535</v>
      </c>
      <c r="N70" s="105">
        <f>SUM(N37:N67)</f>
        <v>647231128</v>
      </c>
      <c r="O70" s="105">
        <f>IF(K70=0,"",ROUND(L70/K70*1000,0))</f>
        <v>15732</v>
      </c>
    </row>
    <row r="71" spans="1:15" s="182" customFormat="1" ht="15" customHeight="1">
      <c r="A71" s="65"/>
      <c r="B71" s="66" t="s">
        <v>81</v>
      </c>
      <c r="C71" s="67"/>
      <c r="D71" s="140" t="s">
        <v>62</v>
      </c>
      <c r="E71" s="108">
        <f>SUM(E68:E70)</f>
        <v>233388065</v>
      </c>
      <c r="F71" s="108">
        <f>SUM(F68:F70)</f>
        <v>9159512355</v>
      </c>
      <c r="G71" s="108">
        <f>SUM(G68:G70)</f>
        <v>5138591578</v>
      </c>
      <c r="H71" s="108">
        <f>SUM(H68:H70)</f>
        <v>5137901998</v>
      </c>
      <c r="I71" s="109">
        <f>IF(E71=0,"",ROUND(F71/E71*1000,0))</f>
        <v>39246</v>
      </c>
      <c r="J71" s="110">
        <f>SUM(J68:J70)</f>
        <v>74712176</v>
      </c>
      <c r="K71" s="108">
        <f>SUM(K68:K70)</f>
        <v>653784657</v>
      </c>
      <c r="L71" s="108">
        <f>SUM(L68:L70)</f>
        <v>22359312056</v>
      </c>
      <c r="M71" s="108">
        <f>SUM(M68:M70)</f>
        <v>7603030326</v>
      </c>
      <c r="N71" s="108">
        <f>SUM(N68:N70)</f>
        <v>7591938884</v>
      </c>
      <c r="O71" s="108">
        <f>IF(K71=0,"",ROUND(L71/K71*1000,0))</f>
        <v>34200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（５）住宅用地以外の宅地･宅地計</oddHeader>
  </headerFooter>
  <colBreaks count="1" manualBreakCount="1">
    <brk id="9" min="2" max="7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1.25"/>
  <cols>
    <col min="1" max="1" width="1" style="182" customWidth="1"/>
    <col min="2" max="2" width="7.5" style="182" customWidth="1"/>
    <col min="3" max="3" width="1" style="182" customWidth="1"/>
    <col min="4" max="15" width="12.25" style="182" customWidth="1"/>
    <col min="16" max="16384" width="9" style="182"/>
  </cols>
  <sheetData>
    <row r="1" spans="1:15" ht="15" customHeight="1">
      <c r="A1" s="71"/>
      <c r="B1" s="1" t="s">
        <v>90</v>
      </c>
      <c r="C1" s="71"/>
      <c r="D1" s="73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5" customHeight="1">
      <c r="B2" s="1" t="s">
        <v>88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ht="1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ht="15" customHeight="1">
      <c r="A4" s="4"/>
      <c r="B4" s="186" t="s">
        <v>0</v>
      </c>
      <c r="C4" s="5"/>
      <c r="D4" s="211" t="s">
        <v>102</v>
      </c>
      <c r="E4" s="212"/>
      <c r="F4" s="212"/>
      <c r="G4" s="212"/>
      <c r="H4" s="212"/>
      <c r="I4" s="213"/>
      <c r="J4" s="214" t="s">
        <v>103</v>
      </c>
      <c r="K4" s="212"/>
      <c r="L4" s="212"/>
      <c r="M4" s="212"/>
      <c r="N4" s="212"/>
      <c r="O4" s="215"/>
    </row>
    <row r="5" spans="1:15" ht="15" customHeight="1">
      <c r="A5" s="6"/>
      <c r="B5" s="187"/>
      <c r="C5" s="7"/>
      <c r="D5" s="216" t="s">
        <v>64</v>
      </c>
      <c r="E5" s="216" t="s">
        <v>65</v>
      </c>
      <c r="F5" s="216" t="s">
        <v>66</v>
      </c>
      <c r="G5" s="217" t="s">
        <v>67</v>
      </c>
      <c r="H5" s="218"/>
      <c r="I5" s="219" t="s">
        <v>68</v>
      </c>
      <c r="J5" s="220" t="s">
        <v>64</v>
      </c>
      <c r="K5" s="216" t="s">
        <v>65</v>
      </c>
      <c r="L5" s="216" t="s">
        <v>66</v>
      </c>
      <c r="M5" s="217" t="s">
        <v>67</v>
      </c>
      <c r="N5" s="218"/>
      <c r="O5" s="216" t="s">
        <v>68</v>
      </c>
    </row>
    <row r="6" spans="1:15" ht="15" customHeight="1">
      <c r="A6" s="6"/>
      <c r="B6" s="187"/>
      <c r="C6" s="7"/>
      <c r="D6" s="74"/>
      <c r="E6" s="74" t="s">
        <v>69</v>
      </c>
      <c r="F6" s="74" t="s">
        <v>70</v>
      </c>
      <c r="G6" s="74"/>
      <c r="H6" s="184" t="s">
        <v>71</v>
      </c>
      <c r="I6" s="75" t="s">
        <v>73</v>
      </c>
      <c r="J6" s="169"/>
      <c r="K6" s="74" t="s">
        <v>69</v>
      </c>
      <c r="L6" s="74" t="s">
        <v>70</v>
      </c>
      <c r="M6" s="74"/>
      <c r="N6" s="184" t="s">
        <v>71</v>
      </c>
      <c r="O6" s="74" t="s">
        <v>73</v>
      </c>
    </row>
    <row r="7" spans="1:15" ht="15" customHeight="1">
      <c r="A7" s="11"/>
      <c r="B7" s="188"/>
      <c r="C7" s="12"/>
      <c r="D7" s="76" t="s">
        <v>74</v>
      </c>
      <c r="E7" s="76" t="s">
        <v>74</v>
      </c>
      <c r="F7" s="76" t="s">
        <v>75</v>
      </c>
      <c r="G7" s="76" t="s">
        <v>75</v>
      </c>
      <c r="H7" s="185" t="s">
        <v>78</v>
      </c>
      <c r="I7" s="77" t="s">
        <v>76</v>
      </c>
      <c r="J7" s="170" t="s">
        <v>74</v>
      </c>
      <c r="K7" s="76" t="s">
        <v>74</v>
      </c>
      <c r="L7" s="76" t="s">
        <v>75</v>
      </c>
      <c r="M7" s="76" t="s">
        <v>75</v>
      </c>
      <c r="N7" s="185" t="s">
        <v>78</v>
      </c>
      <c r="O7" s="76" t="s">
        <v>76</v>
      </c>
    </row>
    <row r="8" spans="1:15" ht="15" customHeight="1">
      <c r="A8" s="6"/>
      <c r="B8" s="16" t="s">
        <v>1</v>
      </c>
      <c r="C8" s="7"/>
      <c r="D8" s="80">
        <v>83950373</v>
      </c>
      <c r="E8" s="80">
        <v>40694713</v>
      </c>
      <c r="F8" s="80">
        <v>169854868</v>
      </c>
      <c r="G8" s="80">
        <v>113890641</v>
      </c>
      <c r="H8" s="80">
        <v>113182270</v>
      </c>
      <c r="I8" s="81">
        <v>4173.8804743505625</v>
      </c>
      <c r="J8" s="87">
        <v>135485154</v>
      </c>
      <c r="K8" s="79">
        <v>242465546</v>
      </c>
      <c r="L8" s="79">
        <v>3742729241</v>
      </c>
      <c r="M8" s="79">
        <v>1545617930</v>
      </c>
      <c r="N8" s="79">
        <v>1542738611</v>
      </c>
      <c r="O8" s="171">
        <v>15436.128154059465</v>
      </c>
    </row>
    <row r="9" spans="1:15" ht="15" customHeight="1">
      <c r="A9" s="6"/>
      <c r="B9" s="16" t="s">
        <v>2</v>
      </c>
      <c r="C9" s="7"/>
      <c r="D9" s="80">
        <v>70215766</v>
      </c>
      <c r="E9" s="80">
        <v>18657700</v>
      </c>
      <c r="F9" s="80">
        <v>718769632</v>
      </c>
      <c r="G9" s="80">
        <v>359255164</v>
      </c>
      <c r="H9" s="80">
        <v>358771587</v>
      </c>
      <c r="I9" s="82">
        <v>38524.021288797652</v>
      </c>
      <c r="J9" s="87">
        <v>109712871</v>
      </c>
      <c r="K9" s="79">
        <v>184430572</v>
      </c>
      <c r="L9" s="79">
        <v>11908630290</v>
      </c>
      <c r="M9" s="79">
        <v>3902949596</v>
      </c>
      <c r="N9" s="79">
        <v>3901728006</v>
      </c>
      <c r="O9" s="172">
        <v>64569.719438922526</v>
      </c>
    </row>
    <row r="10" spans="1:15" ht="15" customHeight="1">
      <c r="A10" s="6"/>
      <c r="B10" s="16" t="s">
        <v>3</v>
      </c>
      <c r="C10" s="7"/>
      <c r="D10" s="80">
        <v>11353720</v>
      </c>
      <c r="E10" s="80">
        <v>5981558</v>
      </c>
      <c r="F10" s="80">
        <v>24969996</v>
      </c>
      <c r="G10" s="80">
        <v>17377811</v>
      </c>
      <c r="H10" s="80">
        <v>17277329</v>
      </c>
      <c r="I10" s="82">
        <v>4174.4970123168578</v>
      </c>
      <c r="J10" s="87">
        <v>14014312</v>
      </c>
      <c r="K10" s="79">
        <v>47960436</v>
      </c>
      <c r="L10" s="79">
        <v>265050830</v>
      </c>
      <c r="M10" s="79">
        <v>111186956</v>
      </c>
      <c r="N10" s="79">
        <v>110125591</v>
      </c>
      <c r="O10" s="172">
        <v>5526.447465990509</v>
      </c>
    </row>
    <row r="11" spans="1:15" ht="15" customHeight="1">
      <c r="A11" s="6"/>
      <c r="B11" s="16" t="s">
        <v>4</v>
      </c>
      <c r="C11" s="7"/>
      <c r="D11" s="80">
        <v>57508818</v>
      </c>
      <c r="E11" s="80">
        <v>6962945</v>
      </c>
      <c r="F11" s="80">
        <v>50962234</v>
      </c>
      <c r="G11" s="80">
        <v>34011043</v>
      </c>
      <c r="H11" s="80">
        <v>33952112</v>
      </c>
      <c r="I11" s="82">
        <v>7319.0631263064697</v>
      </c>
      <c r="J11" s="87">
        <v>57532872</v>
      </c>
      <c r="K11" s="79">
        <v>152812789</v>
      </c>
      <c r="L11" s="79">
        <v>1086748845</v>
      </c>
      <c r="M11" s="79">
        <v>421367181</v>
      </c>
      <c r="N11" s="79">
        <v>420490905</v>
      </c>
      <c r="O11" s="172">
        <v>7111.6354338641122</v>
      </c>
    </row>
    <row r="12" spans="1:15" ht="15" customHeight="1">
      <c r="A12" s="21"/>
      <c r="B12" s="22" t="s">
        <v>5</v>
      </c>
      <c r="C12" s="23"/>
      <c r="D12" s="83">
        <v>11288343</v>
      </c>
      <c r="E12" s="83">
        <v>5913951</v>
      </c>
      <c r="F12" s="83">
        <v>12797967</v>
      </c>
      <c r="G12" s="83">
        <v>8750296</v>
      </c>
      <c r="H12" s="83">
        <v>8700467</v>
      </c>
      <c r="I12" s="84">
        <v>2164.0299353173536</v>
      </c>
      <c r="J12" s="86">
        <v>21799871</v>
      </c>
      <c r="K12" s="85">
        <v>32602664</v>
      </c>
      <c r="L12" s="85">
        <v>148600539</v>
      </c>
      <c r="M12" s="85">
        <v>62687920</v>
      </c>
      <c r="N12" s="85">
        <v>62231454</v>
      </c>
      <c r="O12" s="173">
        <v>4557.9262786623813</v>
      </c>
    </row>
    <row r="13" spans="1:15" ht="15" customHeight="1">
      <c r="A13" s="6"/>
      <c r="B13" s="16" t="s">
        <v>6</v>
      </c>
      <c r="C13" s="7"/>
      <c r="D13" s="80">
        <v>63346836</v>
      </c>
      <c r="E13" s="80">
        <v>22228485</v>
      </c>
      <c r="F13" s="80">
        <v>30144618</v>
      </c>
      <c r="G13" s="80">
        <v>20923866</v>
      </c>
      <c r="H13" s="80">
        <v>20839128</v>
      </c>
      <c r="I13" s="82">
        <v>1356.1256198971726</v>
      </c>
      <c r="J13" s="87">
        <v>88999531</v>
      </c>
      <c r="K13" s="79">
        <v>120021665</v>
      </c>
      <c r="L13" s="79">
        <v>296647805</v>
      </c>
      <c r="M13" s="79">
        <v>128163427</v>
      </c>
      <c r="N13" s="79">
        <v>127135045</v>
      </c>
      <c r="O13" s="172">
        <v>2471.6188114870761</v>
      </c>
    </row>
    <row r="14" spans="1:15" ht="15" customHeight="1">
      <c r="A14" s="6"/>
      <c r="B14" s="16" t="s">
        <v>7</v>
      </c>
      <c r="C14" s="7"/>
      <c r="D14" s="80">
        <v>19394622</v>
      </c>
      <c r="E14" s="80">
        <v>6818939</v>
      </c>
      <c r="F14" s="80">
        <v>10418299</v>
      </c>
      <c r="G14" s="80">
        <v>7160473</v>
      </c>
      <c r="H14" s="80">
        <v>7134751</v>
      </c>
      <c r="I14" s="82">
        <v>1527.8475141074</v>
      </c>
      <c r="J14" s="87">
        <v>21292243</v>
      </c>
      <c r="K14" s="79">
        <v>33257757</v>
      </c>
      <c r="L14" s="79">
        <v>106830182</v>
      </c>
      <c r="M14" s="79">
        <v>47539653</v>
      </c>
      <c r="N14" s="79">
        <v>47099846</v>
      </c>
      <c r="O14" s="172">
        <v>3212.1884226888783</v>
      </c>
    </row>
    <row r="15" spans="1:15" ht="15" customHeight="1">
      <c r="A15" s="6"/>
      <c r="B15" s="16" t="s">
        <v>8</v>
      </c>
      <c r="C15" s="7"/>
      <c r="D15" s="80">
        <v>14646657</v>
      </c>
      <c r="E15" s="80">
        <v>1379249</v>
      </c>
      <c r="F15" s="80">
        <v>7412580</v>
      </c>
      <c r="G15" s="80">
        <v>5194176</v>
      </c>
      <c r="H15" s="80">
        <v>5166608</v>
      </c>
      <c r="I15" s="82">
        <v>5374.3595246398581</v>
      </c>
      <c r="J15" s="87">
        <v>16323880</v>
      </c>
      <c r="K15" s="79">
        <v>54509628</v>
      </c>
      <c r="L15" s="79">
        <v>163279339</v>
      </c>
      <c r="M15" s="79">
        <v>72474998</v>
      </c>
      <c r="N15" s="79">
        <v>71908143</v>
      </c>
      <c r="O15" s="172">
        <v>2995.4220014123011</v>
      </c>
    </row>
    <row r="16" spans="1:15" ht="15" customHeight="1">
      <c r="A16" s="6"/>
      <c r="B16" s="16" t="s">
        <v>9</v>
      </c>
      <c r="C16" s="7"/>
      <c r="D16" s="80">
        <v>187630779</v>
      </c>
      <c r="E16" s="80">
        <v>7811718</v>
      </c>
      <c r="F16" s="80">
        <v>12048044</v>
      </c>
      <c r="G16" s="80">
        <v>8247123</v>
      </c>
      <c r="H16" s="80">
        <v>8179644</v>
      </c>
      <c r="I16" s="82">
        <v>1542.3040104622312</v>
      </c>
      <c r="J16" s="87">
        <v>200502603</v>
      </c>
      <c r="K16" s="79">
        <v>268790641</v>
      </c>
      <c r="L16" s="79">
        <v>140705401</v>
      </c>
      <c r="M16" s="79">
        <v>67423245</v>
      </c>
      <c r="N16" s="79">
        <v>66179273</v>
      </c>
      <c r="O16" s="172">
        <v>523.47581923434609</v>
      </c>
    </row>
    <row r="17" spans="1:15" ht="15" customHeight="1">
      <c r="A17" s="27"/>
      <c r="B17" s="28" t="s">
        <v>10</v>
      </c>
      <c r="C17" s="29"/>
      <c r="D17" s="83">
        <v>5442472</v>
      </c>
      <c r="E17" s="83">
        <v>1773299</v>
      </c>
      <c r="F17" s="83">
        <v>16958682</v>
      </c>
      <c r="G17" s="83">
        <v>11229202</v>
      </c>
      <c r="H17" s="83">
        <v>11196586</v>
      </c>
      <c r="I17" s="84">
        <v>9563.351696470816</v>
      </c>
      <c r="J17" s="86">
        <v>7203560</v>
      </c>
      <c r="K17" s="85">
        <v>32073685</v>
      </c>
      <c r="L17" s="85">
        <v>158620310</v>
      </c>
      <c r="M17" s="85">
        <v>66962275</v>
      </c>
      <c r="N17" s="85">
        <v>66762911</v>
      </c>
      <c r="O17" s="173">
        <v>4945.4969081351273</v>
      </c>
    </row>
    <row r="18" spans="1:15" ht="15" customHeight="1">
      <c r="A18" s="6"/>
      <c r="B18" s="16" t="s">
        <v>11</v>
      </c>
      <c r="C18" s="7"/>
      <c r="D18" s="80">
        <v>5661499</v>
      </c>
      <c r="E18" s="80">
        <v>733314</v>
      </c>
      <c r="F18" s="80">
        <v>5586479</v>
      </c>
      <c r="G18" s="80">
        <v>3856288</v>
      </c>
      <c r="H18" s="80">
        <v>3827157</v>
      </c>
      <c r="I18" s="82">
        <v>7618.126750614334</v>
      </c>
      <c r="J18" s="87">
        <v>6399249</v>
      </c>
      <c r="K18" s="79">
        <v>20965208</v>
      </c>
      <c r="L18" s="79">
        <v>82379095</v>
      </c>
      <c r="M18" s="79">
        <v>39784552</v>
      </c>
      <c r="N18" s="79">
        <v>39348692</v>
      </c>
      <c r="O18" s="172">
        <v>3929.3240019369232</v>
      </c>
    </row>
    <row r="19" spans="1:15" ht="15" customHeight="1">
      <c r="A19" s="6"/>
      <c r="B19" s="16" t="s">
        <v>12</v>
      </c>
      <c r="C19" s="7"/>
      <c r="D19" s="80">
        <v>13460756</v>
      </c>
      <c r="E19" s="80">
        <v>3108282</v>
      </c>
      <c r="F19" s="80">
        <v>16059330</v>
      </c>
      <c r="G19" s="80">
        <v>10900097</v>
      </c>
      <c r="H19" s="80">
        <v>10849083</v>
      </c>
      <c r="I19" s="82">
        <v>5166.6258080830503</v>
      </c>
      <c r="J19" s="87">
        <v>15997767</v>
      </c>
      <c r="K19" s="79">
        <v>48121705</v>
      </c>
      <c r="L19" s="79">
        <v>201637610</v>
      </c>
      <c r="M19" s="79">
        <v>79020240</v>
      </c>
      <c r="N19" s="79">
        <v>78571997</v>
      </c>
      <c r="O19" s="172">
        <v>4190.1593054527057</v>
      </c>
    </row>
    <row r="20" spans="1:15" ht="15" customHeight="1">
      <c r="A20" s="6"/>
      <c r="B20" s="16" t="s">
        <v>13</v>
      </c>
      <c r="C20" s="7"/>
      <c r="D20" s="80">
        <v>48348819</v>
      </c>
      <c r="E20" s="80">
        <v>4697118</v>
      </c>
      <c r="F20" s="80">
        <v>9328050</v>
      </c>
      <c r="G20" s="80">
        <v>6590173</v>
      </c>
      <c r="H20" s="80">
        <v>6534212</v>
      </c>
      <c r="I20" s="82">
        <v>1985.9092320014101</v>
      </c>
      <c r="J20" s="87">
        <v>48348819</v>
      </c>
      <c r="K20" s="79">
        <v>49842385</v>
      </c>
      <c r="L20" s="79">
        <v>67890004</v>
      </c>
      <c r="M20" s="79">
        <v>30285512</v>
      </c>
      <c r="N20" s="79">
        <v>29933722</v>
      </c>
      <c r="O20" s="172">
        <v>1362.0938083119418</v>
      </c>
    </row>
    <row r="21" spans="1:15" ht="15" customHeight="1">
      <c r="A21" s="6"/>
      <c r="B21" s="16" t="s">
        <v>14</v>
      </c>
      <c r="C21" s="7"/>
      <c r="D21" s="80">
        <v>5209570</v>
      </c>
      <c r="E21" s="80">
        <v>650730</v>
      </c>
      <c r="F21" s="80">
        <v>4582608</v>
      </c>
      <c r="G21" s="80">
        <v>3170100</v>
      </c>
      <c r="H21" s="80">
        <v>3155282</v>
      </c>
      <c r="I21" s="82">
        <v>7042.2571573463647</v>
      </c>
      <c r="J21" s="87">
        <v>5880025</v>
      </c>
      <c r="K21" s="79">
        <v>9797633</v>
      </c>
      <c r="L21" s="79">
        <v>102218129</v>
      </c>
      <c r="M21" s="79">
        <v>35452592</v>
      </c>
      <c r="N21" s="79">
        <v>35255632</v>
      </c>
      <c r="O21" s="172">
        <v>10432.941201206455</v>
      </c>
    </row>
    <row r="22" spans="1:15" ht="15" customHeight="1">
      <c r="A22" s="27"/>
      <c r="B22" s="28" t="s">
        <v>15</v>
      </c>
      <c r="C22" s="29"/>
      <c r="D22" s="83">
        <v>7300147</v>
      </c>
      <c r="E22" s="83">
        <v>2967122</v>
      </c>
      <c r="F22" s="83">
        <v>17567688</v>
      </c>
      <c r="G22" s="83">
        <v>11987722</v>
      </c>
      <c r="H22" s="83">
        <v>11920927</v>
      </c>
      <c r="I22" s="84">
        <v>5920.7838437381406</v>
      </c>
      <c r="J22" s="86">
        <v>8469543</v>
      </c>
      <c r="K22" s="85">
        <v>33156390</v>
      </c>
      <c r="L22" s="85">
        <v>224308700</v>
      </c>
      <c r="M22" s="85">
        <v>75900893</v>
      </c>
      <c r="N22" s="85">
        <v>75730144</v>
      </c>
      <c r="O22" s="173">
        <v>6765.1725655296004</v>
      </c>
    </row>
    <row r="23" spans="1:15" ht="15" customHeight="1">
      <c r="A23" s="6"/>
      <c r="B23" s="16" t="s">
        <v>16</v>
      </c>
      <c r="C23" s="7"/>
      <c r="D23" s="80">
        <v>27755514</v>
      </c>
      <c r="E23" s="80">
        <v>9070363</v>
      </c>
      <c r="F23" s="80">
        <v>30792939</v>
      </c>
      <c r="G23" s="80">
        <v>20055208</v>
      </c>
      <c r="H23" s="80">
        <v>19950609</v>
      </c>
      <c r="I23" s="82">
        <v>3394.8959925859635</v>
      </c>
      <c r="J23" s="87">
        <v>32449274</v>
      </c>
      <c r="K23" s="79">
        <v>52225068</v>
      </c>
      <c r="L23" s="79">
        <v>442095123</v>
      </c>
      <c r="M23" s="79">
        <v>145750245</v>
      </c>
      <c r="N23" s="79">
        <v>145476443</v>
      </c>
      <c r="O23" s="172">
        <v>8465.1899926678889</v>
      </c>
    </row>
    <row r="24" spans="1:15" ht="15" customHeight="1">
      <c r="A24" s="6"/>
      <c r="B24" s="16" t="s">
        <v>17</v>
      </c>
      <c r="C24" s="7"/>
      <c r="D24" s="80">
        <v>4062576</v>
      </c>
      <c r="E24" s="80">
        <v>876999</v>
      </c>
      <c r="F24" s="80">
        <v>43096378</v>
      </c>
      <c r="G24" s="80">
        <v>24636931</v>
      </c>
      <c r="H24" s="80">
        <v>24629895</v>
      </c>
      <c r="I24" s="82">
        <v>49140.737902779823</v>
      </c>
      <c r="J24" s="87">
        <v>5300368</v>
      </c>
      <c r="K24" s="79">
        <v>8301805</v>
      </c>
      <c r="L24" s="79">
        <v>560436479</v>
      </c>
      <c r="M24" s="79">
        <v>155071301</v>
      </c>
      <c r="N24" s="79">
        <v>155050045</v>
      </c>
      <c r="O24" s="172">
        <v>67507.78643921412</v>
      </c>
    </row>
    <row r="25" spans="1:15" ht="15" customHeight="1">
      <c r="A25" s="6"/>
      <c r="B25" s="16" t="s">
        <v>18</v>
      </c>
      <c r="C25" s="7"/>
      <c r="D25" s="80">
        <v>10679686</v>
      </c>
      <c r="E25" s="80">
        <v>820904</v>
      </c>
      <c r="F25" s="80">
        <v>36212709</v>
      </c>
      <c r="G25" s="80">
        <v>20487548</v>
      </c>
      <c r="H25" s="80">
        <v>20443384</v>
      </c>
      <c r="I25" s="82">
        <v>44113.208121777941</v>
      </c>
      <c r="J25" s="87">
        <v>13275898</v>
      </c>
      <c r="K25" s="79">
        <v>13297573</v>
      </c>
      <c r="L25" s="79">
        <v>571653113</v>
      </c>
      <c r="M25" s="79">
        <v>177763368</v>
      </c>
      <c r="N25" s="79">
        <v>177686553</v>
      </c>
      <c r="O25" s="172">
        <v>42989.281803529113</v>
      </c>
    </row>
    <row r="26" spans="1:15" ht="15" customHeight="1">
      <c r="A26" s="6"/>
      <c r="B26" s="16" t="s">
        <v>19</v>
      </c>
      <c r="C26" s="7"/>
      <c r="D26" s="80">
        <v>23162472</v>
      </c>
      <c r="E26" s="80">
        <v>13122185</v>
      </c>
      <c r="F26" s="80">
        <v>15304026</v>
      </c>
      <c r="G26" s="80">
        <v>10498203</v>
      </c>
      <c r="H26" s="80">
        <v>10377576</v>
      </c>
      <c r="I26" s="82">
        <v>1166.2711659681677</v>
      </c>
      <c r="J26" s="87">
        <v>30839725</v>
      </c>
      <c r="K26" s="79">
        <v>86014136</v>
      </c>
      <c r="L26" s="79">
        <v>270995196</v>
      </c>
      <c r="M26" s="79">
        <v>94804347</v>
      </c>
      <c r="N26" s="79">
        <v>94307544</v>
      </c>
      <c r="O26" s="172">
        <v>3150.5890613142938</v>
      </c>
    </row>
    <row r="27" spans="1:15" ht="15" customHeight="1">
      <c r="A27" s="27"/>
      <c r="B27" s="28" t="s">
        <v>20</v>
      </c>
      <c r="C27" s="29"/>
      <c r="D27" s="83">
        <v>11920836</v>
      </c>
      <c r="E27" s="83">
        <v>2464677</v>
      </c>
      <c r="F27" s="83">
        <v>21129577</v>
      </c>
      <c r="G27" s="83">
        <v>13315124</v>
      </c>
      <c r="H27" s="83">
        <v>13272599</v>
      </c>
      <c r="I27" s="84">
        <v>8572.9598645177448</v>
      </c>
      <c r="J27" s="86">
        <v>13837206</v>
      </c>
      <c r="K27" s="85">
        <v>14816135</v>
      </c>
      <c r="L27" s="85">
        <v>320662428</v>
      </c>
      <c r="M27" s="85">
        <v>97775468</v>
      </c>
      <c r="N27" s="85">
        <v>97685767</v>
      </c>
      <c r="O27" s="173">
        <v>21642.785247299649</v>
      </c>
    </row>
    <row r="28" spans="1:15" ht="15" customHeight="1">
      <c r="A28" s="6"/>
      <c r="B28" s="16" t="s">
        <v>21</v>
      </c>
      <c r="C28" s="7"/>
      <c r="D28" s="80">
        <v>17546433</v>
      </c>
      <c r="E28" s="80">
        <v>1760105</v>
      </c>
      <c r="F28" s="80">
        <v>10920975</v>
      </c>
      <c r="G28" s="80">
        <v>6969356</v>
      </c>
      <c r="H28" s="80">
        <v>6942839</v>
      </c>
      <c r="I28" s="82">
        <v>6204.7292633109955</v>
      </c>
      <c r="J28" s="87">
        <v>17546433</v>
      </c>
      <c r="K28" s="79">
        <v>24523567</v>
      </c>
      <c r="L28" s="79">
        <v>239215956</v>
      </c>
      <c r="M28" s="79">
        <v>85823475</v>
      </c>
      <c r="N28" s="79">
        <v>85691540</v>
      </c>
      <c r="O28" s="172">
        <v>9754.5335064837836</v>
      </c>
    </row>
    <row r="29" spans="1:15" ht="15" customHeight="1">
      <c r="A29" s="30"/>
      <c r="B29" s="16" t="s">
        <v>22</v>
      </c>
      <c r="C29" s="31"/>
      <c r="D29" s="80">
        <v>11875996</v>
      </c>
      <c r="E29" s="80">
        <v>3300516</v>
      </c>
      <c r="F29" s="80">
        <v>14437476</v>
      </c>
      <c r="G29" s="80">
        <v>9316679</v>
      </c>
      <c r="H29" s="80">
        <v>9260536</v>
      </c>
      <c r="I29" s="82">
        <v>4374.3087444508674</v>
      </c>
      <c r="J29" s="87">
        <v>15261323</v>
      </c>
      <c r="K29" s="79">
        <v>37498679</v>
      </c>
      <c r="L29" s="79">
        <v>219293111</v>
      </c>
      <c r="M29" s="79">
        <v>71417035</v>
      </c>
      <c r="N29" s="79">
        <v>71165567</v>
      </c>
      <c r="O29" s="172">
        <v>5848.022299665543</v>
      </c>
    </row>
    <row r="30" spans="1:15" ht="15" customHeight="1">
      <c r="A30" s="6"/>
      <c r="B30" s="16" t="s">
        <v>23</v>
      </c>
      <c r="C30" s="7"/>
      <c r="D30" s="80">
        <v>59489487</v>
      </c>
      <c r="E30" s="80">
        <v>2939465</v>
      </c>
      <c r="F30" s="80">
        <v>4738812</v>
      </c>
      <c r="G30" s="80">
        <v>3318805</v>
      </c>
      <c r="H30" s="80">
        <v>3298347</v>
      </c>
      <c r="I30" s="82">
        <v>1612.1341808798541</v>
      </c>
      <c r="J30" s="87">
        <v>62928944</v>
      </c>
      <c r="K30" s="79">
        <v>54531056</v>
      </c>
      <c r="L30" s="79">
        <v>59262552</v>
      </c>
      <c r="M30" s="79">
        <v>26651462</v>
      </c>
      <c r="N30" s="79">
        <v>26251394</v>
      </c>
      <c r="O30" s="172">
        <v>1086.7669975068886</v>
      </c>
    </row>
    <row r="31" spans="1:15" ht="15" customHeight="1">
      <c r="A31" s="6"/>
      <c r="B31" s="16" t="s">
        <v>24</v>
      </c>
      <c r="C31" s="7"/>
      <c r="D31" s="80">
        <v>33229312</v>
      </c>
      <c r="E31" s="80">
        <v>10294369</v>
      </c>
      <c r="F31" s="80">
        <v>10661471</v>
      </c>
      <c r="G31" s="80">
        <v>7449552</v>
      </c>
      <c r="H31" s="80">
        <v>7422337</v>
      </c>
      <c r="I31" s="82">
        <v>1035.6604664161543</v>
      </c>
      <c r="J31" s="87">
        <v>58789036</v>
      </c>
      <c r="K31" s="79">
        <v>74130441</v>
      </c>
      <c r="L31" s="79">
        <v>69515962</v>
      </c>
      <c r="M31" s="79">
        <v>35239702</v>
      </c>
      <c r="N31" s="79">
        <v>34770267</v>
      </c>
      <c r="O31" s="172">
        <v>937.75190140849156</v>
      </c>
    </row>
    <row r="32" spans="1:15" ht="15" customHeight="1">
      <c r="A32" s="27"/>
      <c r="B32" s="28" t="s">
        <v>25</v>
      </c>
      <c r="C32" s="29"/>
      <c r="D32" s="83">
        <v>49996285</v>
      </c>
      <c r="E32" s="83">
        <v>6025993</v>
      </c>
      <c r="F32" s="83">
        <v>4397927</v>
      </c>
      <c r="G32" s="83">
        <v>3094509</v>
      </c>
      <c r="H32" s="83">
        <v>3071714</v>
      </c>
      <c r="I32" s="84">
        <v>729.82610500875126</v>
      </c>
      <c r="J32" s="86">
        <v>60593612</v>
      </c>
      <c r="K32" s="85">
        <v>70213074</v>
      </c>
      <c r="L32" s="85">
        <v>48416962</v>
      </c>
      <c r="M32" s="85">
        <v>20975150</v>
      </c>
      <c r="N32" s="85">
        <v>20332418</v>
      </c>
      <c r="O32" s="173">
        <v>689.57188799339565</v>
      </c>
    </row>
    <row r="33" spans="1:15" ht="15" customHeight="1">
      <c r="A33" s="6"/>
      <c r="B33" s="16" t="s">
        <v>26</v>
      </c>
      <c r="C33" s="7"/>
      <c r="D33" s="80">
        <v>108711941</v>
      </c>
      <c r="E33" s="80">
        <v>6787918</v>
      </c>
      <c r="F33" s="80">
        <v>16462593</v>
      </c>
      <c r="G33" s="80">
        <v>11260074</v>
      </c>
      <c r="H33" s="80">
        <v>11198740</v>
      </c>
      <c r="I33" s="82">
        <v>2425.2787084346041</v>
      </c>
      <c r="J33" s="87">
        <v>125196521</v>
      </c>
      <c r="K33" s="79">
        <v>121513479</v>
      </c>
      <c r="L33" s="79">
        <v>162452879</v>
      </c>
      <c r="M33" s="79">
        <v>78660500</v>
      </c>
      <c r="N33" s="79">
        <v>78017469</v>
      </c>
      <c r="O33" s="172">
        <v>1336.9124177573749</v>
      </c>
    </row>
    <row r="34" spans="1:15" ht="15" customHeight="1">
      <c r="A34" s="6"/>
      <c r="B34" s="16" t="s">
        <v>27</v>
      </c>
      <c r="C34" s="7"/>
      <c r="D34" s="80">
        <v>15992552</v>
      </c>
      <c r="E34" s="80">
        <v>5683544</v>
      </c>
      <c r="F34" s="80">
        <v>12814280</v>
      </c>
      <c r="G34" s="80">
        <v>8889728</v>
      </c>
      <c r="H34" s="80">
        <v>8847768</v>
      </c>
      <c r="I34" s="82">
        <v>2254.6284501360419</v>
      </c>
      <c r="J34" s="87">
        <v>17244000</v>
      </c>
      <c r="K34" s="79">
        <v>82070323</v>
      </c>
      <c r="L34" s="79">
        <v>85469515</v>
      </c>
      <c r="M34" s="79">
        <v>40135815</v>
      </c>
      <c r="N34" s="79">
        <v>39670780</v>
      </c>
      <c r="O34" s="172">
        <v>1041.4180409646981</v>
      </c>
    </row>
    <row r="35" spans="1:15" ht="15" customHeight="1">
      <c r="A35" s="6"/>
      <c r="B35" s="16" t="s">
        <v>77</v>
      </c>
      <c r="C35" s="7"/>
      <c r="D35" s="80">
        <v>55720726</v>
      </c>
      <c r="E35" s="80">
        <v>14242444</v>
      </c>
      <c r="F35" s="80">
        <v>25461842</v>
      </c>
      <c r="G35" s="80">
        <v>16778638</v>
      </c>
      <c r="H35" s="80">
        <v>16524226</v>
      </c>
      <c r="I35" s="82">
        <v>1787.7438731723291</v>
      </c>
      <c r="J35" s="87">
        <v>61109206</v>
      </c>
      <c r="K35" s="79">
        <v>139598574</v>
      </c>
      <c r="L35" s="79">
        <v>307991086</v>
      </c>
      <c r="M35" s="79">
        <v>110801814</v>
      </c>
      <c r="N35" s="79">
        <v>109828590</v>
      </c>
      <c r="O35" s="172">
        <v>2206.2624078094091</v>
      </c>
    </row>
    <row r="36" spans="1:15" ht="15" customHeight="1">
      <c r="A36" s="6"/>
      <c r="B36" s="16" t="s">
        <v>82</v>
      </c>
      <c r="C36" s="7"/>
      <c r="D36" s="80">
        <v>14010030</v>
      </c>
      <c r="E36" s="80">
        <v>3677892</v>
      </c>
      <c r="F36" s="80">
        <v>19105086</v>
      </c>
      <c r="G36" s="80">
        <v>12082476</v>
      </c>
      <c r="H36" s="80">
        <v>12068611</v>
      </c>
      <c r="I36" s="82">
        <v>5194.57504461795</v>
      </c>
      <c r="J36" s="87">
        <v>16924166</v>
      </c>
      <c r="K36" s="79">
        <v>42799581</v>
      </c>
      <c r="L36" s="79">
        <v>217242265</v>
      </c>
      <c r="M36" s="79">
        <v>73618655</v>
      </c>
      <c r="N36" s="79">
        <v>73458536</v>
      </c>
      <c r="O36" s="172">
        <v>5075.8035458337781</v>
      </c>
    </row>
    <row r="37" spans="1:15" ht="15" customHeight="1">
      <c r="A37" s="27"/>
      <c r="B37" s="28" t="s">
        <v>28</v>
      </c>
      <c r="C37" s="29"/>
      <c r="D37" s="83">
        <v>11018402</v>
      </c>
      <c r="E37" s="83">
        <v>692206</v>
      </c>
      <c r="F37" s="83">
        <v>4231350</v>
      </c>
      <c r="G37" s="83">
        <v>2715032</v>
      </c>
      <c r="H37" s="83">
        <v>2708617</v>
      </c>
      <c r="I37" s="84">
        <v>6112.8479094373643</v>
      </c>
      <c r="J37" s="86">
        <v>19547210</v>
      </c>
      <c r="K37" s="85">
        <v>10177593</v>
      </c>
      <c r="L37" s="85">
        <v>119308608</v>
      </c>
      <c r="M37" s="85">
        <v>40531606</v>
      </c>
      <c r="N37" s="85">
        <v>40436639</v>
      </c>
      <c r="O37" s="173">
        <v>11722.674310124212</v>
      </c>
    </row>
    <row r="38" spans="1:15" ht="15" customHeight="1">
      <c r="A38" s="6"/>
      <c r="B38" s="16" t="s">
        <v>29</v>
      </c>
      <c r="C38" s="7"/>
      <c r="D38" s="80">
        <v>11527740</v>
      </c>
      <c r="E38" s="80">
        <v>1071335</v>
      </c>
      <c r="F38" s="80">
        <v>7196539</v>
      </c>
      <c r="G38" s="80">
        <v>4502900</v>
      </c>
      <c r="H38" s="80">
        <v>4489782</v>
      </c>
      <c r="I38" s="82">
        <v>6717.3563824574012</v>
      </c>
      <c r="J38" s="87">
        <v>16831123</v>
      </c>
      <c r="K38" s="79">
        <v>17110862</v>
      </c>
      <c r="L38" s="79">
        <v>104164514</v>
      </c>
      <c r="M38" s="79">
        <v>34390192</v>
      </c>
      <c r="N38" s="79">
        <v>34302459</v>
      </c>
      <c r="O38" s="172">
        <v>6087.6251588026362</v>
      </c>
    </row>
    <row r="39" spans="1:15" ht="15" customHeight="1">
      <c r="A39" s="6"/>
      <c r="B39" s="16" t="s">
        <v>30</v>
      </c>
      <c r="C39" s="7"/>
      <c r="D39" s="80">
        <v>2599436</v>
      </c>
      <c r="E39" s="80">
        <v>296722</v>
      </c>
      <c r="F39" s="80">
        <v>7991529</v>
      </c>
      <c r="G39" s="80">
        <v>4835639</v>
      </c>
      <c r="H39" s="80">
        <v>4832069</v>
      </c>
      <c r="I39" s="82">
        <v>26932.714797015389</v>
      </c>
      <c r="J39" s="87">
        <v>3210376</v>
      </c>
      <c r="K39" s="79">
        <v>5479624</v>
      </c>
      <c r="L39" s="79">
        <v>210492959</v>
      </c>
      <c r="M39" s="79">
        <v>71610567</v>
      </c>
      <c r="N39" s="79">
        <v>71574909</v>
      </c>
      <c r="O39" s="172">
        <v>38413.759593723946</v>
      </c>
    </row>
    <row r="40" spans="1:15" ht="15" customHeight="1">
      <c r="A40" s="6"/>
      <c r="B40" s="16" t="s">
        <v>31</v>
      </c>
      <c r="C40" s="7"/>
      <c r="D40" s="80">
        <v>7079940</v>
      </c>
      <c r="E40" s="80">
        <v>210249</v>
      </c>
      <c r="F40" s="80">
        <v>266294</v>
      </c>
      <c r="G40" s="80">
        <v>166991</v>
      </c>
      <c r="H40" s="80">
        <v>165710</v>
      </c>
      <c r="I40" s="82">
        <v>1266.5648825915937</v>
      </c>
      <c r="J40" s="87">
        <v>8828015</v>
      </c>
      <c r="K40" s="79">
        <v>7481985</v>
      </c>
      <c r="L40" s="79">
        <v>118376823</v>
      </c>
      <c r="M40" s="79">
        <v>41051422</v>
      </c>
      <c r="N40" s="79">
        <v>41005796</v>
      </c>
      <c r="O40" s="172">
        <v>15821.579834763101</v>
      </c>
    </row>
    <row r="41" spans="1:15" ht="15" customHeight="1">
      <c r="A41" s="6"/>
      <c r="B41" s="16" t="s">
        <v>32</v>
      </c>
      <c r="C41" s="7"/>
      <c r="D41" s="80">
        <v>3107880</v>
      </c>
      <c r="E41" s="80">
        <v>1068695</v>
      </c>
      <c r="F41" s="80">
        <v>10162049</v>
      </c>
      <c r="G41" s="80">
        <v>6226212</v>
      </c>
      <c r="H41" s="80">
        <v>6212882</v>
      </c>
      <c r="I41" s="82">
        <v>9508.8392852965535</v>
      </c>
      <c r="J41" s="87">
        <v>3319131</v>
      </c>
      <c r="K41" s="79">
        <v>11267618</v>
      </c>
      <c r="L41" s="79">
        <v>162031360</v>
      </c>
      <c r="M41" s="79">
        <v>61749728</v>
      </c>
      <c r="N41" s="79">
        <v>61679151</v>
      </c>
      <c r="O41" s="172">
        <v>14380.267417656509</v>
      </c>
    </row>
    <row r="42" spans="1:15" ht="15" customHeight="1">
      <c r="A42" s="6"/>
      <c r="B42" s="16" t="s">
        <v>33</v>
      </c>
      <c r="C42" s="7"/>
      <c r="D42" s="80">
        <v>15963753</v>
      </c>
      <c r="E42" s="80">
        <v>1228848</v>
      </c>
      <c r="F42" s="80">
        <v>6301113</v>
      </c>
      <c r="G42" s="80">
        <v>4075661</v>
      </c>
      <c r="H42" s="80">
        <v>4073887</v>
      </c>
      <c r="I42" s="82">
        <v>5127.6585875551737</v>
      </c>
      <c r="J42" s="87">
        <v>22693763</v>
      </c>
      <c r="K42" s="79">
        <v>9704721</v>
      </c>
      <c r="L42" s="79">
        <v>64622212</v>
      </c>
      <c r="M42" s="79">
        <v>30391786</v>
      </c>
      <c r="N42" s="79">
        <v>30359675</v>
      </c>
      <c r="O42" s="172">
        <v>6658.842845662436</v>
      </c>
    </row>
    <row r="43" spans="1:15" ht="15" customHeight="1">
      <c r="A43" s="34"/>
      <c r="B43" s="35" t="s">
        <v>34</v>
      </c>
      <c r="C43" s="36"/>
      <c r="D43" s="88">
        <v>4101254</v>
      </c>
      <c r="E43" s="88">
        <v>931434</v>
      </c>
      <c r="F43" s="88">
        <v>15698178</v>
      </c>
      <c r="G43" s="88">
        <v>9669646</v>
      </c>
      <c r="H43" s="88">
        <v>9666155</v>
      </c>
      <c r="I43" s="89">
        <v>16853.773858373217</v>
      </c>
      <c r="J43" s="174">
        <v>5017784</v>
      </c>
      <c r="K43" s="90">
        <v>9107174</v>
      </c>
      <c r="L43" s="90">
        <v>233641335</v>
      </c>
      <c r="M43" s="90">
        <v>88063899</v>
      </c>
      <c r="N43" s="90">
        <v>88018485</v>
      </c>
      <c r="O43" s="175">
        <v>25654.647094696993</v>
      </c>
    </row>
    <row r="44" spans="1:15" ht="15" customHeight="1">
      <c r="A44" s="6"/>
      <c r="B44" s="16" t="s">
        <v>35</v>
      </c>
      <c r="C44" s="7"/>
      <c r="D44" s="80">
        <v>5040855</v>
      </c>
      <c r="E44" s="80">
        <v>502112</v>
      </c>
      <c r="F44" s="80">
        <v>2666697</v>
      </c>
      <c r="G44" s="80">
        <v>1837949</v>
      </c>
      <c r="H44" s="80">
        <v>1832142</v>
      </c>
      <c r="I44" s="82">
        <v>5310.9605028360211</v>
      </c>
      <c r="J44" s="87">
        <v>6413727</v>
      </c>
      <c r="K44" s="79">
        <v>3592199</v>
      </c>
      <c r="L44" s="79">
        <v>26623352</v>
      </c>
      <c r="M44" s="79">
        <v>9428559</v>
      </c>
      <c r="N44" s="79">
        <v>9366277</v>
      </c>
      <c r="O44" s="172">
        <v>7411.435725025256</v>
      </c>
    </row>
    <row r="45" spans="1:15" ht="15" customHeight="1">
      <c r="A45" s="6"/>
      <c r="B45" s="16" t="s">
        <v>36</v>
      </c>
      <c r="C45" s="7"/>
      <c r="D45" s="80">
        <v>3316407</v>
      </c>
      <c r="E45" s="80">
        <v>470366</v>
      </c>
      <c r="F45" s="80">
        <v>3263679</v>
      </c>
      <c r="G45" s="80">
        <v>2183206</v>
      </c>
      <c r="H45" s="80">
        <v>2169979</v>
      </c>
      <c r="I45" s="82">
        <v>6938.594626312276</v>
      </c>
      <c r="J45" s="87">
        <v>3378225</v>
      </c>
      <c r="K45" s="79">
        <v>5790080</v>
      </c>
      <c r="L45" s="79">
        <v>68977038</v>
      </c>
      <c r="M45" s="79">
        <v>24286255</v>
      </c>
      <c r="N45" s="79">
        <v>24230724</v>
      </c>
      <c r="O45" s="172">
        <v>11912.96804189234</v>
      </c>
    </row>
    <row r="46" spans="1:15" ht="15" customHeight="1">
      <c r="A46" s="6"/>
      <c r="B46" s="16" t="s">
        <v>37</v>
      </c>
      <c r="C46" s="7"/>
      <c r="D46" s="80">
        <v>9424592</v>
      </c>
      <c r="E46" s="80">
        <v>1501028</v>
      </c>
      <c r="F46" s="80">
        <v>5487916</v>
      </c>
      <c r="G46" s="80">
        <v>3866056</v>
      </c>
      <c r="H46" s="80">
        <v>3838236</v>
      </c>
      <c r="I46" s="82">
        <v>3656.1050160290147</v>
      </c>
      <c r="J46" s="87">
        <v>18297953</v>
      </c>
      <c r="K46" s="79">
        <v>30231176</v>
      </c>
      <c r="L46" s="79">
        <v>86791168</v>
      </c>
      <c r="M46" s="79">
        <v>31088706</v>
      </c>
      <c r="N46" s="79">
        <v>30942800</v>
      </c>
      <c r="O46" s="172">
        <v>2870.916037139938</v>
      </c>
    </row>
    <row r="47" spans="1:15" ht="15" customHeight="1">
      <c r="A47" s="27"/>
      <c r="B47" s="28" t="s">
        <v>38</v>
      </c>
      <c r="C47" s="29"/>
      <c r="D47" s="83">
        <v>5471322</v>
      </c>
      <c r="E47" s="83">
        <v>1809403</v>
      </c>
      <c r="F47" s="83">
        <v>5747596</v>
      </c>
      <c r="G47" s="83">
        <v>4007621</v>
      </c>
      <c r="H47" s="83">
        <v>4002879</v>
      </c>
      <c r="I47" s="84">
        <v>3176.5151268125455</v>
      </c>
      <c r="J47" s="86">
        <v>7783350</v>
      </c>
      <c r="K47" s="85">
        <v>14366650</v>
      </c>
      <c r="L47" s="85">
        <v>60454786</v>
      </c>
      <c r="M47" s="85">
        <v>24396489</v>
      </c>
      <c r="N47" s="85">
        <v>24323930</v>
      </c>
      <c r="O47" s="173">
        <v>4207.9946264438822</v>
      </c>
    </row>
    <row r="48" spans="1:15" ht="15" customHeight="1">
      <c r="A48" s="6"/>
      <c r="B48" s="16" t="s">
        <v>39</v>
      </c>
      <c r="C48" s="7"/>
      <c r="D48" s="80">
        <v>4040275</v>
      </c>
      <c r="E48" s="80">
        <v>3463302</v>
      </c>
      <c r="F48" s="80">
        <v>2352220</v>
      </c>
      <c r="G48" s="80">
        <v>1777618</v>
      </c>
      <c r="H48" s="80">
        <v>1752972</v>
      </c>
      <c r="I48" s="82">
        <v>679.18420051153498</v>
      </c>
      <c r="J48" s="87">
        <v>5217359</v>
      </c>
      <c r="K48" s="79">
        <v>9028037</v>
      </c>
      <c r="L48" s="79">
        <v>12975809</v>
      </c>
      <c r="M48" s="79">
        <v>6134077</v>
      </c>
      <c r="N48" s="79">
        <v>5984293</v>
      </c>
      <c r="O48" s="172">
        <v>1437.2791117271672</v>
      </c>
    </row>
    <row r="49" spans="1:15" ht="15" customHeight="1">
      <c r="A49" s="6"/>
      <c r="B49" s="16" t="s">
        <v>40</v>
      </c>
      <c r="C49" s="7"/>
      <c r="D49" s="80">
        <v>9113586</v>
      </c>
      <c r="E49" s="80">
        <v>4629737</v>
      </c>
      <c r="F49" s="80">
        <v>3224654</v>
      </c>
      <c r="G49" s="80">
        <v>2303527</v>
      </c>
      <c r="H49" s="80">
        <v>2283742</v>
      </c>
      <c r="I49" s="82">
        <v>696.50911056070788</v>
      </c>
      <c r="J49" s="87">
        <v>10621049</v>
      </c>
      <c r="K49" s="79">
        <v>24978951</v>
      </c>
      <c r="L49" s="79">
        <v>39552385</v>
      </c>
      <c r="M49" s="79">
        <v>17158794</v>
      </c>
      <c r="N49" s="79">
        <v>16950691</v>
      </c>
      <c r="O49" s="172">
        <v>1583.4285835301891</v>
      </c>
    </row>
    <row r="50" spans="1:15" ht="15" customHeight="1">
      <c r="A50" s="6"/>
      <c r="B50" s="16" t="s">
        <v>41</v>
      </c>
      <c r="C50" s="7"/>
      <c r="D50" s="80">
        <v>3101828</v>
      </c>
      <c r="E50" s="80">
        <v>3692823</v>
      </c>
      <c r="F50" s="80">
        <v>4551393</v>
      </c>
      <c r="G50" s="80">
        <v>3162816</v>
      </c>
      <c r="H50" s="80">
        <v>3147740</v>
      </c>
      <c r="I50" s="82">
        <v>1232.496927147605</v>
      </c>
      <c r="J50" s="87">
        <v>3697163</v>
      </c>
      <c r="K50" s="79">
        <v>13622886</v>
      </c>
      <c r="L50" s="79">
        <v>27504359</v>
      </c>
      <c r="M50" s="79">
        <v>11469364</v>
      </c>
      <c r="N50" s="79">
        <v>11267893</v>
      </c>
      <c r="O50" s="172">
        <v>2018.9818075259529</v>
      </c>
    </row>
    <row r="51" spans="1:15" ht="15" customHeight="1">
      <c r="A51" s="6"/>
      <c r="B51" s="16" t="s">
        <v>42</v>
      </c>
      <c r="C51" s="7"/>
      <c r="D51" s="80">
        <v>15253526</v>
      </c>
      <c r="E51" s="80">
        <v>3092524</v>
      </c>
      <c r="F51" s="80">
        <v>5724719</v>
      </c>
      <c r="G51" s="80">
        <v>4410514</v>
      </c>
      <c r="H51" s="80">
        <v>4392567</v>
      </c>
      <c r="I51" s="82">
        <v>1851.1478003080979</v>
      </c>
      <c r="J51" s="87">
        <v>18463964</v>
      </c>
      <c r="K51" s="79">
        <v>48636036</v>
      </c>
      <c r="L51" s="79">
        <v>82658697</v>
      </c>
      <c r="M51" s="79">
        <v>35988212</v>
      </c>
      <c r="N51" s="79">
        <v>35784821</v>
      </c>
      <c r="O51" s="172">
        <v>1699.5360600522624</v>
      </c>
    </row>
    <row r="52" spans="1:15" ht="15" customHeight="1">
      <c r="A52" s="27"/>
      <c r="B52" s="28" t="s">
        <v>43</v>
      </c>
      <c r="C52" s="29"/>
      <c r="D52" s="83">
        <v>19021497</v>
      </c>
      <c r="E52" s="83">
        <v>909010</v>
      </c>
      <c r="F52" s="83">
        <v>136352</v>
      </c>
      <c r="G52" s="83">
        <v>120634</v>
      </c>
      <c r="H52" s="83">
        <v>117111</v>
      </c>
      <c r="I52" s="84">
        <v>150.00055004895435</v>
      </c>
      <c r="J52" s="86">
        <v>20334130</v>
      </c>
      <c r="K52" s="85">
        <v>16017009</v>
      </c>
      <c r="L52" s="85">
        <v>3027116</v>
      </c>
      <c r="M52" s="85">
        <v>1562121</v>
      </c>
      <c r="N52" s="85">
        <v>1465592</v>
      </c>
      <c r="O52" s="173">
        <v>188.99383773836925</v>
      </c>
    </row>
    <row r="53" spans="1:15" ht="15" customHeight="1">
      <c r="A53" s="34"/>
      <c r="B53" s="35" t="s">
        <v>44</v>
      </c>
      <c r="C53" s="36"/>
      <c r="D53" s="88">
        <v>3229771</v>
      </c>
      <c r="E53" s="88">
        <v>544528</v>
      </c>
      <c r="F53" s="88">
        <v>2513957</v>
      </c>
      <c r="G53" s="88">
        <v>1744597</v>
      </c>
      <c r="H53" s="88">
        <v>1735829</v>
      </c>
      <c r="I53" s="89">
        <v>4616.7635089471987</v>
      </c>
      <c r="J53" s="174">
        <v>3625105</v>
      </c>
      <c r="K53" s="90">
        <v>17548243</v>
      </c>
      <c r="L53" s="90">
        <v>41863088</v>
      </c>
      <c r="M53" s="90">
        <v>18134624</v>
      </c>
      <c r="N53" s="90">
        <v>18035153</v>
      </c>
      <c r="O53" s="175">
        <v>2385.5999714615305</v>
      </c>
    </row>
    <row r="54" spans="1:15" ht="15" customHeight="1">
      <c r="A54" s="6"/>
      <c r="B54" s="16" t="s">
        <v>45</v>
      </c>
      <c r="C54" s="7"/>
      <c r="D54" s="80">
        <v>4422371</v>
      </c>
      <c r="E54" s="80">
        <v>287979</v>
      </c>
      <c r="F54" s="80">
        <v>1798590</v>
      </c>
      <c r="G54" s="80">
        <v>1250322</v>
      </c>
      <c r="H54" s="80">
        <v>1246692</v>
      </c>
      <c r="I54" s="82">
        <v>6245.5595720521287</v>
      </c>
      <c r="J54" s="87">
        <v>4750433</v>
      </c>
      <c r="K54" s="79">
        <v>13567537</v>
      </c>
      <c r="L54" s="79">
        <v>35929712</v>
      </c>
      <c r="M54" s="79">
        <v>15776979</v>
      </c>
      <c r="N54" s="79">
        <v>15694671</v>
      </c>
      <c r="O54" s="172">
        <v>2648.211830931436</v>
      </c>
    </row>
    <row r="55" spans="1:15" ht="15" customHeight="1">
      <c r="A55" s="6"/>
      <c r="B55" s="16" t="s">
        <v>46</v>
      </c>
      <c r="C55" s="7"/>
      <c r="D55" s="80">
        <v>8037825</v>
      </c>
      <c r="E55" s="80">
        <v>1911360</v>
      </c>
      <c r="F55" s="80">
        <v>7727492</v>
      </c>
      <c r="G55" s="80">
        <v>5306555</v>
      </c>
      <c r="H55" s="80">
        <v>5295586</v>
      </c>
      <c r="I55" s="82">
        <v>4042.9285953457224</v>
      </c>
      <c r="J55" s="87">
        <v>8242284</v>
      </c>
      <c r="K55" s="79">
        <v>27727036</v>
      </c>
      <c r="L55" s="79">
        <v>63471719</v>
      </c>
      <c r="M55" s="79">
        <v>29983076</v>
      </c>
      <c r="N55" s="79">
        <v>29824229</v>
      </c>
      <c r="O55" s="172">
        <v>2289.1635081369677</v>
      </c>
    </row>
    <row r="56" spans="1:15" ht="15" customHeight="1">
      <c r="A56" s="6"/>
      <c r="B56" s="16" t="s">
        <v>47</v>
      </c>
      <c r="C56" s="7"/>
      <c r="D56" s="80">
        <v>12381460</v>
      </c>
      <c r="E56" s="80">
        <v>4856070</v>
      </c>
      <c r="F56" s="80">
        <v>1031038</v>
      </c>
      <c r="G56" s="80">
        <v>750472</v>
      </c>
      <c r="H56" s="80">
        <v>735025</v>
      </c>
      <c r="I56" s="82">
        <v>212.31942702638142</v>
      </c>
      <c r="J56" s="87">
        <v>12994080</v>
      </c>
      <c r="K56" s="79">
        <v>26435181</v>
      </c>
      <c r="L56" s="79">
        <v>19790409</v>
      </c>
      <c r="M56" s="79">
        <v>8350029</v>
      </c>
      <c r="N56" s="79">
        <v>8153559</v>
      </c>
      <c r="O56" s="172">
        <v>748.63905792814512</v>
      </c>
    </row>
    <row r="57" spans="1:15" ht="15" customHeight="1">
      <c r="A57" s="21"/>
      <c r="B57" s="22" t="s">
        <v>48</v>
      </c>
      <c r="C57" s="23"/>
      <c r="D57" s="91">
        <v>26671826</v>
      </c>
      <c r="E57" s="91">
        <v>2182510</v>
      </c>
      <c r="F57" s="91">
        <v>713276</v>
      </c>
      <c r="G57" s="91">
        <v>511864</v>
      </c>
      <c r="H57" s="91">
        <v>495002</v>
      </c>
      <c r="I57" s="92">
        <v>326.81453922318798</v>
      </c>
      <c r="J57" s="93">
        <v>28472303</v>
      </c>
      <c r="K57" s="94">
        <v>22131223</v>
      </c>
      <c r="L57" s="94">
        <v>10560497</v>
      </c>
      <c r="M57" s="94">
        <v>4364490</v>
      </c>
      <c r="N57" s="94">
        <v>4101300</v>
      </c>
      <c r="O57" s="176">
        <v>477.17638559784967</v>
      </c>
    </row>
    <row r="58" spans="1:15" ht="15" customHeight="1">
      <c r="A58" s="44"/>
      <c r="B58" s="45" t="s">
        <v>49</v>
      </c>
      <c r="C58" s="46"/>
      <c r="D58" s="95">
        <v>2618676</v>
      </c>
      <c r="E58" s="95">
        <v>820732</v>
      </c>
      <c r="F58" s="95">
        <v>471609</v>
      </c>
      <c r="G58" s="95">
        <v>378116</v>
      </c>
      <c r="H58" s="95">
        <v>369697</v>
      </c>
      <c r="I58" s="96">
        <v>574.61997338960828</v>
      </c>
      <c r="J58" s="97">
        <v>3025590</v>
      </c>
      <c r="K58" s="98">
        <v>5014410</v>
      </c>
      <c r="L58" s="98">
        <v>10223070</v>
      </c>
      <c r="M58" s="98">
        <v>3540018</v>
      </c>
      <c r="N58" s="98">
        <v>3421700</v>
      </c>
      <c r="O58" s="177">
        <v>2038.7383560578412</v>
      </c>
    </row>
    <row r="59" spans="1:15" ht="15" customHeight="1">
      <c r="A59" s="6"/>
      <c r="B59" s="16" t="s">
        <v>50</v>
      </c>
      <c r="C59" s="7"/>
      <c r="D59" s="80">
        <v>13401262</v>
      </c>
      <c r="E59" s="80">
        <v>3872436</v>
      </c>
      <c r="F59" s="80">
        <v>2592555</v>
      </c>
      <c r="G59" s="80">
        <v>1840123</v>
      </c>
      <c r="H59" s="80">
        <v>1814131</v>
      </c>
      <c r="I59" s="82">
        <v>669.48943765629701</v>
      </c>
      <c r="J59" s="87">
        <v>15407291</v>
      </c>
      <c r="K59" s="79">
        <v>20732709</v>
      </c>
      <c r="L59" s="79">
        <v>23774588</v>
      </c>
      <c r="M59" s="79">
        <v>10170257</v>
      </c>
      <c r="N59" s="79">
        <v>9911312</v>
      </c>
      <c r="O59" s="172">
        <v>1146.7188392988105</v>
      </c>
    </row>
    <row r="60" spans="1:15" ht="15" customHeight="1">
      <c r="A60" s="6"/>
      <c r="B60" s="16" t="s">
        <v>51</v>
      </c>
      <c r="C60" s="7"/>
      <c r="D60" s="80">
        <v>2030867</v>
      </c>
      <c r="E60" s="80">
        <v>1652797</v>
      </c>
      <c r="F60" s="80">
        <v>1975023</v>
      </c>
      <c r="G60" s="80">
        <v>1831403</v>
      </c>
      <c r="H60" s="80">
        <v>1825949</v>
      </c>
      <c r="I60" s="82">
        <v>1194.9580014968565</v>
      </c>
      <c r="J60" s="87">
        <v>2716989</v>
      </c>
      <c r="K60" s="79">
        <v>7427475</v>
      </c>
      <c r="L60" s="79">
        <v>9048647</v>
      </c>
      <c r="M60" s="79">
        <v>4409310</v>
      </c>
      <c r="N60" s="79">
        <v>4322779</v>
      </c>
      <c r="O60" s="172">
        <v>1218.2669076637753</v>
      </c>
    </row>
    <row r="61" spans="1:15" ht="15" customHeight="1">
      <c r="A61" s="6"/>
      <c r="B61" s="16" t="s">
        <v>52</v>
      </c>
      <c r="C61" s="7"/>
      <c r="D61" s="80">
        <v>4765155</v>
      </c>
      <c r="E61" s="80">
        <v>2418063</v>
      </c>
      <c r="F61" s="80">
        <v>392518</v>
      </c>
      <c r="G61" s="80">
        <v>264003</v>
      </c>
      <c r="H61" s="80">
        <v>254245</v>
      </c>
      <c r="I61" s="82">
        <v>162.32744969837427</v>
      </c>
      <c r="J61" s="87">
        <v>5539390</v>
      </c>
      <c r="K61" s="79">
        <v>19389641</v>
      </c>
      <c r="L61" s="79">
        <v>3394100</v>
      </c>
      <c r="M61" s="79">
        <v>1667583</v>
      </c>
      <c r="N61" s="79">
        <v>1576486</v>
      </c>
      <c r="O61" s="172">
        <v>175.04707797323323</v>
      </c>
    </row>
    <row r="62" spans="1:15" ht="15" customHeight="1">
      <c r="A62" s="21"/>
      <c r="B62" s="22" t="s">
        <v>53</v>
      </c>
      <c r="C62" s="23"/>
      <c r="D62" s="91">
        <v>8904917</v>
      </c>
      <c r="E62" s="91">
        <v>3127858</v>
      </c>
      <c r="F62" s="91">
        <v>1065891</v>
      </c>
      <c r="G62" s="91">
        <v>689786</v>
      </c>
      <c r="H62" s="91">
        <v>676360</v>
      </c>
      <c r="I62" s="92">
        <v>340.77346222238987</v>
      </c>
      <c r="J62" s="93">
        <v>18172407</v>
      </c>
      <c r="K62" s="94">
        <v>23887593</v>
      </c>
      <c r="L62" s="94">
        <v>24912928</v>
      </c>
      <c r="M62" s="94">
        <v>9470868</v>
      </c>
      <c r="N62" s="94">
        <v>9141294</v>
      </c>
      <c r="O62" s="176">
        <v>1042.9233284408353</v>
      </c>
    </row>
    <row r="63" spans="1:15" ht="15" customHeight="1">
      <c r="A63" s="6"/>
      <c r="B63" s="16" t="s">
        <v>54</v>
      </c>
      <c r="C63" s="7"/>
      <c r="D63" s="80">
        <v>10475420</v>
      </c>
      <c r="E63" s="80">
        <v>6708622</v>
      </c>
      <c r="F63" s="80">
        <v>34966367</v>
      </c>
      <c r="G63" s="80">
        <v>23378511</v>
      </c>
      <c r="H63" s="80">
        <v>23361022</v>
      </c>
      <c r="I63" s="82">
        <v>5212.1534049764614</v>
      </c>
      <c r="J63" s="87">
        <v>12202313</v>
      </c>
      <c r="K63" s="79">
        <v>32044296</v>
      </c>
      <c r="L63" s="79">
        <v>211250873</v>
      </c>
      <c r="M63" s="79">
        <v>102142659</v>
      </c>
      <c r="N63" s="79">
        <v>102021343</v>
      </c>
      <c r="O63" s="172">
        <v>6592.4641627327373</v>
      </c>
    </row>
    <row r="64" spans="1:15" ht="15" customHeight="1">
      <c r="A64" s="6"/>
      <c r="B64" s="16" t="s">
        <v>55</v>
      </c>
      <c r="C64" s="7"/>
      <c r="D64" s="80">
        <v>47723577</v>
      </c>
      <c r="E64" s="80">
        <v>9119802</v>
      </c>
      <c r="F64" s="80">
        <v>5831117</v>
      </c>
      <c r="G64" s="80">
        <v>4038609</v>
      </c>
      <c r="H64" s="80">
        <v>3963412</v>
      </c>
      <c r="I64" s="82">
        <v>639.39074554469494</v>
      </c>
      <c r="J64" s="87">
        <v>52958108</v>
      </c>
      <c r="K64" s="79">
        <v>85522189</v>
      </c>
      <c r="L64" s="79">
        <v>43352648</v>
      </c>
      <c r="M64" s="79">
        <v>19890036</v>
      </c>
      <c r="N64" s="79">
        <v>19435911</v>
      </c>
      <c r="O64" s="172">
        <v>506.91695929345309</v>
      </c>
    </row>
    <row r="65" spans="1:15" ht="15" customHeight="1">
      <c r="A65" s="6"/>
      <c r="B65" s="16" t="s">
        <v>56</v>
      </c>
      <c r="C65" s="7"/>
      <c r="D65" s="80">
        <v>1728828</v>
      </c>
      <c r="E65" s="80">
        <v>197616</v>
      </c>
      <c r="F65" s="80">
        <v>829857</v>
      </c>
      <c r="G65" s="80">
        <v>578790</v>
      </c>
      <c r="H65" s="80">
        <v>571683</v>
      </c>
      <c r="I65" s="82">
        <v>4199.341146465873</v>
      </c>
      <c r="J65" s="87">
        <v>1967634</v>
      </c>
      <c r="K65" s="79">
        <v>3752366</v>
      </c>
      <c r="L65" s="79">
        <v>14003893</v>
      </c>
      <c r="M65" s="79">
        <v>5640066</v>
      </c>
      <c r="N65" s="79">
        <v>5545861</v>
      </c>
      <c r="O65" s="172">
        <v>3732.0168128588734</v>
      </c>
    </row>
    <row r="66" spans="1:15" ht="15" customHeight="1">
      <c r="A66" s="6"/>
      <c r="B66" s="16" t="s">
        <v>57</v>
      </c>
      <c r="C66" s="7"/>
      <c r="D66" s="80">
        <v>36928095</v>
      </c>
      <c r="E66" s="80">
        <v>1274902</v>
      </c>
      <c r="F66" s="80">
        <v>1113999</v>
      </c>
      <c r="G66" s="80">
        <v>762389</v>
      </c>
      <c r="H66" s="80">
        <v>753447</v>
      </c>
      <c r="I66" s="82">
        <v>873.79186792396592</v>
      </c>
      <c r="J66" s="87">
        <v>37989499</v>
      </c>
      <c r="K66" s="79">
        <v>24450501</v>
      </c>
      <c r="L66" s="79">
        <v>11805973</v>
      </c>
      <c r="M66" s="79">
        <v>5397661</v>
      </c>
      <c r="N66" s="79">
        <v>5216696</v>
      </c>
      <c r="O66" s="172">
        <v>482.85198736827522</v>
      </c>
    </row>
    <row r="67" spans="1:15" ht="15" customHeight="1">
      <c r="A67" s="51"/>
      <c r="B67" s="52" t="s">
        <v>58</v>
      </c>
      <c r="C67" s="53"/>
      <c r="D67" s="99">
        <v>54915364</v>
      </c>
      <c r="E67" s="99">
        <v>3644621</v>
      </c>
      <c r="F67" s="99">
        <v>2588620</v>
      </c>
      <c r="G67" s="99">
        <v>1861865</v>
      </c>
      <c r="H67" s="99">
        <v>1843968</v>
      </c>
      <c r="I67" s="100">
        <v>710.25766465155084</v>
      </c>
      <c r="J67" s="178">
        <v>57518259</v>
      </c>
      <c r="K67" s="101">
        <v>49383822</v>
      </c>
      <c r="L67" s="101">
        <v>33212601</v>
      </c>
      <c r="M67" s="101">
        <v>13708436</v>
      </c>
      <c r="N67" s="101">
        <v>13348167</v>
      </c>
      <c r="O67" s="179">
        <v>672.54010837800286</v>
      </c>
    </row>
    <row r="68" spans="1:15" ht="15" customHeight="1">
      <c r="A68" s="57"/>
      <c r="B68" s="58" t="s">
        <v>59</v>
      </c>
      <c r="C68" s="59"/>
      <c r="D68" s="102">
        <f>SUM(D8:D9)</f>
        <v>154166139</v>
      </c>
      <c r="E68" s="102">
        <f>SUM(E8:E9)</f>
        <v>59352413</v>
      </c>
      <c r="F68" s="102">
        <f>SUM(F8:F9)</f>
        <v>888624500</v>
      </c>
      <c r="G68" s="102">
        <f>SUM(G8:G9)</f>
        <v>473145805</v>
      </c>
      <c r="H68" s="102">
        <f>SUM(H8:H9)</f>
        <v>471953857</v>
      </c>
      <c r="I68" s="103">
        <f>IF(E68=0,"",ROUND(F68/E68*1000,0))</f>
        <v>14972</v>
      </c>
      <c r="J68" s="104">
        <f>SUM(J8:J9)</f>
        <v>245198025</v>
      </c>
      <c r="K68" s="102">
        <f>SUM(K8:K9)</f>
        <v>426896118</v>
      </c>
      <c r="L68" s="102">
        <f>SUM(L8:L9)</f>
        <v>15651359531</v>
      </c>
      <c r="M68" s="102">
        <f>SUM(M8:M9)</f>
        <v>5448567526</v>
      </c>
      <c r="N68" s="102">
        <f>SUM(N8:N9)</f>
        <v>5444466617</v>
      </c>
      <c r="O68" s="102">
        <f>IF(K68=0,"",ROUND(L68/K68*1000,0))</f>
        <v>36663</v>
      </c>
    </row>
    <row r="69" spans="1:15" ht="15" customHeight="1">
      <c r="A69" s="6"/>
      <c r="B69" s="62" t="s">
        <v>79</v>
      </c>
      <c r="C69" s="7"/>
      <c r="D69" s="105">
        <f>SUM(D10:D36)</f>
        <v>894746884</v>
      </c>
      <c r="E69" s="105">
        <f>SUM(E10:E36)</f>
        <v>152094084</v>
      </c>
      <c r="F69" s="105">
        <f>SUM(F10:F36)</f>
        <v>484372666</v>
      </c>
      <c r="G69" s="105">
        <f>SUM(G10:G36)</f>
        <v>317551201</v>
      </c>
      <c r="H69" s="105">
        <f>SUM(H10:H36)</f>
        <v>316042467</v>
      </c>
      <c r="I69" s="106">
        <f>IF(E69=0,"",ROUND(F69/E69*1000,0))</f>
        <v>3185</v>
      </c>
      <c r="J69" s="107">
        <f>SUM(J10:J36)</f>
        <v>1044059987</v>
      </c>
      <c r="K69" s="105">
        <f>SUM(K10:K36)</f>
        <v>1725446077</v>
      </c>
      <c r="L69" s="105">
        <f>SUM(L10:L36)</f>
        <v>6619619416</v>
      </c>
      <c r="M69" s="105">
        <f>SUM(M10:M36)</f>
        <v>2452737781</v>
      </c>
      <c r="N69" s="105">
        <f>SUM(N10:N36)</f>
        <v>2440166268</v>
      </c>
      <c r="O69" s="105">
        <f>IF(K69=0,"",ROUND(L69/K69*1000,0))</f>
        <v>3836</v>
      </c>
    </row>
    <row r="70" spans="1:15" ht="15" customHeight="1">
      <c r="A70" s="6"/>
      <c r="B70" s="62" t="s">
        <v>80</v>
      </c>
      <c r="C70" s="7"/>
      <c r="D70" s="105">
        <f>SUM(D37:D67)</f>
        <v>367417707</v>
      </c>
      <c r="E70" s="105">
        <f>SUM(E37:E67)</f>
        <v>68189690</v>
      </c>
      <c r="F70" s="105">
        <f>SUM(F37:F67)</f>
        <v>150614187</v>
      </c>
      <c r="G70" s="105">
        <f>SUM(G37:G67)</f>
        <v>101049427</v>
      </c>
      <c r="H70" s="105">
        <f>SUM(H37:H67)</f>
        <v>100628518</v>
      </c>
      <c r="I70" s="106">
        <f>IF(E70=0,"",ROUND(F70/E70*1000,0))</f>
        <v>2209</v>
      </c>
      <c r="J70" s="107">
        <f>SUM(J37:J67)</f>
        <v>439236007</v>
      </c>
      <c r="K70" s="105">
        <f>SUM(K37:K67)</f>
        <v>615606823</v>
      </c>
      <c r="L70" s="105">
        <f>SUM(L37:L67)</f>
        <v>1977797267</v>
      </c>
      <c r="M70" s="105">
        <f>SUM(M37:M67)</f>
        <v>781947869</v>
      </c>
      <c r="N70" s="105">
        <f>SUM(N37:N67)</f>
        <v>777444596</v>
      </c>
      <c r="O70" s="105">
        <f>IF(K70=0,"",ROUND(L70/K70*1000,0))</f>
        <v>3213</v>
      </c>
    </row>
    <row r="71" spans="1:15" ht="15" customHeight="1">
      <c r="A71" s="65"/>
      <c r="B71" s="66" t="s">
        <v>81</v>
      </c>
      <c r="C71" s="67"/>
      <c r="D71" s="108">
        <f>SUM(D68:D70)</f>
        <v>1416330730</v>
      </c>
      <c r="E71" s="108">
        <f>SUM(E68:E70)</f>
        <v>279636187</v>
      </c>
      <c r="F71" s="108">
        <f>SUM(F68:F70)</f>
        <v>1523611353</v>
      </c>
      <c r="G71" s="108">
        <f>SUM(G68:G70)</f>
        <v>891746433</v>
      </c>
      <c r="H71" s="108">
        <f>SUM(H68:H70)</f>
        <v>888624842</v>
      </c>
      <c r="I71" s="109">
        <f>IF(E71=0,"",ROUND(F71/E71*1000,0))</f>
        <v>5449</v>
      </c>
      <c r="J71" s="110">
        <f>SUM(J68:J70)</f>
        <v>1728494019</v>
      </c>
      <c r="K71" s="108">
        <f>SUM(K68:K70)</f>
        <v>2767949018</v>
      </c>
      <c r="L71" s="108">
        <f>SUM(L68:L70)</f>
        <v>24248776214</v>
      </c>
      <c r="M71" s="108">
        <f>SUM(M68:M70)</f>
        <v>8683253176</v>
      </c>
      <c r="N71" s="108">
        <f>SUM(N68:N70)</f>
        <v>8662077481</v>
      </c>
      <c r="O71" s="108">
        <f>IF(K71=0,"",ROUND(L71/K71*1000,0))</f>
        <v>8761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（６）その他・合計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土地３（1）</vt:lpstr>
      <vt:lpstr>土地3（2）</vt:lpstr>
      <vt:lpstr>土地3（3）</vt:lpstr>
      <vt:lpstr>土地3（4）</vt:lpstr>
      <vt:lpstr>土地3（5）</vt:lpstr>
      <vt:lpstr>土地3（6）</vt:lpstr>
      <vt:lpstr>'土地３（1）'!Print_Area</vt:lpstr>
      <vt:lpstr>'土地3（2）'!Print_Area</vt:lpstr>
      <vt:lpstr>'土地3（3）'!Print_Area</vt:lpstr>
      <vt:lpstr>'土地3（4）'!Print_Area</vt:lpstr>
      <vt:lpstr>'土地3（5）'!Print_Area</vt:lpstr>
      <vt:lpstr>'土地3（6）'!Print_Area</vt:lpstr>
      <vt:lpstr>'土地３（1）'!Print_Titles</vt:lpstr>
      <vt:lpstr>'土地3（2）'!Print_Titles</vt:lpstr>
      <vt:lpstr>'土地3（3）'!Print_Titles</vt:lpstr>
      <vt:lpstr>'土地3（4）'!Print_Titles</vt:lpstr>
      <vt:lpstr>'土地3（5）'!Print_Titles</vt:lpstr>
      <vt:lpstr>'土地3（6）'!Print_Titles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2024-03-14T00:30:11Z</cp:lastPrinted>
  <dcterms:created xsi:type="dcterms:W3CDTF">2008-11-25T06:12:51Z</dcterms:created>
  <dcterms:modified xsi:type="dcterms:W3CDTF">2024-03-18T01:56:53Z</dcterms:modified>
</cp:coreProperties>
</file>