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４年度）\Ｄ 庶務事業\D2 住民基本台帳\D203 住民基本台帳年報・月報\02 月報\202211\"/>
    </mc:Choice>
  </mc:AlternateContent>
  <bookViews>
    <workbookView xWindow="1860" yWindow="-60" windowWidth="11460" windowHeight="8040"/>
  </bookViews>
  <sheets>
    <sheet name="月報(日本人)" sheetId="2" r:id="rId1"/>
    <sheet name="月報(外国人) " sheetId="3" r:id="rId2"/>
    <sheet name="月報(合計)" sheetId="5" r:id="rId3"/>
  </sheets>
  <definedNames>
    <definedName name="_xlnm.Print_Area" localSheetId="1">'月報(外国人) '!$B$8:$K$87</definedName>
    <definedName name="_xlnm.Print_Area" localSheetId="2">'月報(合計)'!$B$8:$K$87</definedName>
    <definedName name="_xlnm.Print_Area" localSheetId="0">'月報(日本人)'!$B$8:$K$87</definedName>
    <definedName name="_xlnm.Print_Titles" localSheetId="1">'月報(外国人) '!$2:$7</definedName>
    <definedName name="_xlnm.Print_Titles" localSheetId="2">'月報(合計)'!$2:$7</definedName>
    <definedName name="_xlnm.Print_Titles" localSheetId="0">'月報(日本人)'!$2:$7</definedName>
  </definedNames>
  <calcPr calcId="152511"/>
</workbook>
</file>

<file path=xl/calcChain.xml><?xml version="1.0" encoding="utf-8"?>
<calcChain xmlns="http://schemas.openxmlformats.org/spreadsheetml/2006/main">
  <c r="J8" i="5" l="1"/>
  <c r="D2" i="5" l="1"/>
  <c r="C8" i="5"/>
  <c r="D8" i="5"/>
  <c r="E8" i="5"/>
  <c r="F8" i="5"/>
  <c r="G8" i="5"/>
  <c r="H8" i="5"/>
  <c r="I8" i="5"/>
  <c r="C9" i="5"/>
  <c r="D9" i="5"/>
  <c r="E9" i="5"/>
  <c r="F9" i="5"/>
  <c r="G9" i="5"/>
  <c r="H9" i="5"/>
  <c r="I9" i="5"/>
  <c r="J9" i="5"/>
  <c r="C10" i="5"/>
  <c r="D10" i="5"/>
  <c r="E10" i="5"/>
  <c r="F10" i="5"/>
  <c r="G10" i="5"/>
  <c r="H10" i="5"/>
  <c r="I10" i="5"/>
  <c r="J10" i="5"/>
  <c r="C11" i="5"/>
  <c r="D11" i="5"/>
  <c r="E11" i="5"/>
  <c r="F11" i="5"/>
  <c r="G11" i="5"/>
  <c r="H11" i="5"/>
  <c r="I11" i="5"/>
  <c r="J11" i="5"/>
  <c r="C12" i="5"/>
  <c r="D12" i="5"/>
  <c r="E12" i="5"/>
  <c r="F12" i="5"/>
  <c r="G12" i="5"/>
  <c r="H12" i="5"/>
  <c r="I12" i="5"/>
  <c r="J12" i="5"/>
  <c r="C13" i="5"/>
  <c r="D13" i="5"/>
  <c r="E13" i="5"/>
  <c r="F13" i="5"/>
  <c r="G13" i="5"/>
  <c r="H13" i="5"/>
  <c r="I13" i="5"/>
  <c r="J13" i="5"/>
  <c r="C14" i="5"/>
  <c r="D14" i="5"/>
  <c r="E14" i="5"/>
  <c r="F14" i="5"/>
  <c r="G14" i="5"/>
  <c r="H14" i="5"/>
  <c r="I14" i="5"/>
  <c r="J14" i="5"/>
  <c r="C15" i="5"/>
  <c r="D15" i="5"/>
  <c r="E15" i="5"/>
  <c r="F15" i="5"/>
  <c r="G15" i="5"/>
  <c r="H15" i="5"/>
  <c r="I15" i="5"/>
  <c r="J15" i="5"/>
  <c r="C16" i="5"/>
  <c r="D16" i="5"/>
  <c r="E16" i="5"/>
  <c r="F16" i="5"/>
  <c r="G16" i="5"/>
  <c r="H16" i="5"/>
  <c r="I16" i="5"/>
  <c r="J16" i="5"/>
  <c r="C17" i="5"/>
  <c r="D17" i="5"/>
  <c r="E17" i="5"/>
  <c r="F17" i="5"/>
  <c r="G17" i="5"/>
  <c r="H17" i="5"/>
  <c r="I17" i="5"/>
  <c r="J17" i="5"/>
  <c r="C18" i="5"/>
  <c r="D18" i="5"/>
  <c r="E18" i="5"/>
  <c r="F18" i="5"/>
  <c r="G18" i="5"/>
  <c r="H18" i="5"/>
  <c r="I18" i="5"/>
  <c r="J18" i="5"/>
  <c r="C19" i="5"/>
  <c r="D19" i="5"/>
  <c r="E19" i="5"/>
  <c r="F19" i="5"/>
  <c r="G19" i="5"/>
  <c r="H19" i="5"/>
  <c r="I19" i="5"/>
  <c r="J19" i="5"/>
  <c r="C20" i="5"/>
  <c r="D20" i="5"/>
  <c r="E20" i="5"/>
  <c r="F20" i="5"/>
  <c r="G20" i="5"/>
  <c r="H20" i="5"/>
  <c r="I20" i="5"/>
  <c r="J20" i="5"/>
  <c r="C21" i="5"/>
  <c r="D21" i="5"/>
  <c r="E21" i="5"/>
  <c r="F21" i="5"/>
  <c r="G21" i="5"/>
  <c r="H21" i="5"/>
  <c r="I21" i="5"/>
  <c r="J21" i="5"/>
  <c r="C22" i="5"/>
  <c r="D22" i="5"/>
  <c r="E22" i="5"/>
  <c r="F22" i="5"/>
  <c r="G22" i="5"/>
  <c r="H22" i="5"/>
  <c r="I22" i="5"/>
  <c r="J22" i="5"/>
  <c r="C23" i="5"/>
  <c r="D23" i="5"/>
  <c r="E23" i="5"/>
  <c r="F23" i="5"/>
  <c r="G23" i="5"/>
  <c r="H23" i="5"/>
  <c r="I23" i="5"/>
  <c r="J23" i="5"/>
  <c r="C24" i="5"/>
  <c r="D24" i="5"/>
  <c r="E24" i="5"/>
  <c r="F24" i="5"/>
  <c r="G24" i="5"/>
  <c r="H24" i="5"/>
  <c r="I24" i="5"/>
  <c r="J24" i="5"/>
  <c r="C25" i="5"/>
  <c r="D25" i="5"/>
  <c r="E25" i="5"/>
  <c r="F25" i="5"/>
  <c r="G25" i="5"/>
  <c r="H25" i="5"/>
  <c r="I25" i="5"/>
  <c r="J25" i="5"/>
  <c r="C26" i="5"/>
  <c r="D26" i="5"/>
  <c r="E26" i="5"/>
  <c r="F26" i="5"/>
  <c r="G26" i="5"/>
  <c r="H26" i="5"/>
  <c r="I26" i="5"/>
  <c r="J26" i="5"/>
  <c r="C27" i="5"/>
  <c r="D27" i="5"/>
  <c r="E27" i="5"/>
  <c r="F27" i="5"/>
  <c r="G27" i="5"/>
  <c r="H27" i="5"/>
  <c r="I27" i="5"/>
  <c r="J27" i="5"/>
  <c r="C28" i="5"/>
  <c r="D28" i="5"/>
  <c r="E28" i="5"/>
  <c r="F28" i="5"/>
  <c r="G28" i="5"/>
  <c r="H28" i="5"/>
  <c r="I28" i="5"/>
  <c r="J28" i="5"/>
  <c r="C29" i="5"/>
  <c r="D29" i="5"/>
  <c r="E29" i="5"/>
  <c r="F29" i="5"/>
  <c r="G29" i="5"/>
  <c r="H29" i="5"/>
  <c r="I29" i="5"/>
  <c r="J29" i="5"/>
  <c r="C30" i="5"/>
  <c r="D30" i="5"/>
  <c r="E30" i="5"/>
  <c r="F30" i="5"/>
  <c r="G30" i="5"/>
  <c r="H30" i="5"/>
  <c r="I30" i="5"/>
  <c r="J30" i="5"/>
  <c r="C31" i="5"/>
  <c r="D31" i="5"/>
  <c r="E31" i="5"/>
  <c r="F31" i="5"/>
  <c r="G31" i="5"/>
  <c r="H31" i="5"/>
  <c r="I31" i="5"/>
  <c r="J31" i="5"/>
  <c r="C32" i="5"/>
  <c r="D32" i="5"/>
  <c r="E32" i="5"/>
  <c r="F32" i="5"/>
  <c r="G32" i="5"/>
  <c r="H32" i="5"/>
  <c r="I32" i="5"/>
  <c r="J32" i="5"/>
  <c r="C33" i="5"/>
  <c r="D33" i="5"/>
  <c r="E33" i="5"/>
  <c r="F33" i="5"/>
  <c r="G33" i="5"/>
  <c r="H33" i="5"/>
  <c r="I33" i="5"/>
  <c r="J33" i="5"/>
  <c r="C34" i="5"/>
  <c r="D34" i="5"/>
  <c r="E34" i="5"/>
  <c r="F34" i="5"/>
  <c r="G34" i="5"/>
  <c r="H34" i="5"/>
  <c r="I34" i="5"/>
  <c r="J34" i="5"/>
  <c r="C35" i="5"/>
  <c r="D35" i="5"/>
  <c r="E35" i="5"/>
  <c r="F35" i="5"/>
  <c r="G35" i="5"/>
  <c r="H35" i="5"/>
  <c r="I35" i="5"/>
  <c r="J35" i="5"/>
  <c r="C36" i="5"/>
  <c r="D36" i="5"/>
  <c r="E36" i="5"/>
  <c r="F36" i="5"/>
  <c r="G36" i="5"/>
  <c r="H36" i="5"/>
  <c r="I36" i="5"/>
  <c r="J36" i="5"/>
  <c r="C37" i="5"/>
  <c r="D37" i="5"/>
  <c r="E37" i="5"/>
  <c r="F37" i="5"/>
  <c r="G37" i="5"/>
  <c r="H37" i="5"/>
  <c r="I37" i="5"/>
  <c r="J37" i="5"/>
  <c r="C38" i="5"/>
  <c r="D38" i="5"/>
  <c r="E38" i="5"/>
  <c r="F38" i="5"/>
  <c r="G38" i="5"/>
  <c r="H38" i="5"/>
  <c r="I38" i="5"/>
  <c r="J38" i="5"/>
  <c r="C39" i="5"/>
  <c r="D39" i="5"/>
  <c r="E39" i="5"/>
  <c r="F39" i="5"/>
  <c r="G39" i="5"/>
  <c r="H39" i="5"/>
  <c r="I39" i="5"/>
  <c r="J39" i="5"/>
  <c r="C40" i="5"/>
  <c r="D40" i="5"/>
  <c r="E40" i="5"/>
  <c r="F40" i="5"/>
  <c r="G40" i="5"/>
  <c r="H40" i="5"/>
  <c r="I40" i="5"/>
  <c r="J40" i="5"/>
  <c r="C41" i="5"/>
  <c r="D41" i="5"/>
  <c r="E41" i="5"/>
  <c r="F41" i="5"/>
  <c r="G41" i="5"/>
  <c r="H41" i="5"/>
  <c r="I41" i="5"/>
  <c r="J41" i="5"/>
  <c r="C42" i="5"/>
  <c r="D42" i="5"/>
  <c r="E42" i="5"/>
  <c r="F42" i="5"/>
  <c r="G42" i="5"/>
  <c r="H42" i="5"/>
  <c r="I42" i="5"/>
  <c r="J42" i="5"/>
  <c r="C43" i="5"/>
  <c r="D43" i="5"/>
  <c r="E43" i="5"/>
  <c r="F43" i="5"/>
  <c r="G43" i="5"/>
  <c r="H43" i="5"/>
  <c r="I43" i="5"/>
  <c r="J43" i="5"/>
  <c r="C44" i="5"/>
  <c r="D44" i="5"/>
  <c r="E44" i="5"/>
  <c r="F44" i="5"/>
  <c r="G44" i="5"/>
  <c r="H44" i="5"/>
  <c r="I44" i="5"/>
  <c r="J44" i="5"/>
  <c r="C45" i="5"/>
  <c r="D45" i="5"/>
  <c r="E45" i="5"/>
  <c r="F45" i="5"/>
  <c r="G45" i="5"/>
  <c r="H45" i="5"/>
  <c r="I45" i="5"/>
  <c r="J45" i="5"/>
  <c r="C46" i="5"/>
  <c r="D46" i="5"/>
  <c r="E46" i="5"/>
  <c r="F46" i="5"/>
  <c r="G46" i="5"/>
  <c r="H46" i="5"/>
  <c r="I46" i="5"/>
  <c r="J46" i="5"/>
  <c r="C47" i="5"/>
  <c r="D47" i="5"/>
  <c r="E47" i="5"/>
  <c r="F47" i="5"/>
  <c r="G47" i="5"/>
  <c r="H47" i="5"/>
  <c r="I47" i="5"/>
  <c r="J47" i="5"/>
  <c r="C48" i="5"/>
  <c r="D48" i="5"/>
  <c r="E48" i="5"/>
  <c r="F48" i="5"/>
  <c r="G48" i="5"/>
  <c r="H48" i="5"/>
  <c r="I48" i="5"/>
  <c r="J48" i="5"/>
  <c r="C49" i="5"/>
  <c r="D49" i="5"/>
  <c r="E49" i="5"/>
  <c r="F49" i="5"/>
  <c r="G49" i="5"/>
  <c r="H49" i="5"/>
  <c r="I49" i="5"/>
  <c r="J49" i="5"/>
  <c r="C50" i="5"/>
  <c r="D50" i="5"/>
  <c r="E50" i="5"/>
  <c r="F50" i="5"/>
  <c r="G50" i="5"/>
  <c r="H50" i="5"/>
  <c r="I50" i="5"/>
  <c r="J50" i="5"/>
  <c r="C51" i="5"/>
  <c r="D51" i="5"/>
  <c r="E51" i="5"/>
  <c r="F51" i="5"/>
  <c r="G51" i="5"/>
  <c r="H51" i="5"/>
  <c r="I51" i="5"/>
  <c r="J51" i="5"/>
  <c r="C52" i="5"/>
  <c r="D52" i="5"/>
  <c r="E52" i="5"/>
  <c r="F52" i="5"/>
  <c r="G52" i="5"/>
  <c r="H52" i="5"/>
  <c r="I52" i="5"/>
  <c r="J52" i="5"/>
  <c r="C53" i="5"/>
  <c r="D53" i="5"/>
  <c r="E53" i="5"/>
  <c r="F53" i="5"/>
  <c r="G53" i="5"/>
  <c r="H53" i="5"/>
  <c r="I53" i="5"/>
  <c r="J53" i="5"/>
  <c r="C54" i="5"/>
  <c r="D54" i="5"/>
  <c r="E54" i="5"/>
  <c r="F54" i="5"/>
  <c r="G54" i="5"/>
  <c r="H54" i="5"/>
  <c r="I54" i="5"/>
  <c r="J54" i="5"/>
  <c r="C55" i="5"/>
  <c r="D55" i="5"/>
  <c r="E55" i="5"/>
  <c r="F55" i="5"/>
  <c r="G55" i="5"/>
  <c r="H55" i="5"/>
  <c r="I55" i="5"/>
  <c r="J55" i="5"/>
  <c r="C56" i="5"/>
  <c r="D56" i="5"/>
  <c r="E56" i="5"/>
  <c r="F56" i="5"/>
  <c r="G56" i="5"/>
  <c r="H56" i="5"/>
  <c r="I56" i="5"/>
  <c r="J56" i="5"/>
  <c r="C57" i="5"/>
  <c r="D57" i="5"/>
  <c r="E57" i="5"/>
  <c r="F57" i="5"/>
  <c r="G57" i="5"/>
  <c r="H57" i="5"/>
  <c r="I57" i="5"/>
  <c r="J57" i="5"/>
  <c r="C58" i="5"/>
  <c r="D58" i="5"/>
  <c r="E58" i="5"/>
  <c r="F58" i="5"/>
  <c r="G58" i="5"/>
  <c r="H58" i="5"/>
  <c r="I58" i="5"/>
  <c r="J58" i="5"/>
  <c r="C59" i="5"/>
  <c r="D59" i="5"/>
  <c r="E59" i="5"/>
  <c r="F59" i="5"/>
  <c r="G59" i="5"/>
  <c r="H59" i="5"/>
  <c r="I59" i="5"/>
  <c r="J59" i="5"/>
  <c r="C60" i="5"/>
  <c r="D60" i="5"/>
  <c r="E60" i="5"/>
  <c r="F60" i="5"/>
  <c r="G60" i="5"/>
  <c r="H60" i="5"/>
  <c r="I60" i="5"/>
  <c r="J60" i="5"/>
  <c r="C61" i="5"/>
  <c r="D61" i="5"/>
  <c r="E61" i="5"/>
  <c r="F61" i="5"/>
  <c r="G61" i="5"/>
  <c r="H61" i="5"/>
  <c r="I61" i="5"/>
  <c r="J61" i="5"/>
  <c r="C62" i="5"/>
  <c r="D62" i="5"/>
  <c r="E62" i="5"/>
  <c r="F62" i="5"/>
  <c r="G62" i="5"/>
  <c r="H62" i="5"/>
  <c r="I62" i="5"/>
  <c r="J62" i="5"/>
  <c r="C63" i="5"/>
  <c r="D63" i="5"/>
  <c r="E63" i="5"/>
  <c r="F63" i="5"/>
  <c r="G63" i="5"/>
  <c r="H63" i="5"/>
  <c r="I63" i="5"/>
  <c r="J63" i="5"/>
  <c r="C64" i="5"/>
  <c r="D64" i="5"/>
  <c r="E64" i="5"/>
  <c r="F64" i="5"/>
  <c r="G64" i="5"/>
  <c r="H64" i="5"/>
  <c r="I64" i="5"/>
  <c r="J64" i="5"/>
  <c r="C65" i="5"/>
  <c r="D65" i="5"/>
  <c r="E65" i="5"/>
  <c r="F65" i="5"/>
  <c r="G65" i="5"/>
  <c r="H65" i="5"/>
  <c r="I65" i="5"/>
  <c r="J65" i="5"/>
  <c r="C66" i="5"/>
  <c r="D66" i="5"/>
  <c r="E66" i="5"/>
  <c r="F66" i="5"/>
  <c r="G66" i="5"/>
  <c r="H66" i="5"/>
  <c r="I66" i="5"/>
  <c r="J66" i="5"/>
  <c r="C67" i="5"/>
  <c r="D67" i="5"/>
  <c r="E67" i="5"/>
  <c r="F67" i="5"/>
  <c r="G67" i="5"/>
  <c r="H67" i="5"/>
  <c r="I67" i="5"/>
  <c r="J67" i="5"/>
  <c r="C68" i="5"/>
  <c r="D68" i="5"/>
  <c r="E68" i="5"/>
  <c r="F68" i="5"/>
  <c r="G68" i="5"/>
  <c r="H68" i="5"/>
  <c r="I68" i="5"/>
  <c r="J68" i="5"/>
  <c r="C69" i="5"/>
  <c r="D69" i="5"/>
  <c r="E69" i="5"/>
  <c r="F69" i="5"/>
  <c r="G69" i="5"/>
  <c r="H69" i="5"/>
  <c r="I69" i="5"/>
  <c r="J69" i="5"/>
  <c r="C70" i="5"/>
  <c r="D70" i="5"/>
  <c r="E70" i="5"/>
  <c r="F70" i="5"/>
  <c r="G70" i="5"/>
  <c r="H70" i="5"/>
  <c r="I70" i="5"/>
  <c r="J70" i="5"/>
  <c r="C71" i="5"/>
  <c r="D71" i="5"/>
  <c r="E71" i="5"/>
  <c r="F71" i="5"/>
  <c r="G71" i="5"/>
  <c r="H71" i="5"/>
  <c r="I71" i="5"/>
  <c r="J71" i="5"/>
  <c r="C72" i="5"/>
  <c r="D72" i="5"/>
  <c r="E72" i="5"/>
  <c r="F72" i="5"/>
  <c r="G72" i="5"/>
  <c r="H72" i="5"/>
  <c r="I72" i="5"/>
  <c r="J72" i="5"/>
  <c r="C73" i="5"/>
  <c r="D73" i="5"/>
  <c r="E73" i="5"/>
  <c r="F73" i="5"/>
  <c r="G73" i="5"/>
  <c r="H73" i="5"/>
  <c r="I73" i="5"/>
  <c r="J73" i="5"/>
  <c r="C74" i="5"/>
  <c r="D74" i="5"/>
  <c r="E74" i="5"/>
  <c r="F74" i="5"/>
  <c r="G74" i="5"/>
  <c r="H74" i="5"/>
  <c r="I74" i="5"/>
  <c r="J74" i="5"/>
  <c r="C75" i="5"/>
  <c r="D75" i="5"/>
  <c r="E75" i="5"/>
  <c r="F75" i="5"/>
  <c r="G75" i="5"/>
  <c r="H75" i="5"/>
  <c r="I75" i="5"/>
  <c r="J75" i="5"/>
  <c r="C76" i="5"/>
  <c r="D76" i="5"/>
  <c r="E76" i="5"/>
  <c r="F76" i="5"/>
  <c r="G76" i="5"/>
  <c r="H76" i="5"/>
  <c r="I76" i="5"/>
  <c r="J76" i="5"/>
  <c r="C77" i="5"/>
  <c r="D77" i="5"/>
  <c r="E77" i="5"/>
  <c r="F77" i="5"/>
  <c r="G77" i="5"/>
  <c r="H77" i="5"/>
  <c r="I77" i="5"/>
  <c r="J77" i="5"/>
  <c r="C78" i="5"/>
  <c r="D78" i="5"/>
  <c r="E78" i="5"/>
  <c r="F78" i="5"/>
  <c r="G78" i="5"/>
  <c r="H78" i="5"/>
  <c r="I78" i="5"/>
  <c r="J78" i="5"/>
  <c r="C79" i="5"/>
  <c r="D79" i="5"/>
  <c r="E79" i="5"/>
  <c r="F79" i="5"/>
  <c r="G79" i="5"/>
  <c r="H79" i="5"/>
  <c r="I79" i="5"/>
  <c r="J79" i="5"/>
  <c r="C80" i="5"/>
  <c r="D80" i="5"/>
  <c r="E80" i="5"/>
  <c r="F80" i="5"/>
  <c r="G80" i="5"/>
  <c r="H80" i="5"/>
  <c r="I80" i="5"/>
  <c r="J80" i="5"/>
  <c r="C81" i="5"/>
  <c r="D81" i="5"/>
  <c r="E81" i="5"/>
  <c r="F81" i="5"/>
  <c r="G81" i="5"/>
  <c r="H81" i="5"/>
  <c r="I81" i="5"/>
  <c r="J81" i="5"/>
  <c r="C82" i="5"/>
  <c r="D82" i="5"/>
  <c r="E82" i="5"/>
  <c r="F82" i="5"/>
  <c r="G82" i="5"/>
  <c r="H82" i="5"/>
  <c r="I82" i="5"/>
  <c r="J82" i="5"/>
  <c r="C83" i="5"/>
  <c r="D83" i="5"/>
  <c r="E83" i="5"/>
  <c r="F83" i="5"/>
  <c r="G83" i="5"/>
  <c r="H83" i="5"/>
  <c r="I83" i="5"/>
  <c r="J83" i="5"/>
  <c r="C84" i="5"/>
  <c r="D84" i="5"/>
  <c r="E84" i="5"/>
  <c r="F84" i="5"/>
  <c r="G84" i="5"/>
  <c r="H84" i="5"/>
  <c r="I84" i="5"/>
  <c r="J84" i="5"/>
</calcChain>
</file>

<file path=xl/sharedStrings.xml><?xml version="1.0" encoding="utf-8"?>
<sst xmlns="http://schemas.openxmlformats.org/spreadsheetml/2006/main" count="281" uniqueCount="105">
  <si>
    <t>男</t>
  </si>
  <si>
    <t>女</t>
  </si>
  <si>
    <t>前月</t>
  </si>
  <si>
    <t>計</t>
  </si>
  <si>
    <t>人口数</t>
  </si>
  <si>
    <t>世帯数</t>
  </si>
  <si>
    <t>人口増減</t>
  </si>
  <si>
    <t>世帯増減</t>
  </si>
  <si>
    <t>北九州市</t>
  </si>
  <si>
    <t>　門司区</t>
  </si>
  <si>
    <t>　小倉北区</t>
  </si>
  <si>
    <t>　小倉南区</t>
  </si>
  <si>
    <t>　若松区</t>
  </si>
  <si>
    <t>　八幡東区</t>
  </si>
  <si>
    <t>　八幡西区</t>
  </si>
  <si>
    <t>福岡市</t>
  </si>
  <si>
    <t>　東区</t>
  </si>
  <si>
    <t>　博多区</t>
  </si>
  <si>
    <t>　中央区</t>
  </si>
  <si>
    <t>　南区</t>
  </si>
  <si>
    <t>　城南区</t>
  </si>
  <si>
    <t>　早良区</t>
  </si>
  <si>
    <t>　西区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</si>
  <si>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</si>
  <si>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</si>
  <si>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</si>
  <si>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</si>
  <si>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</si>
  <si>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</si>
  <si>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</si>
  <si>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</si>
  <si>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</si>
  <si>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</si>
  <si>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</si>
  <si>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</si>
  <si>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</si>
  <si>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</si>
  <si>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</si>
  <si>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</si>
  <si>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太宰府市</t>
  </si>
  <si>
    <t>古賀市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</si>
  <si>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</si>
  <si>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</si>
  <si>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</si>
  <si>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</si>
  <si>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</si>
  <si>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</si>
  <si>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</si>
  <si>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</si>
  <si>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</si>
  <si>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</si>
  <si>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</si>
  <si>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</si>
  <si>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</si>
  <si>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</si>
  <si>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</si>
  <si>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</si>
  <si>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</si>
  <si>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</si>
  <si>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</si>
  <si>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</si>
  <si>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</si>
  <si>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</si>
  <si>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</si>
  <si>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苅田町</t>
  </si>
  <si>
    <t>吉富町</t>
  </si>
  <si>
    <t>区分</t>
  </si>
  <si>
    <t>人　　　口</t>
  </si>
  <si>
    <t>宗像市</t>
  </si>
  <si>
    <t>市区町村名</t>
    <rPh sb="0" eb="2">
      <t>シク</t>
    </rPh>
    <rPh sb="2" eb="4">
      <t>チョウソン</t>
    </rPh>
    <rPh sb="4" eb="5">
      <t>メイ</t>
    </rPh>
    <phoneticPr fontId="2"/>
  </si>
  <si>
    <t>　戸畑区</t>
  </si>
  <si>
    <t>福津市</t>
    <rPh sb="0" eb="3">
      <t>フクツシ</t>
    </rPh>
    <phoneticPr fontId="2"/>
  </si>
  <si>
    <t>町村計</t>
    <rPh sb="0" eb="2">
      <t>チョウソン</t>
    </rPh>
    <rPh sb="2" eb="3">
      <t>ケイ</t>
    </rPh>
    <phoneticPr fontId="2"/>
  </si>
  <si>
    <t>県計</t>
    <rPh sb="0" eb="1">
      <t>ケン</t>
    </rPh>
    <rPh sb="1" eb="2">
      <t>ケイ</t>
    </rPh>
    <phoneticPr fontId="2"/>
  </si>
  <si>
    <t>うきは市</t>
    <rPh sb="3" eb="4">
      <t>シ</t>
    </rPh>
    <phoneticPr fontId="2"/>
  </si>
  <si>
    <t>筑前町</t>
    <rPh sb="0" eb="3">
      <t>チクゼンマチ</t>
    </rPh>
    <phoneticPr fontId="2"/>
  </si>
  <si>
    <t>東峰村</t>
    <rPh sb="0" eb="2">
      <t>トウホウ</t>
    </rPh>
    <rPh sb="2" eb="3">
      <t>ムラ</t>
    </rPh>
    <phoneticPr fontId="2"/>
  </si>
  <si>
    <t>上毛町</t>
    <rPh sb="0" eb="3">
      <t>コウゲマチ</t>
    </rPh>
    <phoneticPr fontId="2"/>
  </si>
  <si>
    <t>築上町</t>
    <rPh sb="0" eb="2">
      <t>チクジョウ</t>
    </rPh>
    <rPh sb="2" eb="3">
      <t>マチ</t>
    </rPh>
    <phoneticPr fontId="2"/>
  </si>
  <si>
    <t>宮若市</t>
    <rPh sb="0" eb="3">
      <t>ミヤワカシ</t>
    </rPh>
    <phoneticPr fontId="2"/>
  </si>
  <si>
    <t>嘉麻市</t>
    <rPh sb="0" eb="3">
      <t>カマシ</t>
    </rPh>
    <phoneticPr fontId="7"/>
  </si>
  <si>
    <t>朝倉市</t>
    <rPh sb="0" eb="3">
      <t>アサクラシ</t>
    </rPh>
    <phoneticPr fontId="7"/>
  </si>
  <si>
    <t>みやま市</t>
    <rPh sb="3" eb="4">
      <t>シ</t>
    </rPh>
    <phoneticPr fontId="7"/>
  </si>
  <si>
    <t>糸島市</t>
    <rPh sb="0" eb="2">
      <t>イトシマ</t>
    </rPh>
    <phoneticPr fontId="2"/>
  </si>
  <si>
    <t>福智町</t>
    <rPh sb="0" eb="3">
      <t>フクチマチ</t>
    </rPh>
    <phoneticPr fontId="7"/>
  </si>
  <si>
    <t>みやこ町</t>
    <rPh sb="3" eb="4">
      <t>マチ</t>
    </rPh>
    <phoneticPr fontId="7"/>
  </si>
  <si>
    <t>住民基本台帳【合計】</t>
    <rPh sb="0" eb="2">
      <t>ジュウミン</t>
    </rPh>
    <rPh sb="2" eb="4">
      <t>キホン</t>
    </rPh>
    <rPh sb="4" eb="6">
      <t>ダイチョウ</t>
    </rPh>
    <rPh sb="7" eb="9">
      <t>ゴウケイ</t>
    </rPh>
    <phoneticPr fontId="2"/>
  </si>
  <si>
    <t>市計</t>
    <rPh sb="0" eb="1">
      <t>シ</t>
    </rPh>
    <rPh sb="1" eb="2">
      <t>ケイ</t>
    </rPh>
    <phoneticPr fontId="3"/>
  </si>
  <si>
    <t>那珂川市</t>
    <rPh sb="3" eb="4">
      <t>シ</t>
    </rPh>
    <phoneticPr fontId="2"/>
  </si>
  <si>
    <t>市計</t>
    <rPh sb="0" eb="1">
      <t>シ</t>
    </rPh>
    <rPh sb="1" eb="2">
      <t>ケイ</t>
    </rPh>
    <phoneticPr fontId="2"/>
  </si>
  <si>
    <t>住民基本台帳【外国人住民】</t>
    <rPh sb="0" eb="2">
      <t>ジュウミン</t>
    </rPh>
    <rPh sb="2" eb="4">
      <t>キホン</t>
    </rPh>
    <rPh sb="4" eb="6">
      <t>ダイチョウ</t>
    </rPh>
    <rPh sb="7" eb="10">
      <t>ガイコクジン</t>
    </rPh>
    <rPh sb="10" eb="12">
      <t>ジュウミン</t>
    </rPh>
    <phoneticPr fontId="0"/>
  </si>
  <si>
    <t>市区町村名</t>
    <rPh sb="0" eb="2">
      <t>シク</t>
    </rPh>
    <rPh sb="2" eb="4">
      <t>チョウソン</t>
    </rPh>
    <rPh sb="4" eb="5">
      <t>メイ</t>
    </rPh>
    <phoneticPr fontId="0"/>
  </si>
  <si>
    <t>嘉麻市</t>
    <rPh sb="0" eb="3">
      <t>カマシ</t>
    </rPh>
    <phoneticPr fontId="8"/>
  </si>
  <si>
    <t>朝倉市</t>
    <rPh sb="0" eb="3">
      <t>アサクラシ</t>
    </rPh>
    <phoneticPr fontId="8"/>
  </si>
  <si>
    <t>みやま市</t>
    <rPh sb="3" eb="4">
      <t>シ</t>
    </rPh>
    <phoneticPr fontId="8"/>
  </si>
  <si>
    <t>福智町</t>
    <rPh sb="0" eb="3">
      <t>フクチマチ</t>
    </rPh>
    <phoneticPr fontId="8"/>
  </si>
  <si>
    <t>みやこ町</t>
    <rPh sb="3" eb="4">
      <t>マチ</t>
    </rPh>
    <phoneticPr fontId="8"/>
  </si>
  <si>
    <t>住民基本台帳【日本人住民】</t>
    <rPh sb="0" eb="2">
      <t>ジュウミン</t>
    </rPh>
    <rPh sb="2" eb="4">
      <t>キホン</t>
    </rPh>
    <rPh sb="4" eb="6">
      <t>ダイチョウ</t>
    </rPh>
    <rPh sb="7" eb="10">
      <t>ニホンジン</t>
    </rPh>
    <rPh sb="10" eb="12">
      <t>ジュウミン</t>
    </rPh>
    <phoneticPr fontId="0"/>
  </si>
  <si>
    <t>嘉麻市</t>
    <rPh sb="0" eb="3">
      <t>カマシ</t>
    </rPh>
    <phoneticPr fontId="0"/>
  </si>
  <si>
    <t>朝倉市</t>
    <rPh sb="0" eb="3">
      <t>アサクラシ</t>
    </rPh>
    <phoneticPr fontId="0"/>
  </si>
  <si>
    <t>みやま市</t>
    <rPh sb="3" eb="4">
      <t>シ</t>
    </rPh>
    <phoneticPr fontId="0"/>
  </si>
  <si>
    <t>福智町</t>
    <rPh sb="0" eb="3">
      <t>フクチマチ</t>
    </rPh>
    <phoneticPr fontId="0"/>
  </si>
  <si>
    <t>みやこ町</t>
    <rPh sb="3" eb="4">
      <t>マチ</t>
    </rPh>
    <phoneticPr fontId="0"/>
  </si>
  <si>
    <t>令和4年11月末日現在</t>
    <phoneticPr fontId="3"/>
  </si>
  <si>
    <t>令和4年11月末日現在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</si>
</sst>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4" fillId="0" borderId="0" xfId="2" applyAlignment="1"/>
    <xf numFmtId="0" fontId="4" fillId="0" borderId="0" xfId="2"/>
    <xf numFmtId="0" fontId="4" fillId="0" borderId="0" xfId="2" applyNumberFormat="1" applyAlignment="1"/>
    <xf numFmtId="0" fontId="4" fillId="0" borderId="0" xfId="2" applyFont="1" applyAlignment="1"/>
    <xf numFmtId="0" fontId="4" fillId="0" borderId="0" xfId="2" applyFont="1"/>
    <xf numFmtId="3" fontId="5" fillId="0" borderId="1" xfId="2" applyNumberFormat="1" applyFont="1" applyBorder="1" applyAlignment="1">
      <alignment horizontal="right"/>
    </xf>
    <xf numFmtId="0" fontId="5" fillId="0" borderId="1" xfId="2" applyFont="1" applyBorder="1" applyAlignment="1">
      <alignment horizontal="center"/>
    </xf>
    <xf numFmtId="3" fontId="5" fillId="0" borderId="1" xfId="2" applyNumberFormat="1" applyFont="1" applyBorder="1" applyAlignment="1">
      <alignment horizontal="center"/>
    </xf>
    <xf numFmtId="3" fontId="5" fillId="0" borderId="2" xfId="2" applyNumberFormat="1" applyFont="1" applyBorder="1" applyAlignment="1">
      <alignment horizontal="center"/>
    </xf>
    <xf numFmtId="3" fontId="5" fillId="0" borderId="3" xfId="2" applyNumberFormat="1" applyFont="1" applyBorder="1" applyAlignment="1">
      <alignment horizontal="centerContinuous"/>
    </xf>
    <xf numFmtId="3" fontId="5" fillId="0" borderId="4" xfId="2" applyNumberFormat="1" applyFont="1" applyBorder="1" applyAlignment="1">
      <alignment horizontal="centerContinuous"/>
    </xf>
    <xf numFmtId="3" fontId="5" fillId="0" borderId="5" xfId="2" applyNumberFormat="1" applyFont="1" applyBorder="1" applyAlignment="1">
      <alignment horizontal="centerContinuous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3" fontId="5" fillId="0" borderId="2" xfId="2" applyNumberFormat="1" applyFont="1" applyBorder="1" applyAlignment="1">
      <alignment horizontal="left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0" xfId="2" applyFont="1"/>
    <xf numFmtId="0" fontId="5" fillId="0" borderId="10" xfId="0" applyFont="1" applyFill="1" applyBorder="1">
      <alignment vertical="center"/>
    </xf>
    <xf numFmtId="176" fontId="4" fillId="0" borderId="6" xfId="1" applyNumberFormat="1" applyFont="1" applyBorder="1">
      <alignment vertical="center"/>
    </xf>
    <xf numFmtId="176" fontId="4" fillId="0" borderId="8" xfId="1" applyNumberFormat="1" applyFont="1" applyBorder="1">
      <alignment vertical="center"/>
    </xf>
    <xf numFmtId="176" fontId="4" fillId="0" borderId="1" xfId="1" applyNumberFormat="1" applyFont="1" applyBorder="1">
      <alignment vertical="center"/>
    </xf>
    <xf numFmtId="176" fontId="4" fillId="0" borderId="10" xfId="1" applyNumberFormat="1" applyFont="1" applyBorder="1">
      <alignment vertical="center"/>
    </xf>
    <xf numFmtId="176" fontId="4" fillId="0" borderId="11" xfId="1" applyNumberFormat="1" applyFont="1" applyBorder="1">
      <alignment vertical="center"/>
    </xf>
    <xf numFmtId="0" fontId="4" fillId="0" borderId="0" xfId="2" applyFont="1" applyAlignment="1">
      <alignment vertical="center"/>
    </xf>
    <xf numFmtId="0" fontId="5" fillId="0" borderId="13" xfId="0" applyFont="1" applyBorder="1">
      <alignment vertical="center"/>
    </xf>
    <xf numFmtId="176" fontId="4" fillId="0" borderId="13" xfId="1" applyNumberFormat="1" applyFont="1" applyBorder="1">
      <alignment vertical="center"/>
    </xf>
    <xf numFmtId="0" fontId="4" fillId="0" borderId="0" xfId="2" applyNumberFormat="1" applyFont="1" applyAlignment="1"/>
    <xf numFmtId="176" fontId="4" fillId="0" borderId="0" xfId="2" applyNumberFormat="1" applyFont="1"/>
    <xf numFmtId="0" fontId="4" fillId="0" borderId="0" xfId="4" applyFont="1">
      <alignment vertical="center"/>
    </xf>
    <xf numFmtId="0" fontId="6" fillId="0" borderId="0" xfId="4" applyFont="1">
      <alignment vertical="center"/>
    </xf>
    <xf numFmtId="0" fontId="5" fillId="0" borderId="6" xfId="4" applyFont="1" applyBorder="1">
      <alignment vertical="center"/>
    </xf>
    <xf numFmtId="176" fontId="4" fillId="0" borderId="6" xfId="3" applyNumberFormat="1" applyFont="1" applyBorder="1" applyAlignment="1">
      <alignment vertical="center"/>
    </xf>
    <xf numFmtId="0" fontId="5" fillId="0" borderId="7" xfId="4" applyFont="1" applyBorder="1">
      <alignment vertical="center"/>
    </xf>
    <xf numFmtId="176" fontId="4" fillId="0" borderId="7" xfId="3" applyNumberFormat="1" applyFont="1" applyBorder="1" applyAlignment="1">
      <alignment vertical="center"/>
    </xf>
    <xf numFmtId="0" fontId="5" fillId="0" borderId="8" xfId="4" applyFont="1" applyBorder="1">
      <alignment vertical="center"/>
    </xf>
    <xf numFmtId="176" fontId="4" fillId="0" borderId="8" xfId="3" applyNumberFormat="1" applyFont="1" applyBorder="1" applyAlignment="1">
      <alignment vertical="center"/>
    </xf>
    <xf numFmtId="176" fontId="4" fillId="0" borderId="12" xfId="3" applyNumberFormat="1" applyFont="1" applyBorder="1" applyAlignment="1">
      <alignment vertical="center"/>
    </xf>
    <xf numFmtId="0" fontId="5" fillId="0" borderId="9" xfId="4" applyFont="1" applyBorder="1">
      <alignment vertical="center"/>
    </xf>
    <xf numFmtId="176" fontId="4" fillId="0" borderId="11" xfId="3" applyNumberFormat="1" applyFont="1" applyBorder="1" applyAlignment="1">
      <alignment vertical="center"/>
    </xf>
    <xf numFmtId="176" fontId="4" fillId="0" borderId="9" xfId="3" applyNumberFormat="1" applyFont="1" applyBorder="1" applyAlignment="1">
      <alignment vertical="center"/>
    </xf>
    <xf numFmtId="176" fontId="4" fillId="0" borderId="1" xfId="3" applyNumberFormat="1" applyFont="1" applyBorder="1" applyAlignment="1">
      <alignment vertical="center"/>
    </xf>
    <xf numFmtId="0" fontId="5" fillId="0" borderId="1" xfId="4" applyFont="1" applyBorder="1">
      <alignment vertical="center"/>
    </xf>
    <xf numFmtId="0" fontId="5" fillId="0" borderId="11" xfId="4" applyFont="1" applyBorder="1">
      <alignment vertical="center"/>
    </xf>
    <xf numFmtId="0" fontId="5" fillId="0" borderId="10" xfId="4" applyFont="1" applyBorder="1">
      <alignment vertical="center"/>
    </xf>
    <xf numFmtId="176" fontId="4" fillId="0" borderId="10" xfId="3" applyNumberFormat="1" applyFont="1" applyBorder="1" applyAlignment="1">
      <alignment vertical="center"/>
    </xf>
    <xf numFmtId="0" fontId="5" fillId="0" borderId="10" xfId="4" applyFont="1" applyFill="1" applyBorder="1">
      <alignment vertical="center"/>
    </xf>
    <xf numFmtId="176" fontId="4" fillId="0" borderId="10" xfId="4" applyNumberFormat="1" applyFont="1" applyBorder="1">
      <alignment vertical="center"/>
    </xf>
  </cellXfs>
  <cellStyles count="5">
    <cellStyle name="桁区切り" xfId="1" builtinId="6"/>
    <cellStyle name="桁区切り 2" xfId="3"/>
    <cellStyle name="標準" xfId="0" builtinId="0"/>
    <cellStyle name="標準 2" xfId="4"/>
    <cellStyle name="標準_月報150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5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6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7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8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3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4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5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6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85"/>
  <sheetViews>
    <sheetView tabSelected="1" zoomScaleNormal="90" zoomScaleSheetLayoutView="100" workbookViewId="0">
      <selection activeCell="E3" sqref="E3"/>
    </sheetView>
  </sheetViews>
  <sheetFormatPr defaultRowHeight="15" customHeight="1"/>
  <cols>
    <col min="1" max="1" width="9" style="5"/>
    <col min="2" max="2" width="11" style="5" customWidth="1"/>
    <col min="3" max="4" width="11.125" style="5" bestFit="1" customWidth="1"/>
    <col min="5" max="5" width="11.5" style="5" bestFit="1" customWidth="1"/>
    <col min="6" max="6" width="9.75" style="5" customWidth="1"/>
    <col min="7" max="7" width="11.125" style="5" customWidth="1"/>
    <col min="8" max="8" width="9.75" style="5" customWidth="1"/>
    <col min="9" max="10" width="9.25" style="5" customWidth="1"/>
    <col min="11" max="11" width="4.25" style="5" bestFit="1" customWidth="1"/>
    <col min="12" max="16384" width="9" style="5"/>
  </cols>
  <sheetData>
    <row r="1" spans="1:11" ht="1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5" customHeight="1">
      <c r="A2" s="4"/>
      <c r="B2" s="35" t="s">
        <v>97</v>
      </c>
      <c r="C2" s="35"/>
      <c r="E2" s="35" t="s">
        <v>104</v>
      </c>
      <c r="F2" s="36"/>
      <c r="G2" s="36"/>
      <c r="H2" s="36"/>
      <c r="I2" s="36"/>
      <c r="J2" s="36"/>
      <c r="K2" s="4"/>
    </row>
    <row r="3" spans="1:11" ht="15" customHeight="1">
      <c r="A3" s="4"/>
      <c r="B3" s="36"/>
      <c r="C3" s="36"/>
      <c r="D3" s="36"/>
      <c r="E3" s="36"/>
      <c r="F3" s="36"/>
      <c r="G3" s="36"/>
      <c r="H3" s="36"/>
      <c r="I3" s="36"/>
      <c r="J3" s="36"/>
      <c r="K3" s="4"/>
    </row>
    <row r="4" spans="1:11" ht="15" customHeight="1">
      <c r="A4" s="4"/>
      <c r="B4" s="36"/>
      <c r="C4" s="36"/>
      <c r="D4" s="36"/>
      <c r="E4" s="36"/>
      <c r="F4" s="36"/>
      <c r="G4" s="36"/>
      <c r="H4" s="36"/>
      <c r="I4" s="36"/>
      <c r="J4" s="36"/>
      <c r="K4" s="4"/>
    </row>
    <row r="5" spans="1:11" ht="15" customHeight="1">
      <c r="A5" s="4"/>
      <c r="B5" s="36"/>
      <c r="C5" s="36"/>
      <c r="D5" s="36"/>
      <c r="E5" s="36"/>
      <c r="F5" s="36"/>
      <c r="G5" s="36"/>
      <c r="H5" s="36"/>
      <c r="I5" s="36"/>
      <c r="J5" s="36"/>
      <c r="K5" s="4"/>
    </row>
    <row r="6" spans="1:11" ht="15" customHeight="1">
      <c r="A6" s="4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4"/>
      <c r="B7" s="15" t="s">
        <v>91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4"/>
      <c r="B8" s="37" t="s">
        <v>8</v>
      </c>
      <c r="C8" s="38">
        <v>433374</v>
      </c>
      <c r="D8" s="38">
        <v>482136</v>
      </c>
      <c r="E8" s="38">
        <v>915510</v>
      </c>
      <c r="F8" s="38">
        <v>474522</v>
      </c>
      <c r="G8" s="38">
        <v>916132</v>
      </c>
      <c r="H8" s="38">
        <v>474746</v>
      </c>
      <c r="I8" s="38">
        <v>-622</v>
      </c>
      <c r="J8" s="38">
        <v>-224</v>
      </c>
    </row>
    <row r="9" spans="1:11" ht="15" customHeight="1">
      <c r="A9" s="4"/>
      <c r="B9" s="39" t="s">
        <v>9</v>
      </c>
      <c r="C9" s="40">
        <v>42740</v>
      </c>
      <c r="D9" s="40">
        <v>49978</v>
      </c>
      <c r="E9" s="40">
        <v>92718</v>
      </c>
      <c r="F9" s="40">
        <v>48496</v>
      </c>
      <c r="G9" s="40">
        <v>92804</v>
      </c>
      <c r="H9" s="40">
        <v>48534</v>
      </c>
      <c r="I9" s="40">
        <v>-86</v>
      </c>
      <c r="J9" s="40">
        <v>-38</v>
      </c>
    </row>
    <row r="10" spans="1:11" ht="15" customHeight="1">
      <c r="A10" s="4"/>
      <c r="B10" s="41" t="s">
        <v>12</v>
      </c>
      <c r="C10" s="42">
        <v>37780</v>
      </c>
      <c r="D10" s="42">
        <v>41432</v>
      </c>
      <c r="E10" s="42">
        <v>79212</v>
      </c>
      <c r="F10" s="42">
        <v>39025</v>
      </c>
      <c r="G10" s="42">
        <v>79274</v>
      </c>
      <c r="H10" s="42">
        <v>39045</v>
      </c>
      <c r="I10" s="42">
        <v>-62</v>
      </c>
      <c r="J10" s="42">
        <v>-20</v>
      </c>
      <c r="K10" s="33"/>
    </row>
    <row r="11" spans="1:11" ht="15" customHeight="1">
      <c r="A11" s="4"/>
      <c r="B11" s="41" t="s">
        <v>70</v>
      </c>
      <c r="C11" s="42">
        <v>26418</v>
      </c>
      <c r="D11" s="42">
        <v>28649</v>
      </c>
      <c r="E11" s="42">
        <v>55067</v>
      </c>
      <c r="F11" s="42">
        <v>29229</v>
      </c>
      <c r="G11" s="42">
        <v>55127</v>
      </c>
      <c r="H11" s="42">
        <v>29247</v>
      </c>
      <c r="I11" s="42">
        <v>-60</v>
      </c>
      <c r="J11" s="42">
        <v>-18</v>
      </c>
    </row>
    <row r="12" spans="1:11" ht="15" customHeight="1">
      <c r="A12" s="4"/>
      <c r="B12" s="41" t="s">
        <v>10</v>
      </c>
      <c r="C12" s="42">
        <v>82219</v>
      </c>
      <c r="D12" s="42">
        <v>92283</v>
      </c>
      <c r="E12" s="42">
        <v>174502</v>
      </c>
      <c r="F12" s="42">
        <v>99444</v>
      </c>
      <c r="G12" s="42">
        <v>174515</v>
      </c>
      <c r="H12" s="42">
        <v>99451</v>
      </c>
      <c r="I12" s="42">
        <v>-13</v>
      </c>
      <c r="J12" s="42">
        <v>-7</v>
      </c>
    </row>
    <row r="13" spans="1:11" ht="15" customHeight="1">
      <c r="A13" s="4"/>
      <c r="B13" s="41" t="s">
        <v>11</v>
      </c>
      <c r="C13" s="42">
        <v>98378</v>
      </c>
      <c r="D13" s="43">
        <v>107289</v>
      </c>
      <c r="E13" s="42">
        <v>205667</v>
      </c>
      <c r="F13" s="42">
        <v>102042</v>
      </c>
      <c r="G13" s="42">
        <v>205836</v>
      </c>
      <c r="H13" s="42">
        <v>102109</v>
      </c>
      <c r="I13" s="42">
        <v>-169</v>
      </c>
      <c r="J13" s="42">
        <v>-67</v>
      </c>
    </row>
    <row r="14" spans="1:11" ht="15" customHeight="1">
      <c r="A14" s="4"/>
      <c r="B14" s="41" t="s">
        <v>13</v>
      </c>
      <c r="C14" s="42">
        <v>29690</v>
      </c>
      <c r="D14" s="43">
        <v>33378</v>
      </c>
      <c r="E14" s="42">
        <v>63068</v>
      </c>
      <c r="F14" s="42">
        <v>33801</v>
      </c>
      <c r="G14" s="42">
        <v>63201</v>
      </c>
      <c r="H14" s="42">
        <v>33871</v>
      </c>
      <c r="I14" s="42">
        <v>-133</v>
      </c>
      <c r="J14" s="42">
        <v>-70</v>
      </c>
    </row>
    <row r="15" spans="1:11" ht="15" customHeight="1">
      <c r="A15" s="4"/>
      <c r="B15" s="44" t="s">
        <v>14</v>
      </c>
      <c r="C15" s="45">
        <v>116149</v>
      </c>
      <c r="D15" s="45">
        <v>129127</v>
      </c>
      <c r="E15" s="46">
        <v>245276</v>
      </c>
      <c r="F15" s="46">
        <v>122485</v>
      </c>
      <c r="G15" s="46">
        <v>245375</v>
      </c>
      <c r="H15" s="46">
        <v>122489</v>
      </c>
      <c r="I15" s="46">
        <v>-99</v>
      </c>
      <c r="J15" s="46">
        <v>-4</v>
      </c>
    </row>
    <row r="16" spans="1:11" ht="15" customHeight="1">
      <c r="A16" s="4"/>
      <c r="B16" s="37" t="s">
        <v>15</v>
      </c>
      <c r="C16" s="38">
        <v>727328</v>
      </c>
      <c r="D16" s="38">
        <v>813300</v>
      </c>
      <c r="E16" s="38">
        <v>1540628</v>
      </c>
      <c r="F16" s="38">
        <v>812697</v>
      </c>
      <c r="G16" s="38">
        <v>1540205</v>
      </c>
      <c r="H16" s="38">
        <v>812397</v>
      </c>
      <c r="I16" s="38">
        <v>423</v>
      </c>
      <c r="J16" s="38">
        <v>300</v>
      </c>
    </row>
    <row r="17" spans="1:10" ht="15" customHeight="1">
      <c r="A17" s="4"/>
      <c r="B17" s="39" t="s">
        <v>16</v>
      </c>
      <c r="C17" s="40">
        <v>150125</v>
      </c>
      <c r="D17" s="40">
        <v>160352</v>
      </c>
      <c r="E17" s="40">
        <v>310477</v>
      </c>
      <c r="F17" s="40">
        <v>156399</v>
      </c>
      <c r="G17" s="40">
        <v>310498</v>
      </c>
      <c r="H17" s="40">
        <v>156387</v>
      </c>
      <c r="I17" s="40">
        <v>-21</v>
      </c>
      <c r="J17" s="40">
        <v>12</v>
      </c>
    </row>
    <row r="18" spans="1:10" ht="15" customHeight="1">
      <c r="A18" s="4"/>
      <c r="B18" s="41" t="s">
        <v>17</v>
      </c>
      <c r="C18" s="42">
        <v>110515</v>
      </c>
      <c r="D18" s="43">
        <v>118391</v>
      </c>
      <c r="E18" s="42">
        <v>228906</v>
      </c>
      <c r="F18" s="42">
        <v>141543</v>
      </c>
      <c r="G18" s="42">
        <v>228708</v>
      </c>
      <c r="H18" s="42">
        <v>141424</v>
      </c>
      <c r="I18" s="42">
        <v>198</v>
      </c>
      <c r="J18" s="42">
        <v>119</v>
      </c>
    </row>
    <row r="19" spans="1:10" ht="15" customHeight="1">
      <c r="A19" s="4"/>
      <c r="B19" s="41" t="s">
        <v>18</v>
      </c>
      <c r="C19" s="42">
        <v>85424</v>
      </c>
      <c r="D19" s="43">
        <v>106873</v>
      </c>
      <c r="E19" s="42">
        <v>192297</v>
      </c>
      <c r="F19" s="42">
        <v>117143</v>
      </c>
      <c r="G19" s="42">
        <v>192276</v>
      </c>
      <c r="H19" s="42">
        <v>117152</v>
      </c>
      <c r="I19" s="42">
        <v>21</v>
      </c>
      <c r="J19" s="42">
        <v>-9</v>
      </c>
    </row>
    <row r="20" spans="1:10" ht="15" customHeight="1">
      <c r="A20" s="4"/>
      <c r="B20" s="41" t="s">
        <v>19</v>
      </c>
      <c r="C20" s="42">
        <v>121663</v>
      </c>
      <c r="D20" s="43">
        <v>138845</v>
      </c>
      <c r="E20" s="42">
        <v>260508</v>
      </c>
      <c r="F20" s="42">
        <v>132406</v>
      </c>
      <c r="G20" s="42">
        <v>260479</v>
      </c>
      <c r="H20" s="42">
        <v>132355</v>
      </c>
      <c r="I20" s="42">
        <v>29</v>
      </c>
      <c r="J20" s="42">
        <v>51</v>
      </c>
    </row>
    <row r="21" spans="1:10" ht="15" customHeight="1">
      <c r="A21" s="4"/>
      <c r="B21" s="41" t="s">
        <v>22</v>
      </c>
      <c r="C21" s="42">
        <v>97421</v>
      </c>
      <c r="D21" s="43">
        <v>107341</v>
      </c>
      <c r="E21" s="42">
        <v>204762</v>
      </c>
      <c r="F21" s="42">
        <v>97218</v>
      </c>
      <c r="G21" s="42">
        <v>204716</v>
      </c>
      <c r="H21" s="42">
        <v>97167</v>
      </c>
      <c r="I21" s="42">
        <v>46</v>
      </c>
      <c r="J21" s="42">
        <v>51</v>
      </c>
    </row>
    <row r="22" spans="1:10" ht="15" customHeight="1">
      <c r="A22" s="4"/>
      <c r="B22" s="41" t="s">
        <v>20</v>
      </c>
      <c r="C22" s="42">
        <v>58990</v>
      </c>
      <c r="D22" s="43">
        <v>65816</v>
      </c>
      <c r="E22" s="42">
        <v>124806</v>
      </c>
      <c r="F22" s="42">
        <v>63658</v>
      </c>
      <c r="G22" s="42">
        <v>124845</v>
      </c>
      <c r="H22" s="42">
        <v>63669</v>
      </c>
      <c r="I22" s="42">
        <v>-39</v>
      </c>
      <c r="J22" s="42">
        <v>-11</v>
      </c>
    </row>
    <row r="23" spans="1:10" ht="15" customHeight="1">
      <c r="A23" s="4"/>
      <c r="B23" s="44" t="s">
        <v>21</v>
      </c>
      <c r="C23" s="45">
        <v>103190</v>
      </c>
      <c r="D23" s="45">
        <v>115682</v>
      </c>
      <c r="E23" s="46">
        <v>218872</v>
      </c>
      <c r="F23" s="46">
        <v>104330</v>
      </c>
      <c r="G23" s="46">
        <v>218683</v>
      </c>
      <c r="H23" s="46">
        <v>104243</v>
      </c>
      <c r="I23" s="46">
        <v>189</v>
      </c>
      <c r="J23" s="46">
        <v>87</v>
      </c>
    </row>
    <row r="24" spans="1:10" ht="15" customHeight="1">
      <c r="A24" s="4"/>
      <c r="B24" s="37" t="s">
        <v>23</v>
      </c>
      <c r="C24" s="38">
        <v>50140</v>
      </c>
      <c r="D24" s="38">
        <v>57655</v>
      </c>
      <c r="E24" s="38">
        <v>107795</v>
      </c>
      <c r="F24" s="38">
        <v>55280</v>
      </c>
      <c r="G24" s="38">
        <v>107922</v>
      </c>
      <c r="H24" s="38">
        <v>55293</v>
      </c>
      <c r="I24" s="38">
        <v>-127</v>
      </c>
      <c r="J24" s="38">
        <v>-13</v>
      </c>
    </row>
    <row r="25" spans="1:10" ht="15" customHeight="1">
      <c r="A25" s="4"/>
      <c r="B25" s="37" t="s">
        <v>24</v>
      </c>
      <c r="C25" s="38">
        <v>141608</v>
      </c>
      <c r="D25" s="38">
        <v>155901</v>
      </c>
      <c r="E25" s="38">
        <v>297509</v>
      </c>
      <c r="F25" s="38">
        <v>136509</v>
      </c>
      <c r="G25" s="38">
        <v>297581</v>
      </c>
      <c r="H25" s="38">
        <v>136510</v>
      </c>
      <c r="I25" s="38">
        <v>-72</v>
      </c>
      <c r="J25" s="38">
        <v>-1</v>
      </c>
    </row>
    <row r="26" spans="1:10" ht="15" customHeight="1">
      <c r="A26" s="4"/>
      <c r="B26" s="37" t="s">
        <v>25</v>
      </c>
      <c r="C26" s="38">
        <v>25939</v>
      </c>
      <c r="D26" s="38">
        <v>29075</v>
      </c>
      <c r="E26" s="38">
        <v>55014</v>
      </c>
      <c r="F26" s="38">
        <v>27022</v>
      </c>
      <c r="G26" s="38">
        <v>55015</v>
      </c>
      <c r="H26" s="38">
        <v>27011</v>
      </c>
      <c r="I26" s="38">
        <v>-1</v>
      </c>
      <c r="J26" s="38">
        <v>11</v>
      </c>
    </row>
    <row r="27" spans="1:10" ht="15" customHeight="1">
      <c r="A27" s="4"/>
      <c r="B27" s="37" t="s">
        <v>26</v>
      </c>
      <c r="C27" s="38">
        <v>59057</v>
      </c>
      <c r="D27" s="38">
        <v>65207</v>
      </c>
      <c r="E27" s="38">
        <v>124264</v>
      </c>
      <c r="F27" s="38">
        <v>62341</v>
      </c>
      <c r="G27" s="38">
        <v>124351</v>
      </c>
      <c r="H27" s="38">
        <v>62362</v>
      </c>
      <c r="I27" s="38">
        <v>-87</v>
      </c>
      <c r="J27" s="38">
        <v>-21</v>
      </c>
    </row>
    <row r="28" spans="1:10" ht="15" customHeight="1">
      <c r="A28" s="4"/>
      <c r="B28" s="37" t="s">
        <v>27</v>
      </c>
      <c r="C28" s="38">
        <v>20911</v>
      </c>
      <c r="D28" s="38">
        <v>24123</v>
      </c>
      <c r="E28" s="38">
        <v>45034</v>
      </c>
      <c r="F28" s="38">
        <v>23548</v>
      </c>
      <c r="G28" s="38">
        <v>45087</v>
      </c>
      <c r="H28" s="38">
        <v>23566</v>
      </c>
      <c r="I28" s="38">
        <v>-53</v>
      </c>
      <c r="J28" s="38">
        <v>-18</v>
      </c>
    </row>
    <row r="29" spans="1:10" ht="15" customHeight="1">
      <c r="A29" s="4"/>
      <c r="B29" s="37" t="s">
        <v>28</v>
      </c>
      <c r="C29" s="38">
        <v>29726</v>
      </c>
      <c r="D29" s="38">
        <v>32893</v>
      </c>
      <c r="E29" s="38">
        <v>62619</v>
      </c>
      <c r="F29" s="38">
        <v>25737</v>
      </c>
      <c r="G29" s="38">
        <v>62693</v>
      </c>
      <c r="H29" s="38">
        <v>25729</v>
      </c>
      <c r="I29" s="38">
        <v>-74</v>
      </c>
      <c r="J29" s="38">
        <v>8</v>
      </c>
    </row>
    <row r="30" spans="1:10" ht="15" customHeight="1">
      <c r="A30" s="4"/>
      <c r="B30" s="37" t="s">
        <v>29</v>
      </c>
      <c r="C30" s="38">
        <v>28534</v>
      </c>
      <c r="D30" s="38">
        <v>31593</v>
      </c>
      <c r="E30" s="38">
        <v>60127</v>
      </c>
      <c r="F30" s="38">
        <v>25000</v>
      </c>
      <c r="G30" s="38">
        <v>60180</v>
      </c>
      <c r="H30" s="38">
        <v>24985</v>
      </c>
      <c r="I30" s="38">
        <v>-53</v>
      </c>
      <c r="J30" s="38">
        <v>15</v>
      </c>
    </row>
    <row r="31" spans="1:10" ht="15" customHeight="1">
      <c r="A31" s="4"/>
      <c r="B31" s="37" t="s">
        <v>30</v>
      </c>
      <c r="C31" s="38">
        <v>23605</v>
      </c>
      <c r="D31" s="38">
        <v>25191</v>
      </c>
      <c r="E31" s="38">
        <v>48796</v>
      </c>
      <c r="F31" s="38">
        <v>20172</v>
      </c>
      <c r="G31" s="38">
        <v>48799</v>
      </c>
      <c r="H31" s="38">
        <v>20171</v>
      </c>
      <c r="I31" s="38">
        <v>-3</v>
      </c>
      <c r="J31" s="38">
        <v>1</v>
      </c>
    </row>
    <row r="32" spans="1:10" ht="15" customHeight="1">
      <c r="A32" s="4"/>
      <c r="B32" s="37" t="s">
        <v>31</v>
      </c>
      <c r="C32" s="38">
        <v>15214</v>
      </c>
      <c r="D32" s="38">
        <v>16799</v>
      </c>
      <c r="E32" s="38">
        <v>32013</v>
      </c>
      <c r="F32" s="38">
        <v>13698</v>
      </c>
      <c r="G32" s="38">
        <v>32069</v>
      </c>
      <c r="H32" s="38">
        <v>13707</v>
      </c>
      <c r="I32" s="38">
        <v>-56</v>
      </c>
      <c r="J32" s="38">
        <v>-9</v>
      </c>
    </row>
    <row r="33" spans="1:10" ht="15" customHeight="1">
      <c r="A33" s="4"/>
      <c r="B33" s="37" t="s">
        <v>32</v>
      </c>
      <c r="C33" s="38">
        <v>34645</v>
      </c>
      <c r="D33" s="38">
        <v>37221</v>
      </c>
      <c r="E33" s="38">
        <v>71866</v>
      </c>
      <c r="F33" s="38">
        <v>33338</v>
      </c>
      <c r="G33" s="38">
        <v>71884</v>
      </c>
      <c r="H33" s="38">
        <v>33328</v>
      </c>
      <c r="I33" s="38">
        <v>-18</v>
      </c>
      <c r="J33" s="38">
        <v>10</v>
      </c>
    </row>
    <row r="34" spans="1:10" ht="15" customHeight="1">
      <c r="A34" s="4"/>
      <c r="B34" s="37" t="s">
        <v>33</v>
      </c>
      <c r="C34" s="38">
        <v>11246</v>
      </c>
      <c r="D34" s="38">
        <v>12546</v>
      </c>
      <c r="E34" s="38">
        <v>23792</v>
      </c>
      <c r="F34" s="38">
        <v>11407</v>
      </c>
      <c r="G34" s="38">
        <v>23827</v>
      </c>
      <c r="H34" s="38">
        <v>11414</v>
      </c>
      <c r="I34" s="38">
        <v>-35</v>
      </c>
      <c r="J34" s="38">
        <v>-7</v>
      </c>
    </row>
    <row r="35" spans="1:10" ht="15" customHeight="1">
      <c r="A35" s="4"/>
      <c r="B35" s="37" t="s">
        <v>34</v>
      </c>
      <c r="C35" s="38">
        <v>18568</v>
      </c>
      <c r="D35" s="38">
        <v>20999</v>
      </c>
      <c r="E35" s="38">
        <v>39567</v>
      </c>
      <c r="F35" s="38">
        <v>20160</v>
      </c>
      <c r="G35" s="38">
        <v>39605</v>
      </c>
      <c r="H35" s="38">
        <v>20189</v>
      </c>
      <c r="I35" s="38">
        <v>-38</v>
      </c>
      <c r="J35" s="38">
        <v>-29</v>
      </c>
    </row>
    <row r="36" spans="1:10" ht="15" customHeight="1">
      <c r="A36" s="4"/>
      <c r="B36" s="37" t="s">
        <v>35</v>
      </c>
      <c r="C36" s="38">
        <v>27645</v>
      </c>
      <c r="D36" s="38">
        <v>30753</v>
      </c>
      <c r="E36" s="38">
        <v>58398</v>
      </c>
      <c r="F36" s="38">
        <v>24508</v>
      </c>
      <c r="G36" s="38">
        <v>58439</v>
      </c>
      <c r="H36" s="38">
        <v>24512</v>
      </c>
      <c r="I36" s="38">
        <v>-41</v>
      </c>
      <c r="J36" s="38">
        <v>-4</v>
      </c>
    </row>
    <row r="37" spans="1:10" ht="15" customHeight="1">
      <c r="A37" s="4"/>
      <c r="B37" s="37" t="s">
        <v>36</v>
      </c>
      <c r="C37" s="38">
        <v>50404</v>
      </c>
      <c r="D37" s="38">
        <v>55162</v>
      </c>
      <c r="E37" s="38">
        <v>105566</v>
      </c>
      <c r="F37" s="38">
        <v>46904</v>
      </c>
      <c r="G37" s="38">
        <v>105497</v>
      </c>
      <c r="H37" s="38">
        <v>46861</v>
      </c>
      <c r="I37" s="38">
        <v>69</v>
      </c>
      <c r="J37" s="38">
        <v>43</v>
      </c>
    </row>
    <row r="38" spans="1:10" ht="15" customHeight="1">
      <c r="A38" s="4"/>
      <c r="B38" s="37" t="s">
        <v>37</v>
      </c>
      <c r="C38" s="38">
        <v>54046</v>
      </c>
      <c r="D38" s="38">
        <v>57723</v>
      </c>
      <c r="E38" s="38">
        <v>111769</v>
      </c>
      <c r="F38" s="38">
        <v>49950</v>
      </c>
      <c r="G38" s="38">
        <v>111835</v>
      </c>
      <c r="H38" s="38">
        <v>49972</v>
      </c>
      <c r="I38" s="38">
        <v>-66</v>
      </c>
      <c r="J38" s="38">
        <v>-22</v>
      </c>
    </row>
    <row r="39" spans="1:10" ht="15" customHeight="1">
      <c r="A39" s="4"/>
      <c r="B39" s="37" t="s">
        <v>38</v>
      </c>
      <c r="C39" s="38">
        <v>48851</v>
      </c>
      <c r="D39" s="38">
        <v>52743</v>
      </c>
      <c r="E39" s="38">
        <v>101594</v>
      </c>
      <c r="F39" s="38">
        <v>45383</v>
      </c>
      <c r="G39" s="38">
        <v>101557</v>
      </c>
      <c r="H39" s="38">
        <v>45358</v>
      </c>
      <c r="I39" s="38">
        <v>37</v>
      </c>
      <c r="J39" s="38">
        <v>25</v>
      </c>
    </row>
    <row r="40" spans="1:10" ht="15" customHeight="1">
      <c r="A40" s="4"/>
      <c r="B40" s="37" t="s">
        <v>68</v>
      </c>
      <c r="C40" s="38">
        <v>46240</v>
      </c>
      <c r="D40" s="38">
        <v>50198</v>
      </c>
      <c r="E40" s="38">
        <v>96438</v>
      </c>
      <c r="F40" s="38">
        <v>43945</v>
      </c>
      <c r="G40" s="38">
        <v>96377</v>
      </c>
      <c r="H40" s="38">
        <v>43890</v>
      </c>
      <c r="I40" s="38">
        <v>61</v>
      </c>
      <c r="J40" s="38">
        <v>55</v>
      </c>
    </row>
    <row r="41" spans="1:10" ht="15" customHeight="1">
      <c r="A41" s="4"/>
      <c r="B41" s="37" t="s">
        <v>39</v>
      </c>
      <c r="C41" s="38">
        <v>33984</v>
      </c>
      <c r="D41" s="38">
        <v>37040</v>
      </c>
      <c r="E41" s="38">
        <v>71024</v>
      </c>
      <c r="F41" s="38">
        <v>32346</v>
      </c>
      <c r="G41" s="38">
        <v>71044</v>
      </c>
      <c r="H41" s="38">
        <v>32327</v>
      </c>
      <c r="I41" s="38">
        <v>-20</v>
      </c>
      <c r="J41" s="38">
        <v>19</v>
      </c>
    </row>
    <row r="42" spans="1:10" ht="15" customHeight="1">
      <c r="A42" s="4"/>
      <c r="B42" s="37" t="s">
        <v>40</v>
      </c>
      <c r="C42" s="47">
        <v>27952</v>
      </c>
      <c r="D42" s="47">
        <v>30313</v>
      </c>
      <c r="E42" s="47">
        <v>58265</v>
      </c>
      <c r="F42" s="47">
        <v>25817</v>
      </c>
      <c r="G42" s="47">
        <v>58311</v>
      </c>
      <c r="H42" s="47">
        <v>25853</v>
      </c>
      <c r="I42" s="47">
        <v>-46</v>
      </c>
      <c r="J42" s="38">
        <v>-36</v>
      </c>
    </row>
    <row r="43" spans="1:10" ht="15" customHeight="1">
      <c r="A43" s="4"/>
      <c r="B43" s="48" t="s">
        <v>71</v>
      </c>
      <c r="C43" s="47">
        <v>32091</v>
      </c>
      <c r="D43" s="47">
        <v>35846</v>
      </c>
      <c r="E43" s="47">
        <v>67937</v>
      </c>
      <c r="F43" s="47">
        <v>29389</v>
      </c>
      <c r="G43" s="47">
        <v>67910</v>
      </c>
      <c r="H43" s="47">
        <v>29363</v>
      </c>
      <c r="I43" s="47">
        <v>27</v>
      </c>
      <c r="J43" s="38">
        <v>26</v>
      </c>
    </row>
    <row r="44" spans="1:10" ht="15" customHeight="1">
      <c r="A44" s="4"/>
      <c r="B44" s="48" t="s">
        <v>74</v>
      </c>
      <c r="C44" s="38">
        <v>13286</v>
      </c>
      <c r="D44" s="38">
        <v>14604</v>
      </c>
      <c r="E44" s="38">
        <v>27890</v>
      </c>
      <c r="F44" s="38">
        <v>11141</v>
      </c>
      <c r="G44" s="38">
        <v>27912</v>
      </c>
      <c r="H44" s="38">
        <v>11137</v>
      </c>
      <c r="I44" s="38">
        <v>-22</v>
      </c>
      <c r="J44" s="38">
        <v>4</v>
      </c>
    </row>
    <row r="45" spans="1:10" ht="15" customHeight="1">
      <c r="A45" s="4"/>
      <c r="B45" s="37" t="s">
        <v>79</v>
      </c>
      <c r="C45" s="38">
        <v>12589</v>
      </c>
      <c r="D45" s="38">
        <v>13611</v>
      </c>
      <c r="E45" s="38">
        <v>26200</v>
      </c>
      <c r="F45" s="38">
        <v>12721</v>
      </c>
      <c r="G45" s="38">
        <v>26216</v>
      </c>
      <c r="H45" s="38">
        <v>12737</v>
      </c>
      <c r="I45" s="38">
        <v>-16</v>
      </c>
      <c r="J45" s="38">
        <v>-16</v>
      </c>
    </row>
    <row r="46" spans="1:10" ht="15" customHeight="1">
      <c r="A46" s="4"/>
      <c r="B46" s="37" t="s">
        <v>98</v>
      </c>
      <c r="C46" s="38">
        <v>16532</v>
      </c>
      <c r="D46" s="38">
        <v>18741</v>
      </c>
      <c r="E46" s="38">
        <v>35273</v>
      </c>
      <c r="F46" s="38">
        <v>17938</v>
      </c>
      <c r="G46" s="38">
        <v>35327</v>
      </c>
      <c r="H46" s="38">
        <v>17956</v>
      </c>
      <c r="I46" s="38">
        <v>-54</v>
      </c>
      <c r="J46" s="38">
        <v>-18</v>
      </c>
    </row>
    <row r="47" spans="1:10" ht="15" customHeight="1">
      <c r="A47" s="4"/>
      <c r="B47" s="37" t="s">
        <v>99</v>
      </c>
      <c r="C47" s="38">
        <v>23704</v>
      </c>
      <c r="D47" s="38">
        <v>26363</v>
      </c>
      <c r="E47" s="38">
        <v>50067</v>
      </c>
      <c r="F47" s="38">
        <v>21151</v>
      </c>
      <c r="G47" s="38">
        <v>50134</v>
      </c>
      <c r="H47" s="38">
        <v>21171</v>
      </c>
      <c r="I47" s="38">
        <v>-67</v>
      </c>
      <c r="J47" s="38">
        <v>-20</v>
      </c>
    </row>
    <row r="48" spans="1:10" ht="15" customHeight="1">
      <c r="A48" s="4"/>
      <c r="B48" s="37" t="s">
        <v>100</v>
      </c>
      <c r="C48" s="38">
        <v>16531</v>
      </c>
      <c r="D48" s="38">
        <v>18699</v>
      </c>
      <c r="E48" s="38">
        <v>35230</v>
      </c>
      <c r="F48" s="38">
        <v>14363</v>
      </c>
      <c r="G48" s="38">
        <v>35293</v>
      </c>
      <c r="H48" s="38">
        <v>14374</v>
      </c>
      <c r="I48" s="38">
        <v>-63</v>
      </c>
      <c r="J48" s="38">
        <v>-11</v>
      </c>
    </row>
    <row r="49" spans="1:10" ht="15" customHeight="1">
      <c r="A49" s="4"/>
      <c r="B49" s="37" t="s">
        <v>83</v>
      </c>
      <c r="C49" s="38">
        <v>48693</v>
      </c>
      <c r="D49" s="38">
        <v>53129</v>
      </c>
      <c r="E49" s="38">
        <v>101822</v>
      </c>
      <c r="F49" s="38">
        <v>44156</v>
      </c>
      <c r="G49" s="38">
        <v>101785</v>
      </c>
      <c r="H49" s="38">
        <v>44148</v>
      </c>
      <c r="I49" s="38">
        <v>37</v>
      </c>
      <c r="J49" s="38">
        <v>8</v>
      </c>
    </row>
    <row r="50" spans="1:10" ht="15" customHeight="1" thickBot="1">
      <c r="A50" s="4"/>
      <c r="B50" s="49" t="s">
        <v>88</v>
      </c>
      <c r="C50" s="45">
        <v>23934</v>
      </c>
      <c r="D50" s="45">
        <v>25728</v>
      </c>
      <c r="E50" s="38">
        <v>49662</v>
      </c>
      <c r="F50" s="45">
        <v>21216</v>
      </c>
      <c r="G50" s="45">
        <v>49723</v>
      </c>
      <c r="H50" s="45">
        <v>21228</v>
      </c>
      <c r="I50" s="45">
        <v>-61</v>
      </c>
      <c r="J50" s="38">
        <v>-12</v>
      </c>
    </row>
    <row r="51" spans="1:10" ht="15" customHeight="1" thickTop="1" thickBot="1">
      <c r="A51" s="4"/>
      <c r="B51" s="50" t="s">
        <v>89</v>
      </c>
      <c r="C51" s="51">
        <v>2096377</v>
      </c>
      <c r="D51" s="51">
        <v>2325292</v>
      </c>
      <c r="E51" s="51">
        <v>4421669</v>
      </c>
      <c r="F51" s="51">
        <v>2182359</v>
      </c>
      <c r="G51" s="51">
        <v>4422710</v>
      </c>
      <c r="H51" s="51">
        <v>2182295</v>
      </c>
      <c r="I51" s="51">
        <v>-1041</v>
      </c>
      <c r="J51" s="51">
        <v>64</v>
      </c>
    </row>
    <row r="52" spans="1:10" ht="15" customHeight="1" thickTop="1">
      <c r="A52" s="4"/>
      <c r="B52" s="37" t="s">
        <v>41</v>
      </c>
      <c r="C52" s="38">
        <v>17905</v>
      </c>
      <c r="D52" s="38">
        <v>18736</v>
      </c>
      <c r="E52" s="38">
        <v>36641</v>
      </c>
      <c r="F52" s="38">
        <v>16086</v>
      </c>
      <c r="G52" s="38">
        <v>36701</v>
      </c>
      <c r="H52" s="38">
        <v>16099</v>
      </c>
      <c r="I52" s="38">
        <v>-60</v>
      </c>
      <c r="J52" s="38">
        <v>-13</v>
      </c>
    </row>
    <row r="53" spans="1:10" ht="15" customHeight="1">
      <c r="A53" s="4"/>
      <c r="B53" s="37" t="s">
        <v>42</v>
      </c>
      <c r="C53" s="38">
        <v>14982</v>
      </c>
      <c r="D53" s="38">
        <v>15833</v>
      </c>
      <c r="E53" s="38">
        <v>30815</v>
      </c>
      <c r="F53" s="38">
        <v>13585</v>
      </c>
      <c r="G53" s="38">
        <v>30793</v>
      </c>
      <c r="H53" s="38">
        <v>13568</v>
      </c>
      <c r="I53" s="38">
        <v>22</v>
      </c>
      <c r="J53" s="38">
        <v>17</v>
      </c>
    </row>
    <row r="54" spans="1:10" ht="15" customHeight="1">
      <c r="A54" s="4"/>
      <c r="B54" s="37" t="s">
        <v>43</v>
      </c>
      <c r="C54" s="38">
        <v>22144</v>
      </c>
      <c r="D54" s="38">
        <v>23696</v>
      </c>
      <c r="E54" s="38">
        <v>45840</v>
      </c>
      <c r="F54" s="38">
        <v>20266</v>
      </c>
      <c r="G54" s="38">
        <v>45879</v>
      </c>
      <c r="H54" s="38">
        <v>20294</v>
      </c>
      <c r="I54" s="38">
        <v>-39</v>
      </c>
      <c r="J54" s="38">
        <v>-28</v>
      </c>
    </row>
    <row r="55" spans="1:10" ht="15" customHeight="1">
      <c r="A55" s="4"/>
      <c r="B55" s="37" t="s">
        <v>44</v>
      </c>
      <c r="C55" s="38">
        <v>14102</v>
      </c>
      <c r="D55" s="38">
        <v>14839</v>
      </c>
      <c r="E55" s="38">
        <v>28941</v>
      </c>
      <c r="F55" s="38">
        <v>12385</v>
      </c>
      <c r="G55" s="38">
        <v>28919</v>
      </c>
      <c r="H55" s="38">
        <v>12364</v>
      </c>
      <c r="I55" s="38">
        <v>22</v>
      </c>
      <c r="J55" s="38">
        <v>21</v>
      </c>
    </row>
    <row r="56" spans="1:10" ht="15" customHeight="1">
      <c r="A56" s="4"/>
      <c r="B56" s="37" t="s">
        <v>45</v>
      </c>
      <c r="C56" s="38">
        <v>15998</v>
      </c>
      <c r="D56" s="38">
        <v>17030</v>
      </c>
      <c r="E56" s="38">
        <v>33028</v>
      </c>
      <c r="F56" s="38">
        <v>13323</v>
      </c>
      <c r="G56" s="38">
        <v>33072</v>
      </c>
      <c r="H56" s="38">
        <v>13332</v>
      </c>
      <c r="I56" s="38">
        <v>-44</v>
      </c>
      <c r="J56" s="38">
        <v>-9</v>
      </c>
    </row>
    <row r="57" spans="1:10" ht="15" customHeight="1">
      <c r="A57" s="4"/>
      <c r="B57" s="37" t="s">
        <v>46</v>
      </c>
      <c r="C57" s="38">
        <v>4391</v>
      </c>
      <c r="D57" s="38">
        <v>4678</v>
      </c>
      <c r="E57" s="38">
        <v>9069</v>
      </c>
      <c r="F57" s="38">
        <v>3517</v>
      </c>
      <c r="G57" s="38">
        <v>9066</v>
      </c>
      <c r="H57" s="38">
        <v>3519</v>
      </c>
      <c r="I57" s="38">
        <v>3</v>
      </c>
      <c r="J57" s="38">
        <v>-2</v>
      </c>
    </row>
    <row r="58" spans="1:10" ht="15" customHeight="1">
      <c r="A58" s="4"/>
      <c r="B58" s="37" t="s">
        <v>47</v>
      </c>
      <c r="C58" s="38">
        <v>23800</v>
      </c>
      <c r="D58" s="38">
        <v>24348</v>
      </c>
      <c r="E58" s="38">
        <v>48148</v>
      </c>
      <c r="F58" s="38">
        <v>21065</v>
      </c>
      <c r="G58" s="38">
        <v>48118</v>
      </c>
      <c r="H58" s="38">
        <v>21053</v>
      </c>
      <c r="I58" s="38">
        <v>30</v>
      </c>
      <c r="J58" s="38">
        <v>12</v>
      </c>
    </row>
    <row r="59" spans="1:10" ht="15" customHeight="1">
      <c r="A59" s="4"/>
      <c r="B59" s="37" t="s">
        <v>48</v>
      </c>
      <c r="C59" s="38">
        <v>6341</v>
      </c>
      <c r="D59" s="38">
        <v>6713</v>
      </c>
      <c r="E59" s="38">
        <v>13054</v>
      </c>
      <c r="F59" s="38">
        <v>6391</v>
      </c>
      <c r="G59" s="38">
        <v>13128</v>
      </c>
      <c r="H59" s="38">
        <v>6453</v>
      </c>
      <c r="I59" s="38">
        <v>-74</v>
      </c>
      <c r="J59" s="38">
        <v>-62</v>
      </c>
    </row>
    <row r="60" spans="1:10" ht="15" customHeight="1">
      <c r="A60" s="4"/>
      <c r="B60" s="37" t="s">
        <v>49</v>
      </c>
      <c r="C60" s="38">
        <v>12953</v>
      </c>
      <c r="D60" s="38">
        <v>14425</v>
      </c>
      <c r="E60" s="38">
        <v>27378</v>
      </c>
      <c r="F60" s="38">
        <v>13333</v>
      </c>
      <c r="G60" s="38">
        <v>27414</v>
      </c>
      <c r="H60" s="38">
        <v>13348</v>
      </c>
      <c r="I60" s="38">
        <v>-36</v>
      </c>
      <c r="J60" s="38">
        <v>-15</v>
      </c>
    </row>
    <row r="61" spans="1:10" ht="15" customHeight="1">
      <c r="A61" s="4"/>
      <c r="B61" s="37" t="s">
        <v>50</v>
      </c>
      <c r="C61" s="38">
        <v>14908</v>
      </c>
      <c r="D61" s="38">
        <v>16544</v>
      </c>
      <c r="E61" s="38">
        <v>31452</v>
      </c>
      <c r="F61" s="38">
        <v>14114</v>
      </c>
      <c r="G61" s="38">
        <v>31423</v>
      </c>
      <c r="H61" s="38">
        <v>14099</v>
      </c>
      <c r="I61" s="38">
        <v>29</v>
      </c>
      <c r="J61" s="38">
        <v>15</v>
      </c>
    </row>
    <row r="62" spans="1:10" ht="15" customHeight="1">
      <c r="A62" s="4"/>
      <c r="B62" s="37" t="s">
        <v>51</v>
      </c>
      <c r="C62" s="38">
        <v>8934</v>
      </c>
      <c r="D62" s="38">
        <v>9936</v>
      </c>
      <c r="E62" s="38">
        <v>18870</v>
      </c>
      <c r="F62" s="38">
        <v>8450</v>
      </c>
      <c r="G62" s="38">
        <v>18896</v>
      </c>
      <c r="H62" s="38">
        <v>8447</v>
      </c>
      <c r="I62" s="38">
        <v>-26</v>
      </c>
      <c r="J62" s="38">
        <v>3</v>
      </c>
    </row>
    <row r="63" spans="1:10" ht="15" customHeight="1">
      <c r="A63" s="4"/>
      <c r="B63" s="37" t="s">
        <v>52</v>
      </c>
      <c r="C63" s="38">
        <v>3248</v>
      </c>
      <c r="D63" s="38">
        <v>3644</v>
      </c>
      <c r="E63" s="38">
        <v>6892</v>
      </c>
      <c r="F63" s="38">
        <v>3602</v>
      </c>
      <c r="G63" s="38">
        <v>6909</v>
      </c>
      <c r="H63" s="38">
        <v>3611</v>
      </c>
      <c r="I63" s="38">
        <v>-17</v>
      </c>
      <c r="J63" s="38">
        <v>-9</v>
      </c>
    </row>
    <row r="64" spans="1:10" ht="15" customHeight="1">
      <c r="A64" s="4"/>
      <c r="B64" s="37" t="s">
        <v>53</v>
      </c>
      <c r="C64" s="38">
        <v>7093</v>
      </c>
      <c r="D64" s="38">
        <v>7869</v>
      </c>
      <c r="E64" s="38">
        <v>14962</v>
      </c>
      <c r="F64" s="38">
        <v>7237</v>
      </c>
      <c r="G64" s="38">
        <v>14979</v>
      </c>
      <c r="H64" s="38">
        <v>7241</v>
      </c>
      <c r="I64" s="38">
        <v>-17</v>
      </c>
      <c r="J64" s="38">
        <v>-4</v>
      </c>
    </row>
    <row r="65" spans="1:10" ht="15" customHeight="1">
      <c r="A65" s="4"/>
      <c r="B65" s="37" t="s">
        <v>54</v>
      </c>
      <c r="C65" s="38">
        <v>6104</v>
      </c>
      <c r="D65" s="38">
        <v>6834</v>
      </c>
      <c r="E65" s="38">
        <v>12938</v>
      </c>
      <c r="F65" s="38">
        <v>6177</v>
      </c>
      <c r="G65" s="38">
        <v>12958</v>
      </c>
      <c r="H65" s="38">
        <v>6187</v>
      </c>
      <c r="I65" s="38">
        <v>-20</v>
      </c>
      <c r="J65" s="38">
        <v>-10</v>
      </c>
    </row>
    <row r="66" spans="1:10" ht="15" customHeight="1">
      <c r="A66" s="4"/>
      <c r="B66" s="37" t="s">
        <v>75</v>
      </c>
      <c r="C66" s="38">
        <v>14413</v>
      </c>
      <c r="D66" s="38">
        <v>15546</v>
      </c>
      <c r="E66" s="38">
        <v>29959</v>
      </c>
      <c r="F66" s="38">
        <v>11810</v>
      </c>
      <c r="G66" s="38">
        <v>29929</v>
      </c>
      <c r="H66" s="38">
        <v>11804</v>
      </c>
      <c r="I66" s="38">
        <v>30</v>
      </c>
      <c r="J66" s="38">
        <v>6</v>
      </c>
    </row>
    <row r="67" spans="1:10" ht="15" customHeight="1">
      <c r="A67" s="4"/>
      <c r="B67" s="37" t="s">
        <v>76</v>
      </c>
      <c r="C67" s="38">
        <v>896</v>
      </c>
      <c r="D67" s="38">
        <v>1011</v>
      </c>
      <c r="E67" s="38">
        <v>1907</v>
      </c>
      <c r="F67" s="38">
        <v>812</v>
      </c>
      <c r="G67" s="38">
        <v>1921</v>
      </c>
      <c r="H67" s="38">
        <v>815</v>
      </c>
      <c r="I67" s="38">
        <v>-14</v>
      </c>
      <c r="J67" s="38">
        <v>-3</v>
      </c>
    </row>
    <row r="68" spans="1:10" ht="15" customHeight="1">
      <c r="A68" s="4"/>
      <c r="B68" s="37" t="s">
        <v>55</v>
      </c>
      <c r="C68" s="38">
        <v>7520</v>
      </c>
      <c r="D68" s="38">
        <v>8038</v>
      </c>
      <c r="E68" s="38">
        <v>15558</v>
      </c>
      <c r="F68" s="38">
        <v>5728</v>
      </c>
      <c r="G68" s="38">
        <v>15544</v>
      </c>
      <c r="H68" s="38">
        <v>5715</v>
      </c>
      <c r="I68" s="38">
        <v>14</v>
      </c>
      <c r="J68" s="38">
        <v>13</v>
      </c>
    </row>
    <row r="69" spans="1:10" ht="15" customHeight="1">
      <c r="A69" s="4"/>
      <c r="B69" s="37" t="s">
        <v>56</v>
      </c>
      <c r="C69" s="38">
        <v>6582</v>
      </c>
      <c r="D69" s="38">
        <v>7142</v>
      </c>
      <c r="E69" s="38">
        <v>13724</v>
      </c>
      <c r="F69" s="38">
        <v>5092</v>
      </c>
      <c r="G69" s="38">
        <v>13736</v>
      </c>
      <c r="H69" s="38">
        <v>5084</v>
      </c>
      <c r="I69" s="38">
        <v>-12</v>
      </c>
      <c r="J69" s="38">
        <v>8</v>
      </c>
    </row>
    <row r="70" spans="1:10" ht="15" customHeight="1">
      <c r="A70" s="4"/>
      <c r="B70" s="37" t="s">
        <v>57</v>
      </c>
      <c r="C70" s="38">
        <v>9274</v>
      </c>
      <c r="D70" s="38">
        <v>9692</v>
      </c>
      <c r="E70" s="38">
        <v>18966</v>
      </c>
      <c r="F70" s="38">
        <v>7728</v>
      </c>
      <c r="G70" s="38">
        <v>18998</v>
      </c>
      <c r="H70" s="38">
        <v>7733</v>
      </c>
      <c r="I70" s="38">
        <v>-32</v>
      </c>
      <c r="J70" s="38">
        <v>-5</v>
      </c>
    </row>
    <row r="71" spans="1:10" ht="15" customHeight="1">
      <c r="A71" s="4"/>
      <c r="B71" s="37" t="s">
        <v>58</v>
      </c>
      <c r="C71" s="38">
        <v>4850</v>
      </c>
      <c r="D71" s="38">
        <v>5496</v>
      </c>
      <c r="E71" s="38">
        <v>10346</v>
      </c>
      <c r="F71" s="38">
        <v>5398</v>
      </c>
      <c r="G71" s="38">
        <v>10358</v>
      </c>
      <c r="H71" s="38">
        <v>5396</v>
      </c>
      <c r="I71" s="38">
        <v>-12</v>
      </c>
      <c r="J71" s="38">
        <v>2</v>
      </c>
    </row>
    <row r="72" spans="1:10" ht="15" customHeight="1">
      <c r="A72" s="4"/>
      <c r="B72" s="37" t="s">
        <v>59</v>
      </c>
      <c r="C72" s="38">
        <v>4166</v>
      </c>
      <c r="D72" s="38">
        <v>4657</v>
      </c>
      <c r="E72" s="38">
        <v>8823</v>
      </c>
      <c r="F72" s="38">
        <v>4520</v>
      </c>
      <c r="G72" s="38">
        <v>8835</v>
      </c>
      <c r="H72" s="38">
        <v>4527</v>
      </c>
      <c r="I72" s="38">
        <v>-12</v>
      </c>
      <c r="J72" s="38">
        <v>-7</v>
      </c>
    </row>
    <row r="73" spans="1:10" ht="15" customHeight="1">
      <c r="A73" s="4"/>
      <c r="B73" s="37" t="s">
        <v>60</v>
      </c>
      <c r="C73" s="38">
        <v>3979</v>
      </c>
      <c r="D73" s="38">
        <v>4489</v>
      </c>
      <c r="E73" s="38">
        <v>8468</v>
      </c>
      <c r="F73" s="38">
        <v>4491</v>
      </c>
      <c r="G73" s="38">
        <v>8491</v>
      </c>
      <c r="H73" s="38">
        <v>4495</v>
      </c>
      <c r="I73" s="38">
        <v>-23</v>
      </c>
      <c r="J73" s="38">
        <v>-4</v>
      </c>
    </row>
    <row r="74" spans="1:10" ht="15" customHeight="1">
      <c r="A74" s="4"/>
      <c r="B74" s="37" t="s">
        <v>61</v>
      </c>
      <c r="C74" s="38">
        <v>7301</v>
      </c>
      <c r="D74" s="38">
        <v>8226</v>
      </c>
      <c r="E74" s="38">
        <v>15527</v>
      </c>
      <c r="F74" s="38">
        <v>8515</v>
      </c>
      <c r="G74" s="38">
        <v>15534</v>
      </c>
      <c r="H74" s="38">
        <v>8515</v>
      </c>
      <c r="I74" s="38">
        <v>-7</v>
      </c>
      <c r="J74" s="38">
        <v>0</v>
      </c>
    </row>
    <row r="75" spans="1:10" ht="15" customHeight="1">
      <c r="A75" s="4"/>
      <c r="B75" s="37" t="s">
        <v>62</v>
      </c>
      <c r="C75" s="38">
        <v>2350</v>
      </c>
      <c r="D75" s="38">
        <v>2779</v>
      </c>
      <c r="E75" s="38">
        <v>5129</v>
      </c>
      <c r="F75" s="38">
        <v>2613</v>
      </c>
      <c r="G75" s="38">
        <v>5130</v>
      </c>
      <c r="H75" s="38">
        <v>2612</v>
      </c>
      <c r="I75" s="38">
        <v>-1</v>
      </c>
      <c r="J75" s="38">
        <v>1</v>
      </c>
    </row>
    <row r="76" spans="1:10" ht="15" customHeight="1">
      <c r="A76" s="4"/>
      <c r="B76" s="37" t="s">
        <v>63</v>
      </c>
      <c r="C76" s="38">
        <v>1378</v>
      </c>
      <c r="D76" s="38">
        <v>1567</v>
      </c>
      <c r="E76" s="38">
        <v>2945</v>
      </c>
      <c r="F76" s="38">
        <v>1479</v>
      </c>
      <c r="G76" s="38">
        <v>2952</v>
      </c>
      <c r="H76" s="38">
        <v>1490</v>
      </c>
      <c r="I76" s="38">
        <v>-7</v>
      </c>
      <c r="J76" s="38">
        <v>-11</v>
      </c>
    </row>
    <row r="77" spans="1:10" ht="15" customHeight="1">
      <c r="A77" s="4"/>
      <c r="B77" s="37" t="s">
        <v>101</v>
      </c>
      <c r="C77" s="38">
        <v>10206</v>
      </c>
      <c r="D77" s="38">
        <v>11146</v>
      </c>
      <c r="E77" s="38">
        <v>21352</v>
      </c>
      <c r="F77" s="38">
        <v>11065</v>
      </c>
      <c r="G77" s="38">
        <v>21366</v>
      </c>
      <c r="H77" s="38">
        <v>10924</v>
      </c>
      <c r="I77" s="38">
        <v>-14</v>
      </c>
      <c r="J77" s="38">
        <v>141</v>
      </c>
    </row>
    <row r="78" spans="1:10" ht="15" customHeight="1">
      <c r="A78" s="4"/>
      <c r="B78" s="37" t="s">
        <v>64</v>
      </c>
      <c r="C78" s="38">
        <v>18786</v>
      </c>
      <c r="D78" s="38">
        <v>17858</v>
      </c>
      <c r="E78" s="38">
        <v>36644</v>
      </c>
      <c r="F78" s="38">
        <v>17724</v>
      </c>
      <c r="G78" s="38">
        <v>36645</v>
      </c>
      <c r="H78" s="38">
        <v>17706</v>
      </c>
      <c r="I78" s="38">
        <v>-1</v>
      </c>
      <c r="J78" s="38">
        <v>18</v>
      </c>
    </row>
    <row r="79" spans="1:10" ht="15" customHeight="1">
      <c r="A79" s="4"/>
      <c r="B79" s="37" t="s">
        <v>102</v>
      </c>
      <c r="C79" s="38">
        <v>8656</v>
      </c>
      <c r="D79" s="38">
        <v>9611</v>
      </c>
      <c r="E79" s="38">
        <v>18267</v>
      </c>
      <c r="F79" s="38">
        <v>8283</v>
      </c>
      <c r="G79" s="38">
        <v>18300</v>
      </c>
      <c r="H79" s="38">
        <v>8293</v>
      </c>
      <c r="I79" s="38">
        <v>-33</v>
      </c>
      <c r="J79" s="38">
        <v>-10</v>
      </c>
    </row>
    <row r="80" spans="1:10" ht="15" customHeight="1">
      <c r="A80" s="4"/>
      <c r="B80" s="37" t="s">
        <v>65</v>
      </c>
      <c r="C80" s="38">
        <v>3125</v>
      </c>
      <c r="D80" s="38">
        <v>3435</v>
      </c>
      <c r="E80" s="38">
        <v>6560</v>
      </c>
      <c r="F80" s="38">
        <v>2983</v>
      </c>
      <c r="G80" s="38">
        <v>6566</v>
      </c>
      <c r="H80" s="38">
        <v>2982</v>
      </c>
      <c r="I80" s="38">
        <v>-6</v>
      </c>
      <c r="J80" s="38">
        <v>1</v>
      </c>
    </row>
    <row r="81" spans="1:10" ht="15" customHeight="1">
      <c r="A81" s="4"/>
      <c r="B81" s="37" t="s">
        <v>77</v>
      </c>
      <c r="C81" s="38">
        <v>3505</v>
      </c>
      <c r="D81" s="38">
        <v>3833</v>
      </c>
      <c r="E81" s="38">
        <v>7338</v>
      </c>
      <c r="F81" s="38">
        <v>3191</v>
      </c>
      <c r="G81" s="38">
        <v>7353</v>
      </c>
      <c r="H81" s="38">
        <v>3193</v>
      </c>
      <c r="I81" s="38">
        <v>-15</v>
      </c>
      <c r="J81" s="38">
        <v>-2</v>
      </c>
    </row>
    <row r="82" spans="1:10" ht="15" customHeight="1" thickBot="1">
      <c r="A82" s="4"/>
      <c r="B82" s="37" t="s">
        <v>78</v>
      </c>
      <c r="C82" s="38">
        <v>8303</v>
      </c>
      <c r="D82" s="38">
        <v>8721</v>
      </c>
      <c r="E82" s="38">
        <v>17024</v>
      </c>
      <c r="F82" s="38">
        <v>8559</v>
      </c>
      <c r="G82" s="38">
        <v>17025</v>
      </c>
      <c r="H82" s="38">
        <v>8548</v>
      </c>
      <c r="I82" s="38">
        <v>-1</v>
      </c>
      <c r="J82" s="38">
        <v>11</v>
      </c>
    </row>
    <row r="83" spans="1:10" ht="15" customHeight="1" thickTop="1" thickBot="1">
      <c r="A83" s="4"/>
      <c r="B83" s="52" t="s">
        <v>72</v>
      </c>
      <c r="C83" s="53">
        <v>288193</v>
      </c>
      <c r="D83" s="53">
        <v>308372</v>
      </c>
      <c r="E83" s="53">
        <v>596565</v>
      </c>
      <c r="F83" s="53">
        <v>269522</v>
      </c>
      <c r="G83" s="53">
        <v>596938</v>
      </c>
      <c r="H83" s="53">
        <v>269447</v>
      </c>
      <c r="I83" s="53">
        <v>-373</v>
      </c>
      <c r="J83" s="53">
        <v>75</v>
      </c>
    </row>
    <row r="84" spans="1:10" ht="15" customHeight="1" thickTop="1" thickBot="1">
      <c r="A84" s="4"/>
      <c r="B84" s="52" t="s">
        <v>73</v>
      </c>
      <c r="C84" s="53">
        <v>2384570</v>
      </c>
      <c r="D84" s="53">
        <v>2633664</v>
      </c>
      <c r="E84" s="53">
        <v>5018234</v>
      </c>
      <c r="F84" s="53">
        <v>2451881</v>
      </c>
      <c r="G84" s="53">
        <v>5019648</v>
      </c>
      <c r="H84" s="53">
        <v>2451742</v>
      </c>
      <c r="I84" s="53">
        <v>-1414</v>
      </c>
      <c r="J84" s="53">
        <v>139</v>
      </c>
    </row>
    <row r="85" spans="1:10" ht="15" customHeight="1" thickTop="1">
      <c r="B85" s="23"/>
      <c r="E85" s="34"/>
      <c r="F85" s="34"/>
      <c r="I85" s="34"/>
      <c r="J85" s="34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1" fitToHeight="0" orientation="portrait" r:id="rId1"/>
  <headerFooter alignWithMargins="0">
    <oddFooter xml:space="preserve">&amp;C&amp;P /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86"/>
  <sheetViews>
    <sheetView zoomScaleNormal="90" zoomScaleSheetLayoutView="100" workbookViewId="0">
      <selection activeCell="E3" sqref="E3"/>
    </sheetView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/>
      <c r="B2" s="35" t="s">
        <v>90</v>
      </c>
      <c r="C2" s="35"/>
      <c r="E2" s="35" t="s">
        <v>103</v>
      </c>
      <c r="G2" s="36"/>
      <c r="H2" s="36"/>
      <c r="I2" s="36"/>
      <c r="J2" s="36"/>
      <c r="K2" s="1"/>
    </row>
    <row r="3" spans="1:11" ht="15" customHeight="1">
      <c r="A3" s="1"/>
      <c r="B3" s="36"/>
      <c r="C3" s="36"/>
      <c r="D3" s="36"/>
      <c r="E3" s="36"/>
      <c r="F3" s="36"/>
      <c r="G3" s="36"/>
      <c r="H3" s="36"/>
      <c r="I3" s="36"/>
      <c r="J3" s="36"/>
      <c r="K3" s="1"/>
    </row>
    <row r="4" spans="1:11" ht="15" customHeight="1">
      <c r="A4" s="1"/>
      <c r="B4" s="36"/>
      <c r="C4" s="36"/>
      <c r="D4" s="36"/>
      <c r="E4" s="36"/>
      <c r="F4" s="36"/>
      <c r="G4" s="36"/>
      <c r="H4" s="36"/>
      <c r="I4" s="36"/>
      <c r="J4" s="36"/>
      <c r="K4" s="1"/>
    </row>
    <row r="5" spans="1:11" ht="15" customHeight="1">
      <c r="A5" s="1"/>
      <c r="B5" s="36"/>
      <c r="C5" s="36"/>
      <c r="D5" s="36"/>
      <c r="E5" s="36"/>
      <c r="F5" s="36"/>
      <c r="G5" s="36"/>
      <c r="H5" s="36"/>
      <c r="I5" s="36"/>
      <c r="J5" s="36"/>
      <c r="K5" s="1"/>
    </row>
    <row r="6" spans="1:11" ht="15" customHeight="1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1"/>
      <c r="B7" s="15" t="s">
        <v>91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1"/>
      <c r="B8" s="37" t="s">
        <v>8</v>
      </c>
      <c r="C8" s="38">
        <v>7617</v>
      </c>
      <c r="D8" s="38">
        <v>6639</v>
      </c>
      <c r="E8" s="38">
        <v>14256</v>
      </c>
      <c r="F8" s="38">
        <v>10146</v>
      </c>
      <c r="G8" s="38">
        <v>14085</v>
      </c>
      <c r="H8" s="38">
        <v>9977</v>
      </c>
      <c r="I8" s="38">
        <v>171</v>
      </c>
      <c r="J8" s="38">
        <v>169</v>
      </c>
    </row>
    <row r="9" spans="1:11" ht="15" customHeight="1">
      <c r="A9" s="1"/>
      <c r="B9" s="39" t="s">
        <v>9</v>
      </c>
      <c r="C9" s="40">
        <v>581</v>
      </c>
      <c r="D9" s="40">
        <v>435</v>
      </c>
      <c r="E9" s="40">
        <v>1016</v>
      </c>
      <c r="F9" s="40">
        <v>669</v>
      </c>
      <c r="G9" s="40">
        <v>1010</v>
      </c>
      <c r="H9" s="40">
        <v>662</v>
      </c>
      <c r="I9" s="40">
        <v>6</v>
      </c>
      <c r="J9" s="40">
        <v>7</v>
      </c>
    </row>
    <row r="10" spans="1:11" ht="15" customHeight="1">
      <c r="A10" s="1"/>
      <c r="B10" s="41" t="s">
        <v>12</v>
      </c>
      <c r="C10" s="42">
        <v>854</v>
      </c>
      <c r="D10" s="42">
        <v>526</v>
      </c>
      <c r="E10" s="42">
        <v>1380</v>
      </c>
      <c r="F10" s="42">
        <v>1109</v>
      </c>
      <c r="G10" s="42">
        <v>1385</v>
      </c>
      <c r="H10" s="42">
        <v>1115</v>
      </c>
      <c r="I10" s="42">
        <v>-5</v>
      </c>
      <c r="J10" s="42">
        <v>-6</v>
      </c>
      <c r="K10" s="3"/>
    </row>
    <row r="11" spans="1:11" ht="15" customHeight="1">
      <c r="A11" s="1"/>
      <c r="B11" s="41" t="s">
        <v>70</v>
      </c>
      <c r="C11" s="42">
        <v>407</v>
      </c>
      <c r="D11" s="42">
        <v>402</v>
      </c>
      <c r="E11" s="42">
        <v>809</v>
      </c>
      <c r="F11" s="42">
        <v>562</v>
      </c>
      <c r="G11" s="42">
        <v>803</v>
      </c>
      <c r="H11" s="42">
        <v>556</v>
      </c>
      <c r="I11" s="42">
        <v>6</v>
      </c>
      <c r="J11" s="42">
        <v>6</v>
      </c>
    </row>
    <row r="12" spans="1:11" ht="15" customHeight="1">
      <c r="A12" s="1"/>
      <c r="B12" s="41" t="s">
        <v>10</v>
      </c>
      <c r="C12" s="42">
        <v>2425</v>
      </c>
      <c r="D12" s="43">
        <v>2411</v>
      </c>
      <c r="E12" s="42">
        <v>4836</v>
      </c>
      <c r="F12" s="42">
        <v>3386</v>
      </c>
      <c r="G12" s="42">
        <v>4775</v>
      </c>
      <c r="H12" s="42">
        <v>3326</v>
      </c>
      <c r="I12" s="42">
        <v>61</v>
      </c>
      <c r="J12" s="42">
        <v>60</v>
      </c>
    </row>
    <row r="13" spans="1:11" ht="15" customHeight="1">
      <c r="A13" s="1"/>
      <c r="B13" s="41" t="s">
        <v>11</v>
      </c>
      <c r="C13" s="42">
        <v>962</v>
      </c>
      <c r="D13" s="43">
        <v>871</v>
      </c>
      <c r="E13" s="42">
        <v>1833</v>
      </c>
      <c r="F13" s="42">
        <v>1272</v>
      </c>
      <c r="G13" s="42">
        <v>1795</v>
      </c>
      <c r="H13" s="42">
        <v>1234</v>
      </c>
      <c r="I13" s="42">
        <v>38</v>
      </c>
      <c r="J13" s="42">
        <v>38</v>
      </c>
    </row>
    <row r="14" spans="1:11" ht="15" customHeight="1">
      <c r="A14" s="1"/>
      <c r="B14" s="41" t="s">
        <v>13</v>
      </c>
      <c r="C14" s="42">
        <v>486</v>
      </c>
      <c r="D14" s="43">
        <v>355</v>
      </c>
      <c r="E14" s="42">
        <v>841</v>
      </c>
      <c r="F14" s="42">
        <v>618</v>
      </c>
      <c r="G14" s="42">
        <v>829</v>
      </c>
      <c r="H14" s="42">
        <v>608</v>
      </c>
      <c r="I14" s="42">
        <v>12</v>
      </c>
      <c r="J14" s="42">
        <v>10</v>
      </c>
    </row>
    <row r="15" spans="1:11" ht="15" customHeight="1">
      <c r="A15" s="1"/>
      <c r="B15" s="44" t="s">
        <v>14</v>
      </c>
      <c r="C15" s="45">
        <v>1902</v>
      </c>
      <c r="D15" s="45">
        <v>1639</v>
      </c>
      <c r="E15" s="46">
        <v>3541</v>
      </c>
      <c r="F15" s="46">
        <v>2530</v>
      </c>
      <c r="G15" s="46">
        <v>3488</v>
      </c>
      <c r="H15" s="46">
        <v>2476</v>
      </c>
      <c r="I15" s="46">
        <v>53</v>
      </c>
      <c r="J15" s="46">
        <v>54</v>
      </c>
    </row>
    <row r="16" spans="1:11" ht="15" customHeight="1">
      <c r="A16" s="1"/>
      <c r="B16" s="37" t="s">
        <v>15</v>
      </c>
      <c r="C16" s="38">
        <v>21766</v>
      </c>
      <c r="D16" s="38">
        <v>19175</v>
      </c>
      <c r="E16" s="38">
        <v>40941</v>
      </c>
      <c r="F16" s="38">
        <v>29183</v>
      </c>
      <c r="G16" s="38">
        <v>40678</v>
      </c>
      <c r="H16" s="38">
        <v>28988</v>
      </c>
      <c r="I16" s="38">
        <v>263</v>
      </c>
      <c r="J16" s="38">
        <v>195</v>
      </c>
    </row>
    <row r="17" spans="1:11" ht="15" customHeight="1">
      <c r="A17" s="1"/>
      <c r="B17" s="39" t="s">
        <v>16</v>
      </c>
      <c r="C17" s="40">
        <v>6039</v>
      </c>
      <c r="D17" s="40">
        <v>5465</v>
      </c>
      <c r="E17" s="40">
        <v>11504</v>
      </c>
      <c r="F17" s="40">
        <v>7718</v>
      </c>
      <c r="G17" s="40">
        <v>11375</v>
      </c>
      <c r="H17" s="40">
        <v>7595</v>
      </c>
      <c r="I17" s="40">
        <v>129</v>
      </c>
      <c r="J17" s="40">
        <v>123</v>
      </c>
    </row>
    <row r="18" spans="1:11" ht="15" customHeight="1">
      <c r="A18" s="1"/>
      <c r="B18" s="41" t="s">
        <v>17</v>
      </c>
      <c r="C18" s="42">
        <v>5254</v>
      </c>
      <c r="D18" s="43">
        <v>4703</v>
      </c>
      <c r="E18" s="42">
        <v>9957</v>
      </c>
      <c r="F18" s="42">
        <v>7689</v>
      </c>
      <c r="G18" s="42">
        <v>9866</v>
      </c>
      <c r="H18" s="42">
        <v>7614</v>
      </c>
      <c r="I18" s="42">
        <v>91</v>
      </c>
      <c r="J18" s="42">
        <v>75</v>
      </c>
    </row>
    <row r="19" spans="1:11" ht="15" customHeight="1">
      <c r="A19" s="1"/>
      <c r="B19" s="41" t="s">
        <v>18</v>
      </c>
      <c r="C19" s="42">
        <v>2810</v>
      </c>
      <c r="D19" s="43">
        <v>2464</v>
      </c>
      <c r="E19" s="42">
        <v>5274</v>
      </c>
      <c r="F19" s="42">
        <v>3877</v>
      </c>
      <c r="G19" s="42">
        <v>5226</v>
      </c>
      <c r="H19" s="42">
        <v>3851</v>
      </c>
      <c r="I19" s="42">
        <v>48</v>
      </c>
      <c r="J19" s="42">
        <v>26</v>
      </c>
    </row>
    <row r="20" spans="1:11" ht="15" customHeight="1">
      <c r="A20" s="1"/>
      <c r="B20" s="41" t="s">
        <v>19</v>
      </c>
      <c r="C20" s="42">
        <v>3372</v>
      </c>
      <c r="D20" s="43">
        <v>2875</v>
      </c>
      <c r="E20" s="42">
        <v>6247</v>
      </c>
      <c r="F20" s="42">
        <v>4776</v>
      </c>
      <c r="G20" s="42">
        <v>6303</v>
      </c>
      <c r="H20" s="42">
        <v>4835</v>
      </c>
      <c r="I20" s="42">
        <v>-56</v>
      </c>
      <c r="J20" s="42">
        <v>-59</v>
      </c>
    </row>
    <row r="21" spans="1:11" ht="15" customHeight="1">
      <c r="A21" s="1"/>
      <c r="B21" s="41" t="s">
        <v>22</v>
      </c>
      <c r="C21" s="42">
        <v>2126</v>
      </c>
      <c r="D21" s="43">
        <v>1714</v>
      </c>
      <c r="E21" s="42">
        <v>3840</v>
      </c>
      <c r="F21" s="42">
        <v>2619</v>
      </c>
      <c r="G21" s="42">
        <v>3803</v>
      </c>
      <c r="H21" s="42">
        <v>2601</v>
      </c>
      <c r="I21" s="42">
        <v>37</v>
      </c>
      <c r="J21" s="42">
        <v>18</v>
      </c>
    </row>
    <row r="22" spans="1:11" ht="15" customHeight="1">
      <c r="A22" s="1"/>
      <c r="B22" s="41" t="s">
        <v>20</v>
      </c>
      <c r="C22" s="42">
        <v>727</v>
      </c>
      <c r="D22" s="43">
        <v>600</v>
      </c>
      <c r="E22" s="42">
        <v>1327</v>
      </c>
      <c r="F22" s="42">
        <v>906</v>
      </c>
      <c r="G22" s="42">
        <v>1316</v>
      </c>
      <c r="H22" s="42">
        <v>898</v>
      </c>
      <c r="I22" s="42">
        <v>11</v>
      </c>
      <c r="J22" s="42">
        <v>8</v>
      </c>
    </row>
    <row r="23" spans="1:11" ht="15" customHeight="1">
      <c r="A23" s="1"/>
      <c r="B23" s="44" t="s">
        <v>21</v>
      </c>
      <c r="C23" s="45">
        <v>1438</v>
      </c>
      <c r="D23" s="45">
        <v>1354</v>
      </c>
      <c r="E23" s="46">
        <v>2792</v>
      </c>
      <c r="F23" s="46">
        <v>1598</v>
      </c>
      <c r="G23" s="46">
        <v>2789</v>
      </c>
      <c r="H23" s="46">
        <v>1594</v>
      </c>
      <c r="I23" s="46">
        <v>3</v>
      </c>
      <c r="J23" s="46">
        <v>4</v>
      </c>
    </row>
    <row r="24" spans="1:11" ht="15" customHeight="1">
      <c r="A24" s="1"/>
      <c r="B24" s="37" t="s">
        <v>23</v>
      </c>
      <c r="C24" s="38">
        <v>312</v>
      </c>
      <c r="D24" s="38">
        <v>474</v>
      </c>
      <c r="E24" s="38">
        <v>786</v>
      </c>
      <c r="F24" s="38">
        <v>527</v>
      </c>
      <c r="G24" s="38">
        <v>768</v>
      </c>
      <c r="H24" s="38">
        <v>507</v>
      </c>
      <c r="I24" s="38">
        <v>18</v>
      </c>
      <c r="J24" s="38">
        <v>20</v>
      </c>
    </row>
    <row r="25" spans="1:11" ht="15" customHeight="1">
      <c r="A25" s="1"/>
      <c r="B25" s="37" t="s">
        <v>24</v>
      </c>
      <c r="C25" s="38">
        <v>2096</v>
      </c>
      <c r="D25" s="38">
        <v>2918</v>
      </c>
      <c r="E25" s="38">
        <v>5014</v>
      </c>
      <c r="F25" s="38">
        <v>3795</v>
      </c>
      <c r="G25" s="38">
        <v>4889</v>
      </c>
      <c r="H25" s="38">
        <v>3678</v>
      </c>
      <c r="I25" s="38">
        <v>125</v>
      </c>
      <c r="J25" s="38">
        <v>117</v>
      </c>
      <c r="K25" s="5"/>
    </row>
    <row r="26" spans="1:11" ht="15" customHeight="1">
      <c r="A26" s="1"/>
      <c r="B26" s="37" t="s">
        <v>25</v>
      </c>
      <c r="C26" s="38">
        <v>370</v>
      </c>
      <c r="D26" s="38">
        <v>260</v>
      </c>
      <c r="E26" s="38">
        <v>630</v>
      </c>
      <c r="F26" s="38">
        <v>489</v>
      </c>
      <c r="G26" s="38">
        <v>615</v>
      </c>
      <c r="H26" s="38">
        <v>471</v>
      </c>
      <c r="I26" s="38">
        <v>15</v>
      </c>
      <c r="J26" s="38">
        <v>18</v>
      </c>
    </row>
    <row r="27" spans="1:11" ht="15" customHeight="1">
      <c r="A27" s="1"/>
      <c r="B27" s="37" t="s">
        <v>26</v>
      </c>
      <c r="C27" s="38">
        <v>839</v>
      </c>
      <c r="D27" s="38">
        <v>705</v>
      </c>
      <c r="E27" s="38">
        <v>1544</v>
      </c>
      <c r="F27" s="38">
        <v>1053</v>
      </c>
      <c r="G27" s="38">
        <v>1527</v>
      </c>
      <c r="H27" s="38">
        <v>1040</v>
      </c>
      <c r="I27" s="38">
        <v>17</v>
      </c>
      <c r="J27" s="38">
        <v>13</v>
      </c>
      <c r="K27" s="5"/>
    </row>
    <row r="28" spans="1:11" ht="15" customHeight="1">
      <c r="A28" s="1"/>
      <c r="B28" s="37" t="s">
        <v>27</v>
      </c>
      <c r="C28" s="38">
        <v>352</v>
      </c>
      <c r="D28" s="38">
        <v>363</v>
      </c>
      <c r="E28" s="38">
        <v>715</v>
      </c>
      <c r="F28" s="38">
        <v>557</v>
      </c>
      <c r="G28" s="38">
        <v>716</v>
      </c>
      <c r="H28" s="38">
        <v>561</v>
      </c>
      <c r="I28" s="38">
        <v>-1</v>
      </c>
      <c r="J28" s="38">
        <v>-4</v>
      </c>
    </row>
    <row r="29" spans="1:11" ht="15" customHeight="1">
      <c r="A29" s="1"/>
      <c r="B29" s="37" t="s">
        <v>28</v>
      </c>
      <c r="C29" s="38">
        <v>349</v>
      </c>
      <c r="D29" s="38">
        <v>334</v>
      </c>
      <c r="E29" s="38">
        <v>683</v>
      </c>
      <c r="F29" s="38">
        <v>553</v>
      </c>
      <c r="G29" s="38">
        <v>681</v>
      </c>
      <c r="H29" s="38">
        <v>554</v>
      </c>
      <c r="I29" s="38">
        <v>2</v>
      </c>
      <c r="J29" s="38">
        <v>-1</v>
      </c>
    </row>
    <row r="30" spans="1:11" ht="15" customHeight="1">
      <c r="A30" s="1"/>
      <c r="B30" s="37" t="s">
        <v>29</v>
      </c>
      <c r="C30" s="38">
        <v>263</v>
      </c>
      <c r="D30" s="38">
        <v>444</v>
      </c>
      <c r="E30" s="38">
        <v>707</v>
      </c>
      <c r="F30" s="38">
        <v>581</v>
      </c>
      <c r="G30" s="38">
        <v>695</v>
      </c>
      <c r="H30" s="38">
        <v>570</v>
      </c>
      <c r="I30" s="38">
        <v>12</v>
      </c>
      <c r="J30" s="38">
        <v>11</v>
      </c>
      <c r="K30" s="5"/>
    </row>
    <row r="31" spans="1:11" ht="15" customHeight="1">
      <c r="A31" s="1"/>
      <c r="B31" s="37" t="s">
        <v>30</v>
      </c>
      <c r="C31" s="38">
        <v>216</v>
      </c>
      <c r="D31" s="38">
        <v>336</v>
      </c>
      <c r="E31" s="38">
        <v>552</v>
      </c>
      <c r="F31" s="38">
        <v>421</v>
      </c>
      <c r="G31" s="38">
        <v>561</v>
      </c>
      <c r="H31" s="38">
        <v>430</v>
      </c>
      <c r="I31" s="38">
        <v>-9</v>
      </c>
      <c r="J31" s="38">
        <v>-9</v>
      </c>
      <c r="K31" s="5"/>
    </row>
    <row r="32" spans="1:11" ht="15" customHeight="1">
      <c r="A32" s="1"/>
      <c r="B32" s="37" t="s">
        <v>31</v>
      </c>
      <c r="C32" s="38">
        <v>182</v>
      </c>
      <c r="D32" s="38">
        <v>192</v>
      </c>
      <c r="E32" s="38">
        <v>374</v>
      </c>
      <c r="F32" s="38">
        <v>303</v>
      </c>
      <c r="G32" s="38">
        <v>370</v>
      </c>
      <c r="H32" s="38">
        <v>304</v>
      </c>
      <c r="I32" s="38">
        <v>4</v>
      </c>
      <c r="J32" s="38">
        <v>-1</v>
      </c>
    </row>
    <row r="33" spans="1:11" ht="15" customHeight="1">
      <c r="A33" s="1"/>
      <c r="B33" s="37" t="s">
        <v>32</v>
      </c>
      <c r="C33" s="38">
        <v>402</v>
      </c>
      <c r="D33" s="38">
        <v>359</v>
      </c>
      <c r="E33" s="38">
        <v>761</v>
      </c>
      <c r="F33" s="38">
        <v>526</v>
      </c>
      <c r="G33" s="38">
        <v>752</v>
      </c>
      <c r="H33" s="38">
        <v>518</v>
      </c>
      <c r="I33" s="38">
        <v>9</v>
      </c>
      <c r="J33" s="38">
        <v>8</v>
      </c>
    </row>
    <row r="34" spans="1:11" ht="15" customHeight="1">
      <c r="A34" s="1"/>
      <c r="B34" s="37" t="s">
        <v>33</v>
      </c>
      <c r="C34" s="38">
        <v>208</v>
      </c>
      <c r="D34" s="38">
        <v>192</v>
      </c>
      <c r="E34" s="38">
        <v>400</v>
      </c>
      <c r="F34" s="38">
        <v>364</v>
      </c>
      <c r="G34" s="38">
        <v>395</v>
      </c>
      <c r="H34" s="38">
        <v>356</v>
      </c>
      <c r="I34" s="38">
        <v>5</v>
      </c>
      <c r="J34" s="38">
        <v>8</v>
      </c>
    </row>
    <row r="35" spans="1:11" ht="15" customHeight="1">
      <c r="A35" s="1"/>
      <c r="B35" s="37" t="s">
        <v>34</v>
      </c>
      <c r="C35" s="38">
        <v>231</v>
      </c>
      <c r="D35" s="38">
        <v>140</v>
      </c>
      <c r="E35" s="38">
        <v>371</v>
      </c>
      <c r="F35" s="38">
        <v>287</v>
      </c>
      <c r="G35" s="38">
        <v>367</v>
      </c>
      <c r="H35" s="38">
        <v>284</v>
      </c>
      <c r="I35" s="38">
        <v>4</v>
      </c>
      <c r="J35" s="38">
        <v>3</v>
      </c>
    </row>
    <row r="36" spans="1:11" ht="15" customHeight="1">
      <c r="A36" s="1"/>
      <c r="B36" s="37" t="s">
        <v>35</v>
      </c>
      <c r="C36" s="38">
        <v>648</v>
      </c>
      <c r="D36" s="38">
        <v>715</v>
      </c>
      <c r="E36" s="38">
        <v>1363</v>
      </c>
      <c r="F36" s="38">
        <v>1140</v>
      </c>
      <c r="G36" s="38">
        <v>1351</v>
      </c>
      <c r="H36" s="38">
        <v>1129</v>
      </c>
      <c r="I36" s="38">
        <v>12</v>
      </c>
      <c r="J36" s="38">
        <v>11</v>
      </c>
    </row>
    <row r="37" spans="1:11" ht="15" customHeight="1">
      <c r="A37" s="1"/>
      <c r="B37" s="37" t="s">
        <v>36</v>
      </c>
      <c r="C37" s="38">
        <v>450</v>
      </c>
      <c r="D37" s="38">
        <v>424</v>
      </c>
      <c r="E37" s="38">
        <v>874</v>
      </c>
      <c r="F37" s="38">
        <v>617</v>
      </c>
      <c r="G37" s="38">
        <v>882</v>
      </c>
      <c r="H37" s="38">
        <v>627</v>
      </c>
      <c r="I37" s="38">
        <v>-8</v>
      </c>
      <c r="J37" s="38">
        <v>-10</v>
      </c>
    </row>
    <row r="38" spans="1:11" ht="15" customHeight="1">
      <c r="A38" s="1"/>
      <c r="B38" s="37" t="s">
        <v>37</v>
      </c>
      <c r="C38" s="38">
        <v>597</v>
      </c>
      <c r="D38" s="38">
        <v>492</v>
      </c>
      <c r="E38" s="38">
        <v>1089</v>
      </c>
      <c r="F38" s="38">
        <v>694</v>
      </c>
      <c r="G38" s="38">
        <v>1086</v>
      </c>
      <c r="H38" s="38">
        <v>694</v>
      </c>
      <c r="I38" s="38">
        <v>3</v>
      </c>
      <c r="J38" s="38">
        <v>0</v>
      </c>
    </row>
    <row r="39" spans="1:11" ht="15" customHeight="1">
      <c r="A39" s="1"/>
      <c r="B39" s="37" t="s">
        <v>38</v>
      </c>
      <c r="C39" s="38">
        <v>670</v>
      </c>
      <c r="D39" s="38">
        <v>447</v>
      </c>
      <c r="E39" s="38">
        <v>1117</v>
      </c>
      <c r="F39" s="38">
        <v>774</v>
      </c>
      <c r="G39" s="38">
        <v>1091</v>
      </c>
      <c r="H39" s="38">
        <v>747</v>
      </c>
      <c r="I39" s="38">
        <v>26</v>
      </c>
      <c r="J39" s="38">
        <v>27</v>
      </c>
    </row>
    <row r="40" spans="1:11" ht="15" customHeight="1">
      <c r="A40" s="1"/>
      <c r="B40" s="37" t="s">
        <v>68</v>
      </c>
      <c r="C40" s="38">
        <v>367</v>
      </c>
      <c r="D40" s="38">
        <v>507</v>
      </c>
      <c r="E40" s="38">
        <v>874</v>
      </c>
      <c r="F40" s="38">
        <v>587</v>
      </c>
      <c r="G40" s="38">
        <v>869</v>
      </c>
      <c r="H40" s="38">
        <v>592</v>
      </c>
      <c r="I40" s="38">
        <v>5</v>
      </c>
      <c r="J40" s="38">
        <v>-5</v>
      </c>
    </row>
    <row r="41" spans="1:11" ht="15" customHeight="1">
      <c r="A41" s="1"/>
      <c r="B41" s="37" t="s">
        <v>39</v>
      </c>
      <c r="C41" s="38">
        <v>290</v>
      </c>
      <c r="D41" s="38">
        <v>204</v>
      </c>
      <c r="E41" s="38">
        <v>494</v>
      </c>
      <c r="F41" s="38">
        <v>318</v>
      </c>
      <c r="G41" s="38">
        <v>494</v>
      </c>
      <c r="H41" s="38">
        <v>325</v>
      </c>
      <c r="I41" s="38">
        <v>0</v>
      </c>
      <c r="J41" s="38">
        <v>-7</v>
      </c>
    </row>
    <row r="42" spans="1:11" ht="15" customHeight="1">
      <c r="A42" s="1"/>
      <c r="B42" s="37" t="s">
        <v>40</v>
      </c>
      <c r="C42" s="47">
        <v>485</v>
      </c>
      <c r="D42" s="47">
        <v>484</v>
      </c>
      <c r="E42" s="47">
        <v>969</v>
      </c>
      <c r="F42" s="47">
        <v>707</v>
      </c>
      <c r="G42" s="47">
        <v>987</v>
      </c>
      <c r="H42" s="47">
        <v>723</v>
      </c>
      <c r="I42" s="47">
        <v>-18</v>
      </c>
      <c r="J42" s="38">
        <v>-16</v>
      </c>
    </row>
    <row r="43" spans="1:11" ht="15" customHeight="1">
      <c r="A43" s="1"/>
      <c r="B43" s="48" t="s">
        <v>71</v>
      </c>
      <c r="C43" s="47">
        <v>270</v>
      </c>
      <c r="D43" s="47">
        <v>264</v>
      </c>
      <c r="E43" s="47">
        <v>534</v>
      </c>
      <c r="F43" s="47">
        <v>268</v>
      </c>
      <c r="G43" s="47">
        <v>565</v>
      </c>
      <c r="H43" s="47">
        <v>290</v>
      </c>
      <c r="I43" s="47">
        <v>-31</v>
      </c>
      <c r="J43" s="38">
        <v>-22</v>
      </c>
    </row>
    <row r="44" spans="1:11" ht="15" customHeight="1">
      <c r="A44" s="1"/>
      <c r="B44" s="48" t="s">
        <v>74</v>
      </c>
      <c r="C44" s="38">
        <v>148</v>
      </c>
      <c r="D44" s="38">
        <v>193</v>
      </c>
      <c r="E44" s="38">
        <v>341</v>
      </c>
      <c r="F44" s="38">
        <v>238</v>
      </c>
      <c r="G44" s="38">
        <v>348</v>
      </c>
      <c r="H44" s="38">
        <v>245</v>
      </c>
      <c r="I44" s="38">
        <v>-7</v>
      </c>
      <c r="J44" s="38">
        <v>-7</v>
      </c>
    </row>
    <row r="45" spans="1:11" ht="15" customHeight="1">
      <c r="A45" s="1"/>
      <c r="B45" s="37" t="s">
        <v>79</v>
      </c>
      <c r="C45" s="38">
        <v>339</v>
      </c>
      <c r="D45" s="38">
        <v>238</v>
      </c>
      <c r="E45" s="38">
        <v>577</v>
      </c>
      <c r="F45" s="38">
        <v>503</v>
      </c>
      <c r="G45" s="38">
        <v>583</v>
      </c>
      <c r="H45" s="38">
        <v>510</v>
      </c>
      <c r="I45" s="38">
        <v>-6</v>
      </c>
      <c r="J45" s="38">
        <v>-7</v>
      </c>
    </row>
    <row r="46" spans="1:11" ht="15" customHeight="1">
      <c r="A46" s="1"/>
      <c r="B46" s="37" t="s">
        <v>92</v>
      </c>
      <c r="C46" s="38">
        <v>137</v>
      </c>
      <c r="D46" s="38">
        <v>176</v>
      </c>
      <c r="E46" s="38">
        <v>313</v>
      </c>
      <c r="F46" s="38">
        <v>223</v>
      </c>
      <c r="G46" s="38">
        <v>314</v>
      </c>
      <c r="H46" s="38">
        <v>226</v>
      </c>
      <c r="I46" s="38">
        <v>-1</v>
      </c>
      <c r="J46" s="38">
        <v>-3</v>
      </c>
    </row>
    <row r="47" spans="1:11" ht="15" customHeight="1">
      <c r="A47" s="1"/>
      <c r="B47" s="37" t="s">
        <v>93</v>
      </c>
      <c r="C47" s="38">
        <v>386</v>
      </c>
      <c r="D47" s="38">
        <v>471</v>
      </c>
      <c r="E47" s="38">
        <v>857</v>
      </c>
      <c r="F47" s="38">
        <v>705</v>
      </c>
      <c r="G47" s="38">
        <v>848</v>
      </c>
      <c r="H47" s="38">
        <v>697</v>
      </c>
      <c r="I47" s="38">
        <v>9</v>
      </c>
      <c r="J47" s="38">
        <v>8</v>
      </c>
    </row>
    <row r="48" spans="1:11" ht="15" customHeight="1">
      <c r="A48" s="1"/>
      <c r="B48" s="37" t="s">
        <v>94</v>
      </c>
      <c r="C48" s="38">
        <v>68</v>
      </c>
      <c r="D48" s="38">
        <v>207</v>
      </c>
      <c r="E48" s="38">
        <v>275</v>
      </c>
      <c r="F48" s="38">
        <v>232</v>
      </c>
      <c r="G48" s="38">
        <v>281</v>
      </c>
      <c r="H48" s="38">
        <v>236</v>
      </c>
      <c r="I48" s="38">
        <v>-6</v>
      </c>
      <c r="J48" s="38">
        <v>-4</v>
      </c>
      <c r="K48" s="5"/>
    </row>
    <row r="49" spans="1:11" ht="15" customHeight="1">
      <c r="A49" s="1"/>
      <c r="B49" s="37" t="s">
        <v>83</v>
      </c>
      <c r="C49" s="38">
        <v>755</v>
      </c>
      <c r="D49" s="38">
        <v>682</v>
      </c>
      <c r="E49" s="38">
        <v>1437</v>
      </c>
      <c r="F49" s="38">
        <v>1222</v>
      </c>
      <c r="G49" s="38">
        <v>1393</v>
      </c>
      <c r="H49" s="38">
        <v>1187</v>
      </c>
      <c r="I49" s="38">
        <v>44</v>
      </c>
      <c r="J49" s="38">
        <v>35</v>
      </c>
      <c r="K49" s="5"/>
    </row>
    <row r="50" spans="1:11" ht="15" customHeight="1" thickBot="1">
      <c r="A50" s="1"/>
      <c r="B50" s="49" t="s">
        <v>88</v>
      </c>
      <c r="C50" s="45">
        <v>228</v>
      </c>
      <c r="D50" s="45">
        <v>117</v>
      </c>
      <c r="E50" s="38">
        <v>345</v>
      </c>
      <c r="F50" s="45">
        <v>250</v>
      </c>
      <c r="G50" s="45">
        <v>351</v>
      </c>
      <c r="H50" s="45">
        <v>256</v>
      </c>
      <c r="I50" s="45">
        <v>-6</v>
      </c>
      <c r="J50" s="38">
        <v>-6</v>
      </c>
      <c r="K50" s="5"/>
    </row>
    <row r="51" spans="1:11" ht="15" customHeight="1" thickTop="1" thickBot="1">
      <c r="A51" s="1"/>
      <c r="B51" s="50" t="s">
        <v>89</v>
      </c>
      <c r="C51" s="51">
        <v>41041</v>
      </c>
      <c r="D51" s="51">
        <v>38152</v>
      </c>
      <c r="E51" s="51">
        <v>79193</v>
      </c>
      <c r="F51" s="51">
        <v>57263</v>
      </c>
      <c r="G51" s="51">
        <v>78542</v>
      </c>
      <c r="H51" s="51">
        <v>56722</v>
      </c>
      <c r="I51" s="51">
        <v>651</v>
      </c>
      <c r="J51" s="51">
        <v>541</v>
      </c>
      <c r="K51" s="5"/>
    </row>
    <row r="52" spans="1:11" ht="15" customHeight="1" thickTop="1">
      <c r="A52" s="1"/>
      <c r="B52" s="37" t="s">
        <v>41</v>
      </c>
      <c r="C52" s="38">
        <v>310</v>
      </c>
      <c r="D52" s="38">
        <v>204</v>
      </c>
      <c r="E52" s="38">
        <v>514</v>
      </c>
      <c r="F52" s="38">
        <v>399</v>
      </c>
      <c r="G52" s="38">
        <v>508</v>
      </c>
      <c r="H52" s="38">
        <v>396</v>
      </c>
      <c r="I52" s="38">
        <v>6</v>
      </c>
      <c r="J52" s="38">
        <v>3</v>
      </c>
    </row>
    <row r="53" spans="1:11" ht="15" customHeight="1">
      <c r="A53" s="1"/>
      <c r="B53" s="37" t="s">
        <v>42</v>
      </c>
      <c r="C53" s="38">
        <v>132</v>
      </c>
      <c r="D53" s="38">
        <v>104</v>
      </c>
      <c r="E53" s="38">
        <v>236</v>
      </c>
      <c r="F53" s="38">
        <v>149</v>
      </c>
      <c r="G53" s="38">
        <v>234</v>
      </c>
      <c r="H53" s="38">
        <v>148</v>
      </c>
      <c r="I53" s="38">
        <v>2</v>
      </c>
      <c r="J53" s="38">
        <v>1</v>
      </c>
    </row>
    <row r="54" spans="1:11" ht="15" customHeight="1">
      <c r="A54" s="1"/>
      <c r="B54" s="37" t="s">
        <v>43</v>
      </c>
      <c r="C54" s="38">
        <v>378</v>
      </c>
      <c r="D54" s="38">
        <v>347</v>
      </c>
      <c r="E54" s="38">
        <v>725</v>
      </c>
      <c r="F54" s="38">
        <v>390</v>
      </c>
      <c r="G54" s="38">
        <v>732</v>
      </c>
      <c r="H54" s="38">
        <v>392</v>
      </c>
      <c r="I54" s="38">
        <v>-7</v>
      </c>
      <c r="J54" s="38">
        <v>-2</v>
      </c>
    </row>
    <row r="55" spans="1:11" ht="15" customHeight="1">
      <c r="A55" s="1"/>
      <c r="B55" s="37" t="s">
        <v>44</v>
      </c>
      <c r="C55" s="38">
        <v>220</v>
      </c>
      <c r="D55" s="38">
        <v>105</v>
      </c>
      <c r="E55" s="38">
        <v>325</v>
      </c>
      <c r="F55" s="38">
        <v>254</v>
      </c>
      <c r="G55" s="38">
        <v>323</v>
      </c>
      <c r="H55" s="38">
        <v>250</v>
      </c>
      <c r="I55" s="38">
        <v>2</v>
      </c>
      <c r="J55" s="38">
        <v>4</v>
      </c>
    </row>
    <row r="56" spans="1:11" ht="15" customHeight="1">
      <c r="A56" s="1"/>
      <c r="B56" s="37" t="s">
        <v>45</v>
      </c>
      <c r="C56" s="38">
        <v>199</v>
      </c>
      <c r="D56" s="38">
        <v>280</v>
      </c>
      <c r="E56" s="38">
        <v>479</v>
      </c>
      <c r="F56" s="38">
        <v>334</v>
      </c>
      <c r="G56" s="38">
        <v>458</v>
      </c>
      <c r="H56" s="38">
        <v>315</v>
      </c>
      <c r="I56" s="38">
        <v>21</v>
      </c>
      <c r="J56" s="38">
        <v>19</v>
      </c>
    </row>
    <row r="57" spans="1:11" ht="15" customHeight="1">
      <c r="A57" s="1"/>
      <c r="B57" s="37" t="s">
        <v>46</v>
      </c>
      <c r="C57" s="38">
        <v>50</v>
      </c>
      <c r="D57" s="38">
        <v>208</v>
      </c>
      <c r="E57" s="38">
        <v>258</v>
      </c>
      <c r="F57" s="38">
        <v>231</v>
      </c>
      <c r="G57" s="38">
        <v>244</v>
      </c>
      <c r="H57" s="38">
        <v>215</v>
      </c>
      <c r="I57" s="38">
        <v>14</v>
      </c>
      <c r="J57" s="38">
        <v>16</v>
      </c>
      <c r="K57" s="5"/>
    </row>
    <row r="58" spans="1:11" ht="15" customHeight="1">
      <c r="A58" s="1"/>
      <c r="B58" s="37" t="s">
        <v>47</v>
      </c>
      <c r="C58" s="38">
        <v>454</v>
      </c>
      <c r="D58" s="38">
        <v>358</v>
      </c>
      <c r="E58" s="38">
        <v>812</v>
      </c>
      <c r="F58" s="38">
        <v>573</v>
      </c>
      <c r="G58" s="38">
        <v>822</v>
      </c>
      <c r="H58" s="38">
        <v>580</v>
      </c>
      <c r="I58" s="38">
        <v>-10</v>
      </c>
      <c r="J58" s="38">
        <v>-7</v>
      </c>
    </row>
    <row r="59" spans="1:11" ht="15" customHeight="1">
      <c r="A59" s="4"/>
      <c r="B59" s="37" t="s">
        <v>48</v>
      </c>
      <c r="C59" s="38">
        <v>65</v>
      </c>
      <c r="D59" s="38">
        <v>45</v>
      </c>
      <c r="E59" s="38">
        <v>110</v>
      </c>
      <c r="F59" s="38">
        <v>74</v>
      </c>
      <c r="G59" s="38">
        <v>112</v>
      </c>
      <c r="H59" s="38">
        <v>75</v>
      </c>
      <c r="I59" s="38">
        <v>-2</v>
      </c>
      <c r="J59" s="38">
        <v>-1</v>
      </c>
    </row>
    <row r="60" spans="1:11" ht="15" customHeight="1">
      <c r="A60" s="1"/>
      <c r="B60" s="37" t="s">
        <v>49</v>
      </c>
      <c r="C60" s="38">
        <v>207</v>
      </c>
      <c r="D60" s="38">
        <v>231</v>
      </c>
      <c r="E60" s="38">
        <v>438</v>
      </c>
      <c r="F60" s="38">
        <v>291</v>
      </c>
      <c r="G60" s="38">
        <v>441</v>
      </c>
      <c r="H60" s="38">
        <v>295</v>
      </c>
      <c r="I60" s="38">
        <v>-3</v>
      </c>
      <c r="J60" s="38">
        <v>-4</v>
      </c>
    </row>
    <row r="61" spans="1:11" ht="15" customHeight="1">
      <c r="A61" s="1"/>
      <c r="B61" s="37" t="s">
        <v>50</v>
      </c>
      <c r="C61" s="38">
        <v>110</v>
      </c>
      <c r="D61" s="38">
        <v>123</v>
      </c>
      <c r="E61" s="38">
        <v>233</v>
      </c>
      <c r="F61" s="38">
        <v>153</v>
      </c>
      <c r="G61" s="38">
        <v>228</v>
      </c>
      <c r="H61" s="38">
        <v>147</v>
      </c>
      <c r="I61" s="38">
        <v>5</v>
      </c>
      <c r="J61" s="38">
        <v>6</v>
      </c>
    </row>
    <row r="62" spans="1:11" ht="15" customHeight="1">
      <c r="A62" s="1"/>
      <c r="B62" s="37" t="s">
        <v>51</v>
      </c>
      <c r="C62" s="38">
        <v>126</v>
      </c>
      <c r="D62" s="38">
        <v>104</v>
      </c>
      <c r="E62" s="38">
        <v>230</v>
      </c>
      <c r="F62" s="38">
        <v>180</v>
      </c>
      <c r="G62" s="38">
        <v>229</v>
      </c>
      <c r="H62" s="38">
        <v>179</v>
      </c>
      <c r="I62" s="38">
        <v>1</v>
      </c>
      <c r="J62" s="38">
        <v>1</v>
      </c>
    </row>
    <row r="63" spans="1:11" ht="15" customHeight="1">
      <c r="A63" s="1"/>
      <c r="B63" s="37" t="s">
        <v>52</v>
      </c>
      <c r="C63" s="38">
        <v>206</v>
      </c>
      <c r="D63" s="38">
        <v>36</v>
      </c>
      <c r="E63" s="38">
        <v>242</v>
      </c>
      <c r="F63" s="38">
        <v>213</v>
      </c>
      <c r="G63" s="38">
        <v>243</v>
      </c>
      <c r="H63" s="38">
        <v>214</v>
      </c>
      <c r="I63" s="38">
        <v>-1</v>
      </c>
      <c r="J63" s="38">
        <v>-1</v>
      </c>
    </row>
    <row r="64" spans="1:11" ht="15" customHeight="1">
      <c r="A64" s="1"/>
      <c r="B64" s="37" t="s">
        <v>53</v>
      </c>
      <c r="C64" s="38">
        <v>150</v>
      </c>
      <c r="D64" s="38">
        <v>92</v>
      </c>
      <c r="E64" s="38">
        <v>242</v>
      </c>
      <c r="F64" s="38">
        <v>202</v>
      </c>
      <c r="G64" s="38">
        <v>231</v>
      </c>
      <c r="H64" s="38">
        <v>192</v>
      </c>
      <c r="I64" s="38">
        <v>11</v>
      </c>
      <c r="J64" s="38">
        <v>10</v>
      </c>
    </row>
    <row r="65" spans="1:11" ht="15" customHeight="1">
      <c r="A65" s="1"/>
      <c r="B65" s="37" t="s">
        <v>54</v>
      </c>
      <c r="C65" s="38">
        <v>70</v>
      </c>
      <c r="D65" s="38">
        <v>59</v>
      </c>
      <c r="E65" s="38">
        <v>129</v>
      </c>
      <c r="F65" s="38">
        <v>97</v>
      </c>
      <c r="G65" s="38">
        <v>134</v>
      </c>
      <c r="H65" s="38">
        <v>102</v>
      </c>
      <c r="I65" s="38">
        <v>-5</v>
      </c>
      <c r="J65" s="38">
        <v>-5</v>
      </c>
      <c r="K65" s="5"/>
    </row>
    <row r="66" spans="1:11" ht="15" customHeight="1">
      <c r="A66" s="1"/>
      <c r="B66" s="37" t="s">
        <v>75</v>
      </c>
      <c r="C66" s="38">
        <v>130</v>
      </c>
      <c r="D66" s="38">
        <v>181</v>
      </c>
      <c r="E66" s="38">
        <v>311</v>
      </c>
      <c r="F66" s="38">
        <v>225</v>
      </c>
      <c r="G66" s="38">
        <v>304</v>
      </c>
      <c r="H66" s="38">
        <v>217</v>
      </c>
      <c r="I66" s="38">
        <v>7</v>
      </c>
      <c r="J66" s="38">
        <v>8</v>
      </c>
      <c r="K66" s="5"/>
    </row>
    <row r="67" spans="1:11" ht="15" customHeight="1">
      <c r="A67" s="1"/>
      <c r="B67" s="37" t="s">
        <v>76</v>
      </c>
      <c r="C67" s="38">
        <v>8</v>
      </c>
      <c r="D67" s="38">
        <v>8</v>
      </c>
      <c r="E67" s="38">
        <v>16</v>
      </c>
      <c r="F67" s="38">
        <v>12</v>
      </c>
      <c r="G67" s="38">
        <v>15</v>
      </c>
      <c r="H67" s="38">
        <v>12</v>
      </c>
      <c r="I67" s="38">
        <v>1</v>
      </c>
      <c r="J67" s="38">
        <v>0</v>
      </c>
    </row>
    <row r="68" spans="1:11" ht="15" customHeight="1">
      <c r="A68" s="1"/>
      <c r="B68" s="37" t="s">
        <v>55</v>
      </c>
      <c r="C68" s="38">
        <v>231</v>
      </c>
      <c r="D68" s="38">
        <v>247</v>
      </c>
      <c r="E68" s="38">
        <v>478</v>
      </c>
      <c r="F68" s="38">
        <v>410</v>
      </c>
      <c r="G68" s="38">
        <v>473</v>
      </c>
      <c r="H68" s="38">
        <v>401</v>
      </c>
      <c r="I68" s="38">
        <v>5</v>
      </c>
      <c r="J68" s="38">
        <v>9</v>
      </c>
      <c r="K68" s="5"/>
    </row>
    <row r="69" spans="1:11" ht="15" customHeight="1">
      <c r="A69" s="1"/>
      <c r="B69" s="37" t="s">
        <v>56</v>
      </c>
      <c r="C69" s="38">
        <v>74</v>
      </c>
      <c r="D69" s="38">
        <v>96</v>
      </c>
      <c r="E69" s="38">
        <v>170</v>
      </c>
      <c r="F69" s="38">
        <v>148</v>
      </c>
      <c r="G69" s="38">
        <v>176</v>
      </c>
      <c r="H69" s="38">
        <v>152</v>
      </c>
      <c r="I69" s="38">
        <v>-6</v>
      </c>
      <c r="J69" s="38">
        <v>-4</v>
      </c>
      <c r="K69" s="5"/>
    </row>
    <row r="70" spans="1:11" ht="15" customHeight="1">
      <c r="A70" s="1"/>
      <c r="B70" s="37" t="s">
        <v>57</v>
      </c>
      <c r="C70" s="38">
        <v>169</v>
      </c>
      <c r="D70" s="38">
        <v>213</v>
      </c>
      <c r="E70" s="38">
        <v>382</v>
      </c>
      <c r="F70" s="38">
        <v>338</v>
      </c>
      <c r="G70" s="38">
        <v>371</v>
      </c>
      <c r="H70" s="38">
        <v>327</v>
      </c>
      <c r="I70" s="38">
        <v>11</v>
      </c>
      <c r="J70" s="38">
        <v>11</v>
      </c>
      <c r="K70" s="5"/>
    </row>
    <row r="71" spans="1:11" ht="15" customHeight="1">
      <c r="A71" s="1"/>
      <c r="B71" s="37" t="s">
        <v>58</v>
      </c>
      <c r="C71" s="38">
        <v>19</v>
      </c>
      <c r="D71" s="38">
        <v>22</v>
      </c>
      <c r="E71" s="38">
        <v>41</v>
      </c>
      <c r="F71" s="38">
        <v>25</v>
      </c>
      <c r="G71" s="38">
        <v>43</v>
      </c>
      <c r="H71" s="38">
        <v>26</v>
      </c>
      <c r="I71" s="38">
        <v>-2</v>
      </c>
      <c r="J71" s="38">
        <v>-1</v>
      </c>
      <c r="K71" s="5"/>
    </row>
    <row r="72" spans="1:11" ht="15" customHeight="1">
      <c r="A72" s="1"/>
      <c r="B72" s="37" t="s">
        <v>59</v>
      </c>
      <c r="C72" s="38">
        <v>8</v>
      </c>
      <c r="D72" s="38">
        <v>16</v>
      </c>
      <c r="E72" s="38">
        <v>24</v>
      </c>
      <c r="F72" s="38">
        <v>19</v>
      </c>
      <c r="G72" s="38">
        <v>19</v>
      </c>
      <c r="H72" s="38">
        <v>14</v>
      </c>
      <c r="I72" s="38">
        <v>5</v>
      </c>
      <c r="J72" s="38">
        <v>5</v>
      </c>
    </row>
    <row r="73" spans="1:11" ht="15" customHeight="1">
      <c r="A73" s="1"/>
      <c r="B73" s="37" t="s">
        <v>60</v>
      </c>
      <c r="C73" s="38">
        <v>43</v>
      </c>
      <c r="D73" s="38">
        <v>21</v>
      </c>
      <c r="E73" s="38">
        <v>64</v>
      </c>
      <c r="F73" s="38">
        <v>55</v>
      </c>
      <c r="G73" s="38">
        <v>63</v>
      </c>
      <c r="H73" s="38">
        <v>54</v>
      </c>
      <c r="I73" s="38">
        <v>1</v>
      </c>
      <c r="J73" s="38">
        <v>1</v>
      </c>
    </row>
    <row r="74" spans="1:11" ht="15" customHeight="1">
      <c r="A74" s="1"/>
      <c r="B74" s="37" t="s">
        <v>61</v>
      </c>
      <c r="C74" s="38">
        <v>64</v>
      </c>
      <c r="D74" s="38">
        <v>53</v>
      </c>
      <c r="E74" s="38">
        <v>117</v>
      </c>
      <c r="F74" s="38">
        <v>82</v>
      </c>
      <c r="G74" s="38">
        <v>119</v>
      </c>
      <c r="H74" s="38">
        <v>84</v>
      </c>
      <c r="I74" s="38">
        <v>-2</v>
      </c>
      <c r="J74" s="38">
        <v>-2</v>
      </c>
    </row>
    <row r="75" spans="1:11" ht="15" customHeight="1">
      <c r="A75" s="1"/>
      <c r="B75" s="37" t="s">
        <v>62</v>
      </c>
      <c r="C75" s="38">
        <v>5</v>
      </c>
      <c r="D75" s="38">
        <v>13</v>
      </c>
      <c r="E75" s="38">
        <v>18</v>
      </c>
      <c r="F75" s="38">
        <v>12</v>
      </c>
      <c r="G75" s="38">
        <v>18</v>
      </c>
      <c r="H75" s="38">
        <v>12</v>
      </c>
      <c r="I75" s="38">
        <v>0</v>
      </c>
      <c r="J75" s="38">
        <v>0</v>
      </c>
      <c r="K75" s="5"/>
    </row>
    <row r="76" spans="1:11" ht="15" customHeight="1">
      <c r="A76" s="1"/>
      <c r="B76" s="37" t="s">
        <v>63</v>
      </c>
      <c r="C76" s="38">
        <v>2</v>
      </c>
      <c r="D76" s="38">
        <v>2</v>
      </c>
      <c r="E76" s="38">
        <v>4</v>
      </c>
      <c r="F76" s="38">
        <v>4</v>
      </c>
      <c r="G76" s="38">
        <v>4</v>
      </c>
      <c r="H76" s="38">
        <v>4</v>
      </c>
      <c r="I76" s="38">
        <v>0</v>
      </c>
      <c r="J76" s="38">
        <v>0</v>
      </c>
    </row>
    <row r="77" spans="1:11" ht="15" customHeight="1">
      <c r="A77" s="1"/>
      <c r="B77" s="37" t="s">
        <v>95</v>
      </c>
      <c r="C77" s="38">
        <v>95</v>
      </c>
      <c r="D77" s="38">
        <v>86</v>
      </c>
      <c r="E77" s="38">
        <v>181</v>
      </c>
      <c r="F77" s="38">
        <v>165</v>
      </c>
      <c r="G77" s="38">
        <v>181</v>
      </c>
      <c r="H77" s="38">
        <v>165</v>
      </c>
      <c r="I77" s="38">
        <v>0</v>
      </c>
      <c r="J77" s="38">
        <v>0</v>
      </c>
      <c r="K77" s="5"/>
    </row>
    <row r="78" spans="1:11" ht="15" customHeight="1">
      <c r="A78" s="1"/>
      <c r="B78" s="37" t="s">
        <v>64</v>
      </c>
      <c r="C78" s="38">
        <v>707</v>
      </c>
      <c r="D78" s="38">
        <v>397</v>
      </c>
      <c r="E78" s="38">
        <v>1104</v>
      </c>
      <c r="F78" s="38">
        <v>885</v>
      </c>
      <c r="G78" s="38">
        <v>1067</v>
      </c>
      <c r="H78" s="38">
        <v>853</v>
      </c>
      <c r="I78" s="38">
        <v>37</v>
      </c>
      <c r="J78" s="38">
        <v>32</v>
      </c>
    </row>
    <row r="79" spans="1:11" ht="15" customHeight="1">
      <c r="A79" s="1"/>
      <c r="B79" s="37" t="s">
        <v>96</v>
      </c>
      <c r="C79" s="38">
        <v>101</v>
      </c>
      <c r="D79" s="38">
        <v>52</v>
      </c>
      <c r="E79" s="38">
        <v>153</v>
      </c>
      <c r="F79" s="38">
        <v>122</v>
      </c>
      <c r="G79" s="38">
        <v>149</v>
      </c>
      <c r="H79" s="38">
        <v>119</v>
      </c>
      <c r="I79" s="38">
        <v>4</v>
      </c>
      <c r="J79" s="38">
        <v>3</v>
      </c>
      <c r="K79" s="5"/>
    </row>
    <row r="80" spans="1:11" ht="15" customHeight="1">
      <c r="A80" s="1"/>
      <c r="B80" s="37" t="s">
        <v>65</v>
      </c>
      <c r="C80" s="38">
        <v>46</v>
      </c>
      <c r="D80" s="38">
        <v>37</v>
      </c>
      <c r="E80" s="38">
        <v>83</v>
      </c>
      <c r="F80" s="38">
        <v>66</v>
      </c>
      <c r="G80" s="38">
        <v>78</v>
      </c>
      <c r="H80" s="38">
        <v>61</v>
      </c>
      <c r="I80" s="38">
        <v>5</v>
      </c>
      <c r="J80" s="38">
        <v>5</v>
      </c>
    </row>
    <row r="81" spans="1:11" ht="15" customHeight="1">
      <c r="A81" s="1"/>
      <c r="B81" s="37" t="s">
        <v>77</v>
      </c>
      <c r="C81" s="38">
        <v>23</v>
      </c>
      <c r="D81" s="38">
        <v>26</v>
      </c>
      <c r="E81" s="38">
        <v>49</v>
      </c>
      <c r="F81" s="38">
        <v>45</v>
      </c>
      <c r="G81" s="38">
        <v>49</v>
      </c>
      <c r="H81" s="38">
        <v>45</v>
      </c>
      <c r="I81" s="38">
        <v>0</v>
      </c>
      <c r="J81" s="38">
        <v>0</v>
      </c>
      <c r="K81" s="5"/>
    </row>
    <row r="82" spans="1:11" ht="15" customHeight="1" thickBot="1">
      <c r="A82" s="1"/>
      <c r="B82" s="37" t="s">
        <v>78</v>
      </c>
      <c r="C82" s="38">
        <v>130</v>
      </c>
      <c r="D82" s="38">
        <v>80</v>
      </c>
      <c r="E82" s="38">
        <v>210</v>
      </c>
      <c r="F82" s="38">
        <v>166</v>
      </c>
      <c r="G82" s="38">
        <v>211</v>
      </c>
      <c r="H82" s="38">
        <v>167</v>
      </c>
      <c r="I82" s="38">
        <v>-1</v>
      </c>
      <c r="J82" s="38">
        <v>-1</v>
      </c>
    </row>
    <row r="83" spans="1:11" ht="15" customHeight="1" thickTop="1" thickBot="1">
      <c r="A83" s="1"/>
      <c r="B83" s="52" t="s">
        <v>72</v>
      </c>
      <c r="C83" s="53">
        <v>4532</v>
      </c>
      <c r="D83" s="53">
        <v>3846</v>
      </c>
      <c r="E83" s="53">
        <v>8378</v>
      </c>
      <c r="F83" s="53">
        <v>6319</v>
      </c>
      <c r="G83" s="53">
        <v>8279</v>
      </c>
      <c r="H83" s="53">
        <v>6213</v>
      </c>
      <c r="I83" s="53">
        <v>99</v>
      </c>
      <c r="J83" s="53">
        <v>106</v>
      </c>
    </row>
    <row r="84" spans="1:11" ht="15" customHeight="1" thickTop="1" thickBot="1">
      <c r="A84" s="1"/>
      <c r="B84" s="52" t="s">
        <v>73</v>
      </c>
      <c r="C84" s="53">
        <v>45573</v>
      </c>
      <c r="D84" s="53">
        <v>41998</v>
      </c>
      <c r="E84" s="53">
        <v>87571</v>
      </c>
      <c r="F84" s="53">
        <v>63582</v>
      </c>
      <c r="G84" s="53">
        <v>86821</v>
      </c>
      <c r="H84" s="53">
        <v>62935</v>
      </c>
      <c r="I84" s="53">
        <v>750</v>
      </c>
      <c r="J84" s="53">
        <v>647</v>
      </c>
      <c r="K84" s="5"/>
    </row>
    <row r="85" spans="1:11" ht="15" customHeight="1" thickTop="1">
      <c r="B85" s="23"/>
    </row>
    <row r="86" spans="1:11" ht="15" customHeight="1">
      <c r="B86" s="5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1" fitToHeight="0" orientation="portrait" r:id="rId1"/>
  <headerFooter alignWithMargins="0">
    <oddFooter xml:space="preserve">&amp;C&amp;P / &amp;N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86"/>
  <sheetViews>
    <sheetView zoomScaleNormal="90" zoomScaleSheetLayoutView="100" workbookViewId="0">
      <selection activeCell="C24" sqref="C24"/>
    </sheetView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/>
      <c r="B2" s="13" t="s">
        <v>86</v>
      </c>
      <c r="C2" s="13"/>
      <c r="D2" s="13" t="str">
        <f>'月報(日本人)'!E2</f>
        <v>令和4年11月末日現在</v>
      </c>
      <c r="E2" s="14"/>
      <c r="F2" s="14"/>
      <c r="G2" s="14"/>
      <c r="H2" s="14"/>
      <c r="I2" s="14"/>
      <c r="J2" s="14"/>
      <c r="K2" s="1"/>
    </row>
    <row r="3" spans="1:11" ht="15" customHeight="1">
      <c r="A3" s="1"/>
      <c r="B3" s="14"/>
      <c r="C3" s="14"/>
      <c r="D3" s="14"/>
      <c r="E3" s="14"/>
      <c r="F3" s="14"/>
      <c r="G3" s="14"/>
      <c r="H3" s="14"/>
      <c r="I3" s="14"/>
      <c r="J3" s="14"/>
      <c r="K3" s="1"/>
    </row>
    <row r="4" spans="1:11" ht="15" customHeight="1">
      <c r="A4" s="1"/>
      <c r="B4" s="14"/>
      <c r="C4" s="14"/>
      <c r="D4" s="14"/>
      <c r="E4" s="14"/>
      <c r="F4" s="14"/>
      <c r="G4" s="14"/>
      <c r="H4" s="14"/>
      <c r="I4" s="14"/>
      <c r="J4" s="14"/>
      <c r="K4" s="1"/>
    </row>
    <row r="5" spans="1:11" ht="15" customHeight="1">
      <c r="A5" s="1"/>
      <c r="B5" s="14"/>
      <c r="C5" s="14"/>
      <c r="D5" s="14"/>
      <c r="E5" s="14"/>
      <c r="F5" s="14"/>
      <c r="G5" s="14"/>
      <c r="H5" s="14"/>
      <c r="I5" s="14"/>
      <c r="J5" s="14"/>
      <c r="K5" s="1"/>
    </row>
    <row r="6" spans="1:11" ht="15" customHeight="1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1"/>
      <c r="B7" s="15" t="s">
        <v>69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1"/>
      <c r="B8" s="16" t="s">
        <v>8</v>
      </c>
      <c r="C8" s="25">
        <f>'月報(日本人)'!C8+'月報(外国人) '!C8</f>
        <v>440991</v>
      </c>
      <c r="D8" s="25">
        <f>'月報(日本人)'!D8+'月報(外国人) '!D8</f>
        <v>488775</v>
      </c>
      <c r="E8" s="25">
        <f>'月報(日本人)'!E8+'月報(外国人) '!E8</f>
        <v>929766</v>
      </c>
      <c r="F8" s="25">
        <f>'月報(日本人)'!F8+'月報(外国人) '!F8</f>
        <v>484668</v>
      </c>
      <c r="G8" s="25">
        <f>'月報(日本人)'!G8+'月報(外国人) '!G8</f>
        <v>930217</v>
      </c>
      <c r="H8" s="25">
        <f>'月報(日本人)'!H8+'月報(外国人) '!H8</f>
        <v>484723</v>
      </c>
      <c r="I8" s="25">
        <f>'月報(日本人)'!I8+'月報(外国人) '!I8</f>
        <v>-451</v>
      </c>
      <c r="J8" s="25">
        <f>'月報(日本人)'!J8+'月報(外国人) '!J8</f>
        <v>-55</v>
      </c>
    </row>
    <row r="9" spans="1:11" ht="15" customHeight="1">
      <c r="A9" s="1"/>
      <c r="B9" s="17" t="s">
        <v>9</v>
      </c>
      <c r="C9" s="27">
        <f>'月報(日本人)'!C9+'月報(外国人) '!C9</f>
        <v>43321</v>
      </c>
      <c r="D9" s="27">
        <f>'月報(日本人)'!D9+'月報(外国人) '!D9</f>
        <v>50413</v>
      </c>
      <c r="E9" s="27">
        <f>'月報(日本人)'!E9+'月報(外国人) '!E9</f>
        <v>93734</v>
      </c>
      <c r="F9" s="27">
        <f>'月報(日本人)'!F9+'月報(外国人) '!F9</f>
        <v>49165</v>
      </c>
      <c r="G9" s="27">
        <f>'月報(日本人)'!G9+'月報(外国人) '!G9</f>
        <v>93814</v>
      </c>
      <c r="H9" s="27">
        <f>'月報(日本人)'!H9+'月報(外国人) '!H9</f>
        <v>49196</v>
      </c>
      <c r="I9" s="27">
        <f>'月報(日本人)'!I9+'月報(外国人) '!I9</f>
        <v>-80</v>
      </c>
      <c r="J9" s="27">
        <f>'月報(日本人)'!J9+'月報(外国人) '!J9</f>
        <v>-31</v>
      </c>
    </row>
    <row r="10" spans="1:11" ht="15" customHeight="1">
      <c r="A10" s="1"/>
      <c r="B10" s="18" t="s">
        <v>12</v>
      </c>
      <c r="C10" s="26">
        <f>'月報(日本人)'!C10+'月報(外国人) '!C10</f>
        <v>38634</v>
      </c>
      <c r="D10" s="26">
        <f>'月報(日本人)'!D10+'月報(外国人) '!D10</f>
        <v>41958</v>
      </c>
      <c r="E10" s="26">
        <f>'月報(日本人)'!E10+'月報(外国人) '!E10</f>
        <v>80592</v>
      </c>
      <c r="F10" s="26">
        <f>'月報(日本人)'!F10+'月報(外国人) '!F10</f>
        <v>40134</v>
      </c>
      <c r="G10" s="26">
        <f>'月報(日本人)'!G10+'月報(外国人) '!G10</f>
        <v>80659</v>
      </c>
      <c r="H10" s="26">
        <f>'月報(日本人)'!H10+'月報(外国人) '!H10</f>
        <v>40160</v>
      </c>
      <c r="I10" s="26">
        <f>'月報(日本人)'!I10+'月報(外国人) '!I10</f>
        <v>-67</v>
      </c>
      <c r="J10" s="26">
        <f>'月報(日本人)'!J10+'月報(外国人) '!J10</f>
        <v>-26</v>
      </c>
      <c r="K10" s="3"/>
    </row>
    <row r="11" spans="1:11" ht="15" customHeight="1">
      <c r="A11" s="1"/>
      <c r="B11" s="18" t="s">
        <v>70</v>
      </c>
      <c r="C11" s="26">
        <f>'月報(日本人)'!C11+'月報(外国人) '!C11</f>
        <v>26825</v>
      </c>
      <c r="D11" s="26">
        <f>'月報(日本人)'!D11+'月報(外国人) '!D11</f>
        <v>29051</v>
      </c>
      <c r="E11" s="26">
        <f>'月報(日本人)'!E11+'月報(外国人) '!E11</f>
        <v>55876</v>
      </c>
      <c r="F11" s="26">
        <f>'月報(日本人)'!F11+'月報(外国人) '!F11</f>
        <v>29791</v>
      </c>
      <c r="G11" s="26">
        <f>'月報(日本人)'!G11+'月報(外国人) '!G11</f>
        <v>55930</v>
      </c>
      <c r="H11" s="26">
        <f>'月報(日本人)'!H11+'月報(外国人) '!H11</f>
        <v>29803</v>
      </c>
      <c r="I11" s="26">
        <f>'月報(日本人)'!I11+'月報(外国人) '!I11</f>
        <v>-54</v>
      </c>
      <c r="J11" s="26">
        <f>'月報(日本人)'!J11+'月報(外国人) '!J11</f>
        <v>-12</v>
      </c>
    </row>
    <row r="12" spans="1:11" ht="15" customHeight="1">
      <c r="A12" s="1"/>
      <c r="B12" s="18" t="s">
        <v>10</v>
      </c>
      <c r="C12" s="26">
        <f>'月報(日本人)'!C12+'月報(外国人) '!C12</f>
        <v>84644</v>
      </c>
      <c r="D12" s="26">
        <f>'月報(日本人)'!D12+'月報(外国人) '!D12</f>
        <v>94694</v>
      </c>
      <c r="E12" s="26">
        <f>'月報(日本人)'!E12+'月報(外国人) '!E12</f>
        <v>179338</v>
      </c>
      <c r="F12" s="26">
        <f>'月報(日本人)'!F12+'月報(外国人) '!F12</f>
        <v>102830</v>
      </c>
      <c r="G12" s="26">
        <f>'月報(日本人)'!G12+'月報(外国人) '!G12</f>
        <v>179290</v>
      </c>
      <c r="H12" s="26">
        <f>'月報(日本人)'!H12+'月報(外国人) '!H12</f>
        <v>102777</v>
      </c>
      <c r="I12" s="26">
        <f>'月報(日本人)'!I12+'月報(外国人) '!I12</f>
        <v>48</v>
      </c>
      <c r="J12" s="26">
        <f>'月報(日本人)'!J12+'月報(外国人) '!J12</f>
        <v>53</v>
      </c>
    </row>
    <row r="13" spans="1:11" ht="15" customHeight="1">
      <c r="A13" s="1"/>
      <c r="B13" s="18" t="s">
        <v>11</v>
      </c>
      <c r="C13" s="26">
        <f>'月報(日本人)'!C13+'月報(外国人) '!C13</f>
        <v>99340</v>
      </c>
      <c r="D13" s="26">
        <f>'月報(日本人)'!D13+'月報(外国人) '!D13</f>
        <v>108160</v>
      </c>
      <c r="E13" s="26">
        <f>'月報(日本人)'!E13+'月報(外国人) '!E13</f>
        <v>207500</v>
      </c>
      <c r="F13" s="26">
        <f>'月報(日本人)'!F13+'月報(外国人) '!F13</f>
        <v>103314</v>
      </c>
      <c r="G13" s="26">
        <f>'月報(日本人)'!G13+'月報(外国人) '!G13</f>
        <v>207631</v>
      </c>
      <c r="H13" s="26">
        <f>'月報(日本人)'!H13+'月報(外国人) '!H13</f>
        <v>103343</v>
      </c>
      <c r="I13" s="26">
        <f>'月報(日本人)'!I13+'月報(外国人) '!I13</f>
        <v>-131</v>
      </c>
      <c r="J13" s="26">
        <f>'月報(日本人)'!J13+'月報(外国人) '!J13</f>
        <v>-29</v>
      </c>
    </row>
    <row r="14" spans="1:11" ht="15" customHeight="1">
      <c r="A14" s="1"/>
      <c r="B14" s="18" t="s">
        <v>13</v>
      </c>
      <c r="C14" s="26">
        <f>'月報(日本人)'!C14+'月報(外国人) '!C14</f>
        <v>30176</v>
      </c>
      <c r="D14" s="26">
        <f>'月報(日本人)'!D14+'月報(外国人) '!D14</f>
        <v>33733</v>
      </c>
      <c r="E14" s="26">
        <f>'月報(日本人)'!E14+'月報(外国人) '!E14</f>
        <v>63909</v>
      </c>
      <c r="F14" s="26">
        <f>'月報(日本人)'!F14+'月報(外国人) '!F14</f>
        <v>34419</v>
      </c>
      <c r="G14" s="26">
        <f>'月報(日本人)'!G14+'月報(外国人) '!G14</f>
        <v>64030</v>
      </c>
      <c r="H14" s="26">
        <f>'月報(日本人)'!H14+'月報(外国人) '!H14</f>
        <v>34479</v>
      </c>
      <c r="I14" s="26">
        <f>'月報(日本人)'!I14+'月報(外国人) '!I14</f>
        <v>-121</v>
      </c>
      <c r="J14" s="26">
        <f>'月報(日本人)'!J14+'月報(外国人) '!J14</f>
        <v>-60</v>
      </c>
    </row>
    <row r="15" spans="1:11" ht="15" customHeight="1">
      <c r="A15" s="1"/>
      <c r="B15" s="19" t="s">
        <v>14</v>
      </c>
      <c r="C15" s="29">
        <f>'月報(日本人)'!C15+'月報(外国人) '!C15</f>
        <v>118051</v>
      </c>
      <c r="D15" s="29">
        <f>'月報(日本人)'!D15+'月報(外国人) '!D15</f>
        <v>130766</v>
      </c>
      <c r="E15" s="29">
        <f>'月報(日本人)'!E15+'月報(外国人) '!E15</f>
        <v>248817</v>
      </c>
      <c r="F15" s="29">
        <f>'月報(日本人)'!F15+'月報(外国人) '!F15</f>
        <v>125015</v>
      </c>
      <c r="G15" s="29">
        <f>'月報(日本人)'!G15+'月報(外国人) '!G15</f>
        <v>248863</v>
      </c>
      <c r="H15" s="29">
        <f>'月報(日本人)'!H15+'月報(外国人) '!H15</f>
        <v>124965</v>
      </c>
      <c r="I15" s="29">
        <f>'月報(日本人)'!I15+'月報(外国人) '!I15</f>
        <v>-46</v>
      </c>
      <c r="J15" s="29">
        <f>'月報(日本人)'!J15+'月報(外国人) '!J15</f>
        <v>50</v>
      </c>
    </row>
    <row r="16" spans="1:11" ht="15" customHeight="1">
      <c r="A16" s="1"/>
      <c r="B16" s="16" t="s">
        <v>15</v>
      </c>
      <c r="C16" s="25">
        <f>'月報(日本人)'!C16+'月報(外国人) '!C16</f>
        <v>749094</v>
      </c>
      <c r="D16" s="25">
        <f>'月報(日本人)'!D16+'月報(外国人) '!D16</f>
        <v>832475</v>
      </c>
      <c r="E16" s="25">
        <f>'月報(日本人)'!E16+'月報(外国人) '!E16</f>
        <v>1581569</v>
      </c>
      <c r="F16" s="25">
        <f>'月報(日本人)'!F16+'月報(外国人) '!F16</f>
        <v>841880</v>
      </c>
      <c r="G16" s="25">
        <f>'月報(日本人)'!G16+'月報(外国人) '!G16</f>
        <v>1580883</v>
      </c>
      <c r="H16" s="25">
        <f>'月報(日本人)'!H16+'月報(外国人) '!H16</f>
        <v>841385</v>
      </c>
      <c r="I16" s="25">
        <f>'月報(日本人)'!I16+'月報(外国人) '!I16</f>
        <v>686</v>
      </c>
      <c r="J16" s="25">
        <f>'月報(日本人)'!J16+'月報(外国人) '!J16</f>
        <v>495</v>
      </c>
    </row>
    <row r="17" spans="1:11" ht="15" customHeight="1">
      <c r="A17" s="1"/>
      <c r="B17" s="17" t="s">
        <v>16</v>
      </c>
      <c r="C17" s="27">
        <f>'月報(日本人)'!C17+'月報(外国人) '!C17</f>
        <v>156164</v>
      </c>
      <c r="D17" s="27">
        <f>'月報(日本人)'!D17+'月報(外国人) '!D17</f>
        <v>165817</v>
      </c>
      <c r="E17" s="27">
        <f>'月報(日本人)'!E17+'月報(外国人) '!E17</f>
        <v>321981</v>
      </c>
      <c r="F17" s="27">
        <f>'月報(日本人)'!F17+'月報(外国人) '!F17</f>
        <v>164117</v>
      </c>
      <c r="G17" s="27">
        <f>'月報(日本人)'!G17+'月報(外国人) '!G17</f>
        <v>321873</v>
      </c>
      <c r="H17" s="27">
        <f>'月報(日本人)'!H17+'月報(外国人) '!H17</f>
        <v>163982</v>
      </c>
      <c r="I17" s="27">
        <f>'月報(日本人)'!I17+'月報(外国人) '!I17</f>
        <v>108</v>
      </c>
      <c r="J17" s="27">
        <f>'月報(日本人)'!J17+'月報(外国人) '!J17</f>
        <v>135</v>
      </c>
    </row>
    <row r="18" spans="1:11" ht="15" customHeight="1">
      <c r="A18" s="1"/>
      <c r="B18" s="18" t="s">
        <v>17</v>
      </c>
      <c r="C18" s="26">
        <f>'月報(日本人)'!C18+'月報(外国人) '!C18</f>
        <v>115769</v>
      </c>
      <c r="D18" s="26">
        <f>'月報(日本人)'!D18+'月報(外国人) '!D18</f>
        <v>123094</v>
      </c>
      <c r="E18" s="26">
        <f>'月報(日本人)'!E18+'月報(外国人) '!E18</f>
        <v>238863</v>
      </c>
      <c r="F18" s="26">
        <f>'月報(日本人)'!F18+'月報(外国人) '!F18</f>
        <v>149232</v>
      </c>
      <c r="G18" s="26">
        <f>'月報(日本人)'!G18+'月報(外国人) '!G18</f>
        <v>238574</v>
      </c>
      <c r="H18" s="26">
        <f>'月報(日本人)'!H18+'月報(外国人) '!H18</f>
        <v>149038</v>
      </c>
      <c r="I18" s="26">
        <f>'月報(日本人)'!I18+'月報(外国人) '!I18</f>
        <v>289</v>
      </c>
      <c r="J18" s="26">
        <f>'月報(日本人)'!J18+'月報(外国人) '!J18</f>
        <v>194</v>
      </c>
    </row>
    <row r="19" spans="1:11" ht="15" customHeight="1">
      <c r="A19" s="1"/>
      <c r="B19" s="18" t="s">
        <v>18</v>
      </c>
      <c r="C19" s="26">
        <f>'月報(日本人)'!C19+'月報(外国人) '!C19</f>
        <v>88234</v>
      </c>
      <c r="D19" s="26">
        <f>'月報(日本人)'!D19+'月報(外国人) '!D19</f>
        <v>109337</v>
      </c>
      <c r="E19" s="26">
        <f>'月報(日本人)'!E19+'月報(外国人) '!E19</f>
        <v>197571</v>
      </c>
      <c r="F19" s="26">
        <f>'月報(日本人)'!F19+'月報(外国人) '!F19</f>
        <v>121020</v>
      </c>
      <c r="G19" s="26">
        <f>'月報(日本人)'!G19+'月報(外国人) '!G19</f>
        <v>197502</v>
      </c>
      <c r="H19" s="26">
        <f>'月報(日本人)'!H19+'月報(外国人) '!H19</f>
        <v>121003</v>
      </c>
      <c r="I19" s="26">
        <f>'月報(日本人)'!I19+'月報(外国人) '!I19</f>
        <v>69</v>
      </c>
      <c r="J19" s="26">
        <f>'月報(日本人)'!J19+'月報(外国人) '!J19</f>
        <v>17</v>
      </c>
    </row>
    <row r="20" spans="1:11" ht="15" customHeight="1">
      <c r="A20" s="1"/>
      <c r="B20" s="18" t="s">
        <v>19</v>
      </c>
      <c r="C20" s="26">
        <f>'月報(日本人)'!C20+'月報(外国人) '!C20</f>
        <v>125035</v>
      </c>
      <c r="D20" s="26">
        <f>'月報(日本人)'!D20+'月報(外国人) '!D20</f>
        <v>141720</v>
      </c>
      <c r="E20" s="26">
        <f>'月報(日本人)'!E20+'月報(外国人) '!E20</f>
        <v>266755</v>
      </c>
      <c r="F20" s="26">
        <f>'月報(日本人)'!F20+'月報(外国人) '!F20</f>
        <v>137182</v>
      </c>
      <c r="G20" s="26">
        <f>'月報(日本人)'!G20+'月報(外国人) '!G20</f>
        <v>266782</v>
      </c>
      <c r="H20" s="26">
        <f>'月報(日本人)'!H20+'月報(外国人) '!H20</f>
        <v>137190</v>
      </c>
      <c r="I20" s="26">
        <f>'月報(日本人)'!I20+'月報(外国人) '!I20</f>
        <v>-27</v>
      </c>
      <c r="J20" s="26">
        <f>'月報(日本人)'!J20+'月報(外国人) '!J20</f>
        <v>-8</v>
      </c>
    </row>
    <row r="21" spans="1:11" ht="15" customHeight="1">
      <c r="A21" s="1"/>
      <c r="B21" s="18" t="s">
        <v>22</v>
      </c>
      <c r="C21" s="26">
        <f>'月報(日本人)'!C21+'月報(外国人) '!C21</f>
        <v>99547</v>
      </c>
      <c r="D21" s="26">
        <f>'月報(日本人)'!D21+'月報(外国人) '!D21</f>
        <v>109055</v>
      </c>
      <c r="E21" s="26">
        <f>'月報(日本人)'!E21+'月報(外国人) '!E21</f>
        <v>208602</v>
      </c>
      <c r="F21" s="26">
        <f>'月報(日本人)'!F21+'月報(外国人) '!F21</f>
        <v>99837</v>
      </c>
      <c r="G21" s="26">
        <f>'月報(日本人)'!G21+'月報(外国人) '!G21</f>
        <v>208519</v>
      </c>
      <c r="H21" s="26">
        <f>'月報(日本人)'!H21+'月報(外国人) '!H21</f>
        <v>99768</v>
      </c>
      <c r="I21" s="26">
        <f>'月報(日本人)'!I21+'月報(外国人) '!I21</f>
        <v>83</v>
      </c>
      <c r="J21" s="26">
        <f>'月報(日本人)'!J21+'月報(外国人) '!J21</f>
        <v>69</v>
      </c>
    </row>
    <row r="22" spans="1:11" ht="15" customHeight="1">
      <c r="A22" s="1"/>
      <c r="B22" s="18" t="s">
        <v>20</v>
      </c>
      <c r="C22" s="26">
        <f>'月報(日本人)'!C22+'月報(外国人) '!C22</f>
        <v>59717</v>
      </c>
      <c r="D22" s="26">
        <f>'月報(日本人)'!D22+'月報(外国人) '!D22</f>
        <v>66416</v>
      </c>
      <c r="E22" s="26">
        <f>'月報(日本人)'!E22+'月報(外国人) '!E22</f>
        <v>126133</v>
      </c>
      <c r="F22" s="26">
        <f>'月報(日本人)'!F22+'月報(外国人) '!F22</f>
        <v>64564</v>
      </c>
      <c r="G22" s="26">
        <f>'月報(日本人)'!G22+'月報(外国人) '!G22</f>
        <v>126161</v>
      </c>
      <c r="H22" s="26">
        <f>'月報(日本人)'!H22+'月報(外国人) '!H22</f>
        <v>64567</v>
      </c>
      <c r="I22" s="26">
        <f>'月報(日本人)'!I22+'月報(外国人) '!I22</f>
        <v>-28</v>
      </c>
      <c r="J22" s="26">
        <f>'月報(日本人)'!J22+'月報(外国人) '!J22</f>
        <v>-3</v>
      </c>
    </row>
    <row r="23" spans="1:11" ht="15" customHeight="1">
      <c r="A23" s="1"/>
      <c r="B23" s="19" t="s">
        <v>21</v>
      </c>
      <c r="C23" s="29">
        <f>'月報(日本人)'!C23+'月報(外国人) '!C23</f>
        <v>104628</v>
      </c>
      <c r="D23" s="29">
        <f>'月報(日本人)'!D23+'月報(外国人) '!D23</f>
        <v>117036</v>
      </c>
      <c r="E23" s="29">
        <f>'月報(日本人)'!E23+'月報(外国人) '!E23</f>
        <v>221664</v>
      </c>
      <c r="F23" s="29">
        <f>'月報(日本人)'!F23+'月報(外国人) '!F23</f>
        <v>105928</v>
      </c>
      <c r="G23" s="29">
        <f>'月報(日本人)'!G23+'月報(外国人) '!G23</f>
        <v>221472</v>
      </c>
      <c r="H23" s="29">
        <f>'月報(日本人)'!H23+'月報(外国人) '!H23</f>
        <v>105837</v>
      </c>
      <c r="I23" s="29">
        <f>'月報(日本人)'!I23+'月報(外国人) '!I23</f>
        <v>192</v>
      </c>
      <c r="J23" s="29">
        <f>'月報(日本人)'!J23+'月報(外国人) '!J23</f>
        <v>91</v>
      </c>
    </row>
    <row r="24" spans="1:11" ht="15" customHeight="1">
      <c r="A24" s="1"/>
      <c r="B24" s="16" t="s">
        <v>23</v>
      </c>
      <c r="C24" s="25">
        <f>'月報(日本人)'!C24+'月報(外国人) '!C24</f>
        <v>50452</v>
      </c>
      <c r="D24" s="25">
        <f>'月報(日本人)'!D24+'月報(外国人) '!D24</f>
        <v>58129</v>
      </c>
      <c r="E24" s="25">
        <f>'月報(日本人)'!E24+'月報(外国人) '!E24</f>
        <v>108581</v>
      </c>
      <c r="F24" s="25">
        <f>'月報(日本人)'!F24+'月報(外国人) '!F24</f>
        <v>55807</v>
      </c>
      <c r="G24" s="25">
        <f>'月報(日本人)'!G24+'月報(外国人) '!G24</f>
        <v>108690</v>
      </c>
      <c r="H24" s="25">
        <f>'月報(日本人)'!H24+'月報(外国人) '!H24</f>
        <v>55800</v>
      </c>
      <c r="I24" s="25">
        <f>'月報(日本人)'!I24+'月報(外国人) '!I24</f>
        <v>-109</v>
      </c>
      <c r="J24" s="25">
        <f>'月報(日本人)'!J24+'月報(外国人) '!J24</f>
        <v>7</v>
      </c>
    </row>
    <row r="25" spans="1:11" ht="15" customHeight="1">
      <c r="A25" s="1"/>
      <c r="B25" s="16" t="s">
        <v>24</v>
      </c>
      <c r="C25" s="25">
        <f>'月報(日本人)'!C25+'月報(外国人) '!C25</f>
        <v>143704</v>
      </c>
      <c r="D25" s="25">
        <f>'月報(日本人)'!D25+'月報(外国人) '!D25</f>
        <v>158819</v>
      </c>
      <c r="E25" s="25">
        <f>'月報(日本人)'!E25+'月報(外国人) '!E25</f>
        <v>302523</v>
      </c>
      <c r="F25" s="25">
        <f>'月報(日本人)'!F25+'月報(外国人) '!F25</f>
        <v>140304</v>
      </c>
      <c r="G25" s="25">
        <f>'月報(日本人)'!G25+'月報(外国人) '!G25</f>
        <v>302470</v>
      </c>
      <c r="H25" s="25">
        <f>'月報(日本人)'!H25+'月報(外国人) '!H25</f>
        <v>140188</v>
      </c>
      <c r="I25" s="25">
        <f>'月報(日本人)'!I25+'月報(外国人) '!I25</f>
        <v>53</v>
      </c>
      <c r="J25" s="25">
        <f>'月報(日本人)'!J25+'月報(外国人) '!J25</f>
        <v>116</v>
      </c>
      <c r="K25" s="5"/>
    </row>
    <row r="26" spans="1:11" ht="15" customHeight="1">
      <c r="A26" s="1"/>
      <c r="B26" s="16" t="s">
        <v>25</v>
      </c>
      <c r="C26" s="25">
        <f>'月報(日本人)'!C26+'月報(外国人) '!C26</f>
        <v>26309</v>
      </c>
      <c r="D26" s="25">
        <f>'月報(日本人)'!D26+'月報(外国人) '!D26</f>
        <v>29335</v>
      </c>
      <c r="E26" s="25">
        <f>'月報(日本人)'!E26+'月報(外国人) '!E26</f>
        <v>55644</v>
      </c>
      <c r="F26" s="25">
        <f>'月報(日本人)'!F26+'月報(外国人) '!F26</f>
        <v>27511</v>
      </c>
      <c r="G26" s="25">
        <f>'月報(日本人)'!G26+'月報(外国人) '!G26</f>
        <v>55630</v>
      </c>
      <c r="H26" s="25">
        <f>'月報(日本人)'!H26+'月報(外国人) '!H26</f>
        <v>27482</v>
      </c>
      <c r="I26" s="25">
        <f>'月報(日本人)'!I26+'月報(外国人) '!I26</f>
        <v>14</v>
      </c>
      <c r="J26" s="25">
        <f>'月報(日本人)'!J26+'月報(外国人) '!J26</f>
        <v>29</v>
      </c>
    </row>
    <row r="27" spans="1:11" ht="15" customHeight="1">
      <c r="A27" s="1"/>
      <c r="B27" s="16" t="s">
        <v>26</v>
      </c>
      <c r="C27" s="25">
        <f>'月報(日本人)'!C27+'月報(外国人) '!C27</f>
        <v>59896</v>
      </c>
      <c r="D27" s="25">
        <f>'月報(日本人)'!D27+'月報(外国人) '!D27</f>
        <v>65912</v>
      </c>
      <c r="E27" s="25">
        <f>'月報(日本人)'!E27+'月報(外国人) '!E27</f>
        <v>125808</v>
      </c>
      <c r="F27" s="25">
        <f>'月報(日本人)'!F27+'月報(外国人) '!F27</f>
        <v>63394</v>
      </c>
      <c r="G27" s="25">
        <f>'月報(日本人)'!G27+'月報(外国人) '!G27</f>
        <v>125878</v>
      </c>
      <c r="H27" s="25">
        <f>'月報(日本人)'!H27+'月報(外国人) '!H27</f>
        <v>63402</v>
      </c>
      <c r="I27" s="25">
        <f>'月報(日本人)'!I27+'月報(外国人) '!I27</f>
        <v>-70</v>
      </c>
      <c r="J27" s="25">
        <f>'月報(日本人)'!J27+'月報(外国人) '!J27</f>
        <v>-8</v>
      </c>
      <c r="K27" s="5"/>
    </row>
    <row r="28" spans="1:11" ht="15" customHeight="1">
      <c r="A28" s="1"/>
      <c r="B28" s="16" t="s">
        <v>27</v>
      </c>
      <c r="C28" s="25">
        <f>'月報(日本人)'!C28+'月報(外国人) '!C28</f>
        <v>21263</v>
      </c>
      <c r="D28" s="25">
        <f>'月報(日本人)'!D28+'月報(外国人) '!D28</f>
        <v>24486</v>
      </c>
      <c r="E28" s="25">
        <f>'月報(日本人)'!E28+'月報(外国人) '!E28</f>
        <v>45749</v>
      </c>
      <c r="F28" s="25">
        <f>'月報(日本人)'!F28+'月報(外国人) '!F28</f>
        <v>24105</v>
      </c>
      <c r="G28" s="25">
        <f>'月報(日本人)'!G28+'月報(外国人) '!G28</f>
        <v>45803</v>
      </c>
      <c r="H28" s="25">
        <f>'月報(日本人)'!H28+'月報(外国人) '!H28</f>
        <v>24127</v>
      </c>
      <c r="I28" s="25">
        <f>'月報(日本人)'!I28+'月報(外国人) '!I28</f>
        <v>-54</v>
      </c>
      <c r="J28" s="25">
        <f>'月報(日本人)'!J28+'月報(外国人) '!J28</f>
        <v>-22</v>
      </c>
    </row>
    <row r="29" spans="1:11" ht="15" customHeight="1">
      <c r="A29" s="1"/>
      <c r="B29" s="16" t="s">
        <v>28</v>
      </c>
      <c r="C29" s="25">
        <f>'月報(日本人)'!C29+'月報(外国人) '!C29</f>
        <v>30075</v>
      </c>
      <c r="D29" s="25">
        <f>'月報(日本人)'!D29+'月報(外国人) '!D29</f>
        <v>33227</v>
      </c>
      <c r="E29" s="25">
        <f>'月報(日本人)'!E29+'月報(外国人) '!E29</f>
        <v>63302</v>
      </c>
      <c r="F29" s="25">
        <f>'月報(日本人)'!F29+'月報(外国人) '!F29</f>
        <v>26290</v>
      </c>
      <c r="G29" s="25">
        <f>'月報(日本人)'!G29+'月報(外国人) '!G29</f>
        <v>63374</v>
      </c>
      <c r="H29" s="25">
        <f>'月報(日本人)'!H29+'月報(外国人) '!H29</f>
        <v>26283</v>
      </c>
      <c r="I29" s="25">
        <f>'月報(日本人)'!I29+'月報(外国人) '!I29</f>
        <v>-72</v>
      </c>
      <c r="J29" s="25">
        <f>'月報(日本人)'!J29+'月報(外国人) '!J29</f>
        <v>7</v>
      </c>
    </row>
    <row r="30" spans="1:11" ht="15" customHeight="1">
      <c r="A30" s="1"/>
      <c r="B30" s="16" t="s">
        <v>29</v>
      </c>
      <c r="C30" s="25">
        <f>'月報(日本人)'!C30+'月報(外国人) '!C30</f>
        <v>28797</v>
      </c>
      <c r="D30" s="25">
        <f>'月報(日本人)'!D30+'月報(外国人) '!D30</f>
        <v>32037</v>
      </c>
      <c r="E30" s="25">
        <f>'月報(日本人)'!E30+'月報(外国人) '!E30</f>
        <v>60834</v>
      </c>
      <c r="F30" s="25">
        <f>'月報(日本人)'!F30+'月報(外国人) '!F30</f>
        <v>25581</v>
      </c>
      <c r="G30" s="25">
        <f>'月報(日本人)'!G30+'月報(外国人) '!G30</f>
        <v>60875</v>
      </c>
      <c r="H30" s="25">
        <f>'月報(日本人)'!H30+'月報(外国人) '!H30</f>
        <v>25555</v>
      </c>
      <c r="I30" s="25">
        <f>'月報(日本人)'!I30+'月報(外国人) '!I30</f>
        <v>-41</v>
      </c>
      <c r="J30" s="25">
        <f>'月報(日本人)'!J30+'月報(外国人) '!J30</f>
        <v>26</v>
      </c>
      <c r="K30" s="5"/>
    </row>
    <row r="31" spans="1:11" ht="15" customHeight="1">
      <c r="A31" s="1"/>
      <c r="B31" s="16" t="s">
        <v>30</v>
      </c>
      <c r="C31" s="25">
        <f>'月報(日本人)'!C31+'月報(外国人) '!C31</f>
        <v>23821</v>
      </c>
      <c r="D31" s="25">
        <f>'月報(日本人)'!D31+'月報(外国人) '!D31</f>
        <v>25527</v>
      </c>
      <c r="E31" s="25">
        <f>'月報(日本人)'!E31+'月報(外国人) '!E31</f>
        <v>49348</v>
      </c>
      <c r="F31" s="25">
        <f>'月報(日本人)'!F31+'月報(外国人) '!F31</f>
        <v>20593</v>
      </c>
      <c r="G31" s="25">
        <f>'月報(日本人)'!G31+'月報(外国人) '!G31</f>
        <v>49360</v>
      </c>
      <c r="H31" s="25">
        <f>'月報(日本人)'!H31+'月報(外国人) '!H31</f>
        <v>20601</v>
      </c>
      <c r="I31" s="25">
        <f>'月報(日本人)'!I31+'月報(外国人) '!I31</f>
        <v>-12</v>
      </c>
      <c r="J31" s="25">
        <f>'月報(日本人)'!J31+'月報(外国人) '!J31</f>
        <v>-8</v>
      </c>
      <c r="K31" s="5"/>
    </row>
    <row r="32" spans="1:11" ht="15" customHeight="1">
      <c r="A32" s="1"/>
      <c r="B32" s="16" t="s">
        <v>31</v>
      </c>
      <c r="C32" s="25">
        <f>'月報(日本人)'!C32+'月報(外国人) '!C32</f>
        <v>15396</v>
      </c>
      <c r="D32" s="25">
        <f>'月報(日本人)'!D32+'月報(外国人) '!D32</f>
        <v>16991</v>
      </c>
      <c r="E32" s="25">
        <f>'月報(日本人)'!E32+'月報(外国人) '!E32</f>
        <v>32387</v>
      </c>
      <c r="F32" s="25">
        <f>'月報(日本人)'!F32+'月報(外国人) '!F32</f>
        <v>14001</v>
      </c>
      <c r="G32" s="25">
        <f>'月報(日本人)'!G32+'月報(外国人) '!G32</f>
        <v>32439</v>
      </c>
      <c r="H32" s="25">
        <f>'月報(日本人)'!H32+'月報(外国人) '!H32</f>
        <v>14011</v>
      </c>
      <c r="I32" s="25">
        <f>'月報(日本人)'!I32+'月報(外国人) '!I32</f>
        <v>-52</v>
      </c>
      <c r="J32" s="25">
        <f>'月報(日本人)'!J32+'月報(外国人) '!J32</f>
        <v>-10</v>
      </c>
    </row>
    <row r="33" spans="1:11" ht="15" customHeight="1">
      <c r="A33" s="1"/>
      <c r="B33" s="16" t="s">
        <v>32</v>
      </c>
      <c r="C33" s="25">
        <f>'月報(日本人)'!C33+'月報(外国人) '!C33</f>
        <v>35047</v>
      </c>
      <c r="D33" s="25">
        <f>'月報(日本人)'!D33+'月報(外国人) '!D33</f>
        <v>37580</v>
      </c>
      <c r="E33" s="25">
        <f>'月報(日本人)'!E33+'月報(外国人) '!E33</f>
        <v>72627</v>
      </c>
      <c r="F33" s="25">
        <f>'月報(日本人)'!F33+'月報(外国人) '!F33</f>
        <v>33864</v>
      </c>
      <c r="G33" s="25">
        <f>'月報(日本人)'!G33+'月報(外国人) '!G33</f>
        <v>72636</v>
      </c>
      <c r="H33" s="25">
        <f>'月報(日本人)'!H33+'月報(外国人) '!H33</f>
        <v>33846</v>
      </c>
      <c r="I33" s="25">
        <f>'月報(日本人)'!I33+'月報(外国人) '!I33</f>
        <v>-9</v>
      </c>
      <c r="J33" s="25">
        <f>'月報(日本人)'!J33+'月報(外国人) '!J33</f>
        <v>18</v>
      </c>
    </row>
    <row r="34" spans="1:11" ht="15" customHeight="1">
      <c r="A34" s="1"/>
      <c r="B34" s="16" t="s">
        <v>33</v>
      </c>
      <c r="C34" s="25">
        <f>'月報(日本人)'!C34+'月報(外国人) '!C34</f>
        <v>11454</v>
      </c>
      <c r="D34" s="25">
        <f>'月報(日本人)'!D34+'月報(外国人) '!D34</f>
        <v>12738</v>
      </c>
      <c r="E34" s="25">
        <f>'月報(日本人)'!E34+'月報(外国人) '!E34</f>
        <v>24192</v>
      </c>
      <c r="F34" s="25">
        <f>'月報(日本人)'!F34+'月報(外国人) '!F34</f>
        <v>11771</v>
      </c>
      <c r="G34" s="25">
        <f>'月報(日本人)'!G34+'月報(外国人) '!G34</f>
        <v>24222</v>
      </c>
      <c r="H34" s="25">
        <f>'月報(日本人)'!H34+'月報(外国人) '!H34</f>
        <v>11770</v>
      </c>
      <c r="I34" s="25">
        <f>'月報(日本人)'!I34+'月報(外国人) '!I34</f>
        <v>-30</v>
      </c>
      <c r="J34" s="25">
        <f>'月報(日本人)'!J34+'月報(外国人) '!J34</f>
        <v>1</v>
      </c>
    </row>
    <row r="35" spans="1:11" ht="15" customHeight="1">
      <c r="A35" s="1"/>
      <c r="B35" s="16" t="s">
        <v>34</v>
      </c>
      <c r="C35" s="25">
        <f>'月報(日本人)'!C35+'月報(外国人) '!C35</f>
        <v>18799</v>
      </c>
      <c r="D35" s="25">
        <f>'月報(日本人)'!D35+'月報(外国人) '!D35</f>
        <v>21139</v>
      </c>
      <c r="E35" s="25">
        <f>'月報(日本人)'!E35+'月報(外国人) '!E35</f>
        <v>39938</v>
      </c>
      <c r="F35" s="25">
        <f>'月報(日本人)'!F35+'月報(外国人) '!F35</f>
        <v>20447</v>
      </c>
      <c r="G35" s="25">
        <f>'月報(日本人)'!G35+'月報(外国人) '!G35</f>
        <v>39972</v>
      </c>
      <c r="H35" s="25">
        <f>'月報(日本人)'!H35+'月報(外国人) '!H35</f>
        <v>20473</v>
      </c>
      <c r="I35" s="25">
        <f>'月報(日本人)'!I35+'月報(外国人) '!I35</f>
        <v>-34</v>
      </c>
      <c r="J35" s="25">
        <f>'月報(日本人)'!J35+'月報(外国人) '!J35</f>
        <v>-26</v>
      </c>
    </row>
    <row r="36" spans="1:11" ht="15" customHeight="1">
      <c r="A36" s="1"/>
      <c r="B36" s="16" t="s">
        <v>35</v>
      </c>
      <c r="C36" s="25">
        <f>'月報(日本人)'!C36+'月報(外国人) '!C36</f>
        <v>28293</v>
      </c>
      <c r="D36" s="25">
        <f>'月報(日本人)'!D36+'月報(外国人) '!D36</f>
        <v>31468</v>
      </c>
      <c r="E36" s="25">
        <f>'月報(日本人)'!E36+'月報(外国人) '!E36</f>
        <v>59761</v>
      </c>
      <c r="F36" s="25">
        <f>'月報(日本人)'!F36+'月報(外国人) '!F36</f>
        <v>25648</v>
      </c>
      <c r="G36" s="25">
        <f>'月報(日本人)'!G36+'月報(外国人) '!G36</f>
        <v>59790</v>
      </c>
      <c r="H36" s="25">
        <f>'月報(日本人)'!H36+'月報(外国人) '!H36</f>
        <v>25641</v>
      </c>
      <c r="I36" s="25">
        <f>'月報(日本人)'!I36+'月報(外国人) '!I36</f>
        <v>-29</v>
      </c>
      <c r="J36" s="25">
        <f>'月報(日本人)'!J36+'月報(外国人) '!J36</f>
        <v>7</v>
      </c>
    </row>
    <row r="37" spans="1:11" ht="15" customHeight="1">
      <c r="A37" s="1"/>
      <c r="B37" s="16" t="s">
        <v>36</v>
      </c>
      <c r="C37" s="25">
        <f>'月報(日本人)'!C37+'月報(外国人) '!C37</f>
        <v>50854</v>
      </c>
      <c r="D37" s="25">
        <f>'月報(日本人)'!D37+'月報(外国人) '!D37</f>
        <v>55586</v>
      </c>
      <c r="E37" s="25">
        <f>'月報(日本人)'!E37+'月報(外国人) '!E37</f>
        <v>106440</v>
      </c>
      <c r="F37" s="25">
        <f>'月報(日本人)'!F37+'月報(外国人) '!F37</f>
        <v>47521</v>
      </c>
      <c r="G37" s="25">
        <f>'月報(日本人)'!G37+'月報(外国人) '!G37</f>
        <v>106379</v>
      </c>
      <c r="H37" s="25">
        <f>'月報(日本人)'!H37+'月報(外国人) '!H37</f>
        <v>47488</v>
      </c>
      <c r="I37" s="25">
        <f>'月報(日本人)'!I37+'月報(外国人) '!I37</f>
        <v>61</v>
      </c>
      <c r="J37" s="25">
        <f>'月報(日本人)'!J37+'月報(外国人) '!J37</f>
        <v>33</v>
      </c>
    </row>
    <row r="38" spans="1:11" ht="15" customHeight="1">
      <c r="A38" s="1"/>
      <c r="B38" s="16" t="s">
        <v>37</v>
      </c>
      <c r="C38" s="25">
        <f>'月報(日本人)'!C38+'月報(外国人) '!C38</f>
        <v>54643</v>
      </c>
      <c r="D38" s="25">
        <f>'月報(日本人)'!D38+'月報(外国人) '!D38</f>
        <v>58215</v>
      </c>
      <c r="E38" s="25">
        <f>'月報(日本人)'!E38+'月報(外国人) '!E38</f>
        <v>112858</v>
      </c>
      <c r="F38" s="25">
        <f>'月報(日本人)'!F38+'月報(外国人) '!F38</f>
        <v>50644</v>
      </c>
      <c r="G38" s="25">
        <f>'月報(日本人)'!G38+'月報(外国人) '!G38</f>
        <v>112921</v>
      </c>
      <c r="H38" s="25">
        <f>'月報(日本人)'!H38+'月報(外国人) '!H38</f>
        <v>50666</v>
      </c>
      <c r="I38" s="25">
        <f>'月報(日本人)'!I38+'月報(外国人) '!I38</f>
        <v>-63</v>
      </c>
      <c r="J38" s="25">
        <f>'月報(日本人)'!J38+'月報(外国人) '!J38</f>
        <v>-22</v>
      </c>
    </row>
    <row r="39" spans="1:11" ht="15" customHeight="1">
      <c r="A39" s="1"/>
      <c r="B39" s="16" t="s">
        <v>38</v>
      </c>
      <c r="C39" s="25">
        <f>'月報(日本人)'!C39+'月報(外国人) '!C39</f>
        <v>49521</v>
      </c>
      <c r="D39" s="25">
        <f>'月報(日本人)'!D39+'月報(外国人) '!D39</f>
        <v>53190</v>
      </c>
      <c r="E39" s="25">
        <f>'月報(日本人)'!E39+'月報(外国人) '!E39</f>
        <v>102711</v>
      </c>
      <c r="F39" s="25">
        <f>'月報(日本人)'!F39+'月報(外国人) '!F39</f>
        <v>46157</v>
      </c>
      <c r="G39" s="25">
        <f>'月報(日本人)'!G39+'月報(外国人) '!G39</f>
        <v>102648</v>
      </c>
      <c r="H39" s="25">
        <f>'月報(日本人)'!H39+'月報(外国人) '!H39</f>
        <v>46105</v>
      </c>
      <c r="I39" s="25">
        <f>'月報(日本人)'!I39+'月報(外国人) '!I39</f>
        <v>63</v>
      </c>
      <c r="J39" s="25">
        <f>'月報(日本人)'!J39+'月報(外国人) '!J39</f>
        <v>52</v>
      </c>
    </row>
    <row r="40" spans="1:11" ht="15" customHeight="1">
      <c r="A40" s="1"/>
      <c r="B40" s="16" t="s">
        <v>68</v>
      </c>
      <c r="C40" s="25">
        <f>'月報(日本人)'!C40+'月報(外国人) '!C40</f>
        <v>46607</v>
      </c>
      <c r="D40" s="25">
        <f>'月報(日本人)'!D40+'月報(外国人) '!D40</f>
        <v>50705</v>
      </c>
      <c r="E40" s="25">
        <f>'月報(日本人)'!E40+'月報(外国人) '!E40</f>
        <v>97312</v>
      </c>
      <c r="F40" s="25">
        <f>'月報(日本人)'!F40+'月報(外国人) '!F40</f>
        <v>44532</v>
      </c>
      <c r="G40" s="25">
        <f>'月報(日本人)'!G40+'月報(外国人) '!G40</f>
        <v>97246</v>
      </c>
      <c r="H40" s="25">
        <f>'月報(日本人)'!H40+'月報(外国人) '!H40</f>
        <v>44482</v>
      </c>
      <c r="I40" s="25">
        <f>'月報(日本人)'!I40+'月報(外国人) '!I40</f>
        <v>66</v>
      </c>
      <c r="J40" s="25">
        <f>'月報(日本人)'!J40+'月報(外国人) '!J40</f>
        <v>50</v>
      </c>
    </row>
    <row r="41" spans="1:11" ht="15" customHeight="1">
      <c r="A41" s="1"/>
      <c r="B41" s="16" t="s">
        <v>39</v>
      </c>
      <c r="C41" s="25">
        <f>'月報(日本人)'!C41+'月報(外国人) '!C41</f>
        <v>34274</v>
      </c>
      <c r="D41" s="25">
        <f>'月報(日本人)'!D41+'月報(外国人) '!D41</f>
        <v>37244</v>
      </c>
      <c r="E41" s="25">
        <f>'月報(日本人)'!E41+'月報(外国人) '!E41</f>
        <v>71518</v>
      </c>
      <c r="F41" s="25">
        <f>'月報(日本人)'!F41+'月報(外国人) '!F41</f>
        <v>32664</v>
      </c>
      <c r="G41" s="25">
        <f>'月報(日本人)'!G41+'月報(外国人) '!G41</f>
        <v>71538</v>
      </c>
      <c r="H41" s="25">
        <f>'月報(日本人)'!H41+'月報(外国人) '!H41</f>
        <v>32652</v>
      </c>
      <c r="I41" s="25">
        <f>'月報(日本人)'!I41+'月報(外国人) '!I41</f>
        <v>-20</v>
      </c>
      <c r="J41" s="25">
        <f>'月報(日本人)'!J41+'月報(外国人) '!J41</f>
        <v>12</v>
      </c>
    </row>
    <row r="42" spans="1:11" ht="15" customHeight="1">
      <c r="A42" s="1"/>
      <c r="B42" s="16" t="s">
        <v>40</v>
      </c>
      <c r="C42" s="25">
        <f>'月報(日本人)'!C42+'月報(外国人) '!C42</f>
        <v>28437</v>
      </c>
      <c r="D42" s="25">
        <f>'月報(日本人)'!D42+'月報(外国人) '!D42</f>
        <v>30797</v>
      </c>
      <c r="E42" s="25">
        <f>'月報(日本人)'!E42+'月報(外国人) '!E42</f>
        <v>59234</v>
      </c>
      <c r="F42" s="25">
        <f>'月報(日本人)'!F42+'月報(外国人) '!F42</f>
        <v>26524</v>
      </c>
      <c r="G42" s="25">
        <f>'月報(日本人)'!G42+'月報(外国人) '!G42</f>
        <v>59298</v>
      </c>
      <c r="H42" s="25">
        <f>'月報(日本人)'!H42+'月報(外国人) '!H42</f>
        <v>26576</v>
      </c>
      <c r="I42" s="25">
        <f>'月報(日本人)'!I42+'月報(外国人) '!I42</f>
        <v>-64</v>
      </c>
      <c r="J42" s="25">
        <f>'月報(日本人)'!J42+'月報(外国人) '!J42</f>
        <v>-52</v>
      </c>
    </row>
    <row r="43" spans="1:11" ht="15" customHeight="1">
      <c r="A43" s="1"/>
      <c r="B43" s="20" t="s">
        <v>71</v>
      </c>
      <c r="C43" s="25">
        <f>'月報(日本人)'!C43+'月報(外国人) '!C43</f>
        <v>32361</v>
      </c>
      <c r="D43" s="25">
        <f>'月報(日本人)'!D43+'月報(外国人) '!D43</f>
        <v>36110</v>
      </c>
      <c r="E43" s="25">
        <f>'月報(日本人)'!E43+'月報(外国人) '!E43</f>
        <v>68471</v>
      </c>
      <c r="F43" s="25">
        <f>'月報(日本人)'!F43+'月報(外国人) '!F43</f>
        <v>29657</v>
      </c>
      <c r="G43" s="25">
        <f>'月報(日本人)'!G43+'月報(外国人) '!G43</f>
        <v>68475</v>
      </c>
      <c r="H43" s="25">
        <f>'月報(日本人)'!H43+'月報(外国人) '!H43</f>
        <v>29653</v>
      </c>
      <c r="I43" s="25">
        <f>'月報(日本人)'!I43+'月報(外国人) '!I43</f>
        <v>-4</v>
      </c>
      <c r="J43" s="25">
        <f>'月報(日本人)'!J43+'月報(外国人) '!J43</f>
        <v>4</v>
      </c>
    </row>
    <row r="44" spans="1:11" ht="15" customHeight="1">
      <c r="A44" s="1"/>
      <c r="B44" s="20" t="s">
        <v>74</v>
      </c>
      <c r="C44" s="25">
        <f>'月報(日本人)'!C44+'月報(外国人) '!C44</f>
        <v>13434</v>
      </c>
      <c r="D44" s="25">
        <f>'月報(日本人)'!D44+'月報(外国人) '!D44</f>
        <v>14797</v>
      </c>
      <c r="E44" s="25">
        <f>'月報(日本人)'!E44+'月報(外国人) '!E44</f>
        <v>28231</v>
      </c>
      <c r="F44" s="25">
        <f>'月報(日本人)'!F44+'月報(外国人) '!F44</f>
        <v>11379</v>
      </c>
      <c r="G44" s="25">
        <f>'月報(日本人)'!G44+'月報(外国人) '!G44</f>
        <v>28260</v>
      </c>
      <c r="H44" s="25">
        <f>'月報(日本人)'!H44+'月報(外国人) '!H44</f>
        <v>11382</v>
      </c>
      <c r="I44" s="25">
        <f>'月報(日本人)'!I44+'月報(外国人) '!I44</f>
        <v>-29</v>
      </c>
      <c r="J44" s="25">
        <f>'月報(日本人)'!J44+'月報(外国人) '!J44</f>
        <v>-3</v>
      </c>
    </row>
    <row r="45" spans="1:11" ht="15" customHeight="1">
      <c r="A45" s="1"/>
      <c r="B45" s="16" t="s">
        <v>79</v>
      </c>
      <c r="C45" s="25">
        <f>'月報(日本人)'!C45+'月報(外国人) '!C45</f>
        <v>12928</v>
      </c>
      <c r="D45" s="25">
        <f>'月報(日本人)'!D45+'月報(外国人) '!D45</f>
        <v>13849</v>
      </c>
      <c r="E45" s="25">
        <f>'月報(日本人)'!E45+'月報(外国人) '!E45</f>
        <v>26777</v>
      </c>
      <c r="F45" s="25">
        <f>'月報(日本人)'!F45+'月報(外国人) '!F45</f>
        <v>13224</v>
      </c>
      <c r="G45" s="25">
        <f>'月報(日本人)'!G45+'月報(外国人) '!G45</f>
        <v>26799</v>
      </c>
      <c r="H45" s="25">
        <f>'月報(日本人)'!H45+'月報(外国人) '!H45</f>
        <v>13247</v>
      </c>
      <c r="I45" s="25">
        <f>'月報(日本人)'!I45+'月報(外国人) '!I45</f>
        <v>-22</v>
      </c>
      <c r="J45" s="25">
        <f>'月報(日本人)'!J45+'月報(外国人) '!J45</f>
        <v>-23</v>
      </c>
    </row>
    <row r="46" spans="1:11" ht="15" customHeight="1">
      <c r="A46" s="1"/>
      <c r="B46" s="16" t="s">
        <v>80</v>
      </c>
      <c r="C46" s="25">
        <f>'月報(日本人)'!C46+'月報(外国人) '!C46</f>
        <v>16669</v>
      </c>
      <c r="D46" s="25">
        <f>'月報(日本人)'!D46+'月報(外国人) '!D46</f>
        <v>18917</v>
      </c>
      <c r="E46" s="25">
        <f>'月報(日本人)'!E46+'月報(外国人) '!E46</f>
        <v>35586</v>
      </c>
      <c r="F46" s="25">
        <f>'月報(日本人)'!F46+'月報(外国人) '!F46</f>
        <v>18161</v>
      </c>
      <c r="G46" s="25">
        <f>'月報(日本人)'!G46+'月報(外国人) '!G46</f>
        <v>35641</v>
      </c>
      <c r="H46" s="25">
        <f>'月報(日本人)'!H46+'月報(外国人) '!H46</f>
        <v>18182</v>
      </c>
      <c r="I46" s="25">
        <f>'月報(日本人)'!I46+'月報(外国人) '!I46</f>
        <v>-55</v>
      </c>
      <c r="J46" s="25">
        <f>'月報(日本人)'!J46+'月報(外国人) '!J46</f>
        <v>-21</v>
      </c>
    </row>
    <row r="47" spans="1:11" ht="15" customHeight="1">
      <c r="A47" s="1"/>
      <c r="B47" s="16" t="s">
        <v>81</v>
      </c>
      <c r="C47" s="25">
        <f>'月報(日本人)'!C47+'月報(外国人) '!C47</f>
        <v>24090</v>
      </c>
      <c r="D47" s="25">
        <f>'月報(日本人)'!D47+'月報(外国人) '!D47</f>
        <v>26834</v>
      </c>
      <c r="E47" s="25">
        <f>'月報(日本人)'!E47+'月報(外国人) '!E47</f>
        <v>50924</v>
      </c>
      <c r="F47" s="25">
        <f>'月報(日本人)'!F47+'月報(外国人) '!F47</f>
        <v>21856</v>
      </c>
      <c r="G47" s="25">
        <f>'月報(日本人)'!G47+'月報(外国人) '!G47</f>
        <v>50982</v>
      </c>
      <c r="H47" s="25">
        <f>'月報(日本人)'!H47+'月報(外国人) '!H47</f>
        <v>21868</v>
      </c>
      <c r="I47" s="25">
        <f>'月報(日本人)'!I47+'月報(外国人) '!I47</f>
        <v>-58</v>
      </c>
      <c r="J47" s="25">
        <f>'月報(日本人)'!J47+'月報(外国人) '!J47</f>
        <v>-12</v>
      </c>
    </row>
    <row r="48" spans="1:11" ht="15" customHeight="1">
      <c r="A48" s="1"/>
      <c r="B48" s="16" t="s">
        <v>82</v>
      </c>
      <c r="C48" s="25">
        <f>'月報(日本人)'!C48+'月報(外国人) '!C48</f>
        <v>16599</v>
      </c>
      <c r="D48" s="25">
        <f>'月報(日本人)'!D48+'月報(外国人) '!D48</f>
        <v>18906</v>
      </c>
      <c r="E48" s="25">
        <f>'月報(日本人)'!E48+'月報(外国人) '!E48</f>
        <v>35505</v>
      </c>
      <c r="F48" s="25">
        <f>'月報(日本人)'!F48+'月報(外国人) '!F48</f>
        <v>14595</v>
      </c>
      <c r="G48" s="25">
        <f>'月報(日本人)'!G48+'月報(外国人) '!G48</f>
        <v>35574</v>
      </c>
      <c r="H48" s="25">
        <f>'月報(日本人)'!H48+'月報(外国人) '!H48</f>
        <v>14610</v>
      </c>
      <c r="I48" s="25">
        <f>'月報(日本人)'!I48+'月報(外国人) '!I48</f>
        <v>-69</v>
      </c>
      <c r="J48" s="25">
        <f>'月報(日本人)'!J48+'月報(外国人) '!J48</f>
        <v>-15</v>
      </c>
      <c r="K48" s="5"/>
    </row>
    <row r="49" spans="1:11" ht="15" customHeight="1">
      <c r="A49" s="1"/>
      <c r="B49" s="20" t="s">
        <v>83</v>
      </c>
      <c r="C49" s="27">
        <f>'月報(日本人)'!C49+'月報(外国人) '!C49</f>
        <v>49448</v>
      </c>
      <c r="D49" s="27">
        <f>'月報(日本人)'!D49+'月報(外国人) '!D49</f>
        <v>53811</v>
      </c>
      <c r="E49" s="27">
        <f>'月報(日本人)'!E49+'月報(外国人) '!E49</f>
        <v>103259</v>
      </c>
      <c r="F49" s="27">
        <f>'月報(日本人)'!F49+'月報(外国人) '!F49</f>
        <v>45378</v>
      </c>
      <c r="G49" s="27">
        <f>'月報(日本人)'!G49+'月報(外国人) '!G49</f>
        <v>103178</v>
      </c>
      <c r="H49" s="27">
        <f>'月報(日本人)'!H49+'月報(外国人) '!H49</f>
        <v>45335</v>
      </c>
      <c r="I49" s="27">
        <f>'月報(日本人)'!I49+'月報(外国人) '!I49</f>
        <v>81</v>
      </c>
      <c r="J49" s="27">
        <f>'月報(日本人)'!J49+'月報(外国人) '!J49</f>
        <v>43</v>
      </c>
      <c r="K49" s="5"/>
    </row>
    <row r="50" spans="1:11" ht="15" customHeight="1" thickBot="1">
      <c r="A50" s="1"/>
      <c r="B50" s="31" t="s">
        <v>88</v>
      </c>
      <c r="C50" s="32">
        <f>'月報(日本人)'!C50+'月報(外国人) '!C50</f>
        <v>24162</v>
      </c>
      <c r="D50" s="32">
        <f>'月報(日本人)'!D50+'月報(外国人) '!D50</f>
        <v>25845</v>
      </c>
      <c r="E50" s="32">
        <f>'月報(日本人)'!E50+'月報(外国人) '!E50</f>
        <v>50007</v>
      </c>
      <c r="F50" s="32">
        <f>'月報(日本人)'!F50+'月報(外国人) '!F50</f>
        <v>21466</v>
      </c>
      <c r="G50" s="32">
        <f>'月報(日本人)'!G50+'月報(外国人) '!G50</f>
        <v>50074</v>
      </c>
      <c r="H50" s="32">
        <f>'月報(日本人)'!H50+'月報(外国人) '!H50</f>
        <v>21484</v>
      </c>
      <c r="I50" s="32">
        <f>'月報(日本人)'!I50+'月報(外国人) '!I50</f>
        <v>-67</v>
      </c>
      <c r="J50" s="32">
        <f>'月報(日本人)'!J50+'月報(外国人) '!J50</f>
        <v>-18</v>
      </c>
      <c r="K50" s="5"/>
    </row>
    <row r="51" spans="1:11" ht="15" customHeight="1" thickTop="1" thickBot="1">
      <c r="A51" s="1"/>
      <c r="B51" s="21" t="s">
        <v>87</v>
      </c>
      <c r="C51" s="28">
        <f>'月報(日本人)'!C51+'月報(外国人) '!C51</f>
        <v>2137418</v>
      </c>
      <c r="D51" s="28">
        <f>'月報(日本人)'!D51+'月報(外国人) '!D51</f>
        <v>2363444</v>
      </c>
      <c r="E51" s="28">
        <f>'月報(日本人)'!E51+'月報(外国人) '!E51</f>
        <v>4500862</v>
      </c>
      <c r="F51" s="28">
        <f>'月報(日本人)'!F51+'月報(外国人) '!F51</f>
        <v>2239622</v>
      </c>
      <c r="G51" s="28">
        <f>'月報(日本人)'!G51+'月報(外国人) '!G51</f>
        <v>4501252</v>
      </c>
      <c r="H51" s="28">
        <f>'月報(日本人)'!H51+'月報(外国人) '!H51</f>
        <v>2239017</v>
      </c>
      <c r="I51" s="28">
        <f>'月報(日本人)'!I51+'月報(外国人) '!I51</f>
        <v>-390</v>
      </c>
      <c r="J51" s="28">
        <f>'月報(日本人)'!J51+'月報(外国人) '!J51</f>
        <v>605</v>
      </c>
      <c r="K51" s="5"/>
    </row>
    <row r="52" spans="1:11" ht="15" customHeight="1" thickTop="1">
      <c r="A52" s="1"/>
      <c r="B52" s="22" t="s">
        <v>41</v>
      </c>
      <c r="C52" s="29">
        <f>'月報(日本人)'!C52+'月報(外国人) '!C52</f>
        <v>18215</v>
      </c>
      <c r="D52" s="29">
        <f>'月報(日本人)'!D52+'月報(外国人) '!D52</f>
        <v>18940</v>
      </c>
      <c r="E52" s="29">
        <f>'月報(日本人)'!E52+'月報(外国人) '!E52</f>
        <v>37155</v>
      </c>
      <c r="F52" s="29">
        <f>'月報(日本人)'!F52+'月報(外国人) '!F52</f>
        <v>16485</v>
      </c>
      <c r="G52" s="29">
        <f>'月報(日本人)'!G52+'月報(外国人) '!G52</f>
        <v>37209</v>
      </c>
      <c r="H52" s="29">
        <f>'月報(日本人)'!H52+'月報(外国人) '!H52</f>
        <v>16495</v>
      </c>
      <c r="I52" s="29">
        <f>'月報(日本人)'!I52+'月報(外国人) '!I52</f>
        <v>-54</v>
      </c>
      <c r="J52" s="29">
        <f>'月報(日本人)'!J52+'月報(外国人) '!J52</f>
        <v>-10</v>
      </c>
    </row>
    <row r="53" spans="1:11" ht="15" customHeight="1">
      <c r="A53" s="1"/>
      <c r="B53" s="16" t="s">
        <v>42</v>
      </c>
      <c r="C53" s="25">
        <f>'月報(日本人)'!C53+'月報(外国人) '!C53</f>
        <v>15114</v>
      </c>
      <c r="D53" s="25">
        <f>'月報(日本人)'!D53+'月報(外国人) '!D53</f>
        <v>15937</v>
      </c>
      <c r="E53" s="25">
        <f>'月報(日本人)'!E53+'月報(外国人) '!E53</f>
        <v>31051</v>
      </c>
      <c r="F53" s="25">
        <f>'月報(日本人)'!F53+'月報(外国人) '!F53</f>
        <v>13734</v>
      </c>
      <c r="G53" s="25">
        <f>'月報(日本人)'!G53+'月報(外国人) '!G53</f>
        <v>31027</v>
      </c>
      <c r="H53" s="25">
        <f>'月報(日本人)'!H53+'月報(外国人) '!H53</f>
        <v>13716</v>
      </c>
      <c r="I53" s="25">
        <f>'月報(日本人)'!I53+'月報(外国人) '!I53</f>
        <v>24</v>
      </c>
      <c r="J53" s="25">
        <f>'月報(日本人)'!J53+'月報(外国人) '!J53</f>
        <v>18</v>
      </c>
    </row>
    <row r="54" spans="1:11" ht="15" customHeight="1">
      <c r="A54" s="1"/>
      <c r="B54" s="16" t="s">
        <v>43</v>
      </c>
      <c r="C54" s="25">
        <f>'月報(日本人)'!C54+'月報(外国人) '!C54</f>
        <v>22522</v>
      </c>
      <c r="D54" s="25">
        <f>'月報(日本人)'!D54+'月報(外国人) '!D54</f>
        <v>24043</v>
      </c>
      <c r="E54" s="25">
        <f>'月報(日本人)'!E54+'月報(外国人) '!E54</f>
        <v>46565</v>
      </c>
      <c r="F54" s="25">
        <f>'月報(日本人)'!F54+'月報(外国人) '!F54</f>
        <v>20656</v>
      </c>
      <c r="G54" s="25">
        <f>'月報(日本人)'!G54+'月報(外国人) '!G54</f>
        <v>46611</v>
      </c>
      <c r="H54" s="25">
        <f>'月報(日本人)'!H54+'月報(外国人) '!H54</f>
        <v>20686</v>
      </c>
      <c r="I54" s="25">
        <f>'月報(日本人)'!I54+'月報(外国人) '!I54</f>
        <v>-46</v>
      </c>
      <c r="J54" s="25">
        <f>'月報(日本人)'!J54+'月報(外国人) '!J54</f>
        <v>-30</v>
      </c>
    </row>
    <row r="55" spans="1:11" ht="15" customHeight="1">
      <c r="A55" s="1"/>
      <c r="B55" s="16" t="s">
        <v>44</v>
      </c>
      <c r="C55" s="25">
        <f>'月報(日本人)'!C55+'月報(外国人) '!C55</f>
        <v>14322</v>
      </c>
      <c r="D55" s="25">
        <f>'月報(日本人)'!D55+'月報(外国人) '!D55</f>
        <v>14944</v>
      </c>
      <c r="E55" s="25">
        <f>'月報(日本人)'!E55+'月報(外国人) '!E55</f>
        <v>29266</v>
      </c>
      <c r="F55" s="25">
        <f>'月報(日本人)'!F55+'月報(外国人) '!F55</f>
        <v>12639</v>
      </c>
      <c r="G55" s="25">
        <f>'月報(日本人)'!G55+'月報(外国人) '!G55</f>
        <v>29242</v>
      </c>
      <c r="H55" s="25">
        <f>'月報(日本人)'!H55+'月報(外国人) '!H55</f>
        <v>12614</v>
      </c>
      <c r="I55" s="25">
        <f>'月報(日本人)'!I55+'月報(外国人) '!I55</f>
        <v>24</v>
      </c>
      <c r="J55" s="25">
        <f>'月報(日本人)'!J55+'月報(外国人) '!J55</f>
        <v>25</v>
      </c>
    </row>
    <row r="56" spans="1:11" ht="15" customHeight="1">
      <c r="A56" s="1"/>
      <c r="B56" s="16" t="s">
        <v>45</v>
      </c>
      <c r="C56" s="25">
        <f>'月報(日本人)'!C56+'月報(外国人) '!C56</f>
        <v>16197</v>
      </c>
      <c r="D56" s="25">
        <f>'月報(日本人)'!D56+'月報(外国人) '!D56</f>
        <v>17310</v>
      </c>
      <c r="E56" s="25">
        <f>'月報(日本人)'!E56+'月報(外国人) '!E56</f>
        <v>33507</v>
      </c>
      <c r="F56" s="25">
        <f>'月報(日本人)'!F56+'月報(外国人) '!F56</f>
        <v>13657</v>
      </c>
      <c r="G56" s="25">
        <f>'月報(日本人)'!G56+'月報(外国人) '!G56</f>
        <v>33530</v>
      </c>
      <c r="H56" s="25">
        <f>'月報(日本人)'!H56+'月報(外国人) '!H56</f>
        <v>13647</v>
      </c>
      <c r="I56" s="25">
        <f>'月報(日本人)'!I56+'月報(外国人) '!I56</f>
        <v>-23</v>
      </c>
      <c r="J56" s="25">
        <f>'月報(日本人)'!J56+'月報(外国人) '!J56</f>
        <v>10</v>
      </c>
    </row>
    <row r="57" spans="1:11" ht="15" customHeight="1">
      <c r="A57" s="1"/>
      <c r="B57" s="16" t="s">
        <v>46</v>
      </c>
      <c r="C57" s="25">
        <f>'月報(日本人)'!C57+'月報(外国人) '!C57</f>
        <v>4441</v>
      </c>
      <c r="D57" s="25">
        <f>'月報(日本人)'!D57+'月報(外国人) '!D57</f>
        <v>4886</v>
      </c>
      <c r="E57" s="25">
        <f>'月報(日本人)'!E57+'月報(外国人) '!E57</f>
        <v>9327</v>
      </c>
      <c r="F57" s="25">
        <f>'月報(日本人)'!F57+'月報(外国人) '!F57</f>
        <v>3748</v>
      </c>
      <c r="G57" s="25">
        <f>'月報(日本人)'!G57+'月報(外国人) '!G57</f>
        <v>9310</v>
      </c>
      <c r="H57" s="25">
        <f>'月報(日本人)'!H57+'月報(外国人) '!H57</f>
        <v>3734</v>
      </c>
      <c r="I57" s="25">
        <f>'月報(日本人)'!I57+'月報(外国人) '!I57</f>
        <v>17</v>
      </c>
      <c r="J57" s="25">
        <f>'月報(日本人)'!J57+'月報(外国人) '!J57</f>
        <v>14</v>
      </c>
      <c r="K57" s="5"/>
    </row>
    <row r="58" spans="1:11" ht="15" customHeight="1">
      <c r="A58" s="1"/>
      <c r="B58" s="16" t="s">
        <v>47</v>
      </c>
      <c r="C58" s="25">
        <f>'月報(日本人)'!C58+'月報(外国人) '!C58</f>
        <v>24254</v>
      </c>
      <c r="D58" s="25">
        <f>'月報(日本人)'!D58+'月報(外国人) '!D58</f>
        <v>24706</v>
      </c>
      <c r="E58" s="25">
        <f>'月報(日本人)'!E58+'月報(外国人) '!E58</f>
        <v>48960</v>
      </c>
      <c r="F58" s="25">
        <f>'月報(日本人)'!F58+'月報(外国人) '!F58</f>
        <v>21638</v>
      </c>
      <c r="G58" s="25">
        <f>'月報(日本人)'!G58+'月報(外国人) '!G58</f>
        <v>48940</v>
      </c>
      <c r="H58" s="25">
        <f>'月報(日本人)'!H58+'月報(外国人) '!H58</f>
        <v>21633</v>
      </c>
      <c r="I58" s="25">
        <f>'月報(日本人)'!I58+'月報(外国人) '!I58</f>
        <v>20</v>
      </c>
      <c r="J58" s="25">
        <f>'月報(日本人)'!J58+'月報(外国人) '!J58</f>
        <v>5</v>
      </c>
    </row>
    <row r="59" spans="1:11" ht="15" customHeight="1">
      <c r="A59" s="4"/>
      <c r="B59" s="16" t="s">
        <v>48</v>
      </c>
      <c r="C59" s="25">
        <f>'月報(日本人)'!C59+'月報(外国人) '!C59</f>
        <v>6406</v>
      </c>
      <c r="D59" s="25">
        <f>'月報(日本人)'!D59+'月報(外国人) '!D59</f>
        <v>6758</v>
      </c>
      <c r="E59" s="25">
        <f>'月報(日本人)'!E59+'月報(外国人) '!E59</f>
        <v>13164</v>
      </c>
      <c r="F59" s="25">
        <f>'月報(日本人)'!F59+'月報(外国人) '!F59</f>
        <v>6465</v>
      </c>
      <c r="G59" s="25">
        <f>'月報(日本人)'!G59+'月報(外国人) '!G59</f>
        <v>13240</v>
      </c>
      <c r="H59" s="25">
        <f>'月報(日本人)'!H59+'月報(外国人) '!H59</f>
        <v>6528</v>
      </c>
      <c r="I59" s="25">
        <f>'月報(日本人)'!I59+'月報(外国人) '!I59</f>
        <v>-76</v>
      </c>
      <c r="J59" s="25">
        <f>'月報(日本人)'!J59+'月報(外国人) '!J59</f>
        <v>-63</v>
      </c>
    </row>
    <row r="60" spans="1:11" ht="15" customHeight="1">
      <c r="A60" s="1"/>
      <c r="B60" s="16" t="s">
        <v>49</v>
      </c>
      <c r="C60" s="25">
        <f>'月報(日本人)'!C60+'月報(外国人) '!C60</f>
        <v>13160</v>
      </c>
      <c r="D60" s="25">
        <f>'月報(日本人)'!D60+'月報(外国人) '!D60</f>
        <v>14656</v>
      </c>
      <c r="E60" s="25">
        <f>'月報(日本人)'!E60+'月報(外国人) '!E60</f>
        <v>27816</v>
      </c>
      <c r="F60" s="25">
        <f>'月報(日本人)'!F60+'月報(外国人) '!F60</f>
        <v>13624</v>
      </c>
      <c r="G60" s="25">
        <f>'月報(日本人)'!G60+'月報(外国人) '!G60</f>
        <v>27855</v>
      </c>
      <c r="H60" s="25">
        <f>'月報(日本人)'!H60+'月報(外国人) '!H60</f>
        <v>13643</v>
      </c>
      <c r="I60" s="25">
        <f>'月報(日本人)'!I60+'月報(外国人) '!I60</f>
        <v>-39</v>
      </c>
      <c r="J60" s="25">
        <f>'月報(日本人)'!J60+'月報(外国人) '!J60</f>
        <v>-19</v>
      </c>
    </row>
    <row r="61" spans="1:11" ht="15" customHeight="1">
      <c r="A61" s="1"/>
      <c r="B61" s="16" t="s">
        <v>50</v>
      </c>
      <c r="C61" s="25">
        <f>'月報(日本人)'!C61+'月報(外国人) '!C61</f>
        <v>15018</v>
      </c>
      <c r="D61" s="25">
        <f>'月報(日本人)'!D61+'月報(外国人) '!D61</f>
        <v>16667</v>
      </c>
      <c r="E61" s="25">
        <f>'月報(日本人)'!E61+'月報(外国人) '!E61</f>
        <v>31685</v>
      </c>
      <c r="F61" s="25">
        <f>'月報(日本人)'!F61+'月報(外国人) '!F61</f>
        <v>14267</v>
      </c>
      <c r="G61" s="25">
        <f>'月報(日本人)'!G61+'月報(外国人) '!G61</f>
        <v>31651</v>
      </c>
      <c r="H61" s="25">
        <f>'月報(日本人)'!H61+'月報(外国人) '!H61</f>
        <v>14246</v>
      </c>
      <c r="I61" s="25">
        <f>'月報(日本人)'!I61+'月報(外国人) '!I61</f>
        <v>34</v>
      </c>
      <c r="J61" s="25">
        <f>'月報(日本人)'!J61+'月報(外国人) '!J61</f>
        <v>21</v>
      </c>
    </row>
    <row r="62" spans="1:11" ht="15" customHeight="1">
      <c r="A62" s="1"/>
      <c r="B62" s="16" t="s">
        <v>51</v>
      </c>
      <c r="C62" s="25">
        <f>'月報(日本人)'!C62+'月報(外国人) '!C62</f>
        <v>9060</v>
      </c>
      <c r="D62" s="25">
        <f>'月報(日本人)'!D62+'月報(外国人) '!D62</f>
        <v>10040</v>
      </c>
      <c r="E62" s="25">
        <f>'月報(日本人)'!E62+'月報(外国人) '!E62</f>
        <v>19100</v>
      </c>
      <c r="F62" s="25">
        <f>'月報(日本人)'!F62+'月報(外国人) '!F62</f>
        <v>8630</v>
      </c>
      <c r="G62" s="25">
        <f>'月報(日本人)'!G62+'月報(外国人) '!G62</f>
        <v>19125</v>
      </c>
      <c r="H62" s="25">
        <f>'月報(日本人)'!H62+'月報(外国人) '!H62</f>
        <v>8626</v>
      </c>
      <c r="I62" s="25">
        <f>'月報(日本人)'!I62+'月報(外国人) '!I62</f>
        <v>-25</v>
      </c>
      <c r="J62" s="25">
        <f>'月報(日本人)'!J62+'月報(外国人) '!J62</f>
        <v>4</v>
      </c>
    </row>
    <row r="63" spans="1:11" ht="15" customHeight="1">
      <c r="A63" s="1"/>
      <c r="B63" s="16" t="s">
        <v>52</v>
      </c>
      <c r="C63" s="25">
        <f>'月報(日本人)'!C63+'月報(外国人) '!C63</f>
        <v>3454</v>
      </c>
      <c r="D63" s="25">
        <f>'月報(日本人)'!D63+'月報(外国人) '!D63</f>
        <v>3680</v>
      </c>
      <c r="E63" s="25">
        <f>'月報(日本人)'!E63+'月報(外国人) '!E63</f>
        <v>7134</v>
      </c>
      <c r="F63" s="25">
        <f>'月報(日本人)'!F63+'月報(外国人) '!F63</f>
        <v>3815</v>
      </c>
      <c r="G63" s="25">
        <f>'月報(日本人)'!G63+'月報(外国人) '!G63</f>
        <v>7152</v>
      </c>
      <c r="H63" s="25">
        <f>'月報(日本人)'!H63+'月報(外国人) '!H63</f>
        <v>3825</v>
      </c>
      <c r="I63" s="25">
        <f>'月報(日本人)'!I63+'月報(外国人) '!I63</f>
        <v>-18</v>
      </c>
      <c r="J63" s="25">
        <f>'月報(日本人)'!J63+'月報(外国人) '!J63</f>
        <v>-10</v>
      </c>
    </row>
    <row r="64" spans="1:11" ht="15" customHeight="1">
      <c r="A64" s="1"/>
      <c r="B64" s="16" t="s">
        <v>53</v>
      </c>
      <c r="C64" s="25">
        <f>'月報(日本人)'!C64+'月報(外国人) '!C64</f>
        <v>7243</v>
      </c>
      <c r="D64" s="25">
        <f>'月報(日本人)'!D64+'月報(外国人) '!D64</f>
        <v>7961</v>
      </c>
      <c r="E64" s="25">
        <f>'月報(日本人)'!E64+'月報(外国人) '!E64</f>
        <v>15204</v>
      </c>
      <c r="F64" s="25">
        <f>'月報(日本人)'!F64+'月報(外国人) '!F64</f>
        <v>7439</v>
      </c>
      <c r="G64" s="25">
        <f>'月報(日本人)'!G64+'月報(外国人) '!G64</f>
        <v>15210</v>
      </c>
      <c r="H64" s="25">
        <f>'月報(日本人)'!H64+'月報(外国人) '!H64</f>
        <v>7433</v>
      </c>
      <c r="I64" s="25">
        <f>'月報(日本人)'!I64+'月報(外国人) '!I64</f>
        <v>-6</v>
      </c>
      <c r="J64" s="25">
        <f>'月報(日本人)'!J64+'月報(外国人) '!J64</f>
        <v>6</v>
      </c>
    </row>
    <row r="65" spans="1:11" ht="15" customHeight="1">
      <c r="A65" s="1"/>
      <c r="B65" s="16" t="s">
        <v>54</v>
      </c>
      <c r="C65" s="25">
        <f>'月報(日本人)'!C65+'月報(外国人) '!C65</f>
        <v>6174</v>
      </c>
      <c r="D65" s="25">
        <f>'月報(日本人)'!D65+'月報(外国人) '!D65</f>
        <v>6893</v>
      </c>
      <c r="E65" s="25">
        <f>'月報(日本人)'!E65+'月報(外国人) '!E65</f>
        <v>13067</v>
      </c>
      <c r="F65" s="25">
        <f>'月報(日本人)'!F65+'月報(外国人) '!F65</f>
        <v>6274</v>
      </c>
      <c r="G65" s="25">
        <f>'月報(日本人)'!G65+'月報(外国人) '!G65</f>
        <v>13092</v>
      </c>
      <c r="H65" s="25">
        <f>'月報(日本人)'!H65+'月報(外国人) '!H65</f>
        <v>6289</v>
      </c>
      <c r="I65" s="25">
        <f>'月報(日本人)'!I65+'月報(外国人) '!I65</f>
        <v>-25</v>
      </c>
      <c r="J65" s="25">
        <f>'月報(日本人)'!J65+'月報(外国人) '!J65</f>
        <v>-15</v>
      </c>
      <c r="K65" s="5"/>
    </row>
    <row r="66" spans="1:11" ht="15" customHeight="1">
      <c r="A66" s="1"/>
      <c r="B66" s="16" t="s">
        <v>75</v>
      </c>
      <c r="C66" s="25">
        <f>'月報(日本人)'!C66+'月報(外国人) '!C66</f>
        <v>14543</v>
      </c>
      <c r="D66" s="25">
        <f>'月報(日本人)'!D66+'月報(外国人) '!D66</f>
        <v>15727</v>
      </c>
      <c r="E66" s="25">
        <f>'月報(日本人)'!E66+'月報(外国人) '!E66</f>
        <v>30270</v>
      </c>
      <c r="F66" s="25">
        <f>'月報(日本人)'!F66+'月報(外国人) '!F66</f>
        <v>12035</v>
      </c>
      <c r="G66" s="25">
        <f>'月報(日本人)'!G66+'月報(外国人) '!G66</f>
        <v>30233</v>
      </c>
      <c r="H66" s="25">
        <f>'月報(日本人)'!H66+'月報(外国人) '!H66</f>
        <v>12021</v>
      </c>
      <c r="I66" s="25">
        <f>'月報(日本人)'!I66+'月報(外国人) '!I66</f>
        <v>37</v>
      </c>
      <c r="J66" s="25">
        <f>'月報(日本人)'!J66+'月報(外国人) '!J66</f>
        <v>14</v>
      </c>
      <c r="K66" s="5"/>
    </row>
    <row r="67" spans="1:11" ht="15" customHeight="1">
      <c r="A67" s="1"/>
      <c r="B67" s="16" t="s">
        <v>76</v>
      </c>
      <c r="C67" s="25">
        <f>'月報(日本人)'!C67+'月報(外国人) '!C67</f>
        <v>904</v>
      </c>
      <c r="D67" s="25">
        <f>'月報(日本人)'!D67+'月報(外国人) '!D67</f>
        <v>1019</v>
      </c>
      <c r="E67" s="25">
        <f>'月報(日本人)'!E67+'月報(外国人) '!E67</f>
        <v>1923</v>
      </c>
      <c r="F67" s="25">
        <f>'月報(日本人)'!F67+'月報(外国人) '!F67</f>
        <v>824</v>
      </c>
      <c r="G67" s="25">
        <f>'月報(日本人)'!G67+'月報(外国人) '!G67</f>
        <v>1936</v>
      </c>
      <c r="H67" s="25">
        <f>'月報(日本人)'!H67+'月報(外国人) '!H67</f>
        <v>827</v>
      </c>
      <c r="I67" s="25">
        <f>'月報(日本人)'!I67+'月報(外国人) '!I67</f>
        <v>-13</v>
      </c>
      <c r="J67" s="25">
        <f>'月報(日本人)'!J67+'月報(外国人) '!J67</f>
        <v>-3</v>
      </c>
    </row>
    <row r="68" spans="1:11" ht="15" customHeight="1">
      <c r="A68" s="1"/>
      <c r="B68" s="16" t="s">
        <v>55</v>
      </c>
      <c r="C68" s="25">
        <f>'月報(日本人)'!C68+'月報(外国人) '!C68</f>
        <v>7751</v>
      </c>
      <c r="D68" s="25">
        <f>'月報(日本人)'!D68+'月報(外国人) '!D68</f>
        <v>8285</v>
      </c>
      <c r="E68" s="25">
        <f>'月報(日本人)'!E68+'月報(外国人) '!E68</f>
        <v>16036</v>
      </c>
      <c r="F68" s="25">
        <f>'月報(日本人)'!F68+'月報(外国人) '!F68</f>
        <v>6138</v>
      </c>
      <c r="G68" s="25">
        <f>'月報(日本人)'!G68+'月報(外国人) '!G68</f>
        <v>16017</v>
      </c>
      <c r="H68" s="25">
        <f>'月報(日本人)'!H68+'月報(外国人) '!H68</f>
        <v>6116</v>
      </c>
      <c r="I68" s="25">
        <f>'月報(日本人)'!I68+'月報(外国人) '!I68</f>
        <v>19</v>
      </c>
      <c r="J68" s="25">
        <f>'月報(日本人)'!J68+'月報(外国人) '!J68</f>
        <v>22</v>
      </c>
      <c r="K68" s="5"/>
    </row>
    <row r="69" spans="1:11" ht="15" customHeight="1">
      <c r="A69" s="1"/>
      <c r="B69" s="16" t="s">
        <v>56</v>
      </c>
      <c r="C69" s="25">
        <f>'月報(日本人)'!C69+'月報(外国人) '!C69</f>
        <v>6656</v>
      </c>
      <c r="D69" s="25">
        <f>'月報(日本人)'!D69+'月報(外国人) '!D69</f>
        <v>7238</v>
      </c>
      <c r="E69" s="25">
        <f>'月報(日本人)'!E69+'月報(外国人) '!E69</f>
        <v>13894</v>
      </c>
      <c r="F69" s="25">
        <f>'月報(日本人)'!F69+'月報(外国人) '!F69</f>
        <v>5240</v>
      </c>
      <c r="G69" s="25">
        <f>'月報(日本人)'!G69+'月報(外国人) '!G69</f>
        <v>13912</v>
      </c>
      <c r="H69" s="25">
        <f>'月報(日本人)'!H69+'月報(外国人) '!H69</f>
        <v>5236</v>
      </c>
      <c r="I69" s="25">
        <f>'月報(日本人)'!I69+'月報(外国人) '!I69</f>
        <v>-18</v>
      </c>
      <c r="J69" s="25">
        <f>'月報(日本人)'!J69+'月報(外国人) '!J69</f>
        <v>4</v>
      </c>
      <c r="K69" s="5"/>
    </row>
    <row r="70" spans="1:11" ht="15" customHeight="1">
      <c r="A70" s="1"/>
      <c r="B70" s="16" t="s">
        <v>57</v>
      </c>
      <c r="C70" s="25">
        <f>'月報(日本人)'!C70+'月報(外国人) '!C70</f>
        <v>9443</v>
      </c>
      <c r="D70" s="25">
        <f>'月報(日本人)'!D70+'月報(外国人) '!D70</f>
        <v>9905</v>
      </c>
      <c r="E70" s="25">
        <f>'月報(日本人)'!E70+'月報(外国人) '!E70</f>
        <v>19348</v>
      </c>
      <c r="F70" s="25">
        <f>'月報(日本人)'!F70+'月報(外国人) '!F70</f>
        <v>8066</v>
      </c>
      <c r="G70" s="25">
        <f>'月報(日本人)'!G70+'月報(外国人) '!G70</f>
        <v>19369</v>
      </c>
      <c r="H70" s="25">
        <f>'月報(日本人)'!H70+'月報(外国人) '!H70</f>
        <v>8060</v>
      </c>
      <c r="I70" s="25">
        <f>'月報(日本人)'!I70+'月報(外国人) '!I70</f>
        <v>-21</v>
      </c>
      <c r="J70" s="25">
        <f>'月報(日本人)'!J70+'月報(外国人) '!J70</f>
        <v>6</v>
      </c>
      <c r="K70" s="5"/>
    </row>
    <row r="71" spans="1:11" ht="15" customHeight="1">
      <c r="A71" s="1"/>
      <c r="B71" s="16" t="s">
        <v>58</v>
      </c>
      <c r="C71" s="25">
        <f>'月報(日本人)'!C71+'月報(外国人) '!C71</f>
        <v>4869</v>
      </c>
      <c r="D71" s="25">
        <f>'月報(日本人)'!D71+'月報(外国人) '!D71</f>
        <v>5518</v>
      </c>
      <c r="E71" s="25">
        <f>'月報(日本人)'!E71+'月報(外国人) '!E71</f>
        <v>10387</v>
      </c>
      <c r="F71" s="25">
        <f>'月報(日本人)'!F71+'月報(外国人) '!F71</f>
        <v>5423</v>
      </c>
      <c r="G71" s="25">
        <f>'月報(日本人)'!G71+'月報(外国人) '!G71</f>
        <v>10401</v>
      </c>
      <c r="H71" s="25">
        <f>'月報(日本人)'!H71+'月報(外国人) '!H71</f>
        <v>5422</v>
      </c>
      <c r="I71" s="25">
        <f>'月報(日本人)'!I71+'月報(外国人) '!I71</f>
        <v>-14</v>
      </c>
      <c r="J71" s="25">
        <f>'月報(日本人)'!J71+'月報(外国人) '!J71</f>
        <v>1</v>
      </c>
      <c r="K71" s="5"/>
    </row>
    <row r="72" spans="1:11" ht="15" customHeight="1">
      <c r="A72" s="1"/>
      <c r="B72" s="16" t="s">
        <v>59</v>
      </c>
      <c r="C72" s="25">
        <f>'月報(日本人)'!C72+'月報(外国人) '!C72</f>
        <v>4174</v>
      </c>
      <c r="D72" s="25">
        <f>'月報(日本人)'!D72+'月報(外国人) '!D72</f>
        <v>4673</v>
      </c>
      <c r="E72" s="25">
        <f>'月報(日本人)'!E72+'月報(外国人) '!E72</f>
        <v>8847</v>
      </c>
      <c r="F72" s="25">
        <f>'月報(日本人)'!F72+'月報(外国人) '!F72</f>
        <v>4539</v>
      </c>
      <c r="G72" s="25">
        <f>'月報(日本人)'!G72+'月報(外国人) '!G72</f>
        <v>8854</v>
      </c>
      <c r="H72" s="25">
        <f>'月報(日本人)'!H72+'月報(外国人) '!H72</f>
        <v>4541</v>
      </c>
      <c r="I72" s="25">
        <f>'月報(日本人)'!I72+'月報(外国人) '!I72</f>
        <v>-7</v>
      </c>
      <c r="J72" s="25">
        <f>'月報(日本人)'!J72+'月報(外国人) '!J72</f>
        <v>-2</v>
      </c>
    </row>
    <row r="73" spans="1:11" ht="15" customHeight="1">
      <c r="A73" s="1"/>
      <c r="B73" s="16" t="s">
        <v>60</v>
      </c>
      <c r="C73" s="25">
        <f>'月報(日本人)'!C73+'月報(外国人) '!C73</f>
        <v>4022</v>
      </c>
      <c r="D73" s="25">
        <f>'月報(日本人)'!D73+'月報(外国人) '!D73</f>
        <v>4510</v>
      </c>
      <c r="E73" s="25">
        <f>'月報(日本人)'!E73+'月報(外国人) '!E73</f>
        <v>8532</v>
      </c>
      <c r="F73" s="25">
        <f>'月報(日本人)'!F73+'月報(外国人) '!F73</f>
        <v>4546</v>
      </c>
      <c r="G73" s="25">
        <f>'月報(日本人)'!G73+'月報(外国人) '!G73</f>
        <v>8554</v>
      </c>
      <c r="H73" s="25">
        <f>'月報(日本人)'!H73+'月報(外国人) '!H73</f>
        <v>4549</v>
      </c>
      <c r="I73" s="25">
        <f>'月報(日本人)'!I73+'月報(外国人) '!I73</f>
        <v>-22</v>
      </c>
      <c r="J73" s="25">
        <f>'月報(日本人)'!J73+'月報(外国人) '!J73</f>
        <v>-3</v>
      </c>
    </row>
    <row r="74" spans="1:11" ht="15" customHeight="1">
      <c r="A74" s="1"/>
      <c r="B74" s="16" t="s">
        <v>61</v>
      </c>
      <c r="C74" s="25">
        <f>'月報(日本人)'!C74+'月報(外国人) '!C74</f>
        <v>7365</v>
      </c>
      <c r="D74" s="25">
        <f>'月報(日本人)'!D74+'月報(外国人) '!D74</f>
        <v>8279</v>
      </c>
      <c r="E74" s="25">
        <f>'月報(日本人)'!E74+'月報(外国人) '!E74</f>
        <v>15644</v>
      </c>
      <c r="F74" s="25">
        <f>'月報(日本人)'!F74+'月報(外国人) '!F74</f>
        <v>8597</v>
      </c>
      <c r="G74" s="25">
        <f>'月報(日本人)'!G74+'月報(外国人) '!G74</f>
        <v>15653</v>
      </c>
      <c r="H74" s="25">
        <f>'月報(日本人)'!H74+'月報(外国人) '!H74</f>
        <v>8599</v>
      </c>
      <c r="I74" s="25">
        <f>'月報(日本人)'!I74+'月報(外国人) '!I74</f>
        <v>-9</v>
      </c>
      <c r="J74" s="25">
        <f>'月報(日本人)'!J74+'月報(外国人) '!J74</f>
        <v>-2</v>
      </c>
    </row>
    <row r="75" spans="1:11" ht="15" customHeight="1">
      <c r="A75" s="1"/>
      <c r="B75" s="16" t="s">
        <v>62</v>
      </c>
      <c r="C75" s="25">
        <f>'月報(日本人)'!C75+'月報(外国人) '!C75</f>
        <v>2355</v>
      </c>
      <c r="D75" s="25">
        <f>'月報(日本人)'!D75+'月報(外国人) '!D75</f>
        <v>2792</v>
      </c>
      <c r="E75" s="25">
        <f>'月報(日本人)'!E75+'月報(外国人) '!E75</f>
        <v>5147</v>
      </c>
      <c r="F75" s="25">
        <f>'月報(日本人)'!F75+'月報(外国人) '!F75</f>
        <v>2625</v>
      </c>
      <c r="G75" s="25">
        <f>'月報(日本人)'!G75+'月報(外国人) '!G75</f>
        <v>5148</v>
      </c>
      <c r="H75" s="25">
        <f>'月報(日本人)'!H75+'月報(外国人) '!H75</f>
        <v>2624</v>
      </c>
      <c r="I75" s="25">
        <f>'月報(日本人)'!I75+'月報(外国人) '!I75</f>
        <v>-1</v>
      </c>
      <c r="J75" s="25">
        <f>'月報(日本人)'!J75+'月報(外国人) '!J75</f>
        <v>1</v>
      </c>
      <c r="K75" s="5"/>
    </row>
    <row r="76" spans="1:11" ht="15" customHeight="1">
      <c r="A76" s="1"/>
      <c r="B76" s="16" t="s">
        <v>63</v>
      </c>
      <c r="C76" s="25">
        <f>'月報(日本人)'!C76+'月報(外国人) '!C76</f>
        <v>1380</v>
      </c>
      <c r="D76" s="25">
        <f>'月報(日本人)'!D76+'月報(外国人) '!D76</f>
        <v>1569</v>
      </c>
      <c r="E76" s="25">
        <f>'月報(日本人)'!E76+'月報(外国人) '!E76</f>
        <v>2949</v>
      </c>
      <c r="F76" s="25">
        <f>'月報(日本人)'!F76+'月報(外国人) '!F76</f>
        <v>1483</v>
      </c>
      <c r="G76" s="25">
        <f>'月報(日本人)'!G76+'月報(外国人) '!G76</f>
        <v>2956</v>
      </c>
      <c r="H76" s="25">
        <f>'月報(日本人)'!H76+'月報(外国人) '!H76</f>
        <v>1494</v>
      </c>
      <c r="I76" s="25">
        <f>'月報(日本人)'!I76+'月報(外国人) '!I76</f>
        <v>-7</v>
      </c>
      <c r="J76" s="25">
        <f>'月報(日本人)'!J76+'月報(外国人) '!J76</f>
        <v>-11</v>
      </c>
    </row>
    <row r="77" spans="1:11" ht="15" customHeight="1">
      <c r="A77" s="1"/>
      <c r="B77" s="16" t="s">
        <v>84</v>
      </c>
      <c r="C77" s="25">
        <f>'月報(日本人)'!C77+'月報(外国人) '!C77</f>
        <v>10301</v>
      </c>
      <c r="D77" s="25">
        <f>'月報(日本人)'!D77+'月報(外国人) '!D77</f>
        <v>11232</v>
      </c>
      <c r="E77" s="25">
        <f>'月報(日本人)'!E77+'月報(外国人) '!E77</f>
        <v>21533</v>
      </c>
      <c r="F77" s="25">
        <f>'月報(日本人)'!F77+'月報(外国人) '!F77</f>
        <v>11230</v>
      </c>
      <c r="G77" s="25">
        <f>'月報(日本人)'!G77+'月報(外国人) '!G77</f>
        <v>21547</v>
      </c>
      <c r="H77" s="25">
        <f>'月報(日本人)'!H77+'月報(外国人) '!H77</f>
        <v>11089</v>
      </c>
      <c r="I77" s="25">
        <f>'月報(日本人)'!I77+'月報(外国人) '!I77</f>
        <v>-14</v>
      </c>
      <c r="J77" s="25">
        <f>'月報(日本人)'!J77+'月報(外国人) '!J77</f>
        <v>141</v>
      </c>
      <c r="K77" s="5"/>
    </row>
    <row r="78" spans="1:11" ht="15" customHeight="1">
      <c r="A78" s="1"/>
      <c r="B78" s="16" t="s">
        <v>64</v>
      </c>
      <c r="C78" s="25">
        <f>'月報(日本人)'!C78+'月報(外国人) '!C78</f>
        <v>19493</v>
      </c>
      <c r="D78" s="25">
        <f>'月報(日本人)'!D78+'月報(外国人) '!D78</f>
        <v>18255</v>
      </c>
      <c r="E78" s="25">
        <f>'月報(日本人)'!E78+'月報(外国人) '!E78</f>
        <v>37748</v>
      </c>
      <c r="F78" s="25">
        <f>'月報(日本人)'!F78+'月報(外国人) '!F78</f>
        <v>18609</v>
      </c>
      <c r="G78" s="25">
        <f>'月報(日本人)'!G78+'月報(外国人) '!G78</f>
        <v>37712</v>
      </c>
      <c r="H78" s="25">
        <f>'月報(日本人)'!H78+'月報(外国人) '!H78</f>
        <v>18559</v>
      </c>
      <c r="I78" s="25">
        <f>'月報(日本人)'!I78+'月報(外国人) '!I78</f>
        <v>36</v>
      </c>
      <c r="J78" s="25">
        <f>'月報(日本人)'!J78+'月報(外国人) '!J78</f>
        <v>50</v>
      </c>
    </row>
    <row r="79" spans="1:11" ht="15" customHeight="1">
      <c r="A79" s="1"/>
      <c r="B79" s="16" t="s">
        <v>85</v>
      </c>
      <c r="C79" s="25">
        <f>'月報(日本人)'!C79+'月報(外国人) '!C79</f>
        <v>8757</v>
      </c>
      <c r="D79" s="25">
        <f>'月報(日本人)'!D79+'月報(外国人) '!D79</f>
        <v>9663</v>
      </c>
      <c r="E79" s="25">
        <f>'月報(日本人)'!E79+'月報(外国人) '!E79</f>
        <v>18420</v>
      </c>
      <c r="F79" s="25">
        <f>'月報(日本人)'!F79+'月報(外国人) '!F79</f>
        <v>8405</v>
      </c>
      <c r="G79" s="25">
        <f>'月報(日本人)'!G79+'月報(外国人) '!G79</f>
        <v>18449</v>
      </c>
      <c r="H79" s="25">
        <f>'月報(日本人)'!H79+'月報(外国人) '!H79</f>
        <v>8412</v>
      </c>
      <c r="I79" s="25">
        <f>'月報(日本人)'!I79+'月報(外国人) '!I79</f>
        <v>-29</v>
      </c>
      <c r="J79" s="25">
        <f>'月報(日本人)'!J79+'月報(外国人) '!J79</f>
        <v>-7</v>
      </c>
      <c r="K79" s="5"/>
    </row>
    <row r="80" spans="1:11" ht="15" customHeight="1">
      <c r="A80" s="1"/>
      <c r="B80" s="16" t="s">
        <v>65</v>
      </c>
      <c r="C80" s="25">
        <f>'月報(日本人)'!C80+'月報(外国人) '!C80</f>
        <v>3171</v>
      </c>
      <c r="D80" s="25">
        <f>'月報(日本人)'!D80+'月報(外国人) '!D80</f>
        <v>3472</v>
      </c>
      <c r="E80" s="25">
        <f>'月報(日本人)'!E80+'月報(外国人) '!E80</f>
        <v>6643</v>
      </c>
      <c r="F80" s="25">
        <f>'月報(日本人)'!F80+'月報(外国人) '!F80</f>
        <v>3049</v>
      </c>
      <c r="G80" s="25">
        <f>'月報(日本人)'!G80+'月報(外国人) '!G80</f>
        <v>6644</v>
      </c>
      <c r="H80" s="25">
        <f>'月報(日本人)'!H80+'月報(外国人) '!H80</f>
        <v>3043</v>
      </c>
      <c r="I80" s="25">
        <f>'月報(日本人)'!I80+'月報(外国人) '!I80</f>
        <v>-1</v>
      </c>
      <c r="J80" s="25">
        <f>'月報(日本人)'!J80+'月報(外国人) '!J80</f>
        <v>6</v>
      </c>
    </row>
    <row r="81" spans="1:11" ht="15" customHeight="1">
      <c r="A81" s="1"/>
      <c r="B81" s="16" t="s">
        <v>77</v>
      </c>
      <c r="C81" s="25">
        <f>'月報(日本人)'!C81+'月報(外国人) '!C81</f>
        <v>3528</v>
      </c>
      <c r="D81" s="25">
        <f>'月報(日本人)'!D81+'月報(外国人) '!D81</f>
        <v>3859</v>
      </c>
      <c r="E81" s="25">
        <f>'月報(日本人)'!E81+'月報(外国人) '!E81</f>
        <v>7387</v>
      </c>
      <c r="F81" s="25">
        <f>'月報(日本人)'!F81+'月報(外国人) '!F81</f>
        <v>3236</v>
      </c>
      <c r="G81" s="25">
        <f>'月報(日本人)'!G81+'月報(外国人) '!G81</f>
        <v>7402</v>
      </c>
      <c r="H81" s="25">
        <f>'月報(日本人)'!H81+'月報(外国人) '!H81</f>
        <v>3238</v>
      </c>
      <c r="I81" s="25">
        <f>'月報(日本人)'!I81+'月報(外国人) '!I81</f>
        <v>-15</v>
      </c>
      <c r="J81" s="25">
        <f>'月報(日本人)'!J81+'月報(外国人) '!J81</f>
        <v>-2</v>
      </c>
      <c r="K81" s="5"/>
    </row>
    <row r="82" spans="1:11" ht="15" customHeight="1" thickBot="1">
      <c r="A82" s="1"/>
      <c r="B82" s="16" t="s">
        <v>78</v>
      </c>
      <c r="C82" s="27">
        <f>'月報(日本人)'!C82+'月報(外国人) '!C82</f>
        <v>8433</v>
      </c>
      <c r="D82" s="27">
        <f>'月報(日本人)'!D82+'月報(外国人) '!D82</f>
        <v>8801</v>
      </c>
      <c r="E82" s="27">
        <f>'月報(日本人)'!E82+'月報(外国人) '!E82</f>
        <v>17234</v>
      </c>
      <c r="F82" s="27">
        <f>'月報(日本人)'!F82+'月報(外国人) '!F82</f>
        <v>8725</v>
      </c>
      <c r="G82" s="27">
        <f>'月報(日本人)'!G82+'月報(外国人) '!G82</f>
        <v>17236</v>
      </c>
      <c r="H82" s="27">
        <f>'月報(日本人)'!H82+'月報(外国人) '!H82</f>
        <v>8715</v>
      </c>
      <c r="I82" s="27">
        <f>'月報(日本人)'!I82+'月報(外国人) '!I82</f>
        <v>-2</v>
      </c>
      <c r="J82" s="27">
        <f>'月報(日本人)'!J82+'月報(外国人) '!J82</f>
        <v>10</v>
      </c>
    </row>
    <row r="83" spans="1:11" ht="15" customHeight="1" thickTop="1" thickBot="1">
      <c r="A83" s="1"/>
      <c r="B83" s="24" t="s">
        <v>72</v>
      </c>
      <c r="C83" s="28">
        <f>'月報(日本人)'!C83+'月報(外国人) '!C83</f>
        <v>292725</v>
      </c>
      <c r="D83" s="28">
        <f>'月報(日本人)'!D83+'月報(外国人) '!D83</f>
        <v>312218</v>
      </c>
      <c r="E83" s="28">
        <f>'月報(日本人)'!E83+'月報(外国人) '!E83</f>
        <v>604943</v>
      </c>
      <c r="F83" s="28">
        <f>'月報(日本人)'!F83+'月報(外国人) '!F83</f>
        <v>275841</v>
      </c>
      <c r="G83" s="28">
        <f>'月報(日本人)'!G83+'月報(外国人) '!G83</f>
        <v>605217</v>
      </c>
      <c r="H83" s="28">
        <f>'月報(日本人)'!H83+'月報(外国人) '!H83</f>
        <v>275660</v>
      </c>
      <c r="I83" s="28">
        <f>'月報(日本人)'!I83+'月報(外国人) '!I83</f>
        <v>-274</v>
      </c>
      <c r="J83" s="28">
        <f>'月報(日本人)'!J83+'月報(外国人) '!J83</f>
        <v>181</v>
      </c>
    </row>
    <row r="84" spans="1:11" ht="15" customHeight="1" thickTop="1" thickBot="1">
      <c r="A84" s="1"/>
      <c r="B84" s="24" t="s">
        <v>73</v>
      </c>
      <c r="C84" s="28">
        <f>'月報(日本人)'!C84+'月報(外国人) '!C84</f>
        <v>2430143</v>
      </c>
      <c r="D84" s="28">
        <f>'月報(日本人)'!D84+'月報(外国人) '!D84</f>
        <v>2675662</v>
      </c>
      <c r="E84" s="28">
        <f>'月報(日本人)'!E84+'月報(外国人) '!E84</f>
        <v>5105805</v>
      </c>
      <c r="F84" s="28">
        <f>'月報(日本人)'!F84+'月報(外国人) '!F84</f>
        <v>2515463</v>
      </c>
      <c r="G84" s="28">
        <f>'月報(日本人)'!G84+'月報(外国人) '!G84</f>
        <v>5106469</v>
      </c>
      <c r="H84" s="28">
        <f>'月報(日本人)'!H84+'月報(外国人) '!H84</f>
        <v>2514677</v>
      </c>
      <c r="I84" s="28">
        <f>'月報(日本人)'!I84+'月報(外国人) '!I84</f>
        <v>-664</v>
      </c>
      <c r="J84" s="28">
        <f>'月報(日本人)'!J84+'月報(外国人) '!J84</f>
        <v>786</v>
      </c>
      <c r="K84" s="5"/>
    </row>
    <row r="85" spans="1:11" ht="15" customHeight="1" thickTop="1">
      <c r="B85" s="23"/>
    </row>
    <row r="86" spans="1:11" ht="15" customHeight="1">
      <c r="B86" s="30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1" fitToHeight="0" orientation="portrait" r:id="rId1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月報(日本人)</vt:lpstr>
      <vt:lpstr>月報(外国人) </vt:lpstr>
      <vt:lpstr>月報(合計)</vt:lpstr>
      <vt:lpstr>'月報(外国人) '!Print_Area</vt:lpstr>
      <vt:lpstr>'月報(合計)'!Print_Area</vt:lpstr>
      <vt:lpstr>'月報(日本人)'!Print_Area</vt:lpstr>
      <vt:lpstr>'月報(外国人) '!Print_Titles</vt:lpstr>
      <vt:lpstr>'月報(合計)'!Print_Titles</vt:lpstr>
      <vt:lpstr>'月報(日本人)'!Print_Titles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入江　美彩子</dc:creator>
  <cp:lastModifiedBy>福岡県</cp:lastModifiedBy>
  <cp:lastPrinted>2022-05-30T10:03:50Z</cp:lastPrinted>
  <dcterms:created xsi:type="dcterms:W3CDTF">2003-04-28T02:59:51Z</dcterms:created>
  <dcterms:modified xsi:type="dcterms:W3CDTF">2023-01-10T08:09:47Z</dcterms:modified>
</cp:coreProperties>
</file>