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0" yWindow="0" windowWidth="12630" windowHeight="7545"/>
  </bookViews>
  <sheets>
    <sheet name="入湯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N71" i="1" s="1"/>
  <c r="D71" i="1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N69" i="1" s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M69" i="1" l="1"/>
  <c r="O69" i="1"/>
  <c r="N70" i="1"/>
  <c r="M70" i="1"/>
  <c r="O70" i="1"/>
</calcChain>
</file>

<file path=xl/sharedStrings.xml><?xml version="1.0" encoding="utf-8"?>
<sst xmlns="http://schemas.openxmlformats.org/spreadsheetml/2006/main" count="97" uniqueCount="95">
  <si>
    <t>　　（１）入湯税</t>
    <rPh sb="5" eb="7">
      <t>ニュウトウ</t>
    </rPh>
    <rPh sb="7" eb="8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</si>
  <si>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</si>
  <si>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</si>
  <si>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</si>
  <si>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</si>
  <si>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</si>
  <si>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</si>
  <si>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</si>
  <si>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</si>
  <si>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</si>
  <si>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</si>
  <si>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</si>
  <si>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</si>
  <si>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</si>
  <si>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合計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</si>
  <si>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</si>
  <si>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</si>
  <si>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</si>
  <si>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</si>
  <si>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</si>
  <si>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</si>
  <si>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</si>
  <si>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</si>
  <si>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</si>
  <si>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</si>
  <si>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</si>
  <si>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</si>
  <si>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</si>
  <si>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</si>
  <si>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</si>
  <si>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</si>
  <si>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</si>
  <si>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</si>
  <si>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</si>
  <si>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</si>
  <si>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</si>
  <si>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</si>
  <si>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</si>
  <si>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</si>
  <si>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</si>
  <si>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</si>
  <si>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</si>
  <si>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</si>
  <si>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</si>
  <si>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</si>
  <si>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</si>
  <si>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</si>
  <si>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</si>
  <si>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</si>
  <si>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</si>
  <si>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</si>
  <si>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</si>
  <si>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</si>
  <si>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</si>
  <si>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</si>
  <si>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</si>
  <si>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</si>
  <si>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</si>
  <si>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</si>
  <si>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</si>
  <si>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</si>
  <si>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</si>
  <si>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</si>
  <si>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</si>
  <si>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</si>
  <si>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</si>
  <si>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</si>
  <si>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</si>
  <si>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</si>
  <si>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</si>
  <si>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</si>
  <si>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</si>
  <si>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</si>
  <si>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</si>
  <si>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</si>
  <si>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</si>
  <si>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</si>
  <si>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</si>
  <si>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</si>
  <si>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</si>
  <si>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</si>
  <si>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</si>
  <si>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</si>
  <si>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</si>
  <si>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</si>
  <si>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</si>
  <si>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</si>
  <si>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</si>
  <si>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</si>
  <si>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</si>
  <si>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</si>
  <si>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</si>
  <si>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二　目的税</t>
  </si>
  <si>
    <t>　１　法定目的税</t>
  </si>
  <si>
    <t>令和４年度市町村税の徴収実績（市町村別）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</si>
</sst>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workbookViewId="0"/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94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92</v>
      </c>
      <c r="B2" s="8"/>
      <c r="C2" s="8"/>
    </row>
    <row r="3" spans="1:15" s="9" customFormat="1" ht="12.75" customHeight="1">
      <c r="A3" s="7" t="s">
        <v>93</v>
      </c>
      <c r="B3" s="8"/>
      <c r="C3" s="8"/>
    </row>
    <row r="4" spans="1:15" s="9" customFormat="1" ht="12.75" customHeight="1">
      <c r="A4" s="7" t="s">
        <v>0</v>
      </c>
      <c r="B4" s="8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14</v>
      </c>
      <c r="L7" s="19" t="s">
        <v>15</v>
      </c>
      <c r="M7" s="19" t="s">
        <v>16</v>
      </c>
      <c r="N7" s="19" t="s">
        <v>17</v>
      </c>
      <c r="O7" s="19" t="s">
        <v>18</v>
      </c>
    </row>
    <row r="8" spans="1:15" s="6" customFormat="1" ht="12.75" customHeight="1">
      <c r="A8" s="21"/>
      <c r="B8" s="56"/>
      <c r="C8" s="22"/>
      <c r="D8" s="23" t="s">
        <v>19</v>
      </c>
      <c r="E8" s="23" t="s">
        <v>20</v>
      </c>
      <c r="F8" s="23" t="s">
        <v>21</v>
      </c>
      <c r="G8" s="23" t="s">
        <v>22</v>
      </c>
      <c r="H8" s="24" t="s">
        <v>23</v>
      </c>
      <c r="I8" s="23" t="s">
        <v>24</v>
      </c>
      <c r="J8" s="23" t="s">
        <v>25</v>
      </c>
      <c r="K8" s="23" t="s">
        <v>26</v>
      </c>
      <c r="L8" s="23" t="s">
        <v>27</v>
      </c>
      <c r="M8" s="25"/>
      <c r="N8" s="25"/>
      <c r="O8" s="25"/>
    </row>
    <row r="9" spans="1:15" s="31" customFormat="1" ht="12.75" customHeight="1">
      <c r="A9" s="16"/>
      <c r="B9" s="26" t="s">
        <v>28</v>
      </c>
      <c r="C9" s="17"/>
      <c r="D9" s="27">
        <v>15065</v>
      </c>
      <c r="E9" s="28">
        <v>0</v>
      </c>
      <c r="F9" s="28">
        <v>15065</v>
      </c>
      <c r="G9" s="28">
        <v>0</v>
      </c>
      <c r="H9" s="28">
        <v>0</v>
      </c>
      <c r="I9" s="28">
        <v>15065</v>
      </c>
      <c r="J9" s="28">
        <v>0</v>
      </c>
      <c r="K9" s="28">
        <v>15065</v>
      </c>
      <c r="L9" s="29">
        <v>0</v>
      </c>
      <c r="M9" s="30">
        <f t="shared" ref="M9:M72" si="0">IF(I9=0,"",(I9/D9))</f>
        <v>1</v>
      </c>
      <c r="N9" s="30" t="str">
        <f>IF(E9=0,"",IF(J9=0,"0.0%",(J9/E9)))</f>
        <v/>
      </c>
      <c r="O9" s="30">
        <f>IF(F9=0,"",IF(K9=0,"0.0%",(K9/F9)))</f>
        <v>1</v>
      </c>
    </row>
    <row r="10" spans="1:15" s="31" customFormat="1" ht="12.75" customHeight="1">
      <c r="A10" s="16"/>
      <c r="B10" s="26" t="s">
        <v>29</v>
      </c>
      <c r="C10" s="17"/>
      <c r="D10" s="32">
        <v>44949</v>
      </c>
      <c r="E10" s="33">
        <v>0</v>
      </c>
      <c r="F10" s="33">
        <v>44949</v>
      </c>
      <c r="G10" s="33">
        <v>0</v>
      </c>
      <c r="H10" s="33">
        <v>0</v>
      </c>
      <c r="I10" s="33">
        <v>44949</v>
      </c>
      <c r="J10" s="33">
        <v>0</v>
      </c>
      <c r="K10" s="33">
        <v>44949</v>
      </c>
      <c r="L10" s="34">
        <v>0</v>
      </c>
      <c r="M10" s="30">
        <f t="shared" si="0"/>
        <v>1</v>
      </c>
      <c r="N10" s="30" t="str">
        <f t="shared" ref="N10:O72" si="1">IF(E10=0,"",IF(J10=0,"0.0%",(J10/E10)))</f>
        <v/>
      </c>
      <c r="O10" s="30">
        <f t="shared" si="1"/>
        <v>1</v>
      </c>
    </row>
    <row r="11" spans="1:15" s="31" customFormat="1" ht="12.75" customHeight="1">
      <c r="A11" s="16"/>
      <c r="B11" s="26" t="s">
        <v>30</v>
      </c>
      <c r="C11" s="17"/>
      <c r="D11" s="32">
        <v>2007</v>
      </c>
      <c r="E11" s="33">
        <v>0</v>
      </c>
      <c r="F11" s="33">
        <v>2007</v>
      </c>
      <c r="G11" s="33">
        <v>0</v>
      </c>
      <c r="H11" s="33">
        <v>0</v>
      </c>
      <c r="I11" s="33">
        <v>2007</v>
      </c>
      <c r="J11" s="33">
        <v>0</v>
      </c>
      <c r="K11" s="33">
        <v>2007</v>
      </c>
      <c r="L11" s="34">
        <v>0</v>
      </c>
      <c r="M11" s="30">
        <f t="shared" si="0"/>
        <v>1</v>
      </c>
      <c r="N11" s="30" t="str">
        <f t="shared" si="1"/>
        <v/>
      </c>
      <c r="O11" s="30">
        <f t="shared" si="1"/>
        <v>1</v>
      </c>
    </row>
    <row r="12" spans="1:15" s="31" customFormat="1" ht="12.75" customHeight="1">
      <c r="A12" s="16"/>
      <c r="B12" s="26" t="s">
        <v>31</v>
      </c>
      <c r="C12" s="17"/>
      <c r="D12" s="32">
        <v>1686</v>
      </c>
      <c r="E12" s="33">
        <v>0</v>
      </c>
      <c r="F12" s="33">
        <v>1686</v>
      </c>
      <c r="G12" s="33">
        <v>0</v>
      </c>
      <c r="H12" s="33">
        <v>0</v>
      </c>
      <c r="I12" s="33">
        <v>1686</v>
      </c>
      <c r="J12" s="33">
        <v>0</v>
      </c>
      <c r="K12" s="33">
        <v>1686</v>
      </c>
      <c r="L12" s="34">
        <v>0</v>
      </c>
      <c r="M12" s="30">
        <f t="shared" si="0"/>
        <v>1</v>
      </c>
      <c r="N12" s="30" t="str">
        <f t="shared" si="1"/>
        <v/>
      </c>
      <c r="O12" s="30">
        <f t="shared" si="1"/>
        <v>1</v>
      </c>
    </row>
    <row r="13" spans="1:15" s="40" customFormat="1" ht="12.75" customHeight="1">
      <c r="A13" s="21"/>
      <c r="B13" s="35" t="s">
        <v>32</v>
      </c>
      <c r="C13" s="22"/>
      <c r="D13" s="36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  <c r="M13" s="39" t="str">
        <f t="shared" si="0"/>
        <v/>
      </c>
      <c r="N13" s="39" t="str">
        <f t="shared" si="1"/>
        <v/>
      </c>
      <c r="O13" s="39" t="str">
        <f t="shared" si="1"/>
        <v/>
      </c>
    </row>
    <row r="14" spans="1:15" s="40" customFormat="1" ht="12.75" customHeight="1">
      <c r="A14" s="16"/>
      <c r="B14" s="26" t="s">
        <v>33</v>
      </c>
      <c r="C14" s="17"/>
      <c r="D14" s="41">
        <v>146</v>
      </c>
      <c r="E14" s="33">
        <v>0</v>
      </c>
      <c r="F14" s="33">
        <v>146</v>
      </c>
      <c r="G14" s="33">
        <v>0</v>
      </c>
      <c r="H14" s="33">
        <v>0</v>
      </c>
      <c r="I14" s="33">
        <v>146</v>
      </c>
      <c r="J14" s="33">
        <v>0</v>
      </c>
      <c r="K14" s="33">
        <v>146</v>
      </c>
      <c r="L14" s="42">
        <v>0</v>
      </c>
      <c r="M14" s="30">
        <f t="shared" si="0"/>
        <v>1</v>
      </c>
      <c r="N14" s="30" t="str">
        <f t="shared" si="1"/>
        <v/>
      </c>
      <c r="O14" s="30">
        <f t="shared" si="1"/>
        <v>1</v>
      </c>
    </row>
    <row r="15" spans="1:15" s="40" customFormat="1" ht="12.75" customHeight="1">
      <c r="A15" s="16"/>
      <c r="B15" s="26" t="s">
        <v>34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0" t="str">
        <f t="shared" si="0"/>
        <v/>
      </c>
      <c r="N15" s="30" t="str">
        <f t="shared" si="1"/>
        <v/>
      </c>
      <c r="O15" s="30" t="str">
        <f t="shared" si="1"/>
        <v/>
      </c>
    </row>
    <row r="16" spans="1:15" s="40" customFormat="1" ht="12.75" customHeight="1">
      <c r="A16" s="16"/>
      <c r="B16" s="26" t="s">
        <v>35</v>
      </c>
      <c r="C16" s="17"/>
      <c r="D16" s="32">
        <v>4876</v>
      </c>
      <c r="E16" s="33">
        <v>0</v>
      </c>
      <c r="F16" s="33">
        <v>4876</v>
      </c>
      <c r="G16" s="33">
        <v>0</v>
      </c>
      <c r="H16" s="33">
        <v>0</v>
      </c>
      <c r="I16" s="33">
        <v>4876</v>
      </c>
      <c r="J16" s="33">
        <v>0</v>
      </c>
      <c r="K16" s="33">
        <v>4876</v>
      </c>
      <c r="L16" s="34">
        <v>0</v>
      </c>
      <c r="M16" s="30">
        <f t="shared" si="0"/>
        <v>1</v>
      </c>
      <c r="N16" s="30" t="str">
        <f t="shared" si="1"/>
        <v/>
      </c>
      <c r="O16" s="30">
        <f t="shared" si="1"/>
        <v>1</v>
      </c>
    </row>
    <row r="17" spans="1:15" s="40" customFormat="1" ht="12.75" customHeight="1">
      <c r="A17" s="16"/>
      <c r="B17" s="26" t="s">
        <v>36</v>
      </c>
      <c r="C17" s="17"/>
      <c r="D17" s="32">
        <v>13712</v>
      </c>
      <c r="E17" s="33">
        <v>0</v>
      </c>
      <c r="F17" s="33">
        <v>13712</v>
      </c>
      <c r="G17" s="33">
        <v>0</v>
      </c>
      <c r="H17" s="33">
        <v>0</v>
      </c>
      <c r="I17" s="33">
        <v>13712</v>
      </c>
      <c r="J17" s="33">
        <v>0</v>
      </c>
      <c r="K17" s="33">
        <v>13712</v>
      </c>
      <c r="L17" s="34">
        <v>0</v>
      </c>
      <c r="M17" s="30">
        <f t="shared" si="0"/>
        <v>1</v>
      </c>
      <c r="N17" s="30" t="str">
        <f t="shared" si="1"/>
        <v/>
      </c>
      <c r="O17" s="30">
        <f t="shared" si="1"/>
        <v>1</v>
      </c>
    </row>
    <row r="18" spans="1:15" s="40" customFormat="1" ht="12.75" customHeight="1">
      <c r="A18" s="21"/>
      <c r="B18" s="35" t="s">
        <v>37</v>
      </c>
      <c r="C18" s="22"/>
      <c r="D18" s="43">
        <v>2826</v>
      </c>
      <c r="E18" s="37">
        <v>0</v>
      </c>
      <c r="F18" s="37">
        <v>2826</v>
      </c>
      <c r="G18" s="37">
        <v>0</v>
      </c>
      <c r="H18" s="37">
        <v>0</v>
      </c>
      <c r="I18" s="37">
        <v>2826</v>
      </c>
      <c r="J18" s="37">
        <v>0</v>
      </c>
      <c r="K18" s="37">
        <v>2826</v>
      </c>
      <c r="L18" s="38">
        <v>0</v>
      </c>
      <c r="M18" s="39">
        <f t="shared" si="0"/>
        <v>1</v>
      </c>
      <c r="N18" s="39" t="str">
        <f t="shared" si="1"/>
        <v/>
      </c>
      <c r="O18" s="39">
        <f t="shared" si="1"/>
        <v>1</v>
      </c>
    </row>
    <row r="19" spans="1:15" s="40" customFormat="1" ht="12.75" customHeight="1">
      <c r="A19" s="16"/>
      <c r="B19" s="26" t="s">
        <v>38</v>
      </c>
      <c r="C19" s="17"/>
      <c r="D19" s="41">
        <v>0</v>
      </c>
      <c r="E19" s="33">
        <v>511</v>
      </c>
      <c r="F19" s="33">
        <v>511</v>
      </c>
      <c r="G19" s="33">
        <v>0</v>
      </c>
      <c r="H19" s="33">
        <v>0</v>
      </c>
      <c r="I19" s="33">
        <v>0</v>
      </c>
      <c r="J19" s="33">
        <v>220</v>
      </c>
      <c r="K19" s="33">
        <v>220</v>
      </c>
      <c r="L19" s="42">
        <v>0</v>
      </c>
      <c r="M19" s="30" t="str">
        <f t="shared" si="0"/>
        <v/>
      </c>
      <c r="N19" s="30">
        <f t="shared" si="1"/>
        <v>0.43052837573385516</v>
      </c>
      <c r="O19" s="30">
        <f t="shared" si="1"/>
        <v>0.43052837573385516</v>
      </c>
    </row>
    <row r="20" spans="1:15" s="40" customFormat="1" ht="12.75" customHeight="1">
      <c r="A20" s="16"/>
      <c r="B20" s="26" t="s">
        <v>39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40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41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0" t="str">
        <f t="shared" si="0"/>
        <v/>
      </c>
      <c r="N22" s="30" t="str">
        <f t="shared" si="1"/>
        <v/>
      </c>
      <c r="O22" s="30" t="str">
        <f t="shared" si="1"/>
        <v/>
      </c>
    </row>
    <row r="23" spans="1:15" s="40" customFormat="1" ht="12.75" customHeight="1">
      <c r="A23" s="21"/>
      <c r="B23" s="35" t="s">
        <v>42</v>
      </c>
      <c r="C23" s="22"/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/>
      </c>
      <c r="O23" s="39" t="str">
        <f t="shared" si="1"/>
        <v/>
      </c>
    </row>
    <row r="24" spans="1:15" s="40" customFormat="1" ht="12.75" customHeight="1">
      <c r="A24" s="16"/>
      <c r="B24" s="26" t="s">
        <v>43</v>
      </c>
      <c r="C24" s="17"/>
      <c r="D24" s="41">
        <v>5285</v>
      </c>
      <c r="E24" s="33">
        <v>0</v>
      </c>
      <c r="F24" s="33">
        <v>5285</v>
      </c>
      <c r="G24" s="33">
        <v>0</v>
      </c>
      <c r="H24" s="33">
        <v>0</v>
      </c>
      <c r="I24" s="33">
        <v>5285</v>
      </c>
      <c r="J24" s="33">
        <v>0</v>
      </c>
      <c r="K24" s="33">
        <v>5285</v>
      </c>
      <c r="L24" s="42">
        <v>0</v>
      </c>
      <c r="M24" s="30">
        <f t="shared" si="0"/>
        <v>1</v>
      </c>
      <c r="N24" s="30" t="str">
        <f t="shared" si="1"/>
        <v/>
      </c>
      <c r="O24" s="30">
        <f t="shared" si="1"/>
        <v>1</v>
      </c>
    </row>
    <row r="25" spans="1:15" s="40" customFormat="1" ht="12.75" customHeight="1">
      <c r="A25" s="16"/>
      <c r="B25" s="26" t="s">
        <v>44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0" t="str">
        <f t="shared" si="0"/>
        <v/>
      </c>
      <c r="N25" s="30" t="str">
        <f t="shared" si="1"/>
        <v/>
      </c>
      <c r="O25" s="30" t="str">
        <f t="shared" si="1"/>
        <v/>
      </c>
    </row>
    <row r="26" spans="1:15" s="40" customFormat="1" ht="12.75" customHeight="1">
      <c r="A26" s="16"/>
      <c r="B26" s="26" t="s">
        <v>45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0" t="str">
        <f t="shared" si="0"/>
        <v/>
      </c>
      <c r="N26" s="30" t="str">
        <f t="shared" si="1"/>
        <v/>
      </c>
      <c r="O26" s="30" t="str">
        <f t="shared" si="1"/>
        <v/>
      </c>
    </row>
    <row r="27" spans="1:15" s="40" customFormat="1" ht="12.75" customHeight="1">
      <c r="A27" s="16"/>
      <c r="B27" s="26" t="s">
        <v>46</v>
      </c>
      <c r="C27" s="17"/>
      <c r="D27" s="32">
        <v>27730</v>
      </c>
      <c r="E27" s="33">
        <v>0</v>
      </c>
      <c r="F27" s="33">
        <v>27730</v>
      </c>
      <c r="G27" s="33">
        <v>0</v>
      </c>
      <c r="H27" s="33">
        <v>0</v>
      </c>
      <c r="I27" s="33">
        <v>27730</v>
      </c>
      <c r="J27" s="33">
        <v>0</v>
      </c>
      <c r="K27" s="33">
        <v>27730</v>
      </c>
      <c r="L27" s="34">
        <v>0</v>
      </c>
      <c r="M27" s="30">
        <f t="shared" si="0"/>
        <v>1</v>
      </c>
      <c r="N27" s="30" t="str">
        <f t="shared" si="1"/>
        <v/>
      </c>
      <c r="O27" s="30">
        <f t="shared" si="1"/>
        <v>1</v>
      </c>
    </row>
    <row r="28" spans="1:15" s="40" customFormat="1" ht="12.75" customHeight="1">
      <c r="A28" s="21"/>
      <c r="B28" s="35" t="s">
        <v>47</v>
      </c>
      <c r="C28" s="22"/>
      <c r="D28" s="36">
        <v>7344</v>
      </c>
      <c r="E28" s="37">
        <v>0</v>
      </c>
      <c r="F28" s="37">
        <v>7344</v>
      </c>
      <c r="G28" s="37">
        <v>0</v>
      </c>
      <c r="H28" s="37">
        <v>0</v>
      </c>
      <c r="I28" s="37">
        <v>7344</v>
      </c>
      <c r="J28" s="37">
        <v>0</v>
      </c>
      <c r="K28" s="37">
        <v>7344</v>
      </c>
      <c r="L28" s="38">
        <v>0</v>
      </c>
      <c r="M28" s="39">
        <f t="shared" si="0"/>
        <v>1</v>
      </c>
      <c r="N28" s="39" t="str">
        <f t="shared" si="1"/>
        <v/>
      </c>
      <c r="O28" s="39">
        <f t="shared" si="1"/>
        <v>1</v>
      </c>
    </row>
    <row r="29" spans="1:15" s="40" customFormat="1" ht="12.75" customHeight="1">
      <c r="A29" s="16"/>
      <c r="B29" s="26" t="s">
        <v>48</v>
      </c>
      <c r="C29" s="17"/>
      <c r="D29" s="41">
        <v>36</v>
      </c>
      <c r="E29" s="33">
        <v>0</v>
      </c>
      <c r="F29" s="33">
        <v>36</v>
      </c>
      <c r="G29" s="33">
        <v>0</v>
      </c>
      <c r="H29" s="33">
        <v>0</v>
      </c>
      <c r="I29" s="33">
        <v>36</v>
      </c>
      <c r="J29" s="33">
        <v>0</v>
      </c>
      <c r="K29" s="33">
        <v>36</v>
      </c>
      <c r="L29" s="42">
        <v>0</v>
      </c>
      <c r="M29" s="30">
        <f t="shared" si="0"/>
        <v>1</v>
      </c>
      <c r="N29" s="30" t="str">
        <f t="shared" si="1"/>
        <v/>
      </c>
      <c r="O29" s="30">
        <f t="shared" si="1"/>
        <v>1</v>
      </c>
    </row>
    <row r="30" spans="1:15" s="40" customFormat="1" ht="12.75" customHeight="1">
      <c r="A30" s="16"/>
      <c r="B30" s="26" t="s">
        <v>49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50</v>
      </c>
      <c r="C31" s="17"/>
      <c r="D31" s="32">
        <v>4646</v>
      </c>
      <c r="E31" s="33">
        <v>0</v>
      </c>
      <c r="F31" s="33">
        <v>4646</v>
      </c>
      <c r="G31" s="33">
        <v>0</v>
      </c>
      <c r="H31" s="33">
        <v>0</v>
      </c>
      <c r="I31" s="33">
        <v>4646</v>
      </c>
      <c r="J31" s="33">
        <v>0</v>
      </c>
      <c r="K31" s="33">
        <v>4646</v>
      </c>
      <c r="L31" s="34">
        <v>0</v>
      </c>
      <c r="M31" s="30">
        <f t="shared" si="0"/>
        <v>1</v>
      </c>
      <c r="N31" s="30" t="str">
        <f t="shared" si="1"/>
        <v/>
      </c>
      <c r="O31" s="30">
        <f t="shared" si="1"/>
        <v>1</v>
      </c>
    </row>
    <row r="32" spans="1:15" s="40" customFormat="1" ht="12.75" customHeight="1">
      <c r="A32" s="16"/>
      <c r="B32" s="26" t="s">
        <v>51</v>
      </c>
      <c r="C32" s="17"/>
      <c r="D32" s="32">
        <v>20148</v>
      </c>
      <c r="E32" s="33">
        <v>0</v>
      </c>
      <c r="F32" s="33">
        <v>20148</v>
      </c>
      <c r="G32" s="33">
        <v>0</v>
      </c>
      <c r="H32" s="33">
        <v>0</v>
      </c>
      <c r="I32" s="33">
        <v>20148</v>
      </c>
      <c r="J32" s="33">
        <v>0</v>
      </c>
      <c r="K32" s="33">
        <v>20148</v>
      </c>
      <c r="L32" s="34">
        <v>0</v>
      </c>
      <c r="M32" s="30">
        <f t="shared" si="0"/>
        <v>1</v>
      </c>
      <c r="N32" s="30" t="str">
        <f t="shared" si="1"/>
        <v/>
      </c>
      <c r="O32" s="30">
        <f t="shared" si="1"/>
        <v>1</v>
      </c>
    </row>
    <row r="33" spans="1:15" s="40" customFormat="1" ht="12.75" customHeight="1">
      <c r="A33" s="21"/>
      <c r="B33" s="35" t="s">
        <v>52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53</v>
      </c>
      <c r="C34" s="17"/>
      <c r="D34" s="41">
        <v>22797</v>
      </c>
      <c r="E34" s="33">
        <v>0</v>
      </c>
      <c r="F34" s="33">
        <v>22797</v>
      </c>
      <c r="G34" s="33">
        <v>0</v>
      </c>
      <c r="H34" s="33">
        <v>0</v>
      </c>
      <c r="I34" s="33">
        <v>22797</v>
      </c>
      <c r="J34" s="33">
        <v>0</v>
      </c>
      <c r="K34" s="33">
        <v>22797</v>
      </c>
      <c r="L34" s="42">
        <v>0</v>
      </c>
      <c r="M34" s="30">
        <f t="shared" si="0"/>
        <v>1</v>
      </c>
      <c r="N34" s="30" t="str">
        <f t="shared" si="1"/>
        <v/>
      </c>
      <c r="O34" s="30">
        <f t="shared" si="1"/>
        <v>1</v>
      </c>
    </row>
    <row r="35" spans="1:15" s="40" customFormat="1" ht="12.75" customHeight="1">
      <c r="A35" s="16"/>
      <c r="B35" s="26" t="s">
        <v>54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55</v>
      </c>
      <c r="C36" s="17"/>
      <c r="D36" s="32">
        <v>3069</v>
      </c>
      <c r="E36" s="33">
        <v>0</v>
      </c>
      <c r="F36" s="33">
        <v>3069</v>
      </c>
      <c r="G36" s="33">
        <v>0</v>
      </c>
      <c r="H36" s="33">
        <v>0</v>
      </c>
      <c r="I36" s="33">
        <v>3069</v>
      </c>
      <c r="J36" s="33">
        <v>0</v>
      </c>
      <c r="K36" s="33">
        <v>3069</v>
      </c>
      <c r="L36" s="34">
        <v>0</v>
      </c>
      <c r="M36" s="30">
        <f t="shared" si="0"/>
        <v>1</v>
      </c>
      <c r="N36" s="30" t="str">
        <f t="shared" si="1"/>
        <v/>
      </c>
      <c r="O36" s="30">
        <f t="shared" si="1"/>
        <v>1</v>
      </c>
    </row>
    <row r="37" spans="1:15" s="40" customFormat="1" ht="12.75" customHeight="1">
      <c r="A37" s="16"/>
      <c r="B37" s="26" t="s">
        <v>56</v>
      </c>
      <c r="C37" s="17"/>
      <c r="D37" s="32">
        <v>4155</v>
      </c>
      <c r="E37" s="33">
        <v>0</v>
      </c>
      <c r="F37" s="33">
        <v>4155</v>
      </c>
      <c r="G37" s="33">
        <v>0</v>
      </c>
      <c r="H37" s="33">
        <v>0</v>
      </c>
      <c r="I37" s="33">
        <v>4155</v>
      </c>
      <c r="J37" s="33">
        <v>0</v>
      </c>
      <c r="K37" s="33">
        <v>4155</v>
      </c>
      <c r="L37" s="34">
        <v>0</v>
      </c>
      <c r="M37" s="30">
        <f t="shared" si="0"/>
        <v>1</v>
      </c>
      <c r="N37" s="30" t="str">
        <f t="shared" si="1"/>
        <v/>
      </c>
      <c r="O37" s="30">
        <f t="shared" si="1"/>
        <v>1</v>
      </c>
    </row>
    <row r="38" spans="1:15" s="40" customFormat="1" ht="12.75" customHeight="1">
      <c r="A38" s="21"/>
      <c r="B38" s="35" t="s">
        <v>57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58</v>
      </c>
      <c r="C39" s="17"/>
      <c r="D39" s="41">
        <v>21</v>
      </c>
      <c r="E39" s="33">
        <v>0</v>
      </c>
      <c r="F39" s="33">
        <v>21</v>
      </c>
      <c r="G39" s="33">
        <v>0</v>
      </c>
      <c r="H39" s="33">
        <v>0</v>
      </c>
      <c r="I39" s="33">
        <v>21</v>
      </c>
      <c r="J39" s="33">
        <v>0</v>
      </c>
      <c r="K39" s="33">
        <v>21</v>
      </c>
      <c r="L39" s="42">
        <v>0</v>
      </c>
      <c r="M39" s="30">
        <f t="shared" si="0"/>
        <v>1</v>
      </c>
      <c r="N39" s="30" t="str">
        <f t="shared" si="1"/>
        <v/>
      </c>
      <c r="O39" s="30">
        <f t="shared" si="1"/>
        <v>1</v>
      </c>
    </row>
    <row r="40" spans="1:15" s="40" customFormat="1" ht="12.75" customHeight="1">
      <c r="A40" s="16"/>
      <c r="B40" s="26" t="s">
        <v>59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60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61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62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63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64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65</v>
      </c>
      <c r="C46" s="17"/>
      <c r="D46" s="32">
        <v>282</v>
      </c>
      <c r="E46" s="33">
        <v>0</v>
      </c>
      <c r="F46" s="33">
        <v>282</v>
      </c>
      <c r="G46" s="33">
        <v>0</v>
      </c>
      <c r="H46" s="33">
        <v>0</v>
      </c>
      <c r="I46" s="33">
        <v>282</v>
      </c>
      <c r="J46" s="33">
        <v>0</v>
      </c>
      <c r="K46" s="33">
        <v>282</v>
      </c>
      <c r="L46" s="34">
        <v>0</v>
      </c>
      <c r="M46" s="30">
        <f t="shared" si="0"/>
        <v>1</v>
      </c>
      <c r="N46" s="30" t="str">
        <f t="shared" si="1"/>
        <v/>
      </c>
      <c r="O46" s="30">
        <f t="shared" si="1"/>
        <v>1</v>
      </c>
    </row>
    <row r="47" spans="1:15" s="40" customFormat="1" ht="12.75" customHeight="1">
      <c r="A47" s="16"/>
      <c r="B47" s="26" t="s">
        <v>66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67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68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69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70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71</v>
      </c>
      <c r="C52" s="17"/>
      <c r="D52" s="32">
        <v>1767</v>
      </c>
      <c r="E52" s="33">
        <v>0</v>
      </c>
      <c r="F52" s="33">
        <v>1767</v>
      </c>
      <c r="G52" s="33">
        <v>0</v>
      </c>
      <c r="H52" s="33">
        <v>0</v>
      </c>
      <c r="I52" s="33">
        <v>1767</v>
      </c>
      <c r="J52" s="33">
        <v>0</v>
      </c>
      <c r="K52" s="33">
        <v>1767</v>
      </c>
      <c r="L52" s="34">
        <v>0</v>
      </c>
      <c r="M52" s="30">
        <f t="shared" si="0"/>
        <v>1</v>
      </c>
      <c r="N52" s="30" t="str">
        <f t="shared" si="1"/>
        <v/>
      </c>
      <c r="O52" s="30">
        <f t="shared" si="1"/>
        <v>1</v>
      </c>
    </row>
    <row r="53" spans="1:15" s="40" customFormat="1" ht="12.75" customHeight="1">
      <c r="A53" s="21"/>
      <c r="B53" s="35" t="s">
        <v>72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73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74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75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76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0" t="str">
        <f t="shared" si="0"/>
        <v/>
      </c>
      <c r="N57" s="30" t="str">
        <f t="shared" si="1"/>
        <v/>
      </c>
      <c r="O57" s="30" t="str">
        <f t="shared" si="1"/>
        <v/>
      </c>
    </row>
    <row r="58" spans="1:15" s="40" customFormat="1" ht="12.75" customHeight="1">
      <c r="A58" s="21"/>
      <c r="B58" s="35" t="s">
        <v>77</v>
      </c>
      <c r="C58" s="22"/>
      <c r="D58" s="43">
        <v>956</v>
      </c>
      <c r="E58" s="37">
        <v>0</v>
      </c>
      <c r="F58" s="37">
        <v>956</v>
      </c>
      <c r="G58" s="37">
        <v>0</v>
      </c>
      <c r="H58" s="37">
        <v>0</v>
      </c>
      <c r="I58" s="37">
        <v>956</v>
      </c>
      <c r="J58" s="37">
        <v>0</v>
      </c>
      <c r="K58" s="37">
        <v>956</v>
      </c>
      <c r="L58" s="38">
        <v>0</v>
      </c>
      <c r="M58" s="39">
        <f t="shared" si="0"/>
        <v>1</v>
      </c>
      <c r="N58" s="39" t="str">
        <f t="shared" si="1"/>
        <v/>
      </c>
      <c r="O58" s="39">
        <f t="shared" si="1"/>
        <v>1</v>
      </c>
    </row>
    <row r="59" spans="1:15" s="40" customFormat="1" ht="12.75" customHeight="1">
      <c r="A59" s="16"/>
      <c r="B59" s="26" t="s">
        <v>78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79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80</v>
      </c>
      <c r="C61" s="17"/>
      <c r="D61" s="32">
        <v>9316</v>
      </c>
      <c r="E61" s="33">
        <v>0</v>
      </c>
      <c r="F61" s="33">
        <v>9316</v>
      </c>
      <c r="G61" s="33">
        <v>0</v>
      </c>
      <c r="H61" s="33">
        <v>0</v>
      </c>
      <c r="I61" s="33">
        <v>9316</v>
      </c>
      <c r="J61" s="33">
        <v>0</v>
      </c>
      <c r="K61" s="33">
        <v>9316</v>
      </c>
      <c r="L61" s="34">
        <v>0</v>
      </c>
      <c r="M61" s="30">
        <f t="shared" si="0"/>
        <v>1</v>
      </c>
      <c r="N61" s="30" t="str">
        <f t="shared" si="1"/>
        <v/>
      </c>
      <c r="O61" s="30">
        <f t="shared" si="1"/>
        <v>1</v>
      </c>
    </row>
    <row r="62" spans="1:15" s="40" customFormat="1" ht="12.75" customHeight="1">
      <c r="A62" s="16"/>
      <c r="B62" s="26" t="s">
        <v>81</v>
      </c>
      <c r="C62" s="17"/>
      <c r="D62" s="32">
        <v>5853</v>
      </c>
      <c r="E62" s="33">
        <v>0</v>
      </c>
      <c r="F62" s="33">
        <v>5853</v>
      </c>
      <c r="G62" s="33">
        <v>0</v>
      </c>
      <c r="H62" s="33">
        <v>0</v>
      </c>
      <c r="I62" s="33">
        <v>5853</v>
      </c>
      <c r="J62" s="33">
        <v>0</v>
      </c>
      <c r="K62" s="33">
        <v>5853</v>
      </c>
      <c r="L62" s="34">
        <v>0</v>
      </c>
      <c r="M62" s="30">
        <f t="shared" si="0"/>
        <v>1</v>
      </c>
      <c r="N62" s="30" t="str">
        <f t="shared" si="1"/>
        <v/>
      </c>
      <c r="O62" s="30">
        <f t="shared" si="1"/>
        <v>1</v>
      </c>
    </row>
    <row r="63" spans="1:15" s="40" customFormat="1" ht="12.75" customHeight="1">
      <c r="A63" s="21"/>
      <c r="B63" s="35" t="s">
        <v>82</v>
      </c>
      <c r="C63" s="22"/>
      <c r="D63" s="36">
        <v>16565</v>
      </c>
      <c r="E63" s="37">
        <v>0</v>
      </c>
      <c r="F63" s="37">
        <v>16565</v>
      </c>
      <c r="G63" s="37">
        <v>0</v>
      </c>
      <c r="H63" s="37">
        <v>0</v>
      </c>
      <c r="I63" s="37">
        <v>16565</v>
      </c>
      <c r="J63" s="37">
        <v>0</v>
      </c>
      <c r="K63" s="37">
        <v>16565</v>
      </c>
      <c r="L63" s="38">
        <v>0</v>
      </c>
      <c r="M63" s="39">
        <f t="shared" si="0"/>
        <v>1</v>
      </c>
      <c r="N63" s="39" t="str">
        <f t="shared" si="1"/>
        <v/>
      </c>
      <c r="O63" s="39">
        <f t="shared" si="1"/>
        <v>1</v>
      </c>
    </row>
    <row r="64" spans="1:15" s="40" customFormat="1" ht="12.75" customHeight="1">
      <c r="A64" s="16"/>
      <c r="B64" s="26" t="s">
        <v>83</v>
      </c>
      <c r="C64" s="17"/>
      <c r="D64" s="41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2">
        <v>0</v>
      </c>
      <c r="M64" s="30" t="str">
        <f t="shared" si="0"/>
        <v/>
      </c>
      <c r="N64" s="30" t="str">
        <f t="shared" si="1"/>
        <v/>
      </c>
      <c r="O64" s="30" t="str">
        <f t="shared" si="1"/>
        <v/>
      </c>
    </row>
    <row r="65" spans="1:15" s="40" customFormat="1" ht="12.75" customHeight="1">
      <c r="A65" s="16"/>
      <c r="B65" s="26" t="s">
        <v>84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0" t="str">
        <f t="shared" si="0"/>
        <v/>
      </c>
      <c r="N65" s="30" t="str">
        <f t="shared" si="1"/>
        <v/>
      </c>
      <c r="O65" s="30" t="str">
        <f t="shared" si="1"/>
        <v/>
      </c>
    </row>
    <row r="66" spans="1:15" s="40" customFormat="1" ht="12.75" customHeight="1">
      <c r="A66" s="16"/>
      <c r="B66" s="26" t="s">
        <v>85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86</v>
      </c>
      <c r="C67" s="17"/>
      <c r="D67" s="32">
        <v>6842</v>
      </c>
      <c r="E67" s="33">
        <v>0</v>
      </c>
      <c r="F67" s="33">
        <v>6842</v>
      </c>
      <c r="G67" s="33">
        <v>0</v>
      </c>
      <c r="H67" s="33">
        <v>0</v>
      </c>
      <c r="I67" s="33">
        <v>6842</v>
      </c>
      <c r="J67" s="33">
        <v>0</v>
      </c>
      <c r="K67" s="33">
        <v>6842</v>
      </c>
      <c r="L67" s="34">
        <v>0</v>
      </c>
      <c r="M67" s="30">
        <f t="shared" si="0"/>
        <v>1</v>
      </c>
      <c r="N67" s="30" t="str">
        <f t="shared" si="1"/>
        <v/>
      </c>
      <c r="O67" s="30">
        <f t="shared" si="1"/>
        <v>1</v>
      </c>
    </row>
    <row r="68" spans="1:15" s="31" customFormat="1" ht="12.75" customHeight="1">
      <c r="A68" s="21"/>
      <c r="B68" s="35" t="s">
        <v>87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88</v>
      </c>
      <c r="C69" s="17"/>
      <c r="D69" s="46">
        <f t="shared" ref="D69:L69" si="2">SUM(D9:D10)</f>
        <v>60014</v>
      </c>
      <c r="E69" s="46">
        <f t="shared" si="2"/>
        <v>0</v>
      </c>
      <c r="F69" s="46">
        <f t="shared" si="2"/>
        <v>60014</v>
      </c>
      <c r="G69" s="46">
        <f t="shared" si="2"/>
        <v>0</v>
      </c>
      <c r="H69" s="46">
        <f t="shared" si="2"/>
        <v>0</v>
      </c>
      <c r="I69" s="46">
        <f t="shared" si="2"/>
        <v>60014</v>
      </c>
      <c r="J69" s="46">
        <f t="shared" si="2"/>
        <v>0</v>
      </c>
      <c r="K69" s="46">
        <f t="shared" si="2"/>
        <v>60014</v>
      </c>
      <c r="L69" s="46">
        <f t="shared" si="2"/>
        <v>0</v>
      </c>
      <c r="M69" s="47">
        <f t="shared" si="0"/>
        <v>1</v>
      </c>
      <c r="N69" s="47" t="str">
        <f t="shared" si="1"/>
        <v/>
      </c>
      <c r="O69" s="47">
        <f t="shared" si="1"/>
        <v>1</v>
      </c>
    </row>
    <row r="70" spans="1:15" s="9" customFormat="1" ht="12.75" customHeight="1">
      <c r="A70" s="16"/>
      <c r="B70" s="26" t="s">
        <v>89</v>
      </c>
      <c r="C70" s="17"/>
      <c r="D70" s="48">
        <f>SUM(D11:D37)</f>
        <v>120463</v>
      </c>
      <c r="E70" s="48">
        <f t="shared" ref="E70:L70" si="3">SUM(E11:E37)</f>
        <v>511</v>
      </c>
      <c r="F70" s="48">
        <f t="shared" si="3"/>
        <v>120974</v>
      </c>
      <c r="G70" s="48">
        <f t="shared" si="3"/>
        <v>0</v>
      </c>
      <c r="H70" s="48">
        <f t="shared" si="3"/>
        <v>0</v>
      </c>
      <c r="I70" s="48">
        <f t="shared" si="3"/>
        <v>120463</v>
      </c>
      <c r="J70" s="48">
        <f t="shared" si="3"/>
        <v>220</v>
      </c>
      <c r="K70" s="48">
        <f t="shared" si="3"/>
        <v>120683</v>
      </c>
      <c r="L70" s="48">
        <f t="shared" si="3"/>
        <v>0</v>
      </c>
      <c r="M70" s="30">
        <f t="shared" si="0"/>
        <v>1</v>
      </c>
      <c r="N70" s="30">
        <f t="shared" si="1"/>
        <v>0.43052837573385516</v>
      </c>
      <c r="O70" s="30">
        <f t="shared" si="1"/>
        <v>0.99759452444326879</v>
      </c>
    </row>
    <row r="71" spans="1:15" s="9" customFormat="1" ht="12.75" customHeight="1">
      <c r="A71" s="16"/>
      <c r="B71" s="26" t="s">
        <v>90</v>
      </c>
      <c r="C71" s="17"/>
      <c r="D71" s="48">
        <f>SUM(D38:D68)</f>
        <v>41602</v>
      </c>
      <c r="E71" s="48">
        <f t="shared" ref="E71:L71" si="4">SUM(E38:E68)</f>
        <v>0</v>
      </c>
      <c r="F71" s="48">
        <f t="shared" si="4"/>
        <v>41602</v>
      </c>
      <c r="G71" s="48">
        <f t="shared" si="4"/>
        <v>0</v>
      </c>
      <c r="H71" s="48">
        <f t="shared" si="4"/>
        <v>0</v>
      </c>
      <c r="I71" s="48">
        <f t="shared" si="4"/>
        <v>41602</v>
      </c>
      <c r="J71" s="48">
        <f t="shared" si="4"/>
        <v>0</v>
      </c>
      <c r="K71" s="48">
        <f t="shared" si="4"/>
        <v>41602</v>
      </c>
      <c r="L71" s="48">
        <f t="shared" si="4"/>
        <v>0</v>
      </c>
      <c r="M71" s="30">
        <f t="shared" si="0"/>
        <v>1</v>
      </c>
      <c r="N71" s="30" t="str">
        <f t="shared" si="1"/>
        <v/>
      </c>
      <c r="O71" s="30">
        <f t="shared" si="1"/>
        <v>1</v>
      </c>
    </row>
    <row r="72" spans="1:15" s="9" customFormat="1" ht="12.75" customHeight="1">
      <c r="A72" s="21"/>
      <c r="B72" s="35" t="s">
        <v>91</v>
      </c>
      <c r="C72" s="22"/>
      <c r="D72" s="49">
        <f t="shared" ref="D72:L72" si="5">SUM(D9:D68)</f>
        <v>222079</v>
      </c>
      <c r="E72" s="49">
        <f t="shared" si="5"/>
        <v>511</v>
      </c>
      <c r="F72" s="49">
        <f t="shared" si="5"/>
        <v>222590</v>
      </c>
      <c r="G72" s="49">
        <f t="shared" si="5"/>
        <v>0</v>
      </c>
      <c r="H72" s="49">
        <f t="shared" si="5"/>
        <v>0</v>
      </c>
      <c r="I72" s="49">
        <f t="shared" si="5"/>
        <v>222079</v>
      </c>
      <c r="J72" s="49">
        <f t="shared" si="5"/>
        <v>220</v>
      </c>
      <c r="K72" s="49">
        <f t="shared" si="5"/>
        <v>222299</v>
      </c>
      <c r="L72" s="49">
        <f t="shared" si="5"/>
        <v>0</v>
      </c>
      <c r="M72" s="39">
        <f t="shared" si="0"/>
        <v>1</v>
      </c>
      <c r="N72" s="39">
        <f t="shared" si="1"/>
        <v>0.43052837573385516</v>
      </c>
      <c r="O72" s="39">
        <f t="shared" si="1"/>
        <v>0.99869266364167308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9" firstPageNumber="270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入湯税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2021-03-03T09:07:23Z</cp:lastPrinted>
  <dcterms:created xsi:type="dcterms:W3CDTF">2020-10-08T01:27:58Z</dcterms:created>
  <dcterms:modified xsi:type="dcterms:W3CDTF">2023-10-03T04:30:08Z</dcterms:modified>
</cp:coreProperties>
</file>