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国保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M69" i="1" s="1"/>
  <c r="H69" i="1"/>
  <c r="G69" i="1"/>
  <c r="F69" i="1"/>
  <c r="O69" i="1" s="1"/>
  <c r="E69" i="1"/>
  <c r="N69" i="1" s="1"/>
  <c r="D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N70" i="1" l="1"/>
  <c r="M70" i="1"/>
  <c r="O70" i="1"/>
  <c r="N71" i="1"/>
</calcChain>
</file>

<file path=xl/sharedStrings.xml><?xml version="1.0" encoding="utf-8"?>
<sst xmlns="http://schemas.openxmlformats.org/spreadsheetml/2006/main" count="95" uniqueCount="93">
  <si>
    <t>　国民健康保険税</t>
    <rPh sb="1" eb="3">
      <t>コクミン</t>
    </rPh>
    <rPh sb="3" eb="5">
      <t>ケンコウ</t>
    </rPh>
    <rPh sb="5" eb="8">
      <t>ホケンゼイ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</si>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</sst>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L11" sqref="L11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 t="shared" ref="M9:M72" si="0">IF(I9=0,"",(I9/D9))</f>
        <v/>
      </c>
      <c r="N9" s="30" t="str">
        <f>IF(E9=0,"",IF(J9=0,"0.0%",(J9/E9)))</f>
        <v/>
      </c>
      <c r="O9" s="30" t="str">
        <f>IF(F9=0,"",IF(K9=0,"0.0%",(K9/F9)))</f>
        <v/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1853805</v>
      </c>
      <c r="E11" s="33">
        <v>587491</v>
      </c>
      <c r="F11" s="33">
        <v>2441296</v>
      </c>
      <c r="G11" s="33">
        <v>0</v>
      </c>
      <c r="H11" s="33">
        <v>0</v>
      </c>
      <c r="I11" s="33">
        <v>1753712</v>
      </c>
      <c r="J11" s="33">
        <v>93800</v>
      </c>
      <c r="K11" s="33">
        <v>1847512</v>
      </c>
      <c r="L11" s="34">
        <v>0</v>
      </c>
      <c r="M11" s="30">
        <f t="shared" si="0"/>
        <v>0.94600672670534391</v>
      </c>
      <c r="N11" s="30">
        <f t="shared" si="1"/>
        <v>0.15966202035435437</v>
      </c>
      <c r="O11" s="30">
        <f t="shared" si="1"/>
        <v>0.75677508995222209</v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989963</v>
      </c>
      <c r="E13" s="37">
        <v>214001</v>
      </c>
      <c r="F13" s="37">
        <v>1203964</v>
      </c>
      <c r="G13" s="37">
        <v>0</v>
      </c>
      <c r="H13" s="37">
        <v>0</v>
      </c>
      <c r="I13" s="37">
        <v>930339</v>
      </c>
      <c r="J13" s="37">
        <v>41662</v>
      </c>
      <c r="K13" s="37">
        <v>972001</v>
      </c>
      <c r="L13" s="38">
        <v>0</v>
      </c>
      <c r="M13" s="39">
        <f t="shared" si="0"/>
        <v>0.93977148640908803</v>
      </c>
      <c r="N13" s="39">
        <f t="shared" si="1"/>
        <v>0.19468133326479783</v>
      </c>
      <c r="O13" s="39">
        <f t="shared" si="1"/>
        <v>0.80733394021748162</v>
      </c>
    </row>
    <row r="14" spans="1:15" s="40" customFormat="1" ht="12.75" customHeight="1">
      <c r="A14" s="16"/>
      <c r="B14" s="26" t="s">
        <v>33</v>
      </c>
      <c r="C14" s="17"/>
      <c r="D14" s="41">
        <v>2038114</v>
      </c>
      <c r="E14" s="33">
        <v>657411</v>
      </c>
      <c r="F14" s="33">
        <v>2695525</v>
      </c>
      <c r="G14" s="33">
        <v>0</v>
      </c>
      <c r="H14" s="33">
        <v>0</v>
      </c>
      <c r="I14" s="33">
        <v>1952339</v>
      </c>
      <c r="J14" s="33">
        <v>114934</v>
      </c>
      <c r="K14" s="33">
        <v>2067273</v>
      </c>
      <c r="L14" s="42">
        <v>0</v>
      </c>
      <c r="M14" s="30">
        <f t="shared" si="0"/>
        <v>0.957914522936401</v>
      </c>
      <c r="N14" s="30">
        <f t="shared" si="1"/>
        <v>0.17482822769926271</v>
      </c>
      <c r="O14" s="30">
        <f t="shared" si="1"/>
        <v>0.76692777844761229</v>
      </c>
    </row>
    <row r="15" spans="1:15" s="40" customFormat="1" ht="12.75" customHeight="1">
      <c r="A15" s="16"/>
      <c r="B15" s="26" t="s">
        <v>34</v>
      </c>
      <c r="C15" s="17"/>
      <c r="D15" s="32">
        <v>788617</v>
      </c>
      <c r="E15" s="33">
        <v>169299</v>
      </c>
      <c r="F15" s="33">
        <v>957916</v>
      </c>
      <c r="G15" s="33">
        <v>0</v>
      </c>
      <c r="H15" s="33">
        <v>0</v>
      </c>
      <c r="I15" s="33">
        <v>737138</v>
      </c>
      <c r="J15" s="33">
        <v>46341</v>
      </c>
      <c r="K15" s="33">
        <v>783479</v>
      </c>
      <c r="L15" s="34">
        <v>0</v>
      </c>
      <c r="M15" s="30">
        <f t="shared" si="0"/>
        <v>0.9347224318014955</v>
      </c>
      <c r="N15" s="30">
        <f t="shared" si="1"/>
        <v>0.27372282175322948</v>
      </c>
      <c r="O15" s="30">
        <f t="shared" si="1"/>
        <v>0.81789948179172289</v>
      </c>
    </row>
    <row r="16" spans="1:15" s="40" customFormat="1" ht="12.75" customHeight="1">
      <c r="A16" s="16"/>
      <c r="B16" s="26" t="s">
        <v>35</v>
      </c>
      <c r="C16" s="17"/>
      <c r="D16" s="32">
        <v>1815673</v>
      </c>
      <c r="E16" s="33">
        <v>369657</v>
      </c>
      <c r="F16" s="33">
        <v>2185330</v>
      </c>
      <c r="G16" s="33">
        <v>0</v>
      </c>
      <c r="H16" s="33">
        <v>0</v>
      </c>
      <c r="I16" s="33">
        <v>1736683</v>
      </c>
      <c r="J16" s="33">
        <v>53099</v>
      </c>
      <c r="K16" s="33">
        <v>1789782</v>
      </c>
      <c r="L16" s="34">
        <v>0</v>
      </c>
      <c r="M16" s="30">
        <f t="shared" si="0"/>
        <v>0.95649547027465853</v>
      </c>
      <c r="N16" s="30">
        <f t="shared" si="1"/>
        <v>0.1436439726557322</v>
      </c>
      <c r="O16" s="30">
        <f t="shared" si="1"/>
        <v>0.81899850365848637</v>
      </c>
    </row>
    <row r="17" spans="1:15" s="40" customFormat="1" ht="12.75" customHeight="1">
      <c r="A17" s="16"/>
      <c r="B17" s="26" t="s">
        <v>36</v>
      </c>
      <c r="C17" s="17"/>
      <c r="D17" s="32">
        <v>1810786</v>
      </c>
      <c r="E17" s="33">
        <v>225968</v>
      </c>
      <c r="F17" s="33">
        <v>2036754</v>
      </c>
      <c r="G17" s="33">
        <v>0</v>
      </c>
      <c r="H17" s="33">
        <v>0</v>
      </c>
      <c r="I17" s="33">
        <v>1743073</v>
      </c>
      <c r="J17" s="33">
        <v>63471</v>
      </c>
      <c r="K17" s="33">
        <v>1806544</v>
      </c>
      <c r="L17" s="34">
        <v>0</v>
      </c>
      <c r="M17" s="30">
        <f t="shared" si="0"/>
        <v>0.96260574137418775</v>
      </c>
      <c r="N17" s="30">
        <f t="shared" si="1"/>
        <v>0.28088490405721162</v>
      </c>
      <c r="O17" s="30">
        <f t="shared" si="1"/>
        <v>0.88697211347074811</v>
      </c>
    </row>
    <row r="18" spans="1:15" s="40" customFormat="1" ht="12.75" customHeight="1">
      <c r="A18" s="21"/>
      <c r="B18" s="35" t="s">
        <v>37</v>
      </c>
      <c r="C18" s="22"/>
      <c r="D18" s="43">
        <v>1147472</v>
      </c>
      <c r="E18" s="37">
        <v>248675</v>
      </c>
      <c r="F18" s="37">
        <v>1396147</v>
      </c>
      <c r="G18" s="37">
        <v>0</v>
      </c>
      <c r="H18" s="37">
        <v>0</v>
      </c>
      <c r="I18" s="37">
        <v>1081291</v>
      </c>
      <c r="J18" s="37">
        <v>47031</v>
      </c>
      <c r="K18" s="37">
        <v>1128322</v>
      </c>
      <c r="L18" s="38">
        <v>0</v>
      </c>
      <c r="M18" s="39">
        <f t="shared" si="0"/>
        <v>0.94232451859391775</v>
      </c>
      <c r="N18" s="39">
        <f t="shared" si="1"/>
        <v>0.18912636975972655</v>
      </c>
      <c r="O18" s="39">
        <f t="shared" si="1"/>
        <v>0.80816848082615944</v>
      </c>
    </row>
    <row r="19" spans="1:15" s="40" customFormat="1" ht="12.75" customHeight="1">
      <c r="A19" s="16"/>
      <c r="B19" s="26" t="s">
        <v>38</v>
      </c>
      <c r="C19" s="17"/>
      <c r="D19" s="41">
        <v>889975</v>
      </c>
      <c r="E19" s="33">
        <v>295876</v>
      </c>
      <c r="F19" s="33">
        <v>1185851</v>
      </c>
      <c r="G19" s="33">
        <v>0</v>
      </c>
      <c r="H19" s="33">
        <v>0</v>
      </c>
      <c r="I19" s="33">
        <v>850541</v>
      </c>
      <c r="J19" s="33">
        <v>53207</v>
      </c>
      <c r="K19" s="33">
        <v>903748</v>
      </c>
      <c r="L19" s="42">
        <v>0</v>
      </c>
      <c r="M19" s="30">
        <f t="shared" si="0"/>
        <v>0.95569089019354481</v>
      </c>
      <c r="N19" s="30">
        <f t="shared" si="1"/>
        <v>0.17982871202801173</v>
      </c>
      <c r="O19" s="30">
        <f t="shared" si="1"/>
        <v>0.76210923632058325</v>
      </c>
    </row>
    <row r="20" spans="1:15" s="40" customFormat="1" ht="12.75" customHeight="1">
      <c r="A20" s="16"/>
      <c r="B20" s="26" t="s">
        <v>39</v>
      </c>
      <c r="C20" s="17"/>
      <c r="D20" s="32">
        <v>1346986</v>
      </c>
      <c r="E20" s="33">
        <v>308749</v>
      </c>
      <c r="F20" s="33">
        <v>1655735</v>
      </c>
      <c r="G20" s="33">
        <v>0</v>
      </c>
      <c r="H20" s="33">
        <v>0</v>
      </c>
      <c r="I20" s="33">
        <v>1265064</v>
      </c>
      <c r="J20" s="33">
        <v>63251</v>
      </c>
      <c r="K20" s="33">
        <v>1328315</v>
      </c>
      <c r="L20" s="34">
        <v>0</v>
      </c>
      <c r="M20" s="30">
        <f t="shared" si="0"/>
        <v>0.93918125355423143</v>
      </c>
      <c r="N20" s="30">
        <f t="shared" si="1"/>
        <v>0.20486220198284044</v>
      </c>
      <c r="O20" s="30">
        <f t="shared" si="1"/>
        <v>0.80225096407335716</v>
      </c>
    </row>
    <row r="21" spans="1:15" s="40" customFormat="1" ht="12.75" customHeight="1">
      <c r="A21" s="16"/>
      <c r="B21" s="26" t="s">
        <v>40</v>
      </c>
      <c r="C21" s="17"/>
      <c r="D21" s="32">
        <v>434996</v>
      </c>
      <c r="E21" s="33">
        <v>158687</v>
      </c>
      <c r="F21" s="33">
        <v>593683</v>
      </c>
      <c r="G21" s="33">
        <v>0</v>
      </c>
      <c r="H21" s="33">
        <v>0</v>
      </c>
      <c r="I21" s="33">
        <v>412604</v>
      </c>
      <c r="J21" s="33">
        <v>17638</v>
      </c>
      <c r="K21" s="33">
        <v>430242</v>
      </c>
      <c r="L21" s="34">
        <v>0</v>
      </c>
      <c r="M21" s="30">
        <f t="shared" si="0"/>
        <v>0.94852366458542148</v>
      </c>
      <c r="N21" s="30">
        <f t="shared" si="1"/>
        <v>0.11114962158210817</v>
      </c>
      <c r="O21" s="30">
        <f t="shared" si="1"/>
        <v>0.72469988192351809</v>
      </c>
    </row>
    <row r="22" spans="1:15" s="40" customFormat="1" ht="12.75" customHeight="1">
      <c r="A22" s="16"/>
      <c r="B22" s="26" t="s">
        <v>41</v>
      </c>
      <c r="C22" s="17"/>
      <c r="D22" s="32">
        <v>773894</v>
      </c>
      <c r="E22" s="33">
        <v>107290</v>
      </c>
      <c r="F22" s="33">
        <v>881184</v>
      </c>
      <c r="G22" s="33">
        <v>0</v>
      </c>
      <c r="H22" s="33">
        <v>0</v>
      </c>
      <c r="I22" s="33">
        <v>742036</v>
      </c>
      <c r="J22" s="33">
        <v>25920</v>
      </c>
      <c r="K22" s="33">
        <v>767956</v>
      </c>
      <c r="L22" s="34">
        <v>0</v>
      </c>
      <c r="M22" s="30">
        <f t="shared" si="0"/>
        <v>0.95883415558203067</v>
      </c>
      <c r="N22" s="30">
        <f t="shared" si="1"/>
        <v>0.241588218846118</v>
      </c>
      <c r="O22" s="30">
        <f t="shared" si="1"/>
        <v>0.87150470276355452</v>
      </c>
    </row>
    <row r="23" spans="1:15" s="40" customFormat="1" ht="12.75" customHeight="1">
      <c r="A23" s="21"/>
      <c r="B23" s="35" t="s">
        <v>42</v>
      </c>
      <c r="C23" s="22"/>
      <c r="D23" s="36">
        <v>1131177</v>
      </c>
      <c r="E23" s="37">
        <v>267551</v>
      </c>
      <c r="F23" s="37">
        <v>1398728</v>
      </c>
      <c r="G23" s="37">
        <v>0</v>
      </c>
      <c r="H23" s="37">
        <v>0</v>
      </c>
      <c r="I23" s="37">
        <v>1068664</v>
      </c>
      <c r="J23" s="37">
        <v>66727</v>
      </c>
      <c r="K23" s="37">
        <v>1135391</v>
      </c>
      <c r="L23" s="38">
        <v>0</v>
      </c>
      <c r="M23" s="39">
        <f t="shared" si="0"/>
        <v>0.94473632331633339</v>
      </c>
      <c r="N23" s="39">
        <f t="shared" si="1"/>
        <v>0.2493991799694264</v>
      </c>
      <c r="O23" s="39">
        <f t="shared" si="1"/>
        <v>0.81173108710199549</v>
      </c>
    </row>
    <row r="24" spans="1:15" s="40" customFormat="1" ht="12.75" customHeight="1">
      <c r="A24" s="16"/>
      <c r="B24" s="26" t="s">
        <v>43</v>
      </c>
      <c r="C24" s="17"/>
      <c r="D24" s="41">
        <v>1857944</v>
      </c>
      <c r="E24" s="33">
        <v>688663</v>
      </c>
      <c r="F24" s="33">
        <v>2546607</v>
      </c>
      <c r="G24" s="33">
        <v>0</v>
      </c>
      <c r="H24" s="33">
        <v>0</v>
      </c>
      <c r="I24" s="33">
        <v>1762003</v>
      </c>
      <c r="J24" s="33">
        <v>122938</v>
      </c>
      <c r="K24" s="33">
        <v>1884941</v>
      </c>
      <c r="L24" s="42">
        <v>0</v>
      </c>
      <c r="M24" s="30">
        <f t="shared" si="0"/>
        <v>0.94836173749047337</v>
      </c>
      <c r="N24" s="30">
        <f t="shared" si="1"/>
        <v>0.17851692337180886</v>
      </c>
      <c r="O24" s="30">
        <f t="shared" si="1"/>
        <v>0.74017742038720535</v>
      </c>
    </row>
    <row r="25" spans="1:15" s="40" customFormat="1" ht="12.75" customHeight="1">
      <c r="A25" s="16"/>
      <c r="B25" s="26" t="s">
        <v>44</v>
      </c>
      <c r="C25" s="17"/>
      <c r="D25" s="32">
        <v>2046994</v>
      </c>
      <c r="E25" s="33">
        <v>156067</v>
      </c>
      <c r="F25" s="33">
        <v>2203061</v>
      </c>
      <c r="G25" s="33">
        <v>0</v>
      </c>
      <c r="H25" s="33">
        <v>0</v>
      </c>
      <c r="I25" s="33">
        <v>2008192</v>
      </c>
      <c r="J25" s="33">
        <v>63025</v>
      </c>
      <c r="K25" s="33">
        <v>2071217</v>
      </c>
      <c r="L25" s="34">
        <v>0</v>
      </c>
      <c r="M25" s="30">
        <f t="shared" si="0"/>
        <v>0.98104439973932511</v>
      </c>
      <c r="N25" s="30">
        <f t="shared" si="1"/>
        <v>0.40383296917349598</v>
      </c>
      <c r="O25" s="30">
        <f t="shared" si="1"/>
        <v>0.94015417639366317</v>
      </c>
    </row>
    <row r="26" spans="1:15" s="40" customFormat="1" ht="12.75" customHeight="1">
      <c r="A26" s="16"/>
      <c r="B26" s="26" t="s">
        <v>45</v>
      </c>
      <c r="C26" s="17"/>
      <c r="D26" s="32">
        <v>1621770</v>
      </c>
      <c r="E26" s="33">
        <v>396755</v>
      </c>
      <c r="F26" s="33">
        <v>2018525</v>
      </c>
      <c r="G26" s="33">
        <v>0</v>
      </c>
      <c r="H26" s="33">
        <v>0</v>
      </c>
      <c r="I26" s="33">
        <v>1541434</v>
      </c>
      <c r="J26" s="33">
        <v>86339</v>
      </c>
      <c r="K26" s="33">
        <v>1627773</v>
      </c>
      <c r="L26" s="34">
        <v>0</v>
      </c>
      <c r="M26" s="30">
        <f t="shared" si="0"/>
        <v>0.95046399921073887</v>
      </c>
      <c r="N26" s="30">
        <f t="shared" si="1"/>
        <v>0.21761288452571487</v>
      </c>
      <c r="O26" s="30">
        <f t="shared" si="1"/>
        <v>0.80641706196356255</v>
      </c>
    </row>
    <row r="27" spans="1:15" s="40" customFormat="1" ht="12.75" customHeight="1">
      <c r="A27" s="16"/>
      <c r="B27" s="26" t="s">
        <v>46</v>
      </c>
      <c r="C27" s="17"/>
      <c r="D27" s="32">
        <v>1865707</v>
      </c>
      <c r="E27" s="33">
        <v>132930</v>
      </c>
      <c r="F27" s="33">
        <v>1998637</v>
      </c>
      <c r="G27" s="33">
        <v>0</v>
      </c>
      <c r="H27" s="33">
        <v>0</v>
      </c>
      <c r="I27" s="33">
        <v>1824068</v>
      </c>
      <c r="J27" s="33">
        <v>47166</v>
      </c>
      <c r="K27" s="33">
        <v>1871234</v>
      </c>
      <c r="L27" s="34">
        <v>0</v>
      </c>
      <c r="M27" s="30">
        <f t="shared" si="0"/>
        <v>0.97768191897227164</v>
      </c>
      <c r="N27" s="30">
        <f t="shared" si="1"/>
        <v>0.3548183254344392</v>
      </c>
      <c r="O27" s="30">
        <f t="shared" si="1"/>
        <v>0.93625505782190566</v>
      </c>
    </row>
    <row r="28" spans="1:15" s="40" customFormat="1" ht="12.75" customHeight="1">
      <c r="A28" s="21"/>
      <c r="B28" s="35" t="s">
        <v>47</v>
      </c>
      <c r="C28" s="22"/>
      <c r="D28" s="36">
        <v>1415217</v>
      </c>
      <c r="E28" s="37">
        <v>368087</v>
      </c>
      <c r="F28" s="37">
        <v>1783304</v>
      </c>
      <c r="G28" s="37">
        <v>0</v>
      </c>
      <c r="H28" s="37">
        <v>0</v>
      </c>
      <c r="I28" s="37">
        <v>1328282</v>
      </c>
      <c r="J28" s="37">
        <v>82649</v>
      </c>
      <c r="K28" s="37">
        <v>1410931</v>
      </c>
      <c r="L28" s="38">
        <v>0</v>
      </c>
      <c r="M28" s="39">
        <f t="shared" si="0"/>
        <v>0.93857125797669194</v>
      </c>
      <c r="N28" s="39">
        <f t="shared" si="1"/>
        <v>0.22453659053430303</v>
      </c>
      <c r="O28" s="39">
        <f t="shared" si="1"/>
        <v>0.7911892756366834</v>
      </c>
    </row>
    <row r="29" spans="1:15" s="40" customFormat="1" ht="12.75" customHeight="1">
      <c r="A29" s="16"/>
      <c r="B29" s="26" t="s">
        <v>48</v>
      </c>
      <c r="C29" s="17"/>
      <c r="D29" s="41">
        <v>1091946</v>
      </c>
      <c r="E29" s="33">
        <v>183066</v>
      </c>
      <c r="F29" s="33">
        <v>1275012</v>
      </c>
      <c r="G29" s="33">
        <v>0</v>
      </c>
      <c r="H29" s="33">
        <v>0</v>
      </c>
      <c r="I29" s="33">
        <v>1048044</v>
      </c>
      <c r="J29" s="33">
        <v>45024</v>
      </c>
      <c r="K29" s="33">
        <v>1093068</v>
      </c>
      <c r="L29" s="42">
        <v>0</v>
      </c>
      <c r="M29" s="30">
        <f t="shared" si="0"/>
        <v>0.9597947151232753</v>
      </c>
      <c r="N29" s="30">
        <f t="shared" si="1"/>
        <v>0.24594408573956933</v>
      </c>
      <c r="O29" s="30">
        <f t="shared" si="1"/>
        <v>0.85730016658666741</v>
      </c>
    </row>
    <row r="30" spans="1:15" s="40" customFormat="1" ht="12.75" customHeight="1">
      <c r="A30" s="16"/>
      <c r="B30" s="26" t="s">
        <v>49</v>
      </c>
      <c r="C30" s="17"/>
      <c r="D30" s="32">
        <v>1287754</v>
      </c>
      <c r="E30" s="33">
        <v>140440</v>
      </c>
      <c r="F30" s="33">
        <v>1428194</v>
      </c>
      <c r="G30" s="33">
        <v>0</v>
      </c>
      <c r="H30" s="33">
        <v>0</v>
      </c>
      <c r="I30" s="33">
        <v>1237846</v>
      </c>
      <c r="J30" s="33">
        <v>43287</v>
      </c>
      <c r="K30" s="33">
        <v>1281133</v>
      </c>
      <c r="L30" s="34">
        <v>0</v>
      </c>
      <c r="M30" s="30">
        <f t="shared" si="0"/>
        <v>0.96124415066852831</v>
      </c>
      <c r="N30" s="30">
        <f t="shared" si="1"/>
        <v>0.30822415266305897</v>
      </c>
      <c r="O30" s="30">
        <f t="shared" si="1"/>
        <v>0.89703009535119183</v>
      </c>
    </row>
    <row r="31" spans="1:15" s="40" customFormat="1" ht="12.75" customHeight="1">
      <c r="A31" s="16"/>
      <c r="B31" s="26" t="s">
        <v>50</v>
      </c>
      <c r="C31" s="17"/>
      <c r="D31" s="32">
        <v>762225</v>
      </c>
      <c r="E31" s="33">
        <v>102079</v>
      </c>
      <c r="F31" s="33">
        <v>864304</v>
      </c>
      <c r="G31" s="33">
        <v>0</v>
      </c>
      <c r="H31" s="33">
        <v>0</v>
      </c>
      <c r="I31" s="33">
        <v>734164</v>
      </c>
      <c r="J31" s="33">
        <v>22887</v>
      </c>
      <c r="K31" s="33">
        <v>757051</v>
      </c>
      <c r="L31" s="34">
        <v>0</v>
      </c>
      <c r="M31" s="30">
        <f t="shared" si="0"/>
        <v>0.96318541113188361</v>
      </c>
      <c r="N31" s="30">
        <f t="shared" si="1"/>
        <v>0.22420870110404686</v>
      </c>
      <c r="O31" s="30">
        <f t="shared" si="1"/>
        <v>0.87590824524704269</v>
      </c>
    </row>
    <row r="32" spans="1:15" s="40" customFormat="1" ht="12.75" customHeight="1">
      <c r="A32" s="16"/>
      <c r="B32" s="26" t="s">
        <v>51</v>
      </c>
      <c r="C32" s="17"/>
      <c r="D32" s="32">
        <v>512182</v>
      </c>
      <c r="E32" s="33">
        <v>141094</v>
      </c>
      <c r="F32" s="33">
        <v>653276</v>
      </c>
      <c r="G32" s="33">
        <v>0</v>
      </c>
      <c r="H32" s="33">
        <v>0</v>
      </c>
      <c r="I32" s="33">
        <v>490738</v>
      </c>
      <c r="J32" s="33">
        <v>31689</v>
      </c>
      <c r="K32" s="33">
        <v>522427</v>
      </c>
      <c r="L32" s="34">
        <v>0</v>
      </c>
      <c r="M32" s="30">
        <f t="shared" si="0"/>
        <v>0.95813207024065661</v>
      </c>
      <c r="N32" s="30">
        <f t="shared" si="1"/>
        <v>0.22459495088380796</v>
      </c>
      <c r="O32" s="30">
        <f t="shared" si="1"/>
        <v>0.79970334131362553</v>
      </c>
    </row>
    <row r="33" spans="1:15" s="40" customFormat="1" ht="12.75" customHeight="1">
      <c r="A33" s="21"/>
      <c r="B33" s="35" t="s">
        <v>52</v>
      </c>
      <c r="C33" s="22"/>
      <c r="D33" s="36">
        <v>719754</v>
      </c>
      <c r="E33" s="37">
        <v>184134</v>
      </c>
      <c r="F33" s="37">
        <v>903888</v>
      </c>
      <c r="G33" s="37">
        <v>0</v>
      </c>
      <c r="H33" s="37">
        <v>0</v>
      </c>
      <c r="I33" s="37">
        <v>671979</v>
      </c>
      <c r="J33" s="37">
        <v>40016</v>
      </c>
      <c r="K33" s="37">
        <v>711995</v>
      </c>
      <c r="L33" s="38">
        <v>0</v>
      </c>
      <c r="M33" s="39">
        <f t="shared" si="0"/>
        <v>0.93362315457781409</v>
      </c>
      <c r="N33" s="39">
        <f t="shared" si="1"/>
        <v>0.21731999522087175</v>
      </c>
      <c r="O33" s="39">
        <f t="shared" si="1"/>
        <v>0.78770267997805032</v>
      </c>
    </row>
    <row r="34" spans="1:15" s="40" customFormat="1" ht="12.75" customHeight="1">
      <c r="A34" s="16"/>
      <c r="B34" s="26" t="s">
        <v>53</v>
      </c>
      <c r="C34" s="17"/>
      <c r="D34" s="41">
        <v>1350984</v>
      </c>
      <c r="E34" s="33">
        <v>310060</v>
      </c>
      <c r="F34" s="33">
        <v>1661044</v>
      </c>
      <c r="G34" s="33">
        <v>0</v>
      </c>
      <c r="H34" s="33">
        <v>0</v>
      </c>
      <c r="I34" s="33">
        <v>1299648</v>
      </c>
      <c r="J34" s="33">
        <v>65529</v>
      </c>
      <c r="K34" s="33">
        <v>1365177</v>
      </c>
      <c r="L34" s="42">
        <v>0</v>
      </c>
      <c r="M34" s="30">
        <f t="shared" si="0"/>
        <v>0.9620010303600931</v>
      </c>
      <c r="N34" s="30">
        <f t="shared" si="1"/>
        <v>0.21134296587757209</v>
      </c>
      <c r="O34" s="30">
        <f t="shared" si="1"/>
        <v>0.82187889062541386</v>
      </c>
    </row>
    <row r="35" spans="1:15" s="40" customFormat="1" ht="12.75" customHeight="1">
      <c r="A35" s="16"/>
      <c r="B35" s="26" t="s">
        <v>54</v>
      </c>
      <c r="C35" s="17"/>
      <c r="D35" s="32">
        <v>1005018</v>
      </c>
      <c r="E35" s="33">
        <v>114941</v>
      </c>
      <c r="F35" s="33">
        <v>1119959</v>
      </c>
      <c r="G35" s="33">
        <v>0</v>
      </c>
      <c r="H35" s="33">
        <v>0</v>
      </c>
      <c r="I35" s="33">
        <v>965241</v>
      </c>
      <c r="J35" s="33">
        <v>39405</v>
      </c>
      <c r="K35" s="33">
        <v>1004646</v>
      </c>
      <c r="L35" s="34">
        <v>0</v>
      </c>
      <c r="M35" s="30">
        <f t="shared" si="0"/>
        <v>0.96042160438917512</v>
      </c>
      <c r="N35" s="30">
        <f t="shared" si="1"/>
        <v>0.34282805961319285</v>
      </c>
      <c r="O35" s="30">
        <f t="shared" si="1"/>
        <v>0.89703819514821526</v>
      </c>
    </row>
    <row r="36" spans="1:15" s="40" customFormat="1" ht="12.75" customHeight="1">
      <c r="A36" s="16"/>
      <c r="B36" s="26" t="s">
        <v>55</v>
      </c>
      <c r="C36" s="17"/>
      <c r="D36" s="32">
        <v>2369054</v>
      </c>
      <c r="E36" s="33">
        <v>109687</v>
      </c>
      <c r="F36" s="33">
        <v>2478741</v>
      </c>
      <c r="G36" s="33">
        <v>0</v>
      </c>
      <c r="H36" s="33">
        <v>0</v>
      </c>
      <c r="I36" s="33">
        <v>2331987</v>
      </c>
      <c r="J36" s="33">
        <v>35563</v>
      </c>
      <c r="K36" s="33">
        <v>2367550</v>
      </c>
      <c r="L36" s="34">
        <v>0</v>
      </c>
      <c r="M36" s="30">
        <f t="shared" si="0"/>
        <v>0.98435367028358156</v>
      </c>
      <c r="N36" s="30">
        <f t="shared" si="1"/>
        <v>0.32422256055868059</v>
      </c>
      <c r="O36" s="30">
        <f t="shared" si="1"/>
        <v>0.95514214675918141</v>
      </c>
    </row>
    <row r="37" spans="1:15" s="40" customFormat="1" ht="12.75" customHeight="1">
      <c r="A37" s="16"/>
      <c r="B37" s="26" t="s">
        <v>56</v>
      </c>
      <c r="C37" s="17"/>
      <c r="D37" s="32">
        <v>941394</v>
      </c>
      <c r="E37" s="33">
        <v>246072</v>
      </c>
      <c r="F37" s="33">
        <v>1187466</v>
      </c>
      <c r="G37" s="33">
        <v>0</v>
      </c>
      <c r="H37" s="33">
        <v>0</v>
      </c>
      <c r="I37" s="33">
        <v>892195</v>
      </c>
      <c r="J37" s="33">
        <v>39913</v>
      </c>
      <c r="K37" s="33">
        <v>932108</v>
      </c>
      <c r="L37" s="34">
        <v>0</v>
      </c>
      <c r="M37" s="30">
        <f t="shared" si="0"/>
        <v>0.94773814152204072</v>
      </c>
      <c r="N37" s="30">
        <f t="shared" si="1"/>
        <v>0.16220049416430962</v>
      </c>
      <c r="O37" s="30">
        <f t="shared" si="1"/>
        <v>0.78495552714772465</v>
      </c>
    </row>
    <row r="38" spans="1:15" s="40" customFormat="1" ht="12.75" customHeight="1">
      <c r="A38" s="21"/>
      <c r="B38" s="35" t="s">
        <v>57</v>
      </c>
      <c r="C38" s="22"/>
      <c r="D38" s="36">
        <v>739998</v>
      </c>
      <c r="E38" s="37">
        <v>301936</v>
      </c>
      <c r="F38" s="37">
        <v>1041934</v>
      </c>
      <c r="G38" s="37">
        <v>0</v>
      </c>
      <c r="H38" s="37">
        <v>0</v>
      </c>
      <c r="I38" s="37">
        <v>696451</v>
      </c>
      <c r="J38" s="37">
        <v>41726</v>
      </c>
      <c r="K38" s="37">
        <v>738177</v>
      </c>
      <c r="L38" s="38">
        <v>0</v>
      </c>
      <c r="M38" s="39">
        <f t="shared" si="0"/>
        <v>0.94115254365552337</v>
      </c>
      <c r="N38" s="39">
        <f t="shared" si="1"/>
        <v>0.13819484923957395</v>
      </c>
      <c r="O38" s="39">
        <f t="shared" si="1"/>
        <v>0.70846809874713756</v>
      </c>
    </row>
    <row r="39" spans="1:15" s="40" customFormat="1" ht="12.75" customHeight="1">
      <c r="A39" s="16"/>
      <c r="B39" s="26" t="s">
        <v>58</v>
      </c>
      <c r="C39" s="17"/>
      <c r="D39" s="41">
        <v>552447</v>
      </c>
      <c r="E39" s="33">
        <v>104708</v>
      </c>
      <c r="F39" s="33">
        <v>657155</v>
      </c>
      <c r="G39" s="33">
        <v>0</v>
      </c>
      <c r="H39" s="33">
        <v>0</v>
      </c>
      <c r="I39" s="33">
        <v>517989</v>
      </c>
      <c r="J39" s="33">
        <v>25890</v>
      </c>
      <c r="K39" s="33">
        <v>543879</v>
      </c>
      <c r="L39" s="42">
        <v>0</v>
      </c>
      <c r="M39" s="30">
        <f t="shared" si="0"/>
        <v>0.93762659585444397</v>
      </c>
      <c r="N39" s="30">
        <f t="shared" si="1"/>
        <v>0.24725904419910608</v>
      </c>
      <c r="O39" s="30">
        <f t="shared" si="1"/>
        <v>0.82762666342034985</v>
      </c>
    </row>
    <row r="40" spans="1:15" s="40" customFormat="1" ht="12.75" customHeight="1">
      <c r="A40" s="16"/>
      <c r="B40" s="26" t="s">
        <v>59</v>
      </c>
      <c r="C40" s="17"/>
      <c r="D40" s="32">
        <v>844098</v>
      </c>
      <c r="E40" s="33">
        <v>408328</v>
      </c>
      <c r="F40" s="33">
        <v>1252426</v>
      </c>
      <c r="G40" s="33">
        <v>0</v>
      </c>
      <c r="H40" s="33">
        <v>0</v>
      </c>
      <c r="I40" s="33">
        <v>791975</v>
      </c>
      <c r="J40" s="33">
        <v>71086</v>
      </c>
      <c r="K40" s="33">
        <v>863061</v>
      </c>
      <c r="L40" s="34">
        <v>0</v>
      </c>
      <c r="M40" s="30">
        <f t="shared" si="0"/>
        <v>0.93825006101187303</v>
      </c>
      <c r="N40" s="30">
        <f t="shared" si="1"/>
        <v>0.1740904370995866</v>
      </c>
      <c r="O40" s="30">
        <f t="shared" si="1"/>
        <v>0.68911137264796485</v>
      </c>
    </row>
    <row r="41" spans="1:15" s="40" customFormat="1" ht="12.75" customHeight="1">
      <c r="A41" s="16"/>
      <c r="B41" s="26" t="s">
        <v>60</v>
      </c>
      <c r="C41" s="17"/>
      <c r="D41" s="32">
        <v>538579</v>
      </c>
      <c r="E41" s="33">
        <v>221218</v>
      </c>
      <c r="F41" s="33">
        <v>759797</v>
      </c>
      <c r="G41" s="33">
        <v>0</v>
      </c>
      <c r="H41" s="33">
        <v>0</v>
      </c>
      <c r="I41" s="33">
        <v>504575</v>
      </c>
      <c r="J41" s="33">
        <v>35244</v>
      </c>
      <c r="K41" s="33">
        <v>539819</v>
      </c>
      <c r="L41" s="34">
        <v>0</v>
      </c>
      <c r="M41" s="30">
        <f t="shared" si="0"/>
        <v>0.93686348706503597</v>
      </c>
      <c r="N41" s="30">
        <f t="shared" si="1"/>
        <v>0.15931795785153108</v>
      </c>
      <c r="O41" s="30">
        <f t="shared" si="1"/>
        <v>0.71047793028927464</v>
      </c>
    </row>
    <row r="42" spans="1:15" s="40" customFormat="1" ht="12.75" customHeight="1">
      <c r="A42" s="16"/>
      <c r="B42" s="26" t="s">
        <v>61</v>
      </c>
      <c r="C42" s="17"/>
      <c r="D42" s="32">
        <v>580934</v>
      </c>
      <c r="E42" s="33">
        <v>88175</v>
      </c>
      <c r="F42" s="33">
        <v>669109</v>
      </c>
      <c r="G42" s="33">
        <v>0</v>
      </c>
      <c r="H42" s="33">
        <v>0</v>
      </c>
      <c r="I42" s="33">
        <v>551462</v>
      </c>
      <c r="J42" s="33">
        <v>20566</v>
      </c>
      <c r="K42" s="33">
        <v>572028</v>
      </c>
      <c r="L42" s="34">
        <v>0</v>
      </c>
      <c r="M42" s="30">
        <f t="shared" si="0"/>
        <v>0.94926790306644127</v>
      </c>
      <c r="N42" s="30">
        <f t="shared" si="1"/>
        <v>0.23324071448823364</v>
      </c>
      <c r="O42" s="30">
        <f t="shared" si="1"/>
        <v>0.85491003707916047</v>
      </c>
    </row>
    <row r="43" spans="1:15" s="40" customFormat="1" ht="12.75" customHeight="1">
      <c r="A43" s="21"/>
      <c r="B43" s="35" t="s">
        <v>62</v>
      </c>
      <c r="C43" s="22"/>
      <c r="D43" s="36">
        <v>170652</v>
      </c>
      <c r="E43" s="37">
        <v>10083</v>
      </c>
      <c r="F43" s="37">
        <v>180735</v>
      </c>
      <c r="G43" s="37">
        <v>0</v>
      </c>
      <c r="H43" s="37">
        <v>0</v>
      </c>
      <c r="I43" s="37">
        <v>167578</v>
      </c>
      <c r="J43" s="37">
        <v>3155</v>
      </c>
      <c r="K43" s="37">
        <v>170733</v>
      </c>
      <c r="L43" s="38">
        <v>0</v>
      </c>
      <c r="M43" s="39">
        <f t="shared" si="0"/>
        <v>0.98198673323488739</v>
      </c>
      <c r="N43" s="39">
        <f t="shared" si="1"/>
        <v>0.31290290588118613</v>
      </c>
      <c r="O43" s="39">
        <f t="shared" si="1"/>
        <v>0.94465930782637564</v>
      </c>
    </row>
    <row r="44" spans="1:15" s="40" customFormat="1" ht="12.75" customHeight="1">
      <c r="A44" s="16"/>
      <c r="B44" s="26" t="s">
        <v>63</v>
      </c>
      <c r="C44" s="17"/>
      <c r="D44" s="41">
        <v>794505</v>
      </c>
      <c r="E44" s="33">
        <v>133753</v>
      </c>
      <c r="F44" s="33">
        <v>928258</v>
      </c>
      <c r="G44" s="33">
        <v>0</v>
      </c>
      <c r="H44" s="33">
        <v>0</v>
      </c>
      <c r="I44" s="33">
        <v>772678</v>
      </c>
      <c r="J44" s="33">
        <v>41875</v>
      </c>
      <c r="K44" s="33">
        <v>814553</v>
      </c>
      <c r="L44" s="42">
        <v>0</v>
      </c>
      <c r="M44" s="30">
        <f t="shared" si="0"/>
        <v>0.97252754859944246</v>
      </c>
      <c r="N44" s="30">
        <f t="shared" si="1"/>
        <v>0.3130770898596667</v>
      </c>
      <c r="O44" s="30">
        <f t="shared" si="1"/>
        <v>0.87750711547867077</v>
      </c>
    </row>
    <row r="45" spans="1:15" s="40" customFormat="1" ht="12.75" customHeight="1">
      <c r="A45" s="16"/>
      <c r="B45" s="26" t="s">
        <v>64</v>
      </c>
      <c r="C45" s="17"/>
      <c r="D45" s="32">
        <v>224370</v>
      </c>
      <c r="E45" s="33">
        <v>33036</v>
      </c>
      <c r="F45" s="33">
        <v>257406</v>
      </c>
      <c r="G45" s="33">
        <v>0</v>
      </c>
      <c r="H45" s="33">
        <v>0</v>
      </c>
      <c r="I45" s="33">
        <v>215447</v>
      </c>
      <c r="J45" s="33">
        <v>13611</v>
      </c>
      <c r="K45" s="33">
        <v>229058</v>
      </c>
      <c r="L45" s="34">
        <v>0</v>
      </c>
      <c r="M45" s="30">
        <f t="shared" si="0"/>
        <v>0.96023086865445473</v>
      </c>
      <c r="N45" s="30">
        <f t="shared" si="1"/>
        <v>0.41200508536142388</v>
      </c>
      <c r="O45" s="30">
        <f t="shared" si="1"/>
        <v>0.88987047698965838</v>
      </c>
    </row>
    <row r="46" spans="1:15" s="40" customFormat="1" ht="12.75" customHeight="1">
      <c r="A46" s="16"/>
      <c r="B46" s="26" t="s">
        <v>65</v>
      </c>
      <c r="C46" s="17"/>
      <c r="D46" s="32">
        <v>480138</v>
      </c>
      <c r="E46" s="33">
        <v>55175</v>
      </c>
      <c r="F46" s="33">
        <v>535313</v>
      </c>
      <c r="G46" s="33">
        <v>0</v>
      </c>
      <c r="H46" s="33">
        <v>0</v>
      </c>
      <c r="I46" s="33">
        <v>465553</v>
      </c>
      <c r="J46" s="33">
        <v>21308</v>
      </c>
      <c r="K46" s="33">
        <v>486861</v>
      </c>
      <c r="L46" s="34">
        <v>0</v>
      </c>
      <c r="M46" s="30">
        <f t="shared" si="0"/>
        <v>0.96962331662980228</v>
      </c>
      <c r="N46" s="30">
        <f t="shared" si="1"/>
        <v>0.3861893973719982</v>
      </c>
      <c r="O46" s="30">
        <f t="shared" si="1"/>
        <v>0.90948846749471801</v>
      </c>
    </row>
    <row r="47" spans="1:15" s="40" customFormat="1" ht="12.75" customHeight="1">
      <c r="A47" s="16"/>
      <c r="B47" s="26" t="s">
        <v>66</v>
      </c>
      <c r="C47" s="17"/>
      <c r="D47" s="32">
        <v>537462</v>
      </c>
      <c r="E47" s="33">
        <v>124521</v>
      </c>
      <c r="F47" s="33">
        <v>661983</v>
      </c>
      <c r="G47" s="33">
        <v>0</v>
      </c>
      <c r="H47" s="33">
        <v>0</v>
      </c>
      <c r="I47" s="33">
        <v>514552</v>
      </c>
      <c r="J47" s="33">
        <v>28140</v>
      </c>
      <c r="K47" s="33">
        <v>542692</v>
      </c>
      <c r="L47" s="34">
        <v>0</v>
      </c>
      <c r="M47" s="30">
        <f t="shared" si="0"/>
        <v>0.95737373060793141</v>
      </c>
      <c r="N47" s="30">
        <f t="shared" si="1"/>
        <v>0.22598597826872577</v>
      </c>
      <c r="O47" s="30">
        <f t="shared" si="1"/>
        <v>0.81979748724665136</v>
      </c>
    </row>
    <row r="48" spans="1:15" s="40" customFormat="1" ht="12.75" customHeight="1">
      <c r="A48" s="21"/>
      <c r="B48" s="35" t="s">
        <v>67</v>
      </c>
      <c r="C48" s="22"/>
      <c r="D48" s="36">
        <v>376866</v>
      </c>
      <c r="E48" s="37">
        <v>91512</v>
      </c>
      <c r="F48" s="37">
        <v>468378</v>
      </c>
      <c r="G48" s="37">
        <v>0</v>
      </c>
      <c r="H48" s="37">
        <v>0</v>
      </c>
      <c r="I48" s="37">
        <v>360540</v>
      </c>
      <c r="J48" s="37">
        <v>18242</v>
      </c>
      <c r="K48" s="37">
        <v>378782</v>
      </c>
      <c r="L48" s="38">
        <v>0</v>
      </c>
      <c r="M48" s="39">
        <f t="shared" si="0"/>
        <v>0.9566795624970148</v>
      </c>
      <c r="N48" s="39">
        <f t="shared" si="1"/>
        <v>0.19933997727074046</v>
      </c>
      <c r="O48" s="39">
        <f t="shared" si="1"/>
        <v>0.8087100589694648</v>
      </c>
    </row>
    <row r="49" spans="1:15" s="40" customFormat="1" ht="12.75" customHeight="1">
      <c r="A49" s="16"/>
      <c r="B49" s="26" t="s">
        <v>68</v>
      </c>
      <c r="C49" s="17"/>
      <c r="D49" s="41">
        <v>156683</v>
      </c>
      <c r="E49" s="33">
        <v>37028</v>
      </c>
      <c r="F49" s="33">
        <v>193711</v>
      </c>
      <c r="G49" s="33">
        <v>0</v>
      </c>
      <c r="H49" s="33">
        <v>0</v>
      </c>
      <c r="I49" s="33">
        <v>141150</v>
      </c>
      <c r="J49" s="33">
        <v>5526</v>
      </c>
      <c r="K49" s="33">
        <v>146676</v>
      </c>
      <c r="L49" s="42">
        <v>0</v>
      </c>
      <c r="M49" s="30">
        <f t="shared" si="0"/>
        <v>0.90086352699399419</v>
      </c>
      <c r="N49" s="30">
        <f t="shared" si="1"/>
        <v>0.14923841417305822</v>
      </c>
      <c r="O49" s="30">
        <f t="shared" si="1"/>
        <v>0.75718983434084797</v>
      </c>
    </row>
    <row r="50" spans="1:15" s="40" customFormat="1" ht="12.75" customHeight="1">
      <c r="A50" s="16"/>
      <c r="B50" s="26" t="s">
        <v>69</v>
      </c>
      <c r="C50" s="17"/>
      <c r="D50" s="32">
        <v>297379</v>
      </c>
      <c r="E50" s="33">
        <v>49624</v>
      </c>
      <c r="F50" s="33">
        <v>347003</v>
      </c>
      <c r="G50" s="33">
        <v>0</v>
      </c>
      <c r="H50" s="33">
        <v>0</v>
      </c>
      <c r="I50" s="33">
        <v>281854</v>
      </c>
      <c r="J50" s="33">
        <v>13799</v>
      </c>
      <c r="K50" s="33">
        <v>295653</v>
      </c>
      <c r="L50" s="34">
        <v>0</v>
      </c>
      <c r="M50" s="30">
        <f t="shared" si="0"/>
        <v>0.94779389264204938</v>
      </c>
      <c r="N50" s="30">
        <f t="shared" si="1"/>
        <v>0.27807109463162988</v>
      </c>
      <c r="O50" s="30">
        <f t="shared" si="1"/>
        <v>0.85201857044463591</v>
      </c>
    </row>
    <row r="51" spans="1:15" s="40" customFormat="1" ht="12.75" customHeight="1">
      <c r="A51" s="16"/>
      <c r="B51" s="26" t="s">
        <v>70</v>
      </c>
      <c r="C51" s="17"/>
      <c r="D51" s="32">
        <v>283335</v>
      </c>
      <c r="E51" s="33">
        <v>45988</v>
      </c>
      <c r="F51" s="33">
        <v>329323</v>
      </c>
      <c r="G51" s="33">
        <v>0</v>
      </c>
      <c r="H51" s="33">
        <v>0</v>
      </c>
      <c r="I51" s="33">
        <v>274677</v>
      </c>
      <c r="J51" s="33">
        <v>13158</v>
      </c>
      <c r="K51" s="33">
        <v>287835</v>
      </c>
      <c r="L51" s="34">
        <v>0</v>
      </c>
      <c r="M51" s="30">
        <f t="shared" si="0"/>
        <v>0.96944253269098413</v>
      </c>
      <c r="N51" s="30">
        <f t="shared" si="1"/>
        <v>0.28611811776985302</v>
      </c>
      <c r="O51" s="30">
        <f t="shared" si="1"/>
        <v>0.87402033869483764</v>
      </c>
    </row>
    <row r="52" spans="1:15" s="40" customFormat="1" ht="12.75" customHeight="1">
      <c r="A52" s="16"/>
      <c r="B52" s="26" t="s">
        <v>71</v>
      </c>
      <c r="C52" s="17"/>
      <c r="D52" s="32">
        <v>687719</v>
      </c>
      <c r="E52" s="33">
        <v>173351</v>
      </c>
      <c r="F52" s="33">
        <v>861070</v>
      </c>
      <c r="G52" s="33">
        <v>0</v>
      </c>
      <c r="H52" s="33">
        <v>0</v>
      </c>
      <c r="I52" s="33">
        <v>661790</v>
      </c>
      <c r="J52" s="33">
        <v>21345</v>
      </c>
      <c r="K52" s="33">
        <v>683135</v>
      </c>
      <c r="L52" s="34">
        <v>0</v>
      </c>
      <c r="M52" s="30">
        <f t="shared" si="0"/>
        <v>0.96229710099619181</v>
      </c>
      <c r="N52" s="30">
        <f t="shared" si="1"/>
        <v>0.12313168080945595</v>
      </c>
      <c r="O52" s="30">
        <f t="shared" si="1"/>
        <v>0.79335594086427352</v>
      </c>
    </row>
    <row r="53" spans="1:15" s="40" customFormat="1" ht="12.75" customHeight="1">
      <c r="A53" s="21"/>
      <c r="B53" s="35" t="s">
        <v>72</v>
      </c>
      <c r="C53" s="22"/>
      <c r="D53" s="36">
        <v>47231</v>
      </c>
      <c r="E53" s="37">
        <v>4389</v>
      </c>
      <c r="F53" s="37">
        <v>51620</v>
      </c>
      <c r="G53" s="37">
        <v>0</v>
      </c>
      <c r="H53" s="37">
        <v>0</v>
      </c>
      <c r="I53" s="37">
        <v>45368</v>
      </c>
      <c r="J53" s="37">
        <v>1403</v>
      </c>
      <c r="K53" s="37">
        <v>46771</v>
      </c>
      <c r="L53" s="38">
        <v>0</v>
      </c>
      <c r="M53" s="39">
        <f t="shared" si="0"/>
        <v>0.96055556731807501</v>
      </c>
      <c r="N53" s="39">
        <f t="shared" si="1"/>
        <v>0.31966279334700387</v>
      </c>
      <c r="O53" s="39">
        <f t="shared" si="1"/>
        <v>0.90606354126307631</v>
      </c>
    </row>
    <row r="54" spans="1:15" s="40" customFormat="1" ht="12.75" customHeight="1">
      <c r="A54" s="16"/>
      <c r="B54" s="26" t="s">
        <v>73</v>
      </c>
      <c r="C54" s="17"/>
      <c r="D54" s="41">
        <v>334769</v>
      </c>
      <c r="E54" s="33">
        <v>53518</v>
      </c>
      <c r="F54" s="33">
        <v>388287</v>
      </c>
      <c r="G54" s="33">
        <v>0</v>
      </c>
      <c r="H54" s="33">
        <v>0</v>
      </c>
      <c r="I54" s="33">
        <v>321077</v>
      </c>
      <c r="J54" s="33">
        <v>13341</v>
      </c>
      <c r="K54" s="33">
        <v>334418</v>
      </c>
      <c r="L54" s="42">
        <v>0</v>
      </c>
      <c r="M54" s="30">
        <f t="shared" si="0"/>
        <v>0.95910015562970286</v>
      </c>
      <c r="N54" s="30">
        <f t="shared" si="1"/>
        <v>0.24928061586755859</v>
      </c>
      <c r="O54" s="30">
        <f t="shared" si="1"/>
        <v>0.8612649921321085</v>
      </c>
    </row>
    <row r="55" spans="1:15" s="40" customFormat="1" ht="12.75" customHeight="1">
      <c r="A55" s="16"/>
      <c r="B55" s="26" t="s">
        <v>74</v>
      </c>
      <c r="C55" s="17"/>
      <c r="D55" s="32">
        <v>327554</v>
      </c>
      <c r="E55" s="33">
        <v>46001</v>
      </c>
      <c r="F55" s="33">
        <v>373555</v>
      </c>
      <c r="G55" s="33">
        <v>0</v>
      </c>
      <c r="H55" s="33">
        <v>0</v>
      </c>
      <c r="I55" s="33">
        <v>316275</v>
      </c>
      <c r="J55" s="33">
        <v>11693</v>
      </c>
      <c r="K55" s="33">
        <v>327968</v>
      </c>
      <c r="L55" s="34">
        <v>0</v>
      </c>
      <c r="M55" s="30">
        <f t="shared" si="0"/>
        <v>0.96556598301348784</v>
      </c>
      <c r="N55" s="30">
        <f t="shared" si="1"/>
        <v>0.25419012630160215</v>
      </c>
      <c r="O55" s="30">
        <f t="shared" si="1"/>
        <v>0.87796442290961174</v>
      </c>
    </row>
    <row r="56" spans="1:15" s="40" customFormat="1" ht="12.75" customHeight="1">
      <c r="A56" s="16"/>
      <c r="B56" s="26" t="s">
        <v>75</v>
      </c>
      <c r="C56" s="17"/>
      <c r="D56" s="32">
        <v>510658</v>
      </c>
      <c r="E56" s="33">
        <v>65092</v>
      </c>
      <c r="F56" s="33">
        <v>575750</v>
      </c>
      <c r="G56" s="33">
        <v>0</v>
      </c>
      <c r="H56" s="33">
        <v>0</v>
      </c>
      <c r="I56" s="33">
        <v>490380</v>
      </c>
      <c r="J56" s="33">
        <v>16417</v>
      </c>
      <c r="K56" s="33">
        <v>506797</v>
      </c>
      <c r="L56" s="34">
        <v>0</v>
      </c>
      <c r="M56" s="30">
        <f t="shared" si="0"/>
        <v>0.96029044879351744</v>
      </c>
      <c r="N56" s="30">
        <f t="shared" si="1"/>
        <v>0.25221225342592024</v>
      </c>
      <c r="O56" s="30">
        <f t="shared" si="1"/>
        <v>0.88023795049934872</v>
      </c>
    </row>
    <row r="57" spans="1:15" s="40" customFormat="1" ht="12.75" customHeight="1">
      <c r="A57" s="16"/>
      <c r="B57" s="26" t="s">
        <v>76</v>
      </c>
      <c r="C57" s="17"/>
      <c r="D57" s="32">
        <v>190882</v>
      </c>
      <c r="E57" s="33">
        <v>13034</v>
      </c>
      <c r="F57" s="33">
        <v>203916</v>
      </c>
      <c r="G57" s="33">
        <v>0</v>
      </c>
      <c r="H57" s="33">
        <v>0</v>
      </c>
      <c r="I57" s="33">
        <v>185990</v>
      </c>
      <c r="J57" s="33">
        <v>4473</v>
      </c>
      <c r="K57" s="33">
        <v>190463</v>
      </c>
      <c r="L57" s="34">
        <v>0</v>
      </c>
      <c r="M57" s="30">
        <f t="shared" si="0"/>
        <v>0.97437160130342304</v>
      </c>
      <c r="N57" s="30">
        <f t="shared" si="1"/>
        <v>0.3431793770139635</v>
      </c>
      <c r="O57" s="30">
        <f t="shared" si="1"/>
        <v>0.9340267561152632</v>
      </c>
    </row>
    <row r="58" spans="1:15" s="40" customFormat="1" ht="12.75" customHeight="1">
      <c r="A58" s="21"/>
      <c r="B58" s="35" t="s">
        <v>77</v>
      </c>
      <c r="C58" s="22"/>
      <c r="D58" s="43">
        <v>151979</v>
      </c>
      <c r="E58" s="37">
        <v>36351</v>
      </c>
      <c r="F58" s="37">
        <v>188330</v>
      </c>
      <c r="G58" s="37">
        <v>0</v>
      </c>
      <c r="H58" s="37">
        <v>0</v>
      </c>
      <c r="I58" s="37">
        <v>141924</v>
      </c>
      <c r="J58" s="37">
        <v>10239</v>
      </c>
      <c r="K58" s="37">
        <v>152163</v>
      </c>
      <c r="L58" s="38">
        <v>0</v>
      </c>
      <c r="M58" s="39">
        <f t="shared" si="0"/>
        <v>0.93383954362115817</v>
      </c>
      <c r="N58" s="39">
        <f t="shared" si="1"/>
        <v>0.28167038045720888</v>
      </c>
      <c r="O58" s="39">
        <f t="shared" si="1"/>
        <v>0.80795943291031702</v>
      </c>
    </row>
    <row r="59" spans="1:15" s="40" customFormat="1" ht="12.75" customHeight="1">
      <c r="A59" s="16"/>
      <c r="B59" s="26" t="s">
        <v>78</v>
      </c>
      <c r="C59" s="17"/>
      <c r="D59" s="41">
        <v>139839</v>
      </c>
      <c r="E59" s="33">
        <v>65394</v>
      </c>
      <c r="F59" s="33">
        <v>205233</v>
      </c>
      <c r="G59" s="33">
        <v>0</v>
      </c>
      <c r="H59" s="33">
        <v>0</v>
      </c>
      <c r="I59" s="33">
        <v>128254</v>
      </c>
      <c r="J59" s="33">
        <v>11447</v>
      </c>
      <c r="K59" s="33">
        <v>139701</v>
      </c>
      <c r="L59" s="42">
        <v>0</v>
      </c>
      <c r="M59" s="30">
        <f t="shared" si="0"/>
        <v>0.91715472793712771</v>
      </c>
      <c r="N59" s="30">
        <f t="shared" si="1"/>
        <v>0.17504664036455944</v>
      </c>
      <c r="O59" s="30">
        <f t="shared" si="1"/>
        <v>0.68069462513338497</v>
      </c>
    </row>
    <row r="60" spans="1:15" s="40" customFormat="1" ht="12.75" customHeight="1">
      <c r="A60" s="16"/>
      <c r="B60" s="26" t="s">
        <v>79</v>
      </c>
      <c r="C60" s="17"/>
      <c r="D60" s="32">
        <v>248749</v>
      </c>
      <c r="E60" s="33">
        <v>62442</v>
      </c>
      <c r="F60" s="33">
        <v>311191</v>
      </c>
      <c r="G60" s="33">
        <v>0</v>
      </c>
      <c r="H60" s="33">
        <v>0</v>
      </c>
      <c r="I60" s="33">
        <v>226930</v>
      </c>
      <c r="J60" s="33">
        <v>15010</v>
      </c>
      <c r="K60" s="33">
        <v>241940</v>
      </c>
      <c r="L60" s="34">
        <v>0</v>
      </c>
      <c r="M60" s="30">
        <f t="shared" si="0"/>
        <v>0.91228507451286234</v>
      </c>
      <c r="N60" s="30">
        <f t="shared" si="1"/>
        <v>0.24038307549405849</v>
      </c>
      <c r="O60" s="30">
        <f t="shared" si="1"/>
        <v>0.77746464390036985</v>
      </c>
    </row>
    <row r="61" spans="1:15" s="40" customFormat="1" ht="12.75" customHeight="1">
      <c r="A61" s="16"/>
      <c r="B61" s="26" t="s">
        <v>80</v>
      </c>
      <c r="C61" s="17"/>
      <c r="D61" s="32">
        <v>99373</v>
      </c>
      <c r="E61" s="33">
        <v>27916</v>
      </c>
      <c r="F61" s="33">
        <v>127289</v>
      </c>
      <c r="G61" s="33">
        <v>0</v>
      </c>
      <c r="H61" s="33">
        <v>0</v>
      </c>
      <c r="I61" s="33">
        <v>89678</v>
      </c>
      <c r="J61" s="33">
        <v>7512</v>
      </c>
      <c r="K61" s="33">
        <v>97190</v>
      </c>
      <c r="L61" s="34">
        <v>0</v>
      </c>
      <c r="M61" s="30">
        <f t="shared" si="0"/>
        <v>0.90243828806617488</v>
      </c>
      <c r="N61" s="30">
        <f t="shared" si="1"/>
        <v>0.26909299326551084</v>
      </c>
      <c r="O61" s="30">
        <f t="shared" si="1"/>
        <v>0.76353809048700205</v>
      </c>
    </row>
    <row r="62" spans="1:15" s="40" customFormat="1" ht="12.75" customHeight="1">
      <c r="A62" s="16"/>
      <c r="B62" s="26" t="s">
        <v>81</v>
      </c>
      <c r="C62" s="17"/>
      <c r="D62" s="32">
        <v>56042</v>
      </c>
      <c r="E62" s="33">
        <v>10677</v>
      </c>
      <c r="F62" s="33">
        <v>66719</v>
      </c>
      <c r="G62" s="33">
        <v>0</v>
      </c>
      <c r="H62" s="33">
        <v>0</v>
      </c>
      <c r="I62" s="33">
        <v>54245</v>
      </c>
      <c r="J62" s="33">
        <v>2127</v>
      </c>
      <c r="K62" s="33">
        <v>56372</v>
      </c>
      <c r="L62" s="34">
        <v>0</v>
      </c>
      <c r="M62" s="30">
        <f t="shared" si="0"/>
        <v>0.96793476321330429</v>
      </c>
      <c r="N62" s="30">
        <f t="shared" si="1"/>
        <v>0.19921326215228996</v>
      </c>
      <c r="O62" s="30">
        <f t="shared" si="1"/>
        <v>0.84491674035881836</v>
      </c>
    </row>
    <row r="63" spans="1:15" s="40" customFormat="1" ht="12.75" customHeight="1">
      <c r="A63" s="21"/>
      <c r="B63" s="35" t="s">
        <v>82</v>
      </c>
      <c r="C63" s="22"/>
      <c r="D63" s="36">
        <v>377212</v>
      </c>
      <c r="E63" s="37">
        <v>143677</v>
      </c>
      <c r="F63" s="37">
        <v>520889</v>
      </c>
      <c r="G63" s="37">
        <v>0</v>
      </c>
      <c r="H63" s="37">
        <v>0</v>
      </c>
      <c r="I63" s="37">
        <v>338844</v>
      </c>
      <c r="J63" s="37">
        <v>34401</v>
      </c>
      <c r="K63" s="37">
        <v>373245</v>
      </c>
      <c r="L63" s="38">
        <v>0</v>
      </c>
      <c r="M63" s="39">
        <f t="shared" si="0"/>
        <v>0.89828531435903414</v>
      </c>
      <c r="N63" s="39">
        <f t="shared" si="1"/>
        <v>0.23943289461778852</v>
      </c>
      <c r="O63" s="39">
        <f t="shared" si="1"/>
        <v>0.71655381472828183</v>
      </c>
    </row>
    <row r="64" spans="1:15" s="40" customFormat="1" ht="12.75" customHeight="1">
      <c r="A64" s="16"/>
      <c r="B64" s="26" t="s">
        <v>83</v>
      </c>
      <c r="C64" s="17"/>
      <c r="D64" s="41">
        <v>603979</v>
      </c>
      <c r="E64" s="33">
        <v>180588</v>
      </c>
      <c r="F64" s="33">
        <v>784567</v>
      </c>
      <c r="G64" s="33">
        <v>0</v>
      </c>
      <c r="H64" s="33">
        <v>0</v>
      </c>
      <c r="I64" s="33">
        <v>561793</v>
      </c>
      <c r="J64" s="33">
        <v>39060</v>
      </c>
      <c r="K64" s="33">
        <v>600853</v>
      </c>
      <c r="L64" s="42">
        <v>0</v>
      </c>
      <c r="M64" s="30">
        <f t="shared" si="0"/>
        <v>0.93015320069075247</v>
      </c>
      <c r="N64" s="30">
        <f t="shared" si="1"/>
        <v>0.21629344142467938</v>
      </c>
      <c r="O64" s="30">
        <f t="shared" si="1"/>
        <v>0.76584026603209154</v>
      </c>
    </row>
    <row r="65" spans="1:15" s="40" customFormat="1" ht="12.75" customHeight="1">
      <c r="A65" s="16"/>
      <c r="B65" s="26" t="s">
        <v>84</v>
      </c>
      <c r="C65" s="17"/>
      <c r="D65" s="32">
        <v>356300</v>
      </c>
      <c r="E65" s="33">
        <v>62922</v>
      </c>
      <c r="F65" s="33">
        <v>419222</v>
      </c>
      <c r="G65" s="33">
        <v>0</v>
      </c>
      <c r="H65" s="33">
        <v>0</v>
      </c>
      <c r="I65" s="33">
        <v>340525</v>
      </c>
      <c r="J65" s="33">
        <v>14571</v>
      </c>
      <c r="K65" s="33">
        <v>355096</v>
      </c>
      <c r="L65" s="34">
        <v>0</v>
      </c>
      <c r="M65" s="30">
        <f t="shared" si="0"/>
        <v>0.95572551220881274</v>
      </c>
      <c r="N65" s="30">
        <f t="shared" si="1"/>
        <v>0.23157242299990463</v>
      </c>
      <c r="O65" s="30">
        <f t="shared" si="1"/>
        <v>0.84703569946233737</v>
      </c>
    </row>
    <row r="66" spans="1:15" s="40" customFormat="1" ht="12.75" customHeight="1">
      <c r="A66" s="16"/>
      <c r="B66" s="26" t="s">
        <v>85</v>
      </c>
      <c r="C66" s="17"/>
      <c r="D66" s="32">
        <v>114739</v>
      </c>
      <c r="E66" s="33">
        <v>18344</v>
      </c>
      <c r="F66" s="33">
        <v>133083</v>
      </c>
      <c r="G66" s="33">
        <v>0</v>
      </c>
      <c r="H66" s="33">
        <v>0</v>
      </c>
      <c r="I66" s="33">
        <v>110647</v>
      </c>
      <c r="J66" s="33">
        <v>3289</v>
      </c>
      <c r="K66" s="33">
        <v>113936</v>
      </c>
      <c r="L66" s="34">
        <v>0</v>
      </c>
      <c r="M66" s="30">
        <f t="shared" si="0"/>
        <v>0.96433645055299422</v>
      </c>
      <c r="N66" s="30">
        <f t="shared" si="1"/>
        <v>0.17929568251199302</v>
      </c>
      <c r="O66" s="30">
        <f t="shared" si="1"/>
        <v>0.85612737915436232</v>
      </c>
    </row>
    <row r="67" spans="1:15" s="40" customFormat="1" ht="12.75" customHeight="1">
      <c r="A67" s="16"/>
      <c r="B67" s="26" t="s">
        <v>86</v>
      </c>
      <c r="C67" s="17"/>
      <c r="D67" s="32">
        <v>127395</v>
      </c>
      <c r="E67" s="33">
        <v>37263</v>
      </c>
      <c r="F67" s="33">
        <v>164658</v>
      </c>
      <c r="G67" s="33">
        <v>0</v>
      </c>
      <c r="H67" s="33">
        <v>0</v>
      </c>
      <c r="I67" s="33">
        <v>120587</v>
      </c>
      <c r="J67" s="33">
        <v>6377</v>
      </c>
      <c r="K67" s="33">
        <v>126964</v>
      </c>
      <c r="L67" s="34">
        <v>0</v>
      </c>
      <c r="M67" s="30">
        <f t="shared" si="0"/>
        <v>0.94655991208446166</v>
      </c>
      <c r="N67" s="30">
        <f t="shared" si="1"/>
        <v>0.17113490593886696</v>
      </c>
      <c r="O67" s="30">
        <f t="shared" si="1"/>
        <v>0.77107702024802927</v>
      </c>
    </row>
    <row r="68" spans="1:15" s="31" customFormat="1" ht="12.75" customHeight="1">
      <c r="A68" s="21"/>
      <c r="B68" s="35" t="s">
        <v>87</v>
      </c>
      <c r="C68" s="22"/>
      <c r="D68" s="44">
        <v>320543</v>
      </c>
      <c r="E68" s="37">
        <v>215688</v>
      </c>
      <c r="F68" s="37">
        <v>536231</v>
      </c>
      <c r="G68" s="37">
        <v>0</v>
      </c>
      <c r="H68" s="37">
        <v>0</v>
      </c>
      <c r="I68" s="37">
        <v>299216</v>
      </c>
      <c r="J68" s="37">
        <v>24337</v>
      </c>
      <c r="K68" s="37">
        <v>323553</v>
      </c>
      <c r="L68" s="45">
        <v>0</v>
      </c>
      <c r="M68" s="39">
        <f t="shared" si="0"/>
        <v>0.93346602483910113</v>
      </c>
      <c r="N68" s="39">
        <f t="shared" si="1"/>
        <v>0.11283427914394867</v>
      </c>
      <c r="O68" s="39">
        <f t="shared" si="1"/>
        <v>0.60338361638920535</v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0</v>
      </c>
      <c r="F69" s="46">
        <f t="shared" si="2"/>
        <v>0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0</v>
      </c>
      <c r="K69" s="46">
        <f t="shared" si="2"/>
        <v>0</v>
      </c>
      <c r="L69" s="46">
        <f t="shared" si="2"/>
        <v>0</v>
      </c>
      <c r="M69" s="47" t="str">
        <f t="shared" si="0"/>
        <v/>
      </c>
      <c r="N69" s="47" t="str">
        <f t="shared" si="1"/>
        <v/>
      </c>
      <c r="O69" s="47" t="str">
        <f t="shared" si="1"/>
        <v/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33869401</v>
      </c>
      <c r="E70" s="48">
        <f t="shared" ref="E70:L70" si="3">SUM(E11:E37)</f>
        <v>6884730</v>
      </c>
      <c r="F70" s="48">
        <f t="shared" si="3"/>
        <v>40754131</v>
      </c>
      <c r="G70" s="48">
        <f t="shared" si="3"/>
        <v>0</v>
      </c>
      <c r="H70" s="48">
        <f t="shared" si="3"/>
        <v>0</v>
      </c>
      <c r="I70" s="48">
        <f t="shared" si="3"/>
        <v>32409305</v>
      </c>
      <c r="J70" s="48">
        <f t="shared" si="3"/>
        <v>1452511</v>
      </c>
      <c r="K70" s="48">
        <f t="shared" si="3"/>
        <v>33861816</v>
      </c>
      <c r="L70" s="48">
        <f t="shared" si="3"/>
        <v>0</v>
      </c>
      <c r="M70" s="30">
        <f t="shared" si="0"/>
        <v>0.95689040972410466</v>
      </c>
      <c r="N70" s="30">
        <f t="shared" si="1"/>
        <v>0.21097573906311504</v>
      </c>
      <c r="O70" s="30">
        <f t="shared" si="1"/>
        <v>0.83088057993433839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11272409</v>
      </c>
      <c r="E71" s="48">
        <f t="shared" ref="E71:L71" si="4">SUM(E38:E68)</f>
        <v>2921732</v>
      </c>
      <c r="F71" s="48">
        <f t="shared" si="4"/>
        <v>14194141</v>
      </c>
      <c r="G71" s="48">
        <f t="shared" si="4"/>
        <v>0</v>
      </c>
      <c r="H71" s="48">
        <f t="shared" si="4"/>
        <v>0</v>
      </c>
      <c r="I71" s="48">
        <f t="shared" si="4"/>
        <v>10690004</v>
      </c>
      <c r="J71" s="48">
        <f t="shared" si="4"/>
        <v>590368</v>
      </c>
      <c r="K71" s="48">
        <f t="shared" si="4"/>
        <v>11280372</v>
      </c>
      <c r="L71" s="48">
        <f t="shared" si="4"/>
        <v>0</v>
      </c>
      <c r="M71" s="30">
        <f t="shared" si="0"/>
        <v>0.94833358157958958</v>
      </c>
      <c r="N71" s="30">
        <f t="shared" si="1"/>
        <v>0.20206096931546083</v>
      </c>
      <c r="O71" s="30">
        <f t="shared" si="1"/>
        <v>0.79472030043945596</v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45141810</v>
      </c>
      <c r="E72" s="49">
        <f t="shared" si="5"/>
        <v>9806462</v>
      </c>
      <c r="F72" s="49">
        <f t="shared" si="5"/>
        <v>54948272</v>
      </c>
      <c r="G72" s="49">
        <f t="shared" si="5"/>
        <v>0</v>
      </c>
      <c r="H72" s="49">
        <f t="shared" si="5"/>
        <v>0</v>
      </c>
      <c r="I72" s="49">
        <f t="shared" si="5"/>
        <v>43099309</v>
      </c>
      <c r="J72" s="49">
        <f t="shared" si="5"/>
        <v>2042879</v>
      </c>
      <c r="K72" s="49">
        <f t="shared" si="5"/>
        <v>45142188</v>
      </c>
      <c r="L72" s="49">
        <f t="shared" si="5"/>
        <v>0</v>
      </c>
      <c r="M72" s="39">
        <f t="shared" si="0"/>
        <v>0.95475367514062903</v>
      </c>
      <c r="N72" s="39">
        <f t="shared" si="1"/>
        <v>0.20831967737192067</v>
      </c>
      <c r="O72" s="39">
        <f t="shared" si="1"/>
        <v>0.82153972012077103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2021-03-03T09:09:48Z</cp:lastPrinted>
  <dcterms:created xsi:type="dcterms:W3CDTF">2020-10-08T01:30:40Z</dcterms:created>
  <dcterms:modified xsi:type="dcterms:W3CDTF">2022-10-14T03:58:11Z</dcterms:modified>
</cp:coreProperties>
</file>