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法定外目的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O70" i="1"/>
  <c r="L70" i="1"/>
  <c r="K70" i="1"/>
  <c r="J70" i="1"/>
  <c r="I70" i="1"/>
  <c r="M70" i="1" s="1"/>
  <c r="H70" i="1"/>
  <c r="G70" i="1"/>
  <c r="F70" i="1"/>
  <c r="E70" i="1"/>
  <c r="N70" i="1" s="1"/>
  <c r="D70" i="1"/>
  <c r="L69" i="1"/>
  <c r="K69" i="1"/>
  <c r="J69" i="1"/>
  <c r="I69" i="1"/>
  <c r="M69" i="1" s="1"/>
  <c r="H69" i="1"/>
  <c r="G69" i="1"/>
  <c r="F69" i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69" i="1" l="1"/>
</calcChain>
</file>

<file path=xl/sharedStrings.xml><?xml version="1.0" encoding="utf-8"?>
<sst xmlns="http://schemas.openxmlformats.org/spreadsheetml/2006/main" count="96" uniqueCount="93">
  <si>
    <t>　２　法定外目的税</t>
    <rPh sb="3" eb="6">
      <t>ホウテイガイ</t>
    </rPh>
    <rPh sb="6" eb="8">
      <t>モクテキ</t>
    </rPh>
    <rPh sb="8" eb="9">
      <t>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</si>
  <si>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</si>
  <si>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</si>
  <si>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</si>
  <si>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</si>
  <si>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</si>
  <si>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</si>
  <si>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</si>
  <si>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</si>
  <si>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</si>
  <si>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</si>
  <si>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</si>
  <si>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</si>
  <si>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</si>
  <si>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</si>
  <si>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</si>
  <si>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</si>
  <si>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</si>
  <si>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</si>
  <si>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</si>
  <si>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</si>
  <si>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</si>
  <si>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</si>
  <si>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</si>
  <si>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</si>
  <si>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</si>
  <si>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</si>
  <si>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</si>
  <si>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</si>
  <si>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</si>
  <si>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</si>
  <si>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</si>
  <si>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</si>
  <si>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</si>
  <si>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</si>
  <si>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</si>
  <si>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</si>
  <si>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</si>
  <si>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</si>
  <si>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</si>
  <si>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</si>
  <si>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</si>
  <si>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</si>
  <si>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</si>
  <si>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</si>
  <si>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</si>
  <si>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</si>
  <si>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</si>
  <si>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</si>
  <si>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</si>
  <si>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</si>
  <si>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</si>
  <si>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</si>
  <si>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</si>
  <si>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</si>
  <si>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</si>
  <si>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</si>
  <si>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</si>
  <si>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</si>
  <si>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</si>
  <si>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</si>
  <si>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</si>
  <si>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</si>
  <si>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</si>
  <si>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</si>
  <si>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</si>
  <si>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</si>
  <si>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</si>
  <si>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</si>
  <si>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</si>
  <si>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</si>
  <si>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</si>
  <si>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</si>
  <si>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</si>
  <si>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</si>
  <si>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</si>
  <si>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</si>
  <si>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</si>
  <si>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</si>
  <si>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</si>
  <si>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</si>
  <si>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</si>
  <si>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</si>
  <si>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</si>
  <si>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</si>
  <si>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</si>
  <si>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</si>
  <si>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</si>
  <si>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</si>
  <si>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</si>
  <si>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</si>
  <si>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二　目的税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</si>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</sst>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workbookViewId="0">
      <selection activeCell="D9" sqref="D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92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91</v>
      </c>
      <c r="B2" s="8"/>
      <c r="C2" s="8"/>
    </row>
    <row r="3" spans="1:15" s="9" customFormat="1" ht="12.75" customHeight="1">
      <c r="A3" s="7" t="s">
        <v>0</v>
      </c>
      <c r="B3" s="8"/>
      <c r="C3" s="8"/>
    </row>
    <row r="4" spans="1:15" s="9" customFormat="1" ht="12.75" customHeight="1">
      <c r="A4" s="8"/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11</v>
      </c>
      <c r="L7" s="19" t="s">
        <v>14</v>
      </c>
      <c r="M7" s="19" t="s">
        <v>15</v>
      </c>
      <c r="N7" s="19" t="s">
        <v>16</v>
      </c>
      <c r="O7" s="19" t="s">
        <v>17</v>
      </c>
    </row>
    <row r="8" spans="1:15" s="6" customFormat="1" ht="12.75" customHeight="1">
      <c r="A8" s="21"/>
      <c r="B8" s="56"/>
      <c r="C8" s="22"/>
      <c r="D8" s="23" t="s">
        <v>18</v>
      </c>
      <c r="E8" s="23" t="s">
        <v>19</v>
      </c>
      <c r="F8" s="23" t="s">
        <v>20</v>
      </c>
      <c r="G8" s="23" t="s">
        <v>21</v>
      </c>
      <c r="H8" s="24" t="s">
        <v>22</v>
      </c>
      <c r="I8" s="23" t="s">
        <v>23</v>
      </c>
      <c r="J8" s="23" t="s">
        <v>24</v>
      </c>
      <c r="K8" s="23" t="s">
        <v>25</v>
      </c>
      <c r="L8" s="23" t="s">
        <v>26</v>
      </c>
      <c r="M8" s="25"/>
      <c r="N8" s="25"/>
      <c r="O8" s="25"/>
    </row>
    <row r="9" spans="1:15" s="31" customFormat="1" ht="12.75" customHeight="1">
      <c r="A9" s="16"/>
      <c r="B9" s="26" t="s">
        <v>27</v>
      </c>
      <c r="C9" s="17"/>
      <c r="D9" s="27">
        <v>903085</v>
      </c>
      <c r="E9" s="28">
        <v>0</v>
      </c>
      <c r="F9" s="28">
        <v>903085</v>
      </c>
      <c r="G9" s="28">
        <v>0</v>
      </c>
      <c r="H9" s="28">
        <v>0</v>
      </c>
      <c r="I9" s="28">
        <v>888765</v>
      </c>
      <c r="J9" s="28">
        <v>0</v>
      </c>
      <c r="K9" s="28">
        <v>888765</v>
      </c>
      <c r="L9" s="29">
        <v>0</v>
      </c>
      <c r="M9" s="30">
        <f t="shared" ref="M9:M72" si="0">IF(I9=0,"",(I9/D9))</f>
        <v>0.98414324233045614</v>
      </c>
      <c r="N9" s="30" t="str">
        <f>IF(E9=0,"",IF(J9=0,"0.0%",(J9/E9)))</f>
        <v/>
      </c>
      <c r="O9" s="30">
        <f>IF(F9=0,"",IF(K9=0,"0.0%",(K9/F9)))</f>
        <v>0.98414324233045614</v>
      </c>
    </row>
    <row r="10" spans="1:15" s="31" customFormat="1" ht="12.75" customHeight="1">
      <c r="A10" s="16"/>
      <c r="B10" s="26" t="s">
        <v>28</v>
      </c>
      <c r="C10" s="17"/>
      <c r="D10" s="32">
        <v>734278</v>
      </c>
      <c r="E10" s="33">
        <v>0</v>
      </c>
      <c r="F10" s="33">
        <v>734278</v>
      </c>
      <c r="G10" s="33">
        <v>0</v>
      </c>
      <c r="H10" s="33">
        <v>0</v>
      </c>
      <c r="I10" s="33">
        <v>685300</v>
      </c>
      <c r="J10" s="33">
        <v>0</v>
      </c>
      <c r="K10" s="33">
        <v>685300</v>
      </c>
      <c r="L10" s="34">
        <v>0</v>
      </c>
      <c r="M10" s="30">
        <f t="shared" si="0"/>
        <v>0.93329774281675337</v>
      </c>
      <c r="N10" s="30" t="str">
        <f t="shared" ref="N10:O72" si="1">IF(E10=0,"",IF(J10=0,"0.0%",(J10/E10)))</f>
        <v/>
      </c>
      <c r="O10" s="30">
        <f t="shared" si="1"/>
        <v>0.93329774281675337</v>
      </c>
    </row>
    <row r="11" spans="1:15" s="31" customFormat="1" ht="12.75" customHeight="1">
      <c r="A11" s="16"/>
      <c r="B11" s="26" t="s">
        <v>29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30</v>
      </c>
      <c r="C12" s="17"/>
      <c r="D12" s="32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30" t="str">
        <f t="shared" si="0"/>
        <v/>
      </c>
      <c r="N12" s="30" t="str">
        <f t="shared" si="1"/>
        <v/>
      </c>
      <c r="O12" s="30" t="str">
        <f t="shared" si="1"/>
        <v/>
      </c>
    </row>
    <row r="13" spans="1:15" s="40" customFormat="1" ht="12.75" customHeight="1">
      <c r="A13" s="21"/>
      <c r="B13" s="35" t="s">
        <v>31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32</v>
      </c>
      <c r="C14" s="17"/>
      <c r="D14" s="41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2">
        <v>0</v>
      </c>
      <c r="M14" s="30" t="str">
        <f t="shared" si="0"/>
        <v/>
      </c>
      <c r="N14" s="30" t="str">
        <f t="shared" si="1"/>
        <v/>
      </c>
      <c r="O14" s="30" t="str">
        <f t="shared" si="1"/>
        <v/>
      </c>
    </row>
    <row r="15" spans="1:15" s="40" customFormat="1" ht="12.75" customHeight="1">
      <c r="A15" s="16"/>
      <c r="B15" s="26" t="s">
        <v>33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34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35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36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37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38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39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40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41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42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43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44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45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46</v>
      </c>
      <c r="C28" s="22"/>
      <c r="D28" s="36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8">
        <v>0</v>
      </c>
      <c r="M28" s="39" t="str">
        <f t="shared" si="0"/>
        <v/>
      </c>
      <c r="N28" s="39" t="str">
        <f t="shared" si="1"/>
        <v/>
      </c>
      <c r="O28" s="39" t="str">
        <f t="shared" si="1"/>
        <v/>
      </c>
    </row>
    <row r="29" spans="1:15" s="40" customFormat="1" ht="12.75" customHeight="1">
      <c r="A29" s="16"/>
      <c r="B29" s="26" t="s">
        <v>47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48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49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50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51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52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53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54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55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56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57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58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59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60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61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62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63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64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65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66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67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68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69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70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71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72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73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74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75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76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77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78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79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80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81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82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83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84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85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86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87</v>
      </c>
      <c r="C69" s="17"/>
      <c r="D69" s="46">
        <f t="shared" ref="D69:L69" si="2">SUM(D9:D10)</f>
        <v>1637363</v>
      </c>
      <c r="E69" s="46">
        <f t="shared" si="2"/>
        <v>0</v>
      </c>
      <c r="F69" s="46">
        <f t="shared" si="2"/>
        <v>1637363</v>
      </c>
      <c r="G69" s="46">
        <f t="shared" si="2"/>
        <v>0</v>
      </c>
      <c r="H69" s="46">
        <f t="shared" si="2"/>
        <v>0</v>
      </c>
      <c r="I69" s="46">
        <f t="shared" si="2"/>
        <v>1574065</v>
      </c>
      <c r="J69" s="46">
        <f t="shared" si="2"/>
        <v>0</v>
      </c>
      <c r="K69" s="46">
        <f t="shared" si="2"/>
        <v>1574065</v>
      </c>
      <c r="L69" s="46">
        <f t="shared" si="2"/>
        <v>0</v>
      </c>
      <c r="M69" s="47">
        <f t="shared" si="0"/>
        <v>0.96134149849483586</v>
      </c>
      <c r="N69" s="47" t="str">
        <f t="shared" si="1"/>
        <v/>
      </c>
      <c r="O69" s="47">
        <f t="shared" si="1"/>
        <v>0.96134149849483586</v>
      </c>
    </row>
    <row r="70" spans="1:15" s="9" customFormat="1" ht="12.75" customHeight="1">
      <c r="A70" s="16"/>
      <c r="B70" s="26" t="s">
        <v>88</v>
      </c>
      <c r="C70" s="17"/>
      <c r="D70" s="48">
        <f>SUM(D11:D37)</f>
        <v>0</v>
      </c>
      <c r="E70" s="48">
        <f t="shared" ref="E70:L70" si="3">SUM(E11:E37)</f>
        <v>0</v>
      </c>
      <c r="F70" s="48">
        <f t="shared" si="3"/>
        <v>0</v>
      </c>
      <c r="G70" s="48">
        <f t="shared" si="3"/>
        <v>0</v>
      </c>
      <c r="H70" s="48">
        <f t="shared" si="3"/>
        <v>0</v>
      </c>
      <c r="I70" s="48">
        <f t="shared" si="3"/>
        <v>0</v>
      </c>
      <c r="J70" s="48">
        <f t="shared" si="3"/>
        <v>0</v>
      </c>
      <c r="K70" s="48">
        <f t="shared" si="3"/>
        <v>0</v>
      </c>
      <c r="L70" s="48">
        <f t="shared" si="3"/>
        <v>0</v>
      </c>
      <c r="M70" s="30" t="str">
        <f t="shared" si="0"/>
        <v/>
      </c>
      <c r="N70" s="30" t="str">
        <f t="shared" si="1"/>
        <v/>
      </c>
      <c r="O70" s="30" t="str">
        <f t="shared" si="1"/>
        <v/>
      </c>
    </row>
    <row r="71" spans="1:15" s="9" customFormat="1" ht="12.75" customHeight="1">
      <c r="A71" s="16"/>
      <c r="B71" s="26" t="s">
        <v>89</v>
      </c>
      <c r="C71" s="17"/>
      <c r="D71" s="48">
        <f>SUM(D38:D68)</f>
        <v>0</v>
      </c>
      <c r="E71" s="48">
        <f t="shared" ref="E71:L71" si="4">SUM(E38:E68)</f>
        <v>0</v>
      </c>
      <c r="F71" s="48">
        <f t="shared" si="4"/>
        <v>0</v>
      </c>
      <c r="G71" s="48">
        <f t="shared" si="4"/>
        <v>0</v>
      </c>
      <c r="H71" s="48">
        <f t="shared" si="4"/>
        <v>0</v>
      </c>
      <c r="I71" s="48">
        <f t="shared" si="4"/>
        <v>0</v>
      </c>
      <c r="J71" s="48">
        <f t="shared" si="4"/>
        <v>0</v>
      </c>
      <c r="K71" s="48">
        <f t="shared" si="4"/>
        <v>0</v>
      </c>
      <c r="L71" s="48">
        <f t="shared" si="4"/>
        <v>0</v>
      </c>
      <c r="M71" s="30" t="str">
        <f t="shared" si="0"/>
        <v/>
      </c>
      <c r="N71" s="30" t="str">
        <f t="shared" si="1"/>
        <v/>
      </c>
      <c r="O71" s="30" t="str">
        <f t="shared" si="1"/>
        <v/>
      </c>
    </row>
    <row r="72" spans="1:15" s="9" customFormat="1" ht="12.75" customHeight="1">
      <c r="A72" s="21"/>
      <c r="B72" s="35" t="s">
        <v>90</v>
      </c>
      <c r="C72" s="22"/>
      <c r="D72" s="49">
        <f t="shared" ref="D72:L72" si="5">SUM(D9:D68)</f>
        <v>1637363</v>
      </c>
      <c r="E72" s="49">
        <f t="shared" si="5"/>
        <v>0</v>
      </c>
      <c r="F72" s="49">
        <f t="shared" si="5"/>
        <v>1637363</v>
      </c>
      <c r="G72" s="49">
        <f t="shared" si="5"/>
        <v>0</v>
      </c>
      <c r="H72" s="49">
        <f t="shared" si="5"/>
        <v>0</v>
      </c>
      <c r="I72" s="49">
        <f t="shared" si="5"/>
        <v>1574065</v>
      </c>
      <c r="J72" s="49">
        <f t="shared" si="5"/>
        <v>0</v>
      </c>
      <c r="K72" s="49">
        <f t="shared" si="5"/>
        <v>1574065</v>
      </c>
      <c r="L72" s="49">
        <f t="shared" si="5"/>
        <v>0</v>
      </c>
      <c r="M72" s="39">
        <f t="shared" si="0"/>
        <v>0.96134149849483586</v>
      </c>
      <c r="N72" s="39" t="str">
        <f t="shared" si="1"/>
        <v/>
      </c>
      <c r="O72" s="39">
        <f t="shared" si="1"/>
        <v>0.96134149849483586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75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法定外目的税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2021-03-03T09:08:43Z</cp:lastPrinted>
  <dcterms:created xsi:type="dcterms:W3CDTF">2020-10-08T01:29:47Z</dcterms:created>
  <dcterms:modified xsi:type="dcterms:W3CDTF">2021-09-16T05:35:23Z</dcterms:modified>
</cp:coreProperties>
</file>