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096(私学)青少年政策課\03 企画・生涯学習班\2026\i501_福岡県フリースクール支援事業補助金\★福岡県フリースクール職員等スキル向上研修受講促進事業補助金(R8年度新設)\R8.9.14時点要綱案\"/>
    </mc:Choice>
  </mc:AlternateContent>
  <xr:revisionPtr revIDLastSave="0" documentId="13_ncr:1_{EC66381A-C1C9-4B89-92DE-8C3668EEC295}" xr6:coauthVersionLast="47" xr6:coauthVersionMax="47" xr10:uidLastSave="{00000000-0000-0000-0000-000000000000}"/>
  <bookViews>
    <workbookView xWindow="20370" yWindow="-4755" windowWidth="29040" windowHeight="15840" xr2:uid="{00000000-000D-0000-FFFF-FFFF00000000}"/>
  </bookViews>
  <sheets>
    <sheet name="Sheet1" sheetId="1" r:id="rId1"/>
    <sheet name="Sheet2" sheetId="2" state="hidden" r:id="rId2"/>
  </sheets>
  <definedNames>
    <definedName name="雇用形態">Sheet2!$A$2:$A$5</definedName>
    <definedName name="支給単位">Sheet2!$B$2:$B$5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L9" i="1" s="1"/>
  <c r="L14" i="1"/>
  <c r="L13" i="1"/>
  <c r="L12" i="1"/>
  <c r="L11" i="1"/>
  <c r="L10" i="1"/>
  <c r="J14" i="1"/>
  <c r="J13" i="1"/>
  <c r="J12" i="1"/>
  <c r="J11" i="1"/>
  <c r="J10" i="1"/>
  <c r="J15" i="1" l="1"/>
  <c r="L15" i="1"/>
</calcChain>
</file>

<file path=xl/sharedStrings.xml><?xml version="1.0" encoding="utf-8"?>
<sst xmlns="http://schemas.openxmlformats.org/spreadsheetml/2006/main" count="38" uniqueCount="38">
  <si>
    <t>（様式第１号添付書類）</t>
    <phoneticPr fontId="2"/>
  </si>
  <si>
    <t>No</t>
    <phoneticPr fontId="2"/>
  </si>
  <si>
    <t>受講(予定)者名</t>
    <rPh sb="0" eb="2">
      <t>ジュコウ</t>
    </rPh>
    <rPh sb="3" eb="5">
      <t>ヨテイ</t>
    </rPh>
    <rPh sb="6" eb="7">
      <t>シャ</t>
    </rPh>
    <rPh sb="7" eb="8">
      <t>メイ</t>
    </rPh>
    <phoneticPr fontId="1"/>
  </si>
  <si>
    <t>受講(予定)日</t>
    <rPh sb="0" eb="2">
      <t>ジュコウ</t>
    </rPh>
    <rPh sb="3" eb="5">
      <t>ヨテイ</t>
    </rPh>
    <rPh sb="6" eb="7">
      <t>ビ</t>
    </rPh>
    <phoneticPr fontId="1"/>
  </si>
  <si>
    <t>代替職員名
※２</t>
    <rPh sb="0" eb="5">
      <t>ダイタイショクインメイ</t>
    </rPh>
    <phoneticPr fontId="1"/>
  </si>
  <si>
    <t>雇用形態
※３</t>
    <rPh sb="0" eb="4">
      <t>コヨウケイタイ</t>
    </rPh>
    <phoneticPr fontId="1"/>
  </si>
  <si>
    <t>法人名</t>
    <rPh sb="0" eb="3">
      <t>ホウジンメイ</t>
    </rPh>
    <phoneticPr fontId="2"/>
  </si>
  <si>
    <t>ﾌﾘｰｽｸｰﾙ名称</t>
    <rPh sb="7" eb="9">
      <t>メイショウ</t>
    </rPh>
    <phoneticPr fontId="2"/>
  </si>
  <si>
    <t>支給単位</t>
    <rPh sb="0" eb="4">
      <t>シキュウタンイ</t>
    </rPh>
    <phoneticPr fontId="2"/>
  </si>
  <si>
    <t>合計</t>
    <rPh sb="0" eb="2">
      <t>ゴウケイ</t>
    </rPh>
    <phoneticPr fontId="2"/>
  </si>
  <si>
    <t>※３「雇用形態」欄は、次により記載する。</t>
    <rPh sb="3" eb="7">
      <t>コヨウケイタイ</t>
    </rPh>
    <rPh sb="8" eb="9">
      <t>ラン</t>
    </rPh>
    <rPh sb="11" eb="12">
      <t>ツギ</t>
    </rPh>
    <rPh sb="15" eb="17">
      <t>キサイ</t>
    </rPh>
    <phoneticPr fontId="1"/>
  </si>
  <si>
    <t>　・新規に代替職員を雇用　→　新雇（非常勤）</t>
    <rPh sb="2" eb="4">
      <t>シンキ</t>
    </rPh>
    <rPh sb="5" eb="9">
      <t>ダイタイショクイン</t>
    </rPh>
    <rPh sb="10" eb="12">
      <t>コヨウ</t>
    </rPh>
    <rPh sb="15" eb="16">
      <t>シン</t>
    </rPh>
    <rPh sb="16" eb="17">
      <t>ヤトイ</t>
    </rPh>
    <rPh sb="18" eb="21">
      <t>ヒジョウキン</t>
    </rPh>
    <phoneticPr fontId="1"/>
  </si>
  <si>
    <t>　・派遣職員　→　派遣</t>
    <rPh sb="2" eb="6">
      <t>ハケンショクイン</t>
    </rPh>
    <rPh sb="9" eb="11">
      <t>ハケン</t>
    </rPh>
    <phoneticPr fontId="1"/>
  </si>
  <si>
    <t>　・既存の非常勤で代替　→　既存（非常勤）</t>
    <rPh sb="2" eb="4">
      <t>キゾン</t>
    </rPh>
    <rPh sb="5" eb="8">
      <t>ヒジョウキン</t>
    </rPh>
    <rPh sb="9" eb="11">
      <t>ダイタイ</t>
    </rPh>
    <rPh sb="14" eb="16">
      <t>キゾン</t>
    </rPh>
    <rPh sb="17" eb="20">
      <t>ヒジョウキン</t>
    </rPh>
    <phoneticPr fontId="1"/>
  </si>
  <si>
    <t>※４「支給単位」欄は、時給、日額、月額の別を記載する。</t>
    <rPh sb="3" eb="7">
      <t>シキュウタンイ</t>
    </rPh>
    <rPh sb="8" eb="9">
      <t>ラン</t>
    </rPh>
    <rPh sb="11" eb="13">
      <t>ジキュウ</t>
    </rPh>
    <rPh sb="14" eb="16">
      <t>ニチガク</t>
    </rPh>
    <rPh sb="17" eb="19">
      <t>ゲツガク</t>
    </rPh>
    <rPh sb="20" eb="21">
      <t>ベツ</t>
    </rPh>
    <rPh sb="22" eb="24">
      <t>キサイ</t>
    </rPh>
    <phoneticPr fontId="2"/>
  </si>
  <si>
    <t>※２「代替職員名」欄は、代替職員が決定している場合は氏名、未定の場合は「未定」と記載する。</t>
    <phoneticPr fontId="2"/>
  </si>
  <si>
    <t>※１「受講(予定)者」ごとに、「受講(予定)日」１日につき１行で記載する。</t>
    <phoneticPr fontId="2"/>
  </si>
  <si>
    <t>支給単位
※４</t>
    <rPh sb="0" eb="4">
      <t>シキュウタンイ</t>
    </rPh>
    <phoneticPr fontId="2"/>
  </si>
  <si>
    <t>単価
※５</t>
    <rPh sb="0" eb="2">
      <t>タンカ</t>
    </rPh>
    <phoneticPr fontId="2"/>
  </si>
  <si>
    <t>※５「単価」欄は、「支給単位」に沿って、諸手当、保険料等の事業主負担金を除いた金額を記載する。</t>
    <rPh sb="3" eb="5">
      <t>タンカ</t>
    </rPh>
    <rPh sb="6" eb="7">
      <t>ラン</t>
    </rPh>
    <rPh sb="10" eb="14">
      <t>シキュウタンイ</t>
    </rPh>
    <rPh sb="16" eb="17">
      <t>ソ</t>
    </rPh>
    <rPh sb="20" eb="23">
      <t>ショテアテ</t>
    </rPh>
    <rPh sb="24" eb="28">
      <t>ホケンリョウトウ</t>
    </rPh>
    <rPh sb="29" eb="32">
      <t>ジギョウヌシ</t>
    </rPh>
    <rPh sb="32" eb="35">
      <t>フタンキン</t>
    </rPh>
    <rPh sb="36" eb="37">
      <t>ノゾ</t>
    </rPh>
    <rPh sb="39" eb="41">
      <t>キンガク</t>
    </rPh>
    <rPh sb="42" eb="44">
      <t>キサイ</t>
    </rPh>
    <phoneticPr fontId="2"/>
  </si>
  <si>
    <t>※６「時間単価」は「支給単位」が時給の場合は時給額を、日額、月額の場合は下記により算定した金額を記載する。</t>
    <rPh sb="3" eb="7">
      <t>ジカンタンカ</t>
    </rPh>
    <rPh sb="10" eb="14">
      <t>シキュウタンイ</t>
    </rPh>
    <rPh sb="16" eb="18">
      <t>ジキュウ</t>
    </rPh>
    <rPh sb="19" eb="21">
      <t>バアイ</t>
    </rPh>
    <rPh sb="22" eb="24">
      <t>ジキュウ</t>
    </rPh>
    <rPh sb="24" eb="25">
      <t>ガク</t>
    </rPh>
    <rPh sb="27" eb="29">
      <t>ニチガク</t>
    </rPh>
    <rPh sb="30" eb="32">
      <t>ゲツガク</t>
    </rPh>
    <rPh sb="33" eb="35">
      <t>バアイ</t>
    </rPh>
    <rPh sb="36" eb="38">
      <t>カキ</t>
    </rPh>
    <rPh sb="41" eb="43">
      <t>サンテイ</t>
    </rPh>
    <rPh sb="45" eb="47">
      <t>キンガク</t>
    </rPh>
    <rPh sb="48" eb="50">
      <t>キサイ</t>
    </rPh>
    <phoneticPr fontId="2"/>
  </si>
  <si>
    <t>　・月額：　単価　÷　受講(予定)日が属する月における勤務(予定)日数　÷　１日当たりの正規の勤務時間　（円未満四捨五入）</t>
    <rPh sb="2" eb="4">
      <t>ゲツガク</t>
    </rPh>
    <rPh sb="6" eb="8">
      <t>タンカ</t>
    </rPh>
    <rPh sb="11" eb="13">
      <t>ジュコウ</t>
    </rPh>
    <rPh sb="14" eb="16">
      <t>ヨテイ</t>
    </rPh>
    <rPh sb="17" eb="18">
      <t>ビ</t>
    </rPh>
    <rPh sb="19" eb="20">
      <t>ゾク</t>
    </rPh>
    <rPh sb="22" eb="23">
      <t>ツキ</t>
    </rPh>
    <rPh sb="27" eb="29">
      <t>キンム</t>
    </rPh>
    <rPh sb="30" eb="32">
      <t>ヨテイ</t>
    </rPh>
    <rPh sb="33" eb="35">
      <t>ニッスウ</t>
    </rPh>
    <rPh sb="39" eb="40">
      <t>ニチ</t>
    </rPh>
    <rPh sb="40" eb="41">
      <t>ア</t>
    </rPh>
    <rPh sb="44" eb="46">
      <t>セイキ</t>
    </rPh>
    <rPh sb="47" eb="51">
      <t>キンムジカン</t>
    </rPh>
    <rPh sb="53" eb="56">
      <t>エンミマン</t>
    </rPh>
    <rPh sb="56" eb="60">
      <t>シシャゴニュウ</t>
    </rPh>
    <phoneticPr fontId="2"/>
  </si>
  <si>
    <t>　・日額：　単価　÷　１日当たりの正規の勤務時間　（円未満四捨五入）</t>
    <rPh sb="2" eb="4">
      <t>ニチガク</t>
    </rPh>
    <rPh sb="6" eb="8">
      <t>タンカ</t>
    </rPh>
    <rPh sb="12" eb="13">
      <t>ニチ</t>
    </rPh>
    <rPh sb="13" eb="14">
      <t>ア</t>
    </rPh>
    <rPh sb="17" eb="19">
      <t>セイキ</t>
    </rPh>
    <rPh sb="20" eb="24">
      <t>キンムジカン</t>
    </rPh>
    <rPh sb="26" eb="29">
      <t>エンミマン</t>
    </rPh>
    <rPh sb="29" eb="33">
      <t>シシャゴニュウ</t>
    </rPh>
    <phoneticPr fontId="2"/>
  </si>
  <si>
    <t>※７「時間数」欄は、「研修受講中の時間」＋「研修会場までの移動（往復）にかかる時間」とし、端数については、30分未満は切り捨て、30分以上は切り上げとする。</t>
    <rPh sb="3" eb="6">
      <t>ジカンスウ</t>
    </rPh>
    <rPh sb="7" eb="8">
      <t>ラン</t>
    </rPh>
    <rPh sb="11" eb="13">
      <t>ケンシュウ</t>
    </rPh>
    <rPh sb="13" eb="15">
      <t>ジュコウ</t>
    </rPh>
    <rPh sb="15" eb="16">
      <t>チュウ</t>
    </rPh>
    <rPh sb="17" eb="19">
      <t>ジカン</t>
    </rPh>
    <rPh sb="22" eb="26">
      <t>ケンシュウカイジョウ</t>
    </rPh>
    <rPh sb="29" eb="31">
      <t>イドウ</t>
    </rPh>
    <rPh sb="32" eb="34">
      <t>オウフク</t>
    </rPh>
    <rPh sb="39" eb="41">
      <t>ジカン</t>
    </rPh>
    <phoneticPr fontId="2"/>
  </si>
  <si>
    <t>時間単価
(a)
※６</t>
    <rPh sb="0" eb="4">
      <t>ジカンタンカ</t>
    </rPh>
    <phoneticPr fontId="2"/>
  </si>
  <si>
    <t>時間数
(b)
※７</t>
    <rPh sb="0" eb="3">
      <t>ジカンスウ</t>
    </rPh>
    <phoneticPr fontId="2"/>
  </si>
  <si>
    <t>(単位：円)</t>
    <rPh sb="1" eb="3">
      <t>タンイ</t>
    </rPh>
    <rPh sb="4" eb="5">
      <t>エン</t>
    </rPh>
    <phoneticPr fontId="2"/>
  </si>
  <si>
    <t>新雇(非常勤)</t>
    <rPh sb="0" eb="1">
      <t>シン</t>
    </rPh>
    <rPh sb="1" eb="2">
      <t>ヤトイ</t>
    </rPh>
    <rPh sb="3" eb="6">
      <t>ヒジョウキン</t>
    </rPh>
    <phoneticPr fontId="2"/>
  </si>
  <si>
    <t>派遣</t>
    <rPh sb="0" eb="2">
      <t>ハケン</t>
    </rPh>
    <phoneticPr fontId="2"/>
  </si>
  <si>
    <t>既存(非常勤)</t>
    <rPh sb="0" eb="2">
      <t>キゾン</t>
    </rPh>
    <rPh sb="3" eb="6">
      <t>ヒジョウキン</t>
    </rPh>
    <phoneticPr fontId="2"/>
  </si>
  <si>
    <t>雇用形態</t>
    <rPh sb="0" eb="4">
      <t>コヨウケイタイ</t>
    </rPh>
    <phoneticPr fontId="2"/>
  </si>
  <si>
    <t>時給</t>
    <rPh sb="0" eb="2">
      <t>ジキュウ</t>
    </rPh>
    <phoneticPr fontId="2"/>
  </si>
  <si>
    <t>日額</t>
    <rPh sb="0" eb="2">
      <t>ニチガク</t>
    </rPh>
    <phoneticPr fontId="2"/>
  </si>
  <si>
    <t>月額</t>
    <rPh sb="0" eb="2">
      <t>ゲツガク</t>
    </rPh>
    <phoneticPr fontId="2"/>
  </si>
  <si>
    <t>所要額見込
(a)×(b)
(c)</t>
    <rPh sb="0" eb="3">
      <t>ショヨウガク</t>
    </rPh>
    <rPh sb="3" eb="5">
      <t>ミコ</t>
    </rPh>
    <phoneticPr fontId="2"/>
  </si>
  <si>
    <t>上限額
(d)</t>
    <rPh sb="0" eb="3">
      <t>ジョウゲンガク</t>
    </rPh>
    <phoneticPr fontId="2"/>
  </si>
  <si>
    <t>年度福岡県フリースクール職員等スキル向上研修受講促進事業補助申請額内訳書</t>
    <rPh sb="28" eb="33">
      <t>ホジョシンセイガク</t>
    </rPh>
    <rPh sb="33" eb="36">
      <t>ウチワケショ</t>
    </rPh>
    <phoneticPr fontId="2"/>
  </si>
  <si>
    <r>
      <t xml:space="preserve">交付申請額
</t>
    </r>
    <r>
      <rPr>
        <sz val="6"/>
        <color theme="1"/>
        <rFont val="Yu Gothic"/>
        <family val="3"/>
        <charset val="128"/>
        <scheme val="minor"/>
      </rPr>
      <t>(c)と(d)のいずれか低い方の額
※100円未満端数切捨</t>
    </r>
    <rPh sb="0" eb="5">
      <t>コウフシンセイガク</t>
    </rPh>
    <rPh sb="18" eb="19">
      <t>ヒク</t>
    </rPh>
    <rPh sb="20" eb="21">
      <t>ホウ</t>
    </rPh>
    <rPh sb="22" eb="23">
      <t>ガク</t>
    </rPh>
    <rPh sb="28" eb="31">
      <t>エンミマン</t>
    </rPh>
    <rPh sb="31" eb="33">
      <t>ハスウ</t>
    </rPh>
    <rPh sb="33" eb="35">
      <t>キリス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</si>
</sst>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8"/>
      <color theme="1"/>
      <name val="Yu Gothic"/>
      <family val="2"/>
      <scheme val="minor"/>
    </font>
    <font>
      <sz val="6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38" fontId="0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38" fontId="0" fillId="0" borderId="12" xfId="1" applyFon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38" fontId="0" fillId="0" borderId="20" xfId="1" applyFont="1" applyBorder="1" applyAlignment="1">
      <alignment vertical="center"/>
    </xf>
    <xf numFmtId="38" fontId="0" fillId="0" borderId="21" xfId="1" applyFont="1" applyBorder="1" applyAlignment="1">
      <alignment vertical="center"/>
    </xf>
    <xf numFmtId="38" fontId="0" fillId="0" borderId="22" xfId="1" applyFont="1" applyBorder="1" applyAlignment="1">
      <alignment vertical="center"/>
    </xf>
    <xf numFmtId="0" fontId="0" fillId="0" borderId="18" xfId="0" applyBorder="1" applyAlignment="1">
      <alignment vertical="center"/>
    </xf>
    <xf numFmtId="38" fontId="0" fillId="0" borderId="18" xfId="1" applyFont="1" applyBorder="1" applyAlignment="1">
      <alignment vertical="center"/>
    </xf>
    <xf numFmtId="0" fontId="0" fillId="0" borderId="23" xfId="0" applyBorder="1" applyAlignment="1">
      <alignment horizontal="center" vertical="center"/>
    </xf>
    <xf numFmtId="38" fontId="0" fillId="0" borderId="10" xfId="1" applyFont="1" applyBorder="1" applyAlignment="1">
      <alignment vertical="center"/>
    </xf>
    <xf numFmtId="0" fontId="0" fillId="0" borderId="24" xfId="0" applyBorder="1" applyAlignment="1">
      <alignment horizontal="center" vertical="center"/>
    </xf>
    <xf numFmtId="38" fontId="0" fillId="0" borderId="6" xfId="1" applyFont="1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38" fontId="0" fillId="0" borderId="27" xfId="1" applyFont="1" applyBorder="1" applyAlignment="1">
      <alignment vertical="center"/>
    </xf>
    <xf numFmtId="38" fontId="0" fillId="0" borderId="28" xfId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view="pageBreakPreview" zoomScaleNormal="100" zoomScaleSheetLayoutView="100" workbookViewId="0">
      <selection activeCell="H9" sqref="H9"/>
    </sheetView>
  </sheetViews>
  <sheetFormatPr defaultRowHeight="18.75"/>
  <cols>
    <col min="1" max="1" width="3.875" style="1" bestFit="1" customWidth="1"/>
    <col min="2" max="2" width="14.75" style="1" bestFit="1" customWidth="1"/>
    <col min="3" max="3" width="12.625" style="1" bestFit="1" customWidth="1"/>
    <col min="4" max="4" width="14.75" style="1" customWidth="1"/>
    <col min="5" max="5" width="9" style="1" bestFit="1" customWidth="1"/>
    <col min="6" max="6" width="9" style="1"/>
    <col min="7" max="7" width="9" style="1" customWidth="1"/>
    <col min="8" max="8" width="9" style="1"/>
    <col min="9" max="9" width="7.125" style="1" bestFit="1" customWidth="1"/>
    <col min="10" max="10" width="11" style="1" customWidth="1"/>
    <col min="11" max="11" width="7.125" style="1" bestFit="1" customWidth="1"/>
    <col min="12" max="12" width="11" style="1" bestFit="1" customWidth="1"/>
    <col min="13" max="16384" width="9" style="1"/>
  </cols>
  <sheetData>
    <row r="1" spans="1:12">
      <c r="A1" s="1" t="s">
        <v>0</v>
      </c>
    </row>
    <row r="2" spans="1:12" ht="5.0999999999999996" customHeight="1"/>
    <row r="3" spans="1:12">
      <c r="A3" s="41" t="s">
        <v>36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ht="5.0999999999999996" customHeight="1"/>
    <row r="5" spans="1:12">
      <c r="B5" s="7" t="s">
        <v>6</v>
      </c>
      <c r="C5" s="42"/>
      <c r="D5" s="43"/>
      <c r="E5" s="8"/>
      <c r="F5" s="9"/>
    </row>
    <row r="6" spans="1:12">
      <c r="B6" s="7" t="s">
        <v>7</v>
      </c>
      <c r="C6" s="42"/>
      <c r="D6" s="43"/>
      <c r="E6" s="8"/>
      <c r="F6" s="9"/>
    </row>
    <row r="7" spans="1:12" ht="18.75" customHeight="1" thickBot="1">
      <c r="L7" t="s">
        <v>26</v>
      </c>
    </row>
    <row r="8" spans="1:12" s="2" customFormat="1" ht="57" thickBot="1">
      <c r="A8" s="20" t="s">
        <v>1</v>
      </c>
      <c r="B8" s="21" t="s">
        <v>2</v>
      </c>
      <c r="C8" s="22" t="s">
        <v>3</v>
      </c>
      <c r="D8" s="23" t="s">
        <v>4</v>
      </c>
      <c r="E8" s="24" t="s">
        <v>5</v>
      </c>
      <c r="F8" s="24" t="s">
        <v>17</v>
      </c>
      <c r="G8" s="24" t="s">
        <v>18</v>
      </c>
      <c r="H8" s="24" t="s">
        <v>24</v>
      </c>
      <c r="I8" s="24" t="s">
        <v>25</v>
      </c>
      <c r="J8" s="24" t="s">
        <v>34</v>
      </c>
      <c r="K8" s="24" t="s">
        <v>35</v>
      </c>
      <c r="L8" s="25" t="s">
        <v>37</v>
      </c>
    </row>
    <row r="9" spans="1:12" ht="18.75" customHeight="1">
      <c r="A9" s="32">
        <v>1</v>
      </c>
      <c r="B9" s="15"/>
      <c r="C9" s="16"/>
      <c r="D9" s="17"/>
      <c r="E9" s="18"/>
      <c r="F9" s="18"/>
      <c r="G9" s="19"/>
      <c r="H9" s="19"/>
      <c r="I9" s="18"/>
      <c r="J9" s="19">
        <f>H9*I9</f>
        <v>0</v>
      </c>
      <c r="K9" s="19">
        <v>8900</v>
      </c>
      <c r="L9" s="33">
        <f>IF(K9&gt;J9,ROUNDDOWN(J9,-2),K9)</f>
        <v>0</v>
      </c>
    </row>
    <row r="10" spans="1:12" ht="18.75" customHeight="1">
      <c r="A10" s="34">
        <v>2</v>
      </c>
      <c r="B10" s="11"/>
      <c r="C10" s="12"/>
      <c r="D10" s="10"/>
      <c r="E10" s="3"/>
      <c r="F10" s="3"/>
      <c r="G10" s="4"/>
      <c r="H10" s="4"/>
      <c r="I10" s="3"/>
      <c r="J10" s="4">
        <f t="shared" ref="J10:J14" si="0">H10*I10</f>
        <v>0</v>
      </c>
      <c r="K10" s="4">
        <v>8900</v>
      </c>
      <c r="L10" s="35">
        <f t="shared" ref="L10:L14" si="1">IF(K10&gt;J10,ROUNDDOWN(J10,-2),K10)</f>
        <v>0</v>
      </c>
    </row>
    <row r="11" spans="1:12" ht="18.75" customHeight="1">
      <c r="A11" s="34">
        <v>3</v>
      </c>
      <c r="B11" s="11"/>
      <c r="C11" s="12"/>
      <c r="D11" s="10"/>
      <c r="E11" s="3"/>
      <c r="F11" s="3"/>
      <c r="G11" s="4"/>
      <c r="H11" s="4"/>
      <c r="I11" s="3"/>
      <c r="J11" s="4">
        <f t="shared" si="0"/>
        <v>0</v>
      </c>
      <c r="K11" s="4">
        <v>8900</v>
      </c>
      <c r="L11" s="35">
        <f t="shared" si="1"/>
        <v>0</v>
      </c>
    </row>
    <row r="12" spans="1:12" ht="18.75" customHeight="1">
      <c r="A12" s="34">
        <v>4</v>
      </c>
      <c r="B12" s="11"/>
      <c r="C12" s="12"/>
      <c r="D12" s="10"/>
      <c r="E12" s="3"/>
      <c r="F12" s="3"/>
      <c r="G12" s="4"/>
      <c r="H12" s="4"/>
      <c r="I12" s="3"/>
      <c r="J12" s="4">
        <f t="shared" si="0"/>
        <v>0</v>
      </c>
      <c r="K12" s="4">
        <v>8900</v>
      </c>
      <c r="L12" s="35">
        <f t="shared" si="1"/>
        <v>0</v>
      </c>
    </row>
    <row r="13" spans="1:12" ht="18.75" customHeight="1">
      <c r="A13" s="34">
        <v>5</v>
      </c>
      <c r="B13" s="11"/>
      <c r="C13" s="12"/>
      <c r="D13" s="10"/>
      <c r="E13" s="3"/>
      <c r="F13" s="3"/>
      <c r="G13" s="4"/>
      <c r="H13" s="4"/>
      <c r="I13" s="3"/>
      <c r="J13" s="4">
        <f t="shared" si="0"/>
        <v>0</v>
      </c>
      <c r="K13" s="4">
        <v>8900</v>
      </c>
      <c r="L13" s="35">
        <f t="shared" si="1"/>
        <v>0</v>
      </c>
    </row>
    <row r="14" spans="1:12" ht="18.75" customHeight="1" thickBot="1">
      <c r="A14" s="36">
        <v>6</v>
      </c>
      <c r="B14" s="13"/>
      <c r="C14" s="14"/>
      <c r="D14" s="37"/>
      <c r="E14" s="38"/>
      <c r="F14" s="38"/>
      <c r="G14" s="39"/>
      <c r="H14" s="39"/>
      <c r="I14" s="30"/>
      <c r="J14" s="31">
        <f t="shared" si="0"/>
        <v>0</v>
      </c>
      <c r="K14" s="31">
        <v>8900</v>
      </c>
      <c r="L14" s="40">
        <f t="shared" si="1"/>
        <v>0</v>
      </c>
    </row>
    <row r="15" spans="1:12" ht="19.5" thickBot="1">
      <c r="I15" s="26" t="s">
        <v>9</v>
      </c>
      <c r="J15" s="27">
        <f t="shared" ref="J15" si="2">SUM(J9:J14)</f>
        <v>0</v>
      </c>
      <c r="K15" s="28"/>
      <c r="L15" s="29">
        <f>SUM(L9:L14)</f>
        <v>0</v>
      </c>
    </row>
    <row r="16" spans="1:12">
      <c r="A16" s="5" t="s">
        <v>16</v>
      </c>
      <c r="B16" s="5"/>
    </row>
    <row r="17" spans="1:2">
      <c r="A17" s="5" t="s">
        <v>15</v>
      </c>
      <c r="B17" s="5"/>
    </row>
    <row r="18" spans="1:2">
      <c r="A18" s="5" t="s">
        <v>10</v>
      </c>
      <c r="B18" s="5"/>
    </row>
    <row r="19" spans="1:2">
      <c r="A19" s="5" t="s">
        <v>11</v>
      </c>
      <c r="B19" s="5"/>
    </row>
    <row r="20" spans="1:2">
      <c r="A20" s="5" t="s">
        <v>12</v>
      </c>
      <c r="B20" s="5"/>
    </row>
    <row r="21" spans="1:2">
      <c r="A21" s="5" t="s">
        <v>13</v>
      </c>
      <c r="B21" s="5"/>
    </row>
    <row r="22" spans="1:2">
      <c r="A22" s="5" t="s">
        <v>14</v>
      </c>
    </row>
    <row r="23" spans="1:2">
      <c r="A23" s="5" t="s">
        <v>19</v>
      </c>
    </row>
    <row r="24" spans="1:2">
      <c r="A24" s="6" t="s">
        <v>20</v>
      </c>
    </row>
    <row r="25" spans="1:2">
      <c r="A25" s="6" t="s">
        <v>22</v>
      </c>
    </row>
    <row r="26" spans="1:2">
      <c r="A26" s="6" t="s">
        <v>21</v>
      </c>
    </row>
    <row r="27" spans="1:2">
      <c r="A27" s="6" t="s">
        <v>23</v>
      </c>
    </row>
  </sheetData>
  <mergeCells count="3">
    <mergeCell ref="A3:L3"/>
    <mergeCell ref="C5:D5"/>
    <mergeCell ref="C6:D6"/>
  </mergeCells>
  <phoneticPr fontId="2"/>
  <dataValidations count="2">
    <dataValidation type="list" allowBlank="1" showInputMessage="1" showErrorMessage="1" sqref="E9:E14" xr:uid="{D6CC88C6-FBE4-4771-B726-7DEAC5BC64E0}">
      <formula1>雇用形態</formula1>
    </dataValidation>
    <dataValidation type="list" allowBlank="1" showInputMessage="1" showErrorMessage="1" sqref="F9:F14" xr:uid="{F2560829-BCB7-4AF0-938E-7E0DB1957F55}">
      <formula1>支給単位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244BF-8F63-4E6B-90CB-4FAC8B6E2EEC}">
  <dimension ref="A1:B5"/>
  <sheetViews>
    <sheetView workbookViewId="0">
      <selection activeCell="B12" sqref="B12"/>
    </sheetView>
  </sheetViews>
  <sheetFormatPr defaultRowHeight="18.75"/>
  <cols>
    <col min="1" max="1" width="12.625" bestFit="1" customWidth="1"/>
  </cols>
  <sheetData>
    <row r="1" spans="1:2">
      <c r="A1" t="s">
        <v>30</v>
      </c>
      <c r="B1" t="s">
        <v>8</v>
      </c>
    </row>
    <row r="3" spans="1:2">
      <c r="A3" t="s">
        <v>27</v>
      </c>
      <c r="B3" t="s">
        <v>31</v>
      </c>
    </row>
    <row r="4" spans="1:2">
      <c r="A4" t="s">
        <v>28</v>
      </c>
      <c r="B4" t="s">
        <v>32</v>
      </c>
    </row>
    <row r="5" spans="1:2">
      <c r="A5" t="s">
        <v>29</v>
      </c>
      <c r="B5" t="s">
        <v>33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雇用形態</vt:lpstr>
      <vt:lpstr>支給単位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森藤　潤也</dc:creator>
  <cp:lastModifiedBy>森藤　潤也</cp:lastModifiedBy>
  <cp:lastPrinted>2026-09-14T06:23:27Z</cp:lastPrinted>
  <dcterms:created xsi:type="dcterms:W3CDTF">2015-06-05T18:19:34Z</dcterms:created>
  <dcterms:modified xsi:type="dcterms:W3CDTF">2026-09-14T07:10:16Z</dcterms:modified>
</cp:coreProperties>
</file>