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5_HP掲載\"/>
    </mc:Choice>
  </mc:AlternateContent>
  <xr:revisionPtr revIDLastSave="0" documentId="13_ncr:1_{AB3818F5-5EC3-4E0B-BF1E-BA9C804439C2}" xr6:coauthVersionLast="47" xr6:coauthVersionMax="47" xr10:uidLastSave="{00000000-0000-0000-0000-000000000000}"/>
  <bookViews>
    <workbookView xWindow="-120" yWindow="-120" windowWidth="20730" windowHeight="1116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s="1"/>
  <c r="DG37" i="7"/>
  <c r="CQ37" i="7"/>
  <c r="CO37" i="7"/>
  <c r="BY37" i="7"/>
  <c r="BE37" i="7"/>
  <c r="AM37" i="7"/>
  <c r="U37" i="7"/>
  <c r="E37" i="7"/>
  <c r="C37" i="7" s="1"/>
  <c r="DG36" i="7"/>
  <c r="CQ36" i="7"/>
  <c r="CO36" i="7"/>
  <c r="BY36" i="7"/>
  <c r="BE36" i="7"/>
  <c r="AM36" i="7"/>
  <c r="U36" i="7"/>
  <c r="E36" i="7"/>
  <c r="C36" i="7" s="1"/>
  <c r="DG35" i="7"/>
  <c r="CQ35" i="7"/>
  <c r="BY35" i="7"/>
  <c r="BE35" i="7"/>
  <c r="AO35" i="7"/>
  <c r="W35" i="7"/>
  <c r="E35" i="7"/>
  <c r="DG34" i="7"/>
  <c r="CQ34" i="7"/>
  <c r="BY34" i="7"/>
  <c r="BE34" i="7"/>
  <c r="AO34" i="7"/>
  <c r="W34" i="7"/>
  <c r="E34" i="7"/>
  <c r="C34" i="7" s="1"/>
  <c r="C35" i="7" l="1"/>
  <c r="U34" i="7" s="1"/>
  <c r="U35" i="7" l="1"/>
  <c r="AM34" i="7" l="1"/>
  <c r="AM35" i="7" s="1"/>
  <c r="BW34" i="7" l="1"/>
  <c r="BW35" i="7" s="1"/>
  <c r="BW36" i="7" s="1"/>
  <c r="BW37" i="7" s="1"/>
  <c r="BW38" i="7" s="1"/>
  <c r="BW39" i="7" s="1"/>
  <c r="BW40" i="7" s="1"/>
  <c r="BW41" i="7" s="1"/>
  <c r="BW42" i="7" s="1"/>
  <c r="BW43" i="7" s="1"/>
  <c r="CO34" i="7" s="1"/>
  <c r="CO35" i="7" s="1"/>
</calcChain>
</file>

<file path=xl/sharedStrings.xml><?xml version="1.0" encoding="utf-8"?>
<sst xmlns="http://schemas.openxmlformats.org/spreadsheetml/2006/main" count="1062" uniqueCount="559">
  <si>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</si>
  <si>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</si>
  <si>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</si>
  <si>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</si>
  <si>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</si>
  <si>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</si>
  <si>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</si>
  <si>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</si>
  <si>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</si>
  <si>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</si>
  <si>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</si>
  <si>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</si>
  <si>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</si>
  <si>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</si>
  <si>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</si>
  <si>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類似団体の平均に比べ、将来負担比率は高い傾向にあったが、令和4年度からは類似団体と同水準となっている。
今後も将来負担などの財政状況も考慮しながら、計画的に公共施設の改修や更新を進めていきたい。</t>
    <phoneticPr fontId="5"/>
  </si>
  <si>
    <t>令和2年度以降は実質公債費率は類似団体の平均と同水準を維持していた。令和4年度以降は類似団体内平均値が増加傾向にあるが、本町も増加傾向を示している。近年は起債を活用した事業が増加しており、実質公債費比率も上昇傾向にあることが原因である。今後も町債が増加し将来負担も増えていくものと見込まれる。計画的な公共施設の維持管理などにより、安定した財政運営を心掛け、将来負担比率の増加を抑制するように努める。</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</si>
  <si>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</si>
  <si>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</si>
  <si>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</si>
  <si>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</si>
  <si>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</si>
  <si>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</si>
  <si>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</si>
  <si>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</si>
  <si>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</si>
  <si>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</si>
  <si>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</si>
  <si>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</si>
  <si>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</si>
  <si>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</si>
  <si>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</si>
  <si>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</si>
  <si>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</si>
  <si>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</si>
  <si>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</si>
  <si>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吉富町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</si>
  <si>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</si>
  <si>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</si>
  <si>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</si>
  <si>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</si>
  <si>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</si>
  <si>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</si>
  <si>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</si>
  <si>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</si>
  <si>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</si>
  <si>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</si>
  <si>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</si>
  <si>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</si>
  <si>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</si>
  <si>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</si>
  <si>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</si>
  <si>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</si>
  <si>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</si>
  <si>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</si>
  <si>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</si>
  <si>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</si>
  <si>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</si>
  <si>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</si>
  <si>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</si>
  <si>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</si>
  <si>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</si>
  <si>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</si>
  <si>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</si>
  <si>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</si>
  <si>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</si>
  <si>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</si>
  <si>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</si>
  <si>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</si>
  <si>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</si>
  <si>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</si>
  <si>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</si>
  <si>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</si>
  <si>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</si>
  <si>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</si>
  <si>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</si>
  <si>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</si>
  <si>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</si>
  <si>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</si>
  <si>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</si>
  <si>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</si>
  <si>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</si>
  <si>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</si>
  <si>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15"/>
  </si>
  <si>
    <t>うち日本人(％)</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</si>
  <si>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</si>
  <si>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</si>
  <si>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</si>
  <si>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</si>
  <si>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</si>
  <si>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</si>
  <si>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</si>
  <si>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</si>
  <si>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</si>
  <si>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</si>
  <si>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</si>
  <si>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</si>
  <si>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</si>
  <si>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</si>
  <si>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</si>
  <si>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</si>
  <si>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</si>
  <si>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</si>
  <si>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</si>
  <si>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</si>
  <si>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</si>
  <si>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</si>
  <si>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</si>
  <si>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</si>
  <si>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</si>
  <si>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</si>
  <si>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</si>
  <si>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</si>
  <si>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</si>
  <si>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</si>
  <si>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</si>
  <si>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</si>
  <si>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</si>
  <si>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</si>
  <si>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</si>
  <si>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</si>
  <si>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</si>
  <si>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</si>
  <si>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</si>
  <si>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</si>
  <si>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</si>
  <si>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</si>
  <si>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</si>
  <si>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</si>
  <si>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</si>
  <si>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</si>
  <si>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</si>
  <si>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</si>
  <si>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</si>
  <si>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</si>
  <si>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</si>
  <si>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</si>
  <si>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</si>
  <si>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</si>
  <si>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</si>
  <si>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</si>
  <si>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</si>
  <si>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</si>
  <si>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</si>
  <si>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</si>
  <si>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</si>
  <si>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福岡県吉富町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</si>
  <si>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</si>
  <si>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</si>
  <si>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</si>
  <si>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</si>
  <si>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</si>
  <si>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</si>
  <si>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</si>
  <si>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</si>
  <si>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</si>
  <si>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</si>
  <si>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</si>
  <si>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</si>
  <si>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</si>
  <si>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</si>
  <si>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</si>
  <si>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</si>
  <si>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</si>
  <si>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</si>
  <si>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</si>
  <si>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</si>
  <si>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</si>
  <si>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</si>
  <si>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</si>
  <si>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</si>
  <si>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</si>
  <si>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</si>
  <si>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</si>
  <si>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</si>
  <si>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</si>
  <si>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</si>
  <si>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</si>
  <si>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</si>
  <si>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</si>
  <si>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</si>
  <si>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</si>
  <si>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</si>
  <si>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</si>
  <si>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</si>
  <si>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</si>
  <si>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</si>
  <si>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</si>
  <si>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</si>
  <si>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</si>
  <si>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</si>
  <si>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</si>
  <si>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</si>
  <si>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</si>
  <si>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</si>
  <si>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</si>
  <si>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</si>
  <si>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</si>
  <si>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</si>
  <si>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</si>
  <si>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</si>
  <si>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</si>
  <si>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</si>
  <si>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</si>
  <si>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</si>
  <si>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</si>
  <si>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</si>
  <si>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</si>
  <si>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</si>
  <si>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</si>
  <si>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</si>
  <si>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</si>
  <si>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</si>
  <si>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</si>
  <si>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</si>
  <si>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</si>
  <si>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</si>
  <si>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</si>
  <si>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</si>
  <si>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</si>
  <si>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</si>
  <si>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</si>
  <si>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</si>
  <si>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</si>
  <si>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</si>
  <si>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</si>
  <si>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</si>
  <si>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</si>
  <si>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</si>
  <si>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</si>
  <si>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</si>
  <si>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</si>
  <si>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</si>
  <si>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</si>
  <si>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</si>
  <si>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</si>
  <si>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</si>
  <si>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</si>
  <si>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</si>
  <si>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</si>
  <si>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</si>
  <si>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</si>
  <si>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</si>
  <si>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</si>
  <si>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</si>
  <si>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</si>
  <si>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</si>
  <si>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</si>
  <si>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</si>
  <si>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</si>
  <si>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</si>
  <si>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</si>
  <si>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</si>
  <si>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</si>
  <si>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</si>
  <si>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</si>
  <si>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</si>
  <si>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</si>
  <si>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</si>
  <si>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</si>
  <si>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</si>
  <si>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</si>
  <si>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</si>
  <si>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</si>
  <si>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</si>
  <si>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</si>
  <si>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</si>
  <si>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</si>
  <si>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</si>
  <si>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</si>
  <si>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</si>
  <si>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</si>
  <si>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</si>
  <si>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</si>
  <si>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</si>
  <si>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</si>
  <si>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</si>
  <si>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</si>
  <si>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</si>
  <si>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</si>
  <si>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</si>
  <si>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</si>
  <si>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</si>
  <si>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</si>
  <si>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</si>
  <si>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</si>
  <si>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</si>
  <si>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</si>
  <si>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</si>
  <si>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</si>
  <si>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</si>
  <si>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</si>
  <si>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</si>
  <si>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</si>
  <si>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</si>
  <si>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</si>
  <si>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</si>
  <si>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</si>
  <si>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福岡県吉富町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</si>
  <si>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</si>
  <si>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</si>
  <si>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</si>
  <si>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</si>
  <si>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</si>
  <si>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</si>
  <si>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</si>
  <si>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</si>
  <si>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</si>
  <si>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</si>
  <si>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</si>
  <si>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</si>
  <si>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</si>
  <si>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</si>
  <si>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</si>
  <si>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</si>
  <si>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</si>
  <si>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</si>
  <si>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</si>
  <si>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</si>
  <si>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</si>
  <si>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吉富町土地開発公社</t>
    <rPh sb="0" eb="3">
      <t>ヨシトミマチ</t>
    </rPh>
    <rPh sb="3" eb="9">
      <t>トチカイハツコウシャ</t>
    </rPh>
    <phoneticPr fontId="2"/>
  </si>
  <si>
    <t>-</t>
    <phoneticPr fontId="2"/>
  </si>
  <si>
    <t>-</t>
    <phoneticPr fontId="26"/>
  </si>
  <si>
    <t>奨学金特別会計</t>
    <phoneticPr fontId="5"/>
  </si>
  <si>
    <t>㈱ツクローネ吉富</t>
    <rPh sb="6" eb="8">
      <t>ヨシトミ</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</si>
  <si>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</si>
  <si>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</si>
  <si>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</si>
  <si>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</si>
  <si>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</si>
  <si>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</si>
  <si>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</si>
  <si>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</si>
  <si>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</si>
  <si>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</si>
  <si>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</si>
  <si>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</si>
  <si>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</si>
  <si>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</si>
  <si>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</si>
  <si>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</si>
  <si>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</si>
  <si>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</si>
  <si>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</si>
  <si>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</si>
  <si>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</si>
  <si>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</si>
  <si>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</si>
  <si>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上毛町外一市一町矢方池土木組合</t>
  </si>
  <si>
    <t>吉富町外１町環境衛生事務組合</t>
  </si>
  <si>
    <t>吉富町外一市中学校組合</t>
  </si>
  <si>
    <t>福岡県市町村消防団員等公務災害補償組合</t>
  </si>
  <si>
    <t>福岡県市町村職員退職手当組合（一般会計）</t>
  </si>
  <si>
    <t>福岡県市町村職員退職手当組合（基金特別会計）</t>
  </si>
  <si>
    <t>福岡県自治会館管理組合</t>
  </si>
  <si>
    <t>豊前市外二町財産組合</t>
  </si>
  <si>
    <t>京築広域市町村圏事務組合</t>
  </si>
  <si>
    <t>築上郡自治会館等資産管理組合</t>
  </si>
  <si>
    <t>豊前市外二町清掃施設組合</t>
  </si>
  <si>
    <t>福岡県自治振興組合（一般会計）</t>
  </si>
  <si>
    <t>福岡県自治振興組合（公文書館事業特別会計）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</si>
  <si>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</si>
  <si>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</si>
  <si>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</si>
  <si>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</si>
  <si>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京築地区水道企業団</t>
    <rPh sb="4" eb="9">
      <t>スイドウキギョウダン</t>
    </rPh>
    <phoneticPr fontId="27"/>
  </si>
  <si>
    <t>法適用企業</t>
    <rPh sb="0" eb="3">
      <t>ホウテキヨウ</t>
    </rPh>
    <rPh sb="3" eb="5">
      <t>キギョウ</t>
    </rPh>
    <phoneticPr fontId="27"/>
  </si>
  <si>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</si>
  <si>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</si>
  <si>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</si>
  <si>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</si>
  <si>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</si>
  <si>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</si>
  <si>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</si>
  <si>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</si>
  <si>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</si>
  <si>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</si>
  <si>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</si>
  <si>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</si>
  <si>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</si>
  <si>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</si>
  <si>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</si>
  <si>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</si>
  <si>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</si>
  <si>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</si>
  <si>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</si>
  <si>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</si>
  <si>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</si>
  <si>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</si>
  <si>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</si>
  <si>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</si>
  <si>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</si>
  <si>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</si>
  <si>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</si>
  <si>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</si>
  <si>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</si>
  <si>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</si>
  <si>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</si>
  <si>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</si>
  <si>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</si>
  <si>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</si>
  <si>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</si>
  <si>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</si>
  <si>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</si>
  <si>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</si>
  <si>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</si>
  <si>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</si>
  <si>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</si>
  <si>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</si>
  <si>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</si>
  <si>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</si>
  <si>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</si>
  <si>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</si>
  <si>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</si>
  <si>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</si>
  <si>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</si>
  <si>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</si>
  <si>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</si>
  <si>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</si>
  <si>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</si>
  <si>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</si>
  <si>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</si>
  <si>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</si>
  <si>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</si>
  <si>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</si>
  <si>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</si>
  <si>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</si>
  <si>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</si>
  <si>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</si>
  <si>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</si>
  <si>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</si>
  <si>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</si>
  <si>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</si>
  <si>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</si>
  <si>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</si>
  <si>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</si>
  <si>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</si>
  <si>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</si>
  <si>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</si>
  <si>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</si>
  <si>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</si>
  <si>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</si>
  <si>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</si>
  <si>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</si>
  <si>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</si>
  <si>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</si>
  <si>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</si>
  <si>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</si>
  <si>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</si>
  <si>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</si>
  <si>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</si>
  <si>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</si>
  <si>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</si>
  <si>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</si>
  <si>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</si>
  <si>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</si>
  <si>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</si>
  <si>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</si>
  <si>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</si>
  <si>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</si>
  <si>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</si>
  <si>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</si>
  <si>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</si>
  <si>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</si>
  <si>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</si>
  <si>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</si>
  <si>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</si>
  <si>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</si>
  <si>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0"/>
  </si>
  <si>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</si>
  <si>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</si>
  <si>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</si>
  <si>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</si>
  <si>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</si>
  <si>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</si>
  <si>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</si>
  <si>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</si>
  <si>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</si>
  <si>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</si>
  <si>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</si>
  <si>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</si>
  <si>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</si>
  <si>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</si>
  <si>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</si>
  <si>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</si>
  <si>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</si>
  <si>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</si>
  <si>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</si>
  <si>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</si>
  <si>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</si>
  <si>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</si>
  <si>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</si>
  <si>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</si>
  <si>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</si>
  <si>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</si>
  <si>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</si>
  <si>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5.36</t>
  </si>
  <si>
    <t>▲ 9.35</t>
  </si>
  <si>
    <t>▲ 3.06</t>
  </si>
  <si>
    <t>会計</t>
    <rPh sb="0" eb="2">
      <t>カイケイ</t>
    </rPh>
    <phoneticPr fontId="5"/>
  </si>
  <si>
    <t>水道事業会計</t>
  </si>
  <si>
    <t>一般会計</t>
  </si>
  <si>
    <t>下水道事業会計</t>
  </si>
  <si>
    <t>国民健康保険特別会計</t>
  </si>
  <si>
    <t>後期高齢者医療特別会計</t>
  </si>
  <si>
    <t>奨学金特別会計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</si>
  <si>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</si>
  <si>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</si>
  <si>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</si>
  <si>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</si>
  <si>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</si>
  <si>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</si>
  <si>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</si>
  <si>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</si>
  <si>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</si>
  <si>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</si>
  <si>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</si>
  <si>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</si>
  <si>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</si>
  <si>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</si>
  <si>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</si>
  <si>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</si>
  <si>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</si>
  <si>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</si>
  <si>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</si>
  <si>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</si>
  <si>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</si>
  <si>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</si>
  <si>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</si>
  <si>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</si>
  <si>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</si>
  <si>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</si>
  <si>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</si>
  <si>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</si>
  <si>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</si>
  <si>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</si>
  <si>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</si>
  <si>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</si>
  <si>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</si>
  <si>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</si>
  <si>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</si>
  <si>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</si>
  <si>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</si>
  <si>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</si>
  <si>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</si>
  <si>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</si>
  <si>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</si>
  <si>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</si>
  <si>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</si>
  <si>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</si>
  <si>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</si>
  <si>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</si>
  <si>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</si>
  <si>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公共下水道事業費基金</t>
    <rPh sb="5" eb="8">
      <t>ジギョウヒ</t>
    </rPh>
    <phoneticPr fontId="39"/>
  </si>
  <si>
    <t>公共施設等整備基金</t>
    <rPh sb="4" eb="5">
      <t>トウ</t>
    </rPh>
    <phoneticPr fontId="39"/>
  </si>
  <si>
    <t>地域振興基金</t>
  </si>
  <si>
    <t>災害対策基</t>
  </si>
  <si>
    <t>地域福祉基金</t>
    <rPh sb="5" eb="6">
      <t>カネ</t>
    </rPh>
    <phoneticPr fontId="26"/>
  </si>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</sst>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quot;▲ &quot;#,##0;\-"/>
    <numFmt numFmtId="189" formatCode="0.00;&quot;▲ &quot;0.00"/>
    <numFmt numFmtId="190" formatCode="0.0;&quot;▲ &quot;0.0"/>
    <numFmt numFmtId="191" formatCode="#,##0.00;&quot;▲ &quot;#,##0.00"/>
  </numFmts>
  <fonts count="41"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2"/>
      <scheme val="minor"/>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z val="6"/>
      <name val="ＭＳ 明朝"/>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3">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38" fontId="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9"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10" applyFont="1">
      <alignment vertical="center"/>
    </xf>
    <xf numFmtId="49" fontId="10" fillId="0" borderId="0" xfId="10" applyNumberFormat="1" applyFont="1">
      <alignment vertical="center"/>
    </xf>
    <xf numFmtId="0" fontId="12" fillId="0" borderId="0" xfId="10" applyFont="1">
      <alignment vertical="center"/>
    </xf>
    <xf numFmtId="0" fontId="13" fillId="0" borderId="0" xfId="10" applyFont="1">
      <alignment vertical="center"/>
    </xf>
    <xf numFmtId="0" fontId="10" fillId="0" borderId="27" xfId="10" applyFont="1" applyBorder="1" applyAlignment="1">
      <alignment horizontal="center" vertical="center"/>
    </xf>
    <xf numFmtId="0" fontId="10" fillId="0" borderId="0" xfId="10" applyFont="1" applyAlignment="1">
      <alignment horizontal="center" vertical="center"/>
    </xf>
    <xf numFmtId="0" fontId="10" fillId="0" borderId="28" xfId="10" applyFont="1" applyBorder="1" applyAlignment="1">
      <alignment horizontal="center" vertical="center"/>
    </xf>
    <xf numFmtId="0" fontId="10" fillId="0" borderId="18" xfId="10" applyFont="1" applyBorder="1" applyAlignment="1">
      <alignment horizontal="left" vertical="center"/>
    </xf>
    <xf numFmtId="0" fontId="10" fillId="0" borderId="19" xfId="10" applyFont="1" applyBorder="1" applyAlignment="1">
      <alignment horizontal="left" vertical="center"/>
    </xf>
    <xf numFmtId="0" fontId="10" fillId="0" borderId="20" xfId="10" applyFont="1" applyBorder="1" applyAlignment="1">
      <alignment horizontal="left" vertical="center"/>
    </xf>
    <xf numFmtId="0" fontId="10" fillId="0" borderId="27" xfId="10" applyFont="1" applyBorder="1" applyAlignment="1">
      <alignment horizontal="left" vertical="center"/>
    </xf>
    <xf numFmtId="49" fontId="10" fillId="0" borderId="0" xfId="10" applyNumberFormat="1" applyFont="1" applyAlignment="1">
      <alignment horizontal="center" vertical="center"/>
    </xf>
    <xf numFmtId="0" fontId="10" fillId="0" borderId="45" xfId="10" applyFont="1" applyBorder="1" applyAlignment="1">
      <alignment horizontal="center" vertical="center"/>
    </xf>
    <xf numFmtId="185" fontId="10" fillId="0" borderId="18" xfId="10" applyNumberFormat="1" applyFont="1" applyBorder="1" applyAlignment="1">
      <alignment horizontal="right" vertical="center" shrinkToFit="1"/>
    </xf>
    <xf numFmtId="185" fontId="10" fillId="0" borderId="19" xfId="10" applyNumberFormat="1" applyFont="1" applyBorder="1" applyAlignment="1">
      <alignment horizontal="right" vertical="center" shrinkToFit="1"/>
    </xf>
    <xf numFmtId="185" fontId="10" fillId="0" borderId="20" xfId="10" applyNumberFormat="1" applyFont="1" applyBorder="1" applyAlignment="1">
      <alignment horizontal="right" vertical="center" shrinkToFit="1"/>
    </xf>
    <xf numFmtId="0" fontId="14" fillId="0" borderId="32" xfId="11" applyFont="1" applyBorder="1">
      <alignment vertical="center"/>
    </xf>
    <xf numFmtId="185" fontId="10" fillId="0" borderId="18" xfId="10" applyNumberFormat="1" applyFont="1" applyBorder="1" applyAlignment="1">
      <alignment vertical="center" shrinkToFit="1"/>
    </xf>
    <xf numFmtId="185" fontId="10" fillId="0" borderId="19" xfId="10" applyNumberFormat="1" applyFont="1" applyBorder="1" applyAlignment="1">
      <alignment vertical="center" shrinkToFit="1"/>
    </xf>
    <xf numFmtId="185" fontId="10" fillId="0" borderId="20" xfId="10" applyNumberFormat="1" applyFont="1" applyBorder="1" applyAlignment="1">
      <alignment vertical="center" shrinkToFit="1"/>
    </xf>
    <xf numFmtId="0" fontId="14" fillId="0" borderId="42" xfId="11" applyFont="1" applyBorder="1" applyAlignment="1">
      <alignment horizontal="center" vertical="center"/>
    </xf>
    <xf numFmtId="0" fontId="16" fillId="0" borderId="46" xfId="10" applyFont="1" applyBorder="1" applyAlignment="1">
      <alignment vertical="center" wrapText="1"/>
    </xf>
    <xf numFmtId="0" fontId="16" fillId="0" borderId="47" xfId="10" applyFont="1" applyBorder="1" applyAlignment="1">
      <alignment vertical="center" wrapText="1"/>
    </xf>
    <xf numFmtId="182" fontId="10" fillId="0" borderId="45" xfId="10" applyNumberFormat="1" applyFont="1" applyBorder="1">
      <alignment vertical="center"/>
    </xf>
    <xf numFmtId="182" fontId="10" fillId="0" borderId="46" xfId="10" applyNumberFormat="1" applyFont="1" applyBorder="1">
      <alignment vertical="center"/>
    </xf>
    <xf numFmtId="182" fontId="10" fillId="0" borderId="47" xfId="10" applyNumberFormat="1" applyFont="1" applyBorder="1">
      <alignment vertical="center"/>
    </xf>
    <xf numFmtId="0" fontId="10" fillId="0" borderId="27" xfId="10" applyFont="1" applyBorder="1">
      <alignment vertical="center"/>
    </xf>
    <xf numFmtId="0" fontId="10" fillId="0" borderId="28" xfId="10" applyFont="1" applyBorder="1">
      <alignment vertical="center"/>
    </xf>
    <xf numFmtId="49" fontId="10" fillId="0" borderId="27" xfId="10" applyNumberFormat="1" applyFont="1" applyBorder="1">
      <alignment vertical="center"/>
    </xf>
    <xf numFmtId="0" fontId="10" fillId="0" borderId="45" xfId="10" applyFont="1" applyBorder="1">
      <alignment vertical="center"/>
    </xf>
    <xf numFmtId="0" fontId="10" fillId="0" borderId="46" xfId="10" applyFont="1" applyBorder="1">
      <alignment vertical="center"/>
    </xf>
    <xf numFmtId="0" fontId="10" fillId="0" borderId="47" xfId="10" applyFont="1" applyBorder="1">
      <alignment vertical="center"/>
    </xf>
    <xf numFmtId="49" fontId="20" fillId="0" borderId="0" xfId="13" applyNumberFormat="1" applyFont="1">
      <alignment vertical="center"/>
    </xf>
    <xf numFmtId="49" fontId="10" fillId="0" borderId="0" xfId="13" applyNumberFormat="1" applyFont="1">
      <alignment vertical="center"/>
    </xf>
    <xf numFmtId="0" fontId="10" fillId="0" borderId="0" xfId="13" applyFont="1">
      <alignment vertical="center"/>
    </xf>
    <xf numFmtId="0" fontId="21" fillId="0" borderId="0" xfId="13" applyFont="1">
      <alignment vertical="center"/>
    </xf>
    <xf numFmtId="0" fontId="22" fillId="0" borderId="7" xfId="13" applyFont="1" applyBorder="1" applyAlignment="1">
      <alignment horizontal="center" vertical="center"/>
    </xf>
    <xf numFmtId="0" fontId="22" fillId="0" borderId="7" xfId="13" applyFont="1" applyBorder="1">
      <alignment vertical="center"/>
    </xf>
    <xf numFmtId="0" fontId="10" fillId="0" borderId="2" xfId="13" applyFont="1" applyBorder="1">
      <alignment vertical="center"/>
    </xf>
    <xf numFmtId="0" fontId="10" fillId="0" borderId="7" xfId="13" applyFont="1" applyBorder="1">
      <alignment vertical="center"/>
    </xf>
    <xf numFmtId="0" fontId="10" fillId="0" borderId="0" xfId="13" applyFont="1" applyAlignment="1">
      <alignment horizontal="center" vertical="center" wrapText="1"/>
    </xf>
    <xf numFmtId="0" fontId="10" fillId="0" borderId="7" xfId="13" applyFont="1" applyBorder="1" applyAlignment="1">
      <alignment horizontal="center" vertical="center" wrapText="1"/>
    </xf>
    <xf numFmtId="0" fontId="10" fillId="0" borderId="1" xfId="13" applyFont="1" applyBorder="1" applyAlignment="1">
      <alignment horizontal="center" vertical="center"/>
    </xf>
    <xf numFmtId="0" fontId="10" fillId="0" borderId="2" xfId="13" applyFont="1" applyBorder="1" applyAlignment="1">
      <alignment horizontal="center" vertical="center"/>
    </xf>
    <xf numFmtId="0" fontId="10" fillId="0" borderId="4" xfId="13" applyFont="1" applyBorder="1" applyAlignment="1">
      <alignment horizontal="center" vertical="center"/>
    </xf>
    <xf numFmtId="0" fontId="14" fillId="0" borderId="0" xfId="13" applyFont="1">
      <alignment vertical="center"/>
    </xf>
    <xf numFmtId="0" fontId="10" fillId="0" borderId="0" xfId="13" applyFont="1" applyAlignment="1">
      <alignment vertical="center" shrinkToFit="1"/>
    </xf>
    <xf numFmtId="49" fontId="10" fillId="2" borderId="0" xfId="14" applyNumberFormat="1" applyFont="1" applyFill="1">
      <alignment vertical="center"/>
    </xf>
    <xf numFmtId="0" fontId="10" fillId="2" borderId="0" xfId="14" applyFont="1" applyFill="1">
      <alignment vertical="center"/>
    </xf>
    <xf numFmtId="0" fontId="10" fillId="2" borderId="46" xfId="14" applyFont="1" applyFill="1" applyBorder="1">
      <alignment vertical="center"/>
    </xf>
    <xf numFmtId="0" fontId="3" fillId="2" borderId="0" xfId="15" applyFill="1">
      <alignment vertical="center"/>
    </xf>
    <xf numFmtId="0" fontId="3" fillId="0" borderId="0" xfId="15">
      <alignment vertical="center"/>
    </xf>
    <xf numFmtId="0" fontId="4" fillId="2" borderId="0" xfId="14" applyFont="1" applyFill="1">
      <alignment vertical="center"/>
    </xf>
    <xf numFmtId="0" fontId="25" fillId="2" borderId="0" xfId="14" applyFont="1" applyFill="1">
      <alignment vertical="center"/>
    </xf>
    <xf numFmtId="0" fontId="4" fillId="2" borderId="46" xfId="14" applyFont="1" applyFill="1" applyBorder="1">
      <alignment vertical="center"/>
    </xf>
    <xf numFmtId="0" fontId="25" fillId="2" borderId="0" xfId="15" applyFont="1" applyFill="1">
      <alignment vertical="center"/>
    </xf>
    <xf numFmtId="0" fontId="25" fillId="0" borderId="0" xfId="15" applyFont="1">
      <alignment vertical="center"/>
    </xf>
    <xf numFmtId="0" fontId="4" fillId="0" borderId="81" xfId="14" applyFont="1" applyBorder="1" applyAlignment="1" applyProtection="1">
      <alignment horizontal="center" vertical="center" shrinkToFit="1"/>
      <protection locked="0"/>
    </xf>
    <xf numFmtId="0" fontId="4" fillId="0" borderId="93" xfId="17" applyFont="1" applyBorder="1" applyAlignment="1" applyProtection="1">
      <alignment horizontal="center" vertical="center" shrinkToFit="1"/>
      <protection locked="0"/>
    </xf>
    <xf numFmtId="0" fontId="4" fillId="0" borderId="95" xfId="14" applyFont="1" applyBorder="1" applyAlignment="1" applyProtection="1">
      <alignment horizontal="center" vertical="center" shrinkToFit="1"/>
      <protection locked="0"/>
    </xf>
    <xf numFmtId="0" fontId="4" fillId="0" borderId="106" xfId="17" applyFont="1" applyBorder="1" applyAlignment="1" applyProtection="1">
      <alignment horizontal="center" vertical="center" shrinkToFit="1"/>
      <protection locked="0"/>
    </xf>
    <xf numFmtId="0" fontId="4" fillId="5" borderId="112" xfId="14" applyFont="1" applyFill="1" applyBorder="1" applyAlignment="1" applyProtection="1">
      <alignment horizontal="center" vertical="center" shrinkToFit="1"/>
      <protection locked="0"/>
    </xf>
    <xf numFmtId="0" fontId="17" fillId="2" borderId="0" xfId="14" applyFont="1" applyFill="1">
      <alignment vertical="center"/>
    </xf>
    <xf numFmtId="0" fontId="4" fillId="0" borderId="120" xfId="14" applyFont="1" applyBorder="1" applyAlignment="1" applyProtection="1">
      <alignment horizontal="center" vertical="center" shrinkToFit="1"/>
      <protection locked="0"/>
    </xf>
    <xf numFmtId="0" fontId="4" fillId="2" borderId="106" xfId="14" applyFont="1" applyFill="1" applyBorder="1" applyAlignment="1" applyProtection="1">
      <alignment horizontal="center" vertical="center" shrinkToFit="1"/>
      <protection locked="0"/>
    </xf>
    <xf numFmtId="0" fontId="4" fillId="0" borderId="129" xfId="14" applyFont="1" applyBorder="1" applyAlignment="1" applyProtection="1">
      <alignment horizontal="center" vertical="center" shrinkToFit="1"/>
      <protection locked="0"/>
    </xf>
    <xf numFmtId="0" fontId="4" fillId="2" borderId="0" xfId="14" applyFont="1" applyFill="1" applyAlignment="1">
      <alignment horizontal="center" vertical="center" shrinkToFit="1"/>
    </xf>
    <xf numFmtId="0" fontId="4" fillId="2" borderId="0" xfId="14" applyFont="1" applyFill="1" applyAlignment="1">
      <alignment horizontal="left" vertical="center" shrinkToFit="1"/>
    </xf>
    <xf numFmtId="181" fontId="4" fillId="2" borderId="0" xfId="14" applyNumberFormat="1" applyFont="1" applyFill="1" applyAlignment="1">
      <alignment horizontal="right" vertical="center" shrinkToFit="1"/>
    </xf>
    <xf numFmtId="181" fontId="4" fillId="2" borderId="0" xfId="14" applyNumberFormat="1" applyFont="1" applyFill="1" applyAlignment="1">
      <alignment horizontal="left" vertical="center" shrinkToFit="1"/>
    </xf>
    <xf numFmtId="0" fontId="4" fillId="2" borderId="46" xfId="14" applyFont="1" applyFill="1" applyBorder="1" applyAlignment="1">
      <alignment horizontal="center" vertical="center"/>
    </xf>
    <xf numFmtId="0" fontId="4" fillId="2" borderId="38" xfId="14" applyFont="1" applyFill="1" applyBorder="1">
      <alignment vertical="center"/>
    </xf>
    <xf numFmtId="0" fontId="4" fillId="2" borderId="2" xfId="14" applyFont="1" applyFill="1" applyBorder="1">
      <alignment vertical="center"/>
    </xf>
    <xf numFmtId="0" fontId="4" fillId="2" borderId="9" xfId="14" applyFont="1" applyFill="1" applyBorder="1">
      <alignment vertical="center"/>
    </xf>
    <xf numFmtId="0" fontId="4" fillId="2" borderId="28" xfId="14" applyFont="1" applyFill="1" applyBorder="1">
      <alignment vertical="center"/>
    </xf>
    <xf numFmtId="0" fontId="4" fillId="2" borderId="0" xfId="14" applyFont="1" applyFill="1" applyAlignment="1">
      <alignment horizontal="center" vertical="center"/>
    </xf>
    <xf numFmtId="0" fontId="25" fillId="2" borderId="0" xfId="14" applyFont="1" applyFill="1" applyAlignment="1">
      <alignment horizontal="center" vertical="center"/>
    </xf>
    <xf numFmtId="0" fontId="25" fillId="2" borderId="27" xfId="14" applyFont="1" applyFill="1" applyBorder="1">
      <alignment vertical="center"/>
    </xf>
    <xf numFmtId="0" fontId="29" fillId="2" borderId="0" xfId="15"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1" fontId="30" fillId="0" borderId="12" xfId="2" applyNumberFormat="1" applyFont="1" applyBorder="1" applyAlignment="1">
      <alignment horizontal="right" vertical="center" shrinkToFit="1"/>
    </xf>
    <xf numFmtId="191" fontId="30" fillId="0" borderId="171" xfId="2" applyNumberFormat="1" applyFont="1" applyBorder="1" applyAlignment="1">
      <alignment horizontal="right" vertical="center" shrinkToFit="1"/>
    </xf>
    <xf numFmtId="191"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30" fillId="0" borderId="12" xfId="2" applyNumberFormat="1" applyFont="1" applyBorder="1" applyAlignment="1">
      <alignment horizontal="right" vertical="center" shrinkToFit="1"/>
    </xf>
    <xf numFmtId="179" fontId="30"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30" fillId="0" borderId="1" xfId="4" applyNumberFormat="1" applyFont="1" applyBorder="1" applyAlignment="1">
      <alignment vertical="center"/>
    </xf>
    <xf numFmtId="177" fontId="30" fillId="0" borderId="3" xfId="4" applyNumberFormat="1" applyFont="1" applyBorder="1" applyAlignment="1">
      <alignment vertical="center"/>
    </xf>
    <xf numFmtId="177" fontId="30" fillId="0" borderId="6" xfId="4" applyNumberFormat="1" applyFont="1" applyBorder="1" applyAlignment="1">
      <alignment vertical="center"/>
    </xf>
    <xf numFmtId="177" fontId="30" fillId="0" borderId="8" xfId="4" applyNumberFormat="1" applyFont="1" applyBorder="1" applyAlignment="1">
      <alignment vertical="center"/>
    </xf>
    <xf numFmtId="177" fontId="30" fillId="0" borderId="1" xfId="4" applyNumberFormat="1" applyFont="1" applyBorder="1" applyAlignment="1">
      <alignment horizontal="center" vertical="center"/>
    </xf>
    <xf numFmtId="177" fontId="30"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30" fillId="0" borderId="7" xfId="4" applyNumberFormat="1" applyFont="1" applyBorder="1" applyAlignment="1">
      <alignment horizontal="center" vertical="center" wrapText="1"/>
    </xf>
    <xf numFmtId="177" fontId="30" fillId="0" borderId="12" xfId="4" applyNumberFormat="1" applyFont="1" applyBorder="1" applyAlignment="1">
      <alignment horizontal="center" vertical="center"/>
    </xf>
    <xf numFmtId="181" fontId="30" fillId="0" borderId="36" xfId="5" applyNumberFormat="1" applyFont="1" applyBorder="1" applyAlignment="1">
      <alignment horizontal="right" vertical="center" shrinkToFit="1"/>
    </xf>
    <xf numFmtId="181" fontId="30" fillId="0" borderId="1" xfId="5" applyNumberFormat="1" applyFont="1" applyBorder="1" applyAlignment="1">
      <alignment horizontal="right" vertical="center" shrinkToFit="1"/>
    </xf>
    <xf numFmtId="179" fontId="30" fillId="0" borderId="175" xfId="5" applyNumberFormat="1" applyFont="1" applyBorder="1" applyAlignment="1">
      <alignment horizontal="right" vertical="center" shrinkToFit="1"/>
    </xf>
    <xf numFmtId="181" fontId="30" fillId="0" borderId="174" xfId="5" applyNumberFormat="1" applyFont="1" applyBorder="1" applyAlignment="1">
      <alignment horizontal="right" vertical="center" shrinkToFit="1"/>
    </xf>
    <xf numFmtId="179" fontId="30" fillId="0" borderId="176" xfId="5" applyNumberFormat="1" applyFont="1" applyBorder="1" applyAlignment="1">
      <alignment horizontal="right" vertical="center" shrinkToFit="1"/>
    </xf>
    <xf numFmtId="179" fontId="30" fillId="0" borderId="36" xfId="5" applyNumberFormat="1" applyFont="1" applyBorder="1" applyAlignment="1">
      <alignment horizontal="right" vertical="center" shrinkToFit="1"/>
    </xf>
    <xf numFmtId="177" fontId="30" fillId="0" borderId="6" xfId="4" applyNumberFormat="1" applyFont="1" applyBorder="1" applyAlignment="1">
      <alignment horizontal="center" vertical="center"/>
    </xf>
    <xf numFmtId="177" fontId="30" fillId="0" borderId="177" xfId="4" applyNumberFormat="1" applyFont="1" applyBorder="1" applyAlignment="1">
      <alignment horizontal="center" vertical="center"/>
    </xf>
    <xf numFmtId="181" fontId="30" fillId="0" borderId="178" xfId="5" applyNumberFormat="1" applyFont="1" applyBorder="1" applyAlignment="1">
      <alignment horizontal="right" vertical="center" shrinkToFit="1"/>
    </xf>
    <xf numFmtId="181" fontId="30" fillId="0" borderId="179" xfId="5" applyNumberFormat="1" applyFont="1" applyBorder="1" applyAlignment="1">
      <alignment horizontal="right" vertical="center" shrinkToFit="1"/>
    </xf>
    <xf numFmtId="179" fontId="30" fillId="0" borderId="177" xfId="5" applyNumberFormat="1" applyFont="1" applyBorder="1" applyAlignment="1">
      <alignment horizontal="right" vertical="center" shrinkToFit="1"/>
    </xf>
    <xf numFmtId="181" fontId="30" fillId="0" borderId="180" xfId="5" applyNumberFormat="1" applyFont="1" applyBorder="1" applyAlignment="1">
      <alignment horizontal="right" vertical="center" shrinkToFit="1"/>
    </xf>
    <xf numFmtId="179" fontId="30" fillId="0" borderId="181" xfId="5" applyNumberFormat="1" applyFont="1" applyBorder="1" applyAlignment="1">
      <alignment horizontal="right" vertical="center" shrinkToFit="1"/>
    </xf>
    <xf numFmtId="179" fontId="30" fillId="0" borderId="178" xfId="5" applyNumberFormat="1" applyFont="1" applyBorder="1" applyAlignment="1">
      <alignment horizontal="right" vertical="center" shrinkToFit="1"/>
    </xf>
    <xf numFmtId="177" fontId="30" fillId="0" borderId="3" xfId="4" applyNumberFormat="1" applyFont="1" applyBorder="1" applyAlignment="1">
      <alignment horizontal="center" vertical="center"/>
    </xf>
    <xf numFmtId="179" fontId="30" fillId="0" borderId="2" xfId="5" applyNumberFormat="1" applyFont="1" applyBorder="1" applyAlignment="1">
      <alignment horizontal="right" vertical="center" shrinkToFit="1"/>
    </xf>
    <xf numFmtId="0" fontId="3" fillId="0" borderId="0" xfId="18">
      <alignment vertical="center"/>
    </xf>
    <xf numFmtId="0" fontId="22" fillId="0" borderId="0" xfId="18" applyFont="1">
      <alignment vertical="center"/>
    </xf>
    <xf numFmtId="0" fontId="31" fillId="0" borderId="0" xfId="18" applyFont="1" applyAlignment="1">
      <alignment horizontal="right" vertical="center"/>
    </xf>
    <xf numFmtId="0" fontId="32" fillId="6" borderId="21" xfId="18" applyFont="1" applyFill="1" applyBorder="1" applyAlignment="1"/>
    <xf numFmtId="0" fontId="32" fillId="6" borderId="22" xfId="18" applyFont="1" applyFill="1" applyBorder="1" applyAlignment="1">
      <alignment horizontal="right" vertical="top"/>
    </xf>
    <xf numFmtId="0" fontId="32" fillId="6" borderId="23" xfId="18" applyFont="1" applyFill="1" applyBorder="1" applyAlignment="1">
      <alignment horizontal="right" vertical="top"/>
    </xf>
    <xf numFmtId="0" fontId="32" fillId="6" borderId="13"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27" xfId="18" applyFont="1" applyBorder="1" applyAlignment="1">
      <alignment horizontal="center" vertical="center" wrapText="1"/>
    </xf>
    <xf numFmtId="189" fontId="32" fillId="0" borderId="13" xfId="18" applyNumberFormat="1" applyFont="1" applyBorder="1" applyAlignment="1">
      <alignment horizontal="right" vertical="center" shrinkToFit="1"/>
    </xf>
    <xf numFmtId="189" fontId="32" fillId="0" borderId="15" xfId="18" applyNumberFormat="1" applyFont="1" applyBorder="1" applyAlignment="1">
      <alignment horizontal="right" vertical="center" shrinkToFit="1"/>
    </xf>
    <xf numFmtId="189" fontId="32" fillId="0" borderId="17" xfId="18" applyNumberFormat="1" applyFont="1" applyBorder="1" applyAlignment="1">
      <alignment horizontal="right" vertical="center" shrinkToFit="1"/>
    </xf>
    <xf numFmtId="0" fontId="32" fillId="0" borderId="38" xfId="18" applyFont="1" applyBorder="1" applyAlignment="1">
      <alignment horizontal="center" vertical="center" wrapText="1"/>
    </xf>
    <xf numFmtId="189" fontId="32" fillId="0" borderId="35" xfId="18" applyNumberFormat="1" applyFont="1" applyBorder="1" applyAlignment="1">
      <alignment horizontal="right" vertical="center" shrinkToFit="1"/>
    </xf>
    <xf numFmtId="189" fontId="32" fillId="0" borderId="36" xfId="18" applyNumberFormat="1" applyFont="1" applyBorder="1" applyAlignment="1">
      <alignment horizontal="right" vertical="center" shrinkToFit="1"/>
    </xf>
    <xf numFmtId="189" fontId="32" fillId="0" borderId="37" xfId="18" applyNumberFormat="1" applyFont="1" applyBorder="1" applyAlignment="1">
      <alignment horizontal="right" vertical="center" shrinkToFit="1"/>
    </xf>
    <xf numFmtId="0" fontId="32" fillId="0" borderId="62" xfId="18" applyFont="1" applyBorder="1" applyAlignment="1">
      <alignment horizontal="center" vertical="center"/>
    </xf>
    <xf numFmtId="189" fontId="32" fillId="0" borderId="112" xfId="18" applyNumberFormat="1" applyFont="1" applyBorder="1" applyAlignment="1">
      <alignment horizontal="right" vertical="center" shrinkToFit="1"/>
    </xf>
    <xf numFmtId="189" fontId="32" fillId="0" borderId="182" xfId="18" applyNumberFormat="1" applyFont="1" applyBorder="1" applyAlignment="1">
      <alignment horizontal="right" vertical="center" shrinkToFit="1"/>
    </xf>
    <xf numFmtId="189" fontId="32" fillId="0" borderId="63" xfId="18" applyNumberFormat="1" applyFont="1" applyBorder="1" applyAlignment="1">
      <alignment horizontal="right" vertical="center" shrinkToFit="1"/>
    </xf>
    <xf numFmtId="0" fontId="32" fillId="0" borderId="0" xfId="19" applyFont="1">
      <alignment vertical="center"/>
    </xf>
    <xf numFmtId="0" fontId="3" fillId="0" borderId="0" xfId="19">
      <alignment vertical="center"/>
    </xf>
    <xf numFmtId="0" fontId="31" fillId="0" borderId="0" xfId="19" applyFont="1" applyAlignment="1">
      <alignment horizontal="right" vertical="center"/>
    </xf>
    <xf numFmtId="0" fontId="32" fillId="7" borderId="21" xfId="19" applyFont="1" applyFill="1" applyBorder="1" applyAlignment="1"/>
    <xf numFmtId="0" fontId="32" fillId="7" borderId="22" xfId="19" applyFont="1" applyFill="1" applyBorder="1" applyAlignment="1">
      <alignment horizontal="right" vertical="top"/>
    </xf>
    <xf numFmtId="0" fontId="32" fillId="7" borderId="23" xfId="19" applyFont="1" applyFill="1" applyBorder="1" applyAlignment="1">
      <alignment horizontal="right" vertical="top"/>
    </xf>
    <xf numFmtId="0" fontId="32" fillId="7" borderId="14" xfId="19" applyFont="1" applyFill="1" applyBorder="1" applyAlignment="1">
      <alignment horizontal="center" vertical="center"/>
    </xf>
    <xf numFmtId="0" fontId="32" fillId="7" borderId="15" xfId="19" applyFont="1" applyFill="1" applyBorder="1" applyAlignment="1">
      <alignment horizontal="center" vertical="center"/>
    </xf>
    <xf numFmtId="0" fontId="32" fillId="7" borderId="17" xfId="19" applyFont="1" applyFill="1" applyBorder="1" applyAlignment="1">
      <alignment horizontal="center" vertical="center"/>
    </xf>
    <xf numFmtId="0" fontId="32" fillId="0" borderId="29" xfId="19" applyFont="1" applyBorder="1" applyAlignment="1">
      <alignment vertical="center" wrapText="1"/>
    </xf>
    <xf numFmtId="189" fontId="32" fillId="0" borderId="183" xfId="19" applyNumberFormat="1" applyFont="1" applyBorder="1" applyAlignment="1">
      <alignment horizontal="right" vertical="center" shrinkToFit="1"/>
    </xf>
    <xf numFmtId="189" fontId="32" fillId="0" borderId="184" xfId="19" applyNumberFormat="1" applyFont="1" applyBorder="1" applyAlignment="1">
      <alignment horizontal="right" vertical="center" shrinkToFit="1"/>
    </xf>
    <xf numFmtId="189" fontId="32" fillId="0" borderId="185" xfId="19" applyNumberFormat="1" applyFont="1" applyBorder="1" applyAlignment="1">
      <alignment horizontal="right" vertical="center" shrinkToFit="1"/>
    </xf>
    <xf numFmtId="0" fontId="32" fillId="0" borderId="34" xfId="19" applyFont="1" applyBorder="1">
      <alignment vertical="center"/>
    </xf>
    <xf numFmtId="189" fontId="32" fillId="0" borderId="186" xfId="19" applyNumberFormat="1" applyFont="1" applyBorder="1" applyAlignment="1">
      <alignment horizontal="right" vertical="center" shrinkToFit="1"/>
    </xf>
    <xf numFmtId="189" fontId="32" fillId="0" borderId="12" xfId="19" applyNumberFormat="1" applyFont="1" applyBorder="1" applyAlignment="1">
      <alignment horizontal="right" vertical="center" shrinkToFit="1"/>
    </xf>
    <xf numFmtId="189" fontId="32" fillId="0" borderId="187" xfId="19" applyNumberFormat="1" applyFont="1" applyBorder="1" applyAlignment="1">
      <alignment horizontal="right" vertical="center" shrinkToFit="1"/>
    </xf>
    <xf numFmtId="0" fontId="32" fillId="0" borderId="38" xfId="19" applyFont="1" applyBorder="1">
      <alignment vertical="center"/>
    </xf>
    <xf numFmtId="0" fontId="32" fillId="0" borderId="62" xfId="19" applyFont="1" applyBorder="1">
      <alignment vertical="center"/>
    </xf>
    <xf numFmtId="189" fontId="32" fillId="0" borderId="112" xfId="19" applyNumberFormat="1" applyFont="1" applyBorder="1" applyAlignment="1">
      <alignment horizontal="right" vertical="center" shrinkToFit="1"/>
    </xf>
    <xf numFmtId="189" fontId="32" fillId="0" borderId="182" xfId="19" applyNumberFormat="1" applyFont="1" applyBorder="1" applyAlignment="1">
      <alignment horizontal="right" vertical="center" shrinkToFit="1"/>
    </xf>
    <xf numFmtId="189" fontId="32" fillId="0" borderId="63" xfId="19" applyNumberFormat="1" applyFont="1" applyBorder="1" applyAlignment="1">
      <alignment horizontal="right" vertical="center" shrinkToFit="1"/>
    </xf>
    <xf numFmtId="0" fontId="33" fillId="0" borderId="0" xfId="19" applyFont="1">
      <alignment vertical="center"/>
    </xf>
    <xf numFmtId="0" fontId="33" fillId="0" borderId="0" xfId="19" applyFont="1" applyAlignment="1">
      <alignment vertical="center" wrapText="1"/>
    </xf>
    <xf numFmtId="0" fontId="22" fillId="0" borderId="0" xfId="20" applyFont="1">
      <alignment vertical="center"/>
    </xf>
    <xf numFmtId="0" fontId="3" fillId="0" borderId="0" xfId="20">
      <alignment vertical="center"/>
    </xf>
    <xf numFmtId="0" fontId="31" fillId="0" borderId="0" xfId="20" applyFont="1" applyAlignment="1">
      <alignment horizontal="center" vertical="center"/>
    </xf>
    <xf numFmtId="0" fontId="33" fillId="6" borderId="21" xfId="20" applyFont="1" applyFill="1" applyBorder="1" applyAlignment="1"/>
    <xf numFmtId="0" fontId="33" fillId="6" borderId="22" xfId="20" applyFont="1" applyFill="1" applyBorder="1" applyAlignment="1"/>
    <xf numFmtId="0" fontId="33" fillId="6" borderId="22" xfId="20" applyFont="1" applyFill="1" applyBorder="1" applyAlignment="1">
      <alignment horizontal="right" vertical="center"/>
    </xf>
    <xf numFmtId="0" fontId="33" fillId="6" borderId="23" xfId="20" applyFont="1" applyFill="1" applyBorder="1" applyAlignment="1">
      <alignment horizontal="right" vertical="top"/>
    </xf>
    <xf numFmtId="0" fontId="33" fillId="6" borderId="14" xfId="20" applyFont="1" applyFill="1" applyBorder="1" applyAlignment="1">
      <alignment horizontal="center" vertical="center"/>
    </xf>
    <xf numFmtId="0" fontId="33" fillId="6" borderId="15" xfId="20" applyFont="1" applyFill="1" applyBorder="1" applyAlignment="1">
      <alignment horizontal="center" vertical="center"/>
    </xf>
    <xf numFmtId="0" fontId="33" fillId="6" borderId="61" xfId="20" applyFont="1" applyFill="1" applyBorder="1" applyAlignment="1">
      <alignment horizontal="center" vertical="center"/>
    </xf>
    <xf numFmtId="0" fontId="33" fillId="0" borderId="6" xfId="20" applyFont="1" applyBorder="1" applyAlignment="1">
      <alignment vertical="center" wrapText="1"/>
    </xf>
    <xf numFmtId="181" fontId="33" fillId="0" borderId="183" xfId="20" applyNumberFormat="1" applyFont="1" applyBorder="1" applyAlignment="1">
      <alignment horizontal="right" vertical="center" shrinkToFit="1"/>
    </xf>
    <xf numFmtId="181" fontId="33" fillId="0" borderId="184" xfId="20" applyNumberFormat="1" applyFont="1" applyBorder="1" applyAlignment="1">
      <alignment horizontal="right" vertical="center" shrinkToFit="1"/>
    </xf>
    <xf numFmtId="181" fontId="33" fillId="0" borderId="185" xfId="20" applyNumberFormat="1" applyFont="1" applyBorder="1" applyAlignment="1">
      <alignment horizontal="right" vertical="center" shrinkToFit="1"/>
    </xf>
    <xf numFmtId="0" fontId="33" fillId="0" borderId="10" xfId="20" applyFont="1" applyBorder="1">
      <alignment vertical="center"/>
    </xf>
    <xf numFmtId="181" fontId="33" fillId="0" borderId="186" xfId="20" applyNumberFormat="1" applyFont="1" applyBorder="1" applyAlignment="1">
      <alignment horizontal="right" vertical="center" shrinkToFit="1"/>
    </xf>
    <xf numFmtId="181" fontId="33" fillId="0" borderId="12" xfId="20" applyNumberFormat="1" applyFont="1" applyBorder="1" applyAlignment="1">
      <alignment horizontal="right" vertical="center" shrinkToFit="1"/>
    </xf>
    <xf numFmtId="181" fontId="33" fillId="0" borderId="187" xfId="20" applyNumberFormat="1" applyFont="1" applyBorder="1" applyAlignment="1">
      <alignment horizontal="right" vertical="center" shrinkToFit="1"/>
    </xf>
    <xf numFmtId="0" fontId="33" fillId="0" borderId="1" xfId="20" applyFont="1" applyBorder="1">
      <alignment vertical="center"/>
    </xf>
    <xf numFmtId="0" fontId="33" fillId="0" borderId="54" xfId="20" applyFont="1" applyBorder="1">
      <alignment vertical="center"/>
    </xf>
    <xf numFmtId="181" fontId="33" fillId="0" borderId="112" xfId="20" applyNumberFormat="1" applyFont="1" applyBorder="1" applyAlignment="1">
      <alignment horizontal="right" vertical="center" shrinkToFit="1"/>
    </xf>
    <xf numFmtId="181" fontId="33" fillId="0" borderId="182" xfId="20" applyNumberFormat="1" applyFont="1" applyBorder="1" applyAlignment="1">
      <alignment horizontal="right" vertical="center" shrinkToFit="1"/>
    </xf>
    <xf numFmtId="181" fontId="33" fillId="0" borderId="63" xfId="20" applyNumberFormat="1" applyFont="1" applyBorder="1" applyAlignment="1">
      <alignment horizontal="right" vertical="center" shrinkToFit="1"/>
    </xf>
    <xf numFmtId="0" fontId="33" fillId="0" borderId="0" xfId="20" applyFont="1" applyAlignment="1"/>
    <xf numFmtId="0" fontId="34" fillId="0" borderId="0" xfId="20" applyFont="1" applyAlignment="1"/>
    <xf numFmtId="0" fontId="34" fillId="0" borderId="0" xfId="20" applyFont="1">
      <alignment vertical="center"/>
    </xf>
    <xf numFmtId="181" fontId="34" fillId="0" borderId="0" xfId="20" applyNumberFormat="1" applyFont="1" applyAlignment="1">
      <alignment horizontal="right" vertical="center" shrinkToFit="1"/>
    </xf>
    <xf numFmtId="0" fontId="35" fillId="0" borderId="0" xfId="20" applyFont="1" applyAlignment="1">
      <alignment horizontal="center" vertical="center" shrinkToFit="1"/>
    </xf>
    <xf numFmtId="0" fontId="34" fillId="8" borderId="21" xfId="20" applyFont="1" applyFill="1" applyBorder="1" applyAlignment="1"/>
    <xf numFmtId="0" fontId="34" fillId="8" borderId="22" xfId="20" applyFont="1" applyFill="1" applyBorder="1" applyAlignment="1"/>
    <xf numFmtId="0" fontId="34" fillId="8" borderId="22" xfId="20" applyFont="1" applyFill="1" applyBorder="1" applyAlignment="1">
      <alignment horizontal="right" vertical="center"/>
    </xf>
    <xf numFmtId="0" fontId="34" fillId="8" borderId="23" xfId="20" applyFont="1" applyFill="1" applyBorder="1" applyAlignment="1">
      <alignment horizontal="right" vertical="top"/>
    </xf>
    <xf numFmtId="0" fontId="34" fillId="8" borderId="14" xfId="20" applyFont="1" applyFill="1" applyBorder="1" applyAlignment="1">
      <alignment horizontal="center" vertical="center"/>
    </xf>
    <xf numFmtId="0" fontId="34" fillId="8" borderId="15" xfId="20" applyFont="1" applyFill="1" applyBorder="1" applyAlignment="1">
      <alignment horizontal="center" vertical="center"/>
    </xf>
    <xf numFmtId="0" fontId="34" fillId="8" borderId="61" xfId="20" applyFont="1" applyFill="1" applyBorder="1" applyAlignment="1">
      <alignment horizontal="center" vertical="center"/>
    </xf>
    <xf numFmtId="181" fontId="34" fillId="0" borderId="183" xfId="20" applyNumberFormat="1" applyFont="1" applyBorder="1" applyAlignment="1" applyProtection="1">
      <alignment horizontal="right" vertical="center" shrinkToFit="1"/>
      <protection locked="0"/>
    </xf>
    <xf numFmtId="181" fontId="34" fillId="0" borderId="184" xfId="20" applyNumberFormat="1" applyFont="1" applyBorder="1" applyAlignment="1" applyProtection="1">
      <alignment horizontal="right" vertical="center" shrinkToFit="1"/>
      <protection locked="0"/>
    </xf>
    <xf numFmtId="181" fontId="34" fillId="0" borderId="185" xfId="20" applyNumberFormat="1" applyFont="1" applyBorder="1" applyAlignment="1" applyProtection="1">
      <alignment horizontal="right" vertical="center" shrinkToFit="1"/>
      <protection locked="0"/>
    </xf>
    <xf numFmtId="181" fontId="34" fillId="0" borderId="24" xfId="20" applyNumberFormat="1" applyFont="1" applyBorder="1" applyAlignment="1" applyProtection="1">
      <alignment horizontal="right" vertical="center" shrinkToFit="1"/>
      <protection locked="0"/>
    </xf>
    <xf numFmtId="181" fontId="34" fillId="0" borderId="25" xfId="20" applyNumberFormat="1" applyFont="1" applyBorder="1" applyAlignment="1" applyProtection="1">
      <alignment horizontal="right" vertical="center" shrinkToFit="1"/>
      <protection locked="0"/>
    </xf>
    <xf numFmtId="181" fontId="34" fillId="0" borderId="26" xfId="20" applyNumberFormat="1" applyFont="1" applyBorder="1" applyAlignment="1" applyProtection="1">
      <alignment horizontal="right" vertical="center" shrinkToFit="1"/>
      <protection locked="0"/>
    </xf>
    <xf numFmtId="181" fontId="34" fillId="0" borderId="112" xfId="20" applyNumberFormat="1" applyFont="1" applyBorder="1" applyAlignment="1" applyProtection="1">
      <alignment horizontal="right" vertical="center" shrinkToFit="1"/>
      <protection locked="0"/>
    </xf>
    <xf numFmtId="181" fontId="34" fillId="0" borderId="182" xfId="20" applyNumberFormat="1" applyFont="1" applyBorder="1" applyAlignment="1" applyProtection="1">
      <alignment horizontal="right" vertical="center" shrinkToFit="1"/>
      <protection locked="0"/>
    </xf>
    <xf numFmtId="181" fontId="34" fillId="0" borderId="63" xfId="20" applyNumberFormat="1" applyFont="1" applyBorder="1" applyAlignment="1" applyProtection="1">
      <alignment horizontal="right" vertical="center" shrinkToFit="1"/>
      <protection locked="0"/>
    </xf>
    <xf numFmtId="0" fontId="37" fillId="0" borderId="0" xfId="20" applyFont="1" applyAlignment="1">
      <alignment horizontal="center" vertical="center" wrapText="1"/>
    </xf>
    <xf numFmtId="0" fontId="34" fillId="0" borderId="0" xfId="20" applyFont="1" applyAlignment="1">
      <alignment vertical="top"/>
    </xf>
    <xf numFmtId="0" fontId="38" fillId="0" borderId="0" xfId="20" applyFont="1">
      <alignment vertical="center"/>
    </xf>
    <xf numFmtId="0" fontId="37" fillId="0" borderId="0" xfId="20" applyFont="1" applyAlignment="1">
      <alignment vertical="center" wrapText="1"/>
    </xf>
    <xf numFmtId="0" fontId="3" fillId="0" borderId="0" xfId="21">
      <alignment vertical="center"/>
    </xf>
    <xf numFmtId="0" fontId="31" fillId="0" borderId="0" xfId="21" applyFont="1" applyAlignment="1">
      <alignment horizontal="center" vertical="center"/>
    </xf>
    <xf numFmtId="0" fontId="33" fillId="6" borderId="21" xfId="21" applyFont="1" applyFill="1" applyBorder="1" applyAlignment="1"/>
    <xf numFmtId="0" fontId="33" fillId="6" borderId="22" xfId="21" applyFont="1" applyFill="1" applyBorder="1" applyAlignment="1"/>
    <xf numFmtId="0" fontId="33" fillId="6" borderId="22" xfId="21" applyFont="1" applyFill="1" applyBorder="1" applyAlignment="1">
      <alignment horizontal="right" vertical="center"/>
    </xf>
    <xf numFmtId="0" fontId="33" fillId="6" borderId="23" xfId="21" applyFont="1" applyFill="1" applyBorder="1" applyAlignment="1">
      <alignment horizontal="right" vertical="top"/>
    </xf>
    <xf numFmtId="0" fontId="33" fillId="6" borderId="14" xfId="21" applyFont="1" applyFill="1" applyBorder="1" applyAlignment="1">
      <alignment horizontal="center" vertical="center"/>
    </xf>
    <xf numFmtId="0" fontId="33" fillId="6" borderId="15" xfId="21" applyFont="1" applyFill="1" applyBorder="1" applyAlignment="1">
      <alignment horizontal="center" vertical="center"/>
    </xf>
    <xf numFmtId="0" fontId="33" fillId="6" borderId="17" xfId="21" applyFont="1" applyFill="1" applyBorder="1" applyAlignment="1">
      <alignment horizontal="center" vertical="center"/>
    </xf>
    <xf numFmtId="0" fontId="33" fillId="0" borderId="6" xfId="21" applyFont="1" applyBorder="1" applyAlignment="1">
      <alignment vertical="center" wrapText="1"/>
    </xf>
    <xf numFmtId="181" fontId="33" fillId="0" borderId="183" xfId="21" applyNumberFormat="1" applyFont="1" applyBorder="1" applyAlignment="1">
      <alignment horizontal="right" vertical="center" shrinkToFit="1"/>
    </xf>
    <xf numFmtId="181" fontId="33" fillId="0" borderId="184" xfId="21" applyNumberFormat="1" applyFont="1" applyBorder="1" applyAlignment="1">
      <alignment horizontal="right" vertical="center" shrinkToFit="1"/>
    </xf>
    <xf numFmtId="181" fontId="33" fillId="0" borderId="185" xfId="21" applyNumberFormat="1" applyFont="1" applyBorder="1" applyAlignment="1">
      <alignment horizontal="right" vertical="center" shrinkToFit="1"/>
    </xf>
    <xf numFmtId="0" fontId="33" fillId="0" borderId="10" xfId="21" applyFont="1" applyBorder="1">
      <alignment vertical="center"/>
    </xf>
    <xf numFmtId="181" fontId="33" fillId="0" borderId="186" xfId="21" applyNumberFormat="1" applyFont="1" applyBorder="1" applyAlignment="1">
      <alignment horizontal="right" vertical="center" shrinkToFit="1"/>
    </xf>
    <xf numFmtId="181" fontId="33" fillId="0" borderId="12" xfId="21" applyNumberFormat="1" applyFont="1" applyBorder="1" applyAlignment="1">
      <alignment horizontal="right" vertical="center" shrinkToFit="1"/>
    </xf>
    <xf numFmtId="181" fontId="33" fillId="0" borderId="187" xfId="21" applyNumberFormat="1" applyFont="1" applyBorder="1" applyAlignment="1">
      <alignment horizontal="right" vertical="center" shrinkToFit="1"/>
    </xf>
    <xf numFmtId="0" fontId="33" fillId="0" borderId="1" xfId="21" applyFont="1" applyBorder="1">
      <alignment vertical="center"/>
    </xf>
    <xf numFmtId="0" fontId="33" fillId="0" borderId="32" xfId="21" applyFont="1" applyBorder="1">
      <alignment vertical="center"/>
    </xf>
    <xf numFmtId="0" fontId="33" fillId="0" borderId="10" xfId="21" applyFont="1" applyBorder="1" applyAlignment="1">
      <alignment vertical="center" wrapText="1"/>
    </xf>
    <xf numFmtId="0" fontId="33" fillId="0" borderId="54" xfId="21" applyFont="1" applyBorder="1">
      <alignment vertical="center"/>
    </xf>
    <xf numFmtId="181" fontId="33" fillId="0" borderId="112" xfId="21" applyNumberFormat="1" applyFont="1" applyBorder="1" applyAlignment="1">
      <alignment horizontal="right" vertical="center" shrinkToFit="1"/>
    </xf>
    <xf numFmtId="181" fontId="33" fillId="0" borderId="182" xfId="21" applyNumberFormat="1" applyFont="1" applyBorder="1" applyAlignment="1">
      <alignment horizontal="right" vertical="center" shrinkToFit="1"/>
    </xf>
    <xf numFmtId="181" fontId="33" fillId="0" borderId="63" xfId="21" applyNumberFormat="1" applyFont="1" applyBorder="1" applyAlignment="1">
      <alignment horizontal="right" vertical="center" shrinkToFit="1"/>
    </xf>
    <xf numFmtId="0" fontId="33" fillId="0" borderId="0" xfId="21" applyFont="1" applyAlignment="1"/>
    <xf numFmtId="0" fontId="33" fillId="0" borderId="0" xfId="21" applyFont="1">
      <alignment vertical="center"/>
    </xf>
    <xf numFmtId="0" fontId="33" fillId="0" borderId="0" xfId="21" applyFont="1" applyAlignment="1">
      <alignment horizontal="left" vertical="center"/>
    </xf>
    <xf numFmtId="181" fontId="33" fillId="0" borderId="0" xfId="21" applyNumberFormat="1" applyFont="1" applyAlignment="1">
      <alignment horizontal="right" vertical="center"/>
    </xf>
    <xf numFmtId="0" fontId="31" fillId="0" borderId="0" xfId="18" applyFont="1" applyAlignment="1">
      <alignment horizontal="right"/>
    </xf>
    <xf numFmtId="0" fontId="39" fillId="6" borderId="21" xfId="18" applyFont="1" applyFill="1" applyBorder="1" applyAlignment="1"/>
    <xf numFmtId="0" fontId="39" fillId="6" borderId="22" xfId="18" applyFont="1" applyFill="1" applyBorder="1" applyAlignment="1">
      <alignment horizontal="right" vertical="top"/>
    </xf>
    <xf numFmtId="0" fontId="39" fillId="6" borderId="23" xfId="18" applyFont="1" applyFill="1" applyBorder="1" applyAlignment="1">
      <alignment horizontal="right" vertical="top"/>
    </xf>
    <xf numFmtId="0" fontId="40" fillId="8" borderId="15" xfId="22" applyFont="1" applyFill="1" applyBorder="1" applyAlignment="1">
      <alignment horizontal="center" vertical="center"/>
    </xf>
    <xf numFmtId="0" fontId="40" fillId="8" borderId="61" xfId="22" applyFont="1" applyFill="1" applyBorder="1" applyAlignment="1">
      <alignment horizontal="center" vertical="center"/>
    </xf>
    <xf numFmtId="0" fontId="39" fillId="0" borderId="27" xfId="18" applyFont="1" applyBorder="1" applyAlignment="1">
      <alignment horizontal="center" vertical="center" wrapText="1"/>
    </xf>
    <xf numFmtId="181" fontId="39" fillId="0" borderId="15" xfId="22" applyNumberFormat="1" applyFont="1" applyBorder="1" applyAlignment="1">
      <alignment horizontal="right" vertical="center" shrinkToFit="1"/>
    </xf>
    <xf numFmtId="181" fontId="39" fillId="0" borderId="17" xfId="22" applyNumberFormat="1" applyFont="1" applyBorder="1" applyAlignment="1">
      <alignment horizontal="right" vertical="center" shrinkToFit="1"/>
    </xf>
    <xf numFmtId="0" fontId="39" fillId="0" borderId="38" xfId="18" applyFont="1" applyBorder="1" applyAlignment="1">
      <alignment horizontal="center" vertical="center" wrapText="1"/>
    </xf>
    <xf numFmtId="181" fontId="39" fillId="0" borderId="36" xfId="22" applyNumberFormat="1" applyFont="1" applyBorder="1" applyAlignment="1">
      <alignment horizontal="right" vertical="center" shrinkToFit="1"/>
    </xf>
    <xf numFmtId="181" fontId="39" fillId="0" borderId="37" xfId="22" applyNumberFormat="1" applyFont="1" applyBorder="1" applyAlignment="1">
      <alignment horizontal="right" vertical="center" shrinkToFit="1"/>
    </xf>
    <xf numFmtId="181" fontId="39" fillId="0" borderId="12" xfId="22" applyNumberFormat="1" applyFont="1" applyBorder="1" applyAlignment="1">
      <alignment horizontal="right" vertical="center" shrinkToFit="1"/>
    </xf>
    <xf numFmtId="181" fontId="39" fillId="0" borderId="187" xfId="22" applyNumberFormat="1" applyFont="1" applyBorder="1" applyAlignment="1">
      <alignment horizontal="right" vertical="center" shrinkToFit="1"/>
    </xf>
    <xf numFmtId="0" fontId="39" fillId="0" borderId="24" xfId="18" applyFont="1" applyBorder="1" applyAlignment="1">
      <alignment horizontal="center" vertical="center"/>
    </xf>
    <xf numFmtId="181" fontId="39" fillId="0" borderId="12" xfId="22" applyNumberFormat="1" applyFont="1" applyBorder="1" applyAlignment="1" applyProtection="1">
      <alignment horizontal="right" vertical="center" shrinkToFit="1"/>
      <protection locked="0"/>
    </xf>
    <xf numFmtId="181" fontId="39" fillId="0" borderId="187" xfId="22" applyNumberFormat="1" applyFont="1" applyBorder="1" applyAlignment="1" applyProtection="1">
      <alignment horizontal="right" vertical="center" shrinkToFit="1"/>
      <protection locked="0"/>
    </xf>
    <xf numFmtId="0" fontId="39" fillId="0" borderId="40" xfId="18" applyFont="1" applyBorder="1" applyAlignment="1">
      <alignment horizontal="center" vertical="center"/>
    </xf>
    <xf numFmtId="181" fontId="39" fillId="0" borderId="182" xfId="22" applyNumberFormat="1" applyFont="1" applyBorder="1" applyAlignment="1" applyProtection="1">
      <alignment horizontal="right" vertical="center" shrinkToFit="1"/>
      <protection locked="0"/>
    </xf>
    <xf numFmtId="181" fontId="39" fillId="0" borderId="63" xfId="22" applyNumberFormat="1" applyFont="1" applyBorder="1" applyAlignment="1" applyProtection="1">
      <alignment horizontal="right" vertical="center" shrinkToFit="1"/>
      <protection locked="0"/>
    </xf>
    <xf numFmtId="0" fontId="39" fillId="0" borderId="21" xfId="18" applyFont="1" applyBorder="1" applyAlignment="1">
      <alignment horizontal="center" vertical="center"/>
    </xf>
    <xf numFmtId="181" fontId="39" fillId="0" borderId="59" xfId="22" applyNumberFormat="1" applyFont="1" applyBorder="1" applyAlignment="1">
      <alignment horizontal="right" vertical="center" shrinkToFit="1"/>
    </xf>
    <xf numFmtId="181" fontId="39" fillId="0" borderId="61" xfId="22" applyNumberFormat="1" applyFont="1" applyBorder="1" applyAlignment="1">
      <alignment horizontal="right" vertical="center" shrinkToFit="1"/>
    </xf>
    <xf numFmtId="0" fontId="10" fillId="0" borderId="18" xfId="10" applyFont="1" applyBorder="1" applyAlignment="1">
      <alignment horizontal="center" vertical="center"/>
    </xf>
    <xf numFmtId="0" fontId="10" fillId="0" borderId="19" xfId="10" applyFont="1" applyBorder="1" applyAlignment="1">
      <alignment horizontal="center" vertical="center"/>
    </xf>
    <xf numFmtId="0" fontId="10" fillId="0" borderId="20" xfId="10"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10" applyNumberFormat="1" applyFont="1" applyBorder="1" applyAlignment="1">
      <alignment horizontal="right" vertical="center" shrinkToFit="1"/>
    </xf>
    <xf numFmtId="177" fontId="10" fillId="0" borderId="19" xfId="10" applyNumberFormat="1" applyFont="1" applyBorder="1" applyAlignment="1">
      <alignment horizontal="right" vertical="center" shrinkToFit="1"/>
    </xf>
    <xf numFmtId="177" fontId="10" fillId="0" borderId="20" xfId="10" applyNumberFormat="1" applyFont="1" applyBorder="1" applyAlignment="1">
      <alignment horizontal="right" vertical="center" shrinkToFit="1"/>
    </xf>
    <xf numFmtId="0" fontId="10" fillId="0" borderId="18" xfId="10" applyFont="1" applyBorder="1" applyAlignment="1">
      <alignment horizontal="left" vertical="center"/>
    </xf>
    <xf numFmtId="0" fontId="10" fillId="0" borderId="19" xfId="10" applyFont="1" applyBorder="1" applyAlignment="1">
      <alignment horizontal="left" vertical="center"/>
    </xf>
    <xf numFmtId="0" fontId="10" fillId="0" borderId="20" xfId="10" applyFont="1" applyBorder="1" applyAlignment="1">
      <alignment horizontal="left" vertical="center"/>
    </xf>
    <xf numFmtId="182" fontId="10" fillId="0" borderId="18" xfId="10" applyNumberFormat="1" applyFont="1" applyBorder="1" applyAlignment="1">
      <alignment horizontal="right" vertical="center" shrinkToFit="1"/>
    </xf>
    <xf numFmtId="182" fontId="10" fillId="0" borderId="19" xfId="10" applyNumberFormat="1" applyFont="1" applyBorder="1" applyAlignment="1">
      <alignment horizontal="right" vertical="center" shrinkToFit="1"/>
    </xf>
    <xf numFmtId="182" fontId="10" fillId="0" borderId="20" xfId="10" applyNumberFormat="1" applyFont="1" applyBorder="1" applyAlignment="1">
      <alignment horizontal="right" vertical="center" shrinkToFit="1"/>
    </xf>
    <xf numFmtId="49" fontId="11" fillId="0" borderId="0" xfId="10" applyNumberFormat="1" applyFont="1" applyAlignment="1">
      <alignment horizontal="center" vertical="center"/>
    </xf>
    <xf numFmtId="0" fontId="10" fillId="0" borderId="13" xfId="10" applyFont="1" applyBorder="1" applyAlignment="1">
      <alignment horizontal="center" vertical="center"/>
    </xf>
    <xf numFmtId="0" fontId="10" fillId="0" borderId="14" xfId="10" applyFont="1" applyBorder="1" applyAlignment="1">
      <alignment horizontal="center" vertical="center"/>
    </xf>
    <xf numFmtId="0" fontId="10" fillId="0" borderId="15" xfId="10" applyFont="1" applyBorder="1" applyAlignment="1">
      <alignment horizontal="center" vertical="center"/>
    </xf>
    <xf numFmtId="0" fontId="10" fillId="0" borderId="24" xfId="10" applyFont="1" applyBorder="1" applyAlignment="1">
      <alignment horizontal="center" vertical="center"/>
    </xf>
    <xf numFmtId="0" fontId="10" fillId="0" borderId="5" xfId="10" applyFont="1" applyBorder="1" applyAlignment="1">
      <alignment horizontal="center" vertical="center"/>
    </xf>
    <xf numFmtId="0" fontId="10" fillId="0" borderId="25" xfId="10" applyFont="1" applyBorder="1" applyAlignment="1">
      <alignment horizontal="center" vertical="center"/>
    </xf>
    <xf numFmtId="0" fontId="10" fillId="0" borderId="31" xfId="10" applyFont="1" applyBorder="1" applyAlignment="1">
      <alignment horizontal="center" vertical="center"/>
    </xf>
    <xf numFmtId="0" fontId="10" fillId="0" borderId="8" xfId="10" applyFont="1" applyBorder="1" applyAlignment="1">
      <alignment horizontal="center" vertical="center"/>
    </xf>
    <xf numFmtId="0" fontId="10" fillId="0" borderId="32" xfId="10" applyFont="1" applyBorder="1" applyAlignment="1">
      <alignment horizontal="center" vertical="center"/>
    </xf>
    <xf numFmtId="0" fontId="10" fillId="0" borderId="16" xfId="10" applyFont="1" applyBorder="1" applyAlignment="1">
      <alignment horizontal="center" vertical="center"/>
    </xf>
    <xf numFmtId="0" fontId="10" fillId="0" borderId="17" xfId="10" applyFont="1" applyBorder="1" applyAlignment="1">
      <alignment horizontal="center" vertical="center"/>
    </xf>
    <xf numFmtId="0" fontId="10" fillId="0" borderId="4" xfId="10" applyFont="1" applyBorder="1" applyAlignment="1">
      <alignment horizontal="center" vertical="center"/>
    </xf>
    <xf numFmtId="0" fontId="10" fillId="0" borderId="26" xfId="10" applyFont="1" applyBorder="1" applyAlignment="1">
      <alignment horizontal="center" vertical="center"/>
    </xf>
    <xf numFmtId="0" fontId="10" fillId="0" borderId="6" xfId="10" applyFont="1" applyBorder="1" applyAlignment="1">
      <alignment horizontal="center" vertical="center"/>
    </xf>
    <xf numFmtId="0" fontId="10" fillId="0" borderId="33" xfId="10" applyFont="1" applyBorder="1" applyAlignment="1">
      <alignment horizontal="center" vertical="center"/>
    </xf>
    <xf numFmtId="0" fontId="10" fillId="0" borderId="27" xfId="10" applyFont="1" applyBorder="1" applyAlignment="1">
      <alignment horizontal="center" vertical="center"/>
    </xf>
    <xf numFmtId="0" fontId="10" fillId="0" borderId="0" xfId="10" applyFont="1" applyAlignment="1">
      <alignment horizontal="center" vertical="center"/>
    </xf>
    <xf numFmtId="0" fontId="10" fillId="0" borderId="29" xfId="10" applyFont="1" applyBorder="1" applyAlignment="1">
      <alignment horizontal="center" vertical="center"/>
    </xf>
    <xf numFmtId="0" fontId="10" fillId="0" borderId="7" xfId="10" applyFont="1" applyBorder="1" applyAlignment="1">
      <alignment horizontal="center" vertical="center"/>
    </xf>
    <xf numFmtId="0" fontId="10" fillId="0" borderId="28" xfId="10" applyFont="1" applyBorder="1" applyAlignment="1">
      <alignment horizontal="center" vertical="center"/>
    </xf>
    <xf numFmtId="0" fontId="10" fillId="0" borderId="30" xfId="10" applyFont="1" applyBorder="1" applyAlignment="1">
      <alignment horizontal="center" vertical="center"/>
    </xf>
    <xf numFmtId="0" fontId="10" fillId="0" borderId="21" xfId="10" applyFont="1" applyBorder="1" applyAlignment="1">
      <alignment horizontal="center" vertical="center"/>
    </xf>
    <xf numFmtId="0" fontId="10" fillId="0" borderId="22" xfId="10" applyFont="1" applyBorder="1" applyAlignment="1">
      <alignment horizontal="center" vertical="center"/>
    </xf>
    <xf numFmtId="0" fontId="10" fillId="0" borderId="23" xfId="10" applyFont="1" applyBorder="1" applyAlignment="1">
      <alignment horizontal="center" vertical="center"/>
    </xf>
    <xf numFmtId="182" fontId="10" fillId="0" borderId="27" xfId="10" applyNumberFormat="1" applyFont="1" applyBorder="1" applyAlignment="1">
      <alignment horizontal="right" vertical="center" shrinkToFit="1"/>
    </xf>
    <xf numFmtId="182" fontId="10" fillId="0" borderId="0" xfId="10" applyNumberFormat="1" applyFont="1" applyAlignment="1">
      <alignment horizontal="right" vertical="center" shrinkToFit="1"/>
    </xf>
    <xf numFmtId="182" fontId="10" fillId="0" borderId="28" xfId="10" applyNumberFormat="1" applyFont="1" applyBorder="1" applyAlignment="1">
      <alignment horizontal="right" vertical="center" shrinkToFit="1"/>
    </xf>
    <xf numFmtId="0" fontId="10" fillId="0" borderId="35" xfId="10" applyFont="1" applyBorder="1" applyAlignment="1">
      <alignment horizontal="center" vertical="center"/>
    </xf>
    <xf numFmtId="0" fontId="10" fillId="0" borderId="3" xfId="10" applyFont="1" applyBorder="1" applyAlignment="1">
      <alignment horizontal="center" vertical="center"/>
    </xf>
    <xf numFmtId="0" fontId="10" fillId="0" borderId="36" xfId="10" applyFont="1" applyBorder="1" applyAlignment="1">
      <alignment horizontal="center" vertical="center"/>
    </xf>
    <xf numFmtId="0" fontId="10" fillId="0" borderId="40" xfId="10" applyFont="1" applyBorder="1" applyAlignment="1">
      <alignment horizontal="center" vertical="center"/>
    </xf>
    <xf numFmtId="0" fontId="10" fillId="0" borderId="41" xfId="10" applyFont="1" applyBorder="1" applyAlignment="1">
      <alignment horizontal="center" vertical="center"/>
    </xf>
    <xf numFmtId="0" fontId="10" fillId="0" borderId="42" xfId="10" applyFont="1" applyBorder="1" applyAlignment="1">
      <alignment horizontal="center" vertical="center"/>
    </xf>
    <xf numFmtId="0" fontId="10" fillId="0" borderId="1" xfId="10" applyFont="1" applyBorder="1" applyAlignment="1">
      <alignment horizontal="center" vertical="center"/>
    </xf>
    <xf numFmtId="0" fontId="10" fillId="0" borderId="37" xfId="10" applyFont="1" applyBorder="1" applyAlignment="1">
      <alignment horizontal="center" vertical="center"/>
    </xf>
    <xf numFmtId="0" fontId="10" fillId="0" borderId="43" xfId="10" applyFont="1" applyBorder="1" applyAlignment="1">
      <alignment horizontal="center" vertical="center"/>
    </xf>
    <xf numFmtId="0" fontId="10" fillId="0" borderId="44" xfId="10" applyFont="1" applyBorder="1" applyAlignment="1">
      <alignment horizontal="center" vertical="center"/>
    </xf>
    <xf numFmtId="0" fontId="10" fillId="0" borderId="38" xfId="10" applyFont="1" applyBorder="1" applyAlignment="1">
      <alignment horizontal="center" vertical="center"/>
    </xf>
    <xf numFmtId="0" fontId="10" fillId="0" borderId="2" xfId="10" applyFont="1" applyBorder="1" applyAlignment="1">
      <alignment horizontal="center" vertical="center"/>
    </xf>
    <xf numFmtId="0" fontId="10" fillId="0" borderId="45" xfId="10" applyFont="1" applyBorder="1" applyAlignment="1">
      <alignment horizontal="center" vertical="center"/>
    </xf>
    <xf numFmtId="0" fontId="10" fillId="0" borderId="46" xfId="10" applyFont="1" applyBorder="1" applyAlignment="1">
      <alignment horizontal="center" vertical="center"/>
    </xf>
    <xf numFmtId="49" fontId="10" fillId="0" borderId="1" xfId="10" applyNumberFormat="1" applyFont="1" applyBorder="1" applyAlignment="1">
      <alignment horizontal="center" vertical="center"/>
    </xf>
    <xf numFmtId="49" fontId="10" fillId="0" borderId="2" xfId="10" applyNumberFormat="1" applyFont="1" applyBorder="1" applyAlignment="1">
      <alignment horizontal="center" vertical="center"/>
    </xf>
    <xf numFmtId="49" fontId="10" fillId="0" borderId="39" xfId="10" applyNumberFormat="1" applyFont="1" applyBorder="1" applyAlignment="1">
      <alignment horizontal="center" vertical="center"/>
    </xf>
    <xf numFmtId="49" fontId="10" fillId="0" borderId="4" xfId="10" applyNumberFormat="1" applyFont="1" applyBorder="1" applyAlignment="1">
      <alignment horizontal="center" vertical="center"/>
    </xf>
    <xf numFmtId="49" fontId="10" fillId="0" borderId="0" xfId="10" applyNumberFormat="1" applyFont="1" applyAlignment="1">
      <alignment horizontal="center" vertical="center"/>
    </xf>
    <xf numFmtId="49" fontId="10" fillId="0" borderId="28" xfId="10" applyNumberFormat="1" applyFont="1" applyBorder="1" applyAlignment="1">
      <alignment horizontal="center" vertical="center"/>
    </xf>
    <xf numFmtId="49" fontId="10" fillId="0" borderId="43" xfId="10" applyNumberFormat="1" applyFont="1" applyBorder="1" applyAlignment="1">
      <alignment horizontal="center" vertical="center"/>
    </xf>
    <xf numFmtId="49" fontId="10" fillId="0" borderId="46" xfId="10" applyNumberFormat="1" applyFont="1" applyBorder="1" applyAlignment="1">
      <alignment horizontal="center" vertical="center"/>
    </xf>
    <xf numFmtId="49" fontId="10" fillId="0" borderId="47" xfId="10" applyNumberFormat="1" applyFont="1" applyBorder="1" applyAlignment="1">
      <alignment horizontal="center" vertical="center"/>
    </xf>
    <xf numFmtId="0" fontId="10" fillId="0" borderId="34" xfId="10" applyFont="1" applyBorder="1">
      <alignment vertical="center"/>
    </xf>
    <xf numFmtId="0" fontId="10" fillId="0" borderId="9" xfId="10" applyFont="1" applyBorder="1">
      <alignment vertical="center"/>
    </xf>
    <xf numFmtId="0" fontId="10" fillId="0" borderId="11" xfId="10" applyFont="1" applyBorder="1">
      <alignment vertical="center"/>
    </xf>
    <xf numFmtId="0" fontId="10" fillId="0" borderId="10" xfId="10" applyFont="1" applyBorder="1" applyAlignment="1">
      <alignment horizontal="center" vertical="center"/>
    </xf>
    <xf numFmtId="0" fontId="10" fillId="0" borderId="9" xfId="10"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10" applyNumberFormat="1" applyFont="1" applyBorder="1" applyAlignment="1">
      <alignment horizontal="right" vertical="center" shrinkToFit="1"/>
    </xf>
    <xf numFmtId="177" fontId="10" fillId="0" borderId="0" xfId="10" applyNumberFormat="1" applyFont="1" applyAlignment="1">
      <alignment horizontal="right" vertical="center" shrinkToFit="1"/>
    </xf>
    <xf numFmtId="177" fontId="10" fillId="0" borderId="28" xfId="10" applyNumberFormat="1" applyFont="1" applyBorder="1" applyAlignment="1">
      <alignment horizontal="right" vertical="center" shrinkToFit="1"/>
    </xf>
    <xf numFmtId="0" fontId="10" fillId="0" borderId="27" xfId="10" applyFont="1" applyBorder="1" applyAlignment="1">
      <alignment horizontal="left" vertical="center"/>
    </xf>
    <xf numFmtId="0" fontId="10" fillId="0" borderId="0" xfId="10" applyFont="1" applyAlignment="1">
      <alignment horizontal="left" vertical="center"/>
    </xf>
    <xf numFmtId="0" fontId="10" fillId="0" borderId="28" xfId="10" applyFont="1" applyBorder="1" applyAlignment="1">
      <alignment horizontal="left" vertical="center"/>
    </xf>
    <xf numFmtId="183" fontId="10" fillId="0" borderId="27" xfId="10" applyNumberFormat="1" applyFont="1" applyBorder="1" applyAlignment="1">
      <alignment horizontal="right" vertical="center" shrinkToFit="1"/>
    </xf>
    <xf numFmtId="183" fontId="10" fillId="0" borderId="0" xfId="10" applyNumberFormat="1" applyFont="1" applyAlignment="1">
      <alignment horizontal="right" vertical="center" shrinkToFit="1"/>
    </xf>
    <xf numFmtId="183" fontId="10" fillId="0" borderId="28" xfId="10" applyNumberFormat="1" applyFont="1" applyBorder="1" applyAlignment="1">
      <alignment horizontal="right" vertical="center" shrinkToFit="1"/>
    </xf>
    <xf numFmtId="184" fontId="10" fillId="0" borderId="27" xfId="10" applyNumberFormat="1" applyFont="1" applyBorder="1" applyAlignment="1">
      <alignment horizontal="right" vertical="center" shrinkToFit="1"/>
    </xf>
    <xf numFmtId="184" fontId="10" fillId="0" borderId="0" xfId="10" applyNumberFormat="1" applyFont="1" applyAlignment="1">
      <alignment horizontal="right" vertical="center" shrinkToFit="1"/>
    </xf>
    <xf numFmtId="184" fontId="10" fillId="0" borderId="28" xfId="10" applyNumberFormat="1" applyFont="1" applyBorder="1" applyAlignment="1">
      <alignment horizontal="right" vertical="center" shrinkToFit="1"/>
    </xf>
    <xf numFmtId="0" fontId="10" fillId="0" borderId="48" xfId="10" applyFont="1" applyBorder="1" applyAlignment="1">
      <alignment horizontal="center" vertical="center"/>
    </xf>
    <xf numFmtId="0" fontId="10" fillId="0" borderId="49" xfId="10" applyFont="1" applyBorder="1">
      <alignment vertical="center"/>
    </xf>
    <xf numFmtId="0" fontId="10" fillId="0" borderId="50" xfId="10" applyFont="1" applyBorder="1">
      <alignment vertical="center"/>
    </xf>
    <xf numFmtId="0" fontId="10" fillId="0" borderId="51" xfId="10" applyFont="1" applyBorder="1">
      <alignment vertical="center"/>
    </xf>
    <xf numFmtId="177" fontId="10" fillId="0" borderId="49" xfId="10" applyNumberFormat="1" applyFont="1" applyBorder="1" applyAlignment="1">
      <alignment horizontal="right" vertical="center" shrinkToFit="1"/>
    </xf>
    <xf numFmtId="177" fontId="10" fillId="0" borderId="50" xfId="10" applyNumberFormat="1" applyFont="1" applyBorder="1" applyAlignment="1">
      <alignment horizontal="right" vertical="center" shrinkToFit="1"/>
    </xf>
    <xf numFmtId="177" fontId="10" fillId="0" borderId="52" xfId="10" applyNumberFormat="1" applyFont="1" applyBorder="1" applyAlignment="1">
      <alignment horizontal="right" vertical="center" shrinkToFit="1"/>
    </xf>
    <xf numFmtId="0" fontId="10" fillId="0" borderId="10" xfId="10" applyFont="1" applyBorder="1">
      <alignment vertical="center"/>
    </xf>
    <xf numFmtId="177" fontId="10" fillId="0" borderId="10" xfId="10" applyNumberFormat="1" applyFont="1" applyBorder="1" applyAlignment="1">
      <alignment horizontal="right" vertical="center" shrinkToFit="1"/>
    </xf>
    <xf numFmtId="177" fontId="10" fillId="0" borderId="9" xfId="10" applyNumberFormat="1" applyFont="1" applyBorder="1" applyAlignment="1">
      <alignment horizontal="right" vertical="center" shrinkToFit="1"/>
    </xf>
    <xf numFmtId="177" fontId="10" fillId="0" borderId="53" xfId="10" applyNumberFormat="1" applyFont="1" applyBorder="1" applyAlignment="1">
      <alignment horizontal="right" vertical="center" shrinkToFit="1"/>
    </xf>
    <xf numFmtId="0" fontId="10" fillId="0" borderId="54" xfId="10" applyFont="1" applyBorder="1">
      <alignment vertical="center"/>
    </xf>
    <xf numFmtId="0" fontId="10" fillId="0" borderId="55" xfId="10" applyFont="1" applyBorder="1">
      <alignment vertical="center"/>
    </xf>
    <xf numFmtId="0" fontId="10" fillId="0" borderId="56" xfId="10" applyFont="1" applyBorder="1">
      <alignment vertical="center"/>
    </xf>
    <xf numFmtId="186" fontId="10" fillId="0" borderId="54" xfId="10" applyNumberFormat="1" applyFont="1" applyBorder="1" applyAlignment="1">
      <alignment horizontal="right" vertical="center" shrinkToFit="1"/>
    </xf>
    <xf numFmtId="186" fontId="10" fillId="0" borderId="55" xfId="10" applyNumberFormat="1" applyFont="1" applyBorder="1" applyAlignment="1">
      <alignment horizontal="right" vertical="center" shrinkToFit="1"/>
    </xf>
    <xf numFmtId="186" fontId="10" fillId="0" borderId="57" xfId="10" applyNumberFormat="1" applyFont="1" applyBorder="1" applyAlignment="1">
      <alignment horizontal="right" vertical="center" shrinkToFit="1"/>
    </xf>
    <xf numFmtId="0" fontId="10" fillId="0" borderId="18" xfId="10" applyFont="1" applyBorder="1" applyAlignment="1">
      <alignment horizontal="center" vertical="center" wrapText="1"/>
    </xf>
    <xf numFmtId="0" fontId="10" fillId="0" borderId="19" xfId="10" applyFont="1" applyBorder="1" applyAlignment="1">
      <alignment horizontal="center" vertical="center" wrapText="1"/>
    </xf>
    <xf numFmtId="0" fontId="10" fillId="0" borderId="14" xfId="10" applyFont="1" applyBorder="1" applyAlignment="1">
      <alignment horizontal="center" vertical="center" wrapText="1"/>
    </xf>
    <xf numFmtId="0" fontId="10" fillId="0" borderId="27" xfId="10" applyFont="1" applyBorder="1" applyAlignment="1">
      <alignment horizontal="center" vertical="center" wrapText="1"/>
    </xf>
    <xf numFmtId="0" fontId="10" fillId="0" borderId="0" xfId="10" applyFont="1" applyAlignment="1">
      <alignment horizontal="center" vertical="center" wrapText="1"/>
    </xf>
    <xf numFmtId="0" fontId="10" fillId="0" borderId="5" xfId="10" applyFont="1" applyBorder="1" applyAlignment="1">
      <alignment horizontal="center" vertical="center" wrapText="1"/>
    </xf>
    <xf numFmtId="0" fontId="10" fillId="0" borderId="45" xfId="10" applyFont="1" applyBorder="1" applyAlignment="1">
      <alignment horizontal="center" vertical="center" wrapText="1"/>
    </xf>
    <xf numFmtId="0" fontId="10" fillId="0" borderId="46" xfId="10" applyFont="1" applyBorder="1" applyAlignment="1">
      <alignment horizontal="center" vertical="center" wrapText="1"/>
    </xf>
    <xf numFmtId="0" fontId="10" fillId="0" borderId="41" xfId="10" applyFont="1" applyBorder="1" applyAlignment="1">
      <alignment horizontal="center" vertical="center" wrapText="1"/>
    </xf>
    <xf numFmtId="0" fontId="14" fillId="0" borderId="16" xfId="10" applyFont="1" applyBorder="1">
      <alignment vertical="center"/>
    </xf>
    <xf numFmtId="0" fontId="14" fillId="0" borderId="50" xfId="10" applyFont="1" applyBorder="1">
      <alignment vertical="center"/>
    </xf>
    <xf numFmtId="0" fontId="14" fillId="0" borderId="51" xfId="10" applyFont="1" applyBorder="1">
      <alignment vertical="center"/>
    </xf>
    <xf numFmtId="177" fontId="14" fillId="0" borderId="16" xfId="10" applyNumberFormat="1" applyFont="1" applyBorder="1" applyAlignment="1">
      <alignment horizontal="right" vertical="center" shrinkToFit="1"/>
    </xf>
    <xf numFmtId="177" fontId="14" fillId="0" borderId="19" xfId="10" applyNumberFormat="1" applyFont="1" applyBorder="1" applyAlignment="1">
      <alignment horizontal="right" vertical="center" shrinkToFit="1"/>
    </xf>
    <xf numFmtId="177" fontId="14" fillId="0" borderId="20" xfId="10" applyNumberFormat="1" applyFont="1" applyBorder="1" applyAlignment="1">
      <alignment horizontal="right" vertical="center" shrinkToFit="1"/>
    </xf>
    <xf numFmtId="0" fontId="10" fillId="0" borderId="34" xfId="10" applyFont="1" applyBorder="1" applyAlignment="1">
      <alignment horizontal="center" vertical="center"/>
    </xf>
    <xf numFmtId="0" fontId="10" fillId="0" borderId="11" xfId="10" applyFont="1" applyBorder="1" applyAlignment="1">
      <alignment horizontal="center" vertical="center"/>
    </xf>
    <xf numFmtId="0" fontId="10" fillId="0" borderId="10" xfId="10" applyFont="1" applyBorder="1" applyAlignment="1">
      <alignment horizontal="center" vertical="center" shrinkToFit="1"/>
    </xf>
    <xf numFmtId="0" fontId="10" fillId="0" borderId="9" xfId="10" applyFont="1" applyBorder="1" applyAlignment="1">
      <alignment horizontal="center" vertical="center" shrinkToFit="1"/>
    </xf>
    <xf numFmtId="0" fontId="10" fillId="0" borderId="11" xfId="10" applyFont="1" applyBorder="1" applyAlignment="1">
      <alignment horizontal="center" vertical="center" shrinkToFit="1"/>
    </xf>
    <xf numFmtId="0" fontId="10" fillId="0" borderId="53" xfId="10" applyFont="1" applyBorder="1" applyAlignment="1">
      <alignment horizontal="center" vertical="center" shrinkToFit="1"/>
    </xf>
    <xf numFmtId="0" fontId="14" fillId="0" borderId="1" xfId="10" applyFont="1" applyBorder="1">
      <alignment vertical="center"/>
    </xf>
    <xf numFmtId="0" fontId="14" fillId="0" borderId="9" xfId="10" applyFont="1" applyBorder="1">
      <alignment vertical="center"/>
    </xf>
    <xf numFmtId="0" fontId="14" fillId="0" borderId="11" xfId="10" applyFont="1" applyBorder="1">
      <alignment vertical="center"/>
    </xf>
    <xf numFmtId="177" fontId="14" fillId="0" borderId="10" xfId="10" applyNumberFormat="1" applyFont="1" applyBorder="1" applyAlignment="1">
      <alignment horizontal="right" vertical="center" shrinkToFit="1"/>
    </xf>
    <xf numFmtId="177" fontId="14" fillId="0" borderId="9" xfId="10" applyNumberFormat="1" applyFont="1" applyBorder="1" applyAlignment="1">
      <alignment horizontal="right" vertical="center" shrinkToFit="1"/>
    </xf>
    <xf numFmtId="177" fontId="14" fillId="0" borderId="53" xfId="10" applyNumberFormat="1" applyFont="1" applyBorder="1" applyAlignment="1">
      <alignment horizontal="right" vertical="center" shrinkToFit="1"/>
    </xf>
    <xf numFmtId="182" fontId="10" fillId="0" borderId="10" xfId="10" applyNumberFormat="1" applyFont="1" applyBorder="1" applyAlignment="1">
      <alignment horizontal="right" vertical="center" shrinkToFit="1"/>
    </xf>
    <xf numFmtId="182" fontId="10" fillId="0" borderId="9" xfId="10" applyNumberFormat="1" applyFont="1" applyBorder="1" applyAlignment="1">
      <alignment horizontal="right" vertical="center" shrinkToFit="1"/>
    </xf>
    <xf numFmtId="182" fontId="10" fillId="0" borderId="11" xfId="10" applyNumberFormat="1" applyFont="1" applyBorder="1" applyAlignment="1">
      <alignment horizontal="right" vertical="center" shrinkToFit="1"/>
    </xf>
    <xf numFmtId="182" fontId="10" fillId="0" borderId="53" xfId="10" applyNumberFormat="1" applyFont="1" applyBorder="1" applyAlignment="1">
      <alignment horizontal="right" vertical="center" shrinkToFit="1"/>
    </xf>
    <xf numFmtId="0" fontId="14" fillId="0" borderId="1" xfId="11" applyFont="1" applyBorder="1" applyAlignment="1">
      <alignment horizontal="center" vertical="center" shrinkToFit="1"/>
    </xf>
    <xf numFmtId="0" fontId="14" fillId="0" borderId="2" xfId="11" applyFont="1" applyBorder="1" applyAlignment="1">
      <alignment horizontal="center" vertical="center" shrinkToFit="1"/>
    </xf>
    <xf numFmtId="0" fontId="14" fillId="0" borderId="3" xfId="11" applyFont="1" applyBorder="1" applyAlignment="1">
      <alignment horizontal="center" vertical="center" shrinkToFit="1"/>
    </xf>
    <xf numFmtId="177" fontId="10" fillId="0" borderId="11" xfId="10" applyNumberFormat="1" applyFont="1" applyBorder="1" applyAlignment="1">
      <alignment horizontal="right" vertical="center" shrinkToFit="1"/>
    </xf>
    <xf numFmtId="0" fontId="10" fillId="0" borderId="45" xfId="10" applyFont="1" applyBorder="1" applyAlignment="1">
      <alignment horizontal="left" vertical="center"/>
    </xf>
    <xf numFmtId="0" fontId="10" fillId="0" borderId="46" xfId="10" applyFont="1" applyBorder="1" applyAlignment="1">
      <alignment horizontal="left" vertical="center"/>
    </xf>
    <xf numFmtId="0" fontId="10" fillId="0" borderId="47" xfId="10" applyFont="1" applyBorder="1" applyAlignment="1">
      <alignment horizontal="left" vertical="center"/>
    </xf>
    <xf numFmtId="182" fontId="10" fillId="0" borderId="45" xfId="10" applyNumberFormat="1" applyFont="1" applyBorder="1" applyAlignment="1">
      <alignment horizontal="right" vertical="center" shrinkToFit="1"/>
    </xf>
    <xf numFmtId="182" fontId="10" fillId="0" borderId="46" xfId="10" applyNumberFormat="1" applyFont="1" applyBorder="1" applyAlignment="1">
      <alignment horizontal="right" vertical="center" shrinkToFit="1"/>
    </xf>
    <xf numFmtId="182" fontId="10" fillId="0" borderId="47" xfId="10" applyNumberFormat="1" applyFont="1" applyBorder="1" applyAlignment="1">
      <alignment horizontal="right" vertical="center" shrinkToFit="1"/>
    </xf>
    <xf numFmtId="0" fontId="10" fillId="0" borderId="18" xfId="12" applyBorder="1" applyAlignment="1">
      <alignment horizontal="left" vertical="center"/>
    </xf>
    <xf numFmtId="0" fontId="10" fillId="0" borderId="19" xfId="12" applyBorder="1" applyAlignment="1">
      <alignment horizontal="left" vertical="center"/>
    </xf>
    <xf numFmtId="0" fontId="10" fillId="0" borderId="20" xfId="12" applyBorder="1" applyAlignment="1">
      <alignment horizontal="left" vertical="center"/>
    </xf>
    <xf numFmtId="0" fontId="14" fillId="0" borderId="2" xfId="10" applyFont="1" applyBorder="1">
      <alignment vertical="center"/>
    </xf>
    <xf numFmtId="0" fontId="14" fillId="0" borderId="3" xfId="10" applyFont="1" applyBorder="1">
      <alignment vertical="center"/>
    </xf>
    <xf numFmtId="186" fontId="14" fillId="0" borderId="1" xfId="10" applyNumberFormat="1" applyFont="1" applyBorder="1" applyAlignment="1">
      <alignment horizontal="right" vertical="center" shrinkToFit="1"/>
    </xf>
    <xf numFmtId="186" fontId="14" fillId="0" borderId="2" xfId="10" applyNumberFormat="1" applyFont="1" applyBorder="1" applyAlignment="1">
      <alignment horizontal="right" vertical="center" shrinkToFit="1"/>
    </xf>
    <xf numFmtId="186" fontId="14" fillId="0" borderId="39" xfId="10" applyNumberFormat="1" applyFont="1" applyBorder="1" applyAlignment="1">
      <alignment horizontal="right" vertical="center" shrinkToFit="1"/>
    </xf>
    <xf numFmtId="0" fontId="14" fillId="0" borderId="54" xfId="11" applyFont="1" applyBorder="1" applyAlignment="1">
      <alignment horizontal="center" vertical="center" shrinkToFit="1"/>
    </xf>
    <xf numFmtId="0" fontId="14" fillId="0" borderId="55" xfId="11" applyFont="1" applyBorder="1" applyAlignment="1">
      <alignment horizontal="center" vertical="center" shrinkToFit="1"/>
    </xf>
    <xf numFmtId="0" fontId="14" fillId="0" borderId="56" xfId="11" applyFont="1" applyBorder="1" applyAlignment="1">
      <alignment horizontal="center" vertical="center" shrinkToFit="1"/>
    </xf>
    <xf numFmtId="0" fontId="16" fillId="0" borderId="0" xfId="10" applyFont="1" applyAlignment="1">
      <alignment horizontal="left" vertical="center" wrapText="1"/>
    </xf>
    <xf numFmtId="0" fontId="16" fillId="0" borderId="28" xfId="10" applyFont="1" applyBorder="1" applyAlignment="1">
      <alignment horizontal="left" vertical="center" wrapText="1"/>
    </xf>
    <xf numFmtId="0" fontId="10" fillId="0" borderId="58" xfId="10" applyFont="1" applyBorder="1" applyAlignment="1">
      <alignment horizontal="center" vertical="center"/>
    </xf>
    <xf numFmtId="0" fontId="10" fillId="0" borderId="59" xfId="10" applyFont="1" applyBorder="1" applyAlignment="1">
      <alignment horizontal="center" vertical="center"/>
    </xf>
    <xf numFmtId="184" fontId="10" fillId="0" borderId="59" xfId="10" applyNumberFormat="1" applyFont="1" applyBorder="1" applyAlignment="1">
      <alignment horizontal="right" vertical="center" shrinkToFit="1"/>
    </xf>
    <xf numFmtId="184" fontId="10" fillId="0" borderId="60" xfId="10" applyNumberFormat="1" applyFont="1" applyBorder="1" applyAlignment="1">
      <alignment horizontal="right" vertical="center" shrinkToFit="1"/>
    </xf>
    <xf numFmtId="184" fontId="10" fillId="0" borderId="61" xfId="10" applyNumberFormat="1" applyFont="1" applyBorder="1" applyAlignment="1">
      <alignment horizontal="right" vertical="center" shrinkToFit="1"/>
    </xf>
    <xf numFmtId="182" fontId="10" fillId="0" borderId="54" xfId="10" applyNumberFormat="1" applyFont="1" applyBorder="1" applyAlignment="1">
      <alignment horizontal="right" vertical="center" shrinkToFit="1"/>
    </xf>
    <xf numFmtId="182" fontId="10" fillId="0" borderId="55" xfId="10" applyNumberFormat="1" applyFont="1" applyBorder="1" applyAlignment="1">
      <alignment horizontal="right" vertical="center" shrinkToFit="1"/>
    </xf>
    <xf numFmtId="182" fontId="10" fillId="0" borderId="56" xfId="10" applyNumberFormat="1" applyFont="1" applyBorder="1" applyAlignment="1">
      <alignment horizontal="right" vertical="center" shrinkToFit="1"/>
    </xf>
    <xf numFmtId="182" fontId="10" fillId="0" borderId="57" xfId="10" applyNumberFormat="1" applyFont="1" applyBorder="1" applyAlignment="1">
      <alignment horizontal="right" vertical="center" shrinkToFit="1"/>
    </xf>
    <xf numFmtId="177" fontId="10" fillId="0" borderId="59" xfId="10" applyNumberFormat="1" applyFont="1" applyBorder="1" applyAlignment="1">
      <alignment horizontal="right" vertical="center" shrinkToFit="1"/>
    </xf>
    <xf numFmtId="177" fontId="10" fillId="0" borderId="60" xfId="10" applyNumberFormat="1" applyFont="1" applyBorder="1" applyAlignment="1">
      <alignment horizontal="right" vertical="center" shrinkToFit="1"/>
    </xf>
    <xf numFmtId="177" fontId="10" fillId="0" borderId="61" xfId="10" applyNumberFormat="1" applyFont="1" applyBorder="1" applyAlignment="1">
      <alignment horizontal="right" vertical="center" shrinkToFit="1"/>
    </xf>
    <xf numFmtId="182" fontId="10" fillId="0" borderId="46" xfId="10" applyNumberFormat="1" applyFont="1" applyBorder="1" applyAlignment="1">
      <alignment horizontal="right" vertical="center"/>
    </xf>
    <xf numFmtId="182" fontId="10" fillId="0" borderId="47" xfId="10" applyNumberFormat="1" applyFont="1" applyBorder="1" applyAlignment="1">
      <alignment horizontal="right" vertical="center"/>
    </xf>
    <xf numFmtId="0" fontId="10" fillId="0" borderId="62" xfId="10" applyFont="1" applyBorder="1">
      <alignment vertical="center"/>
    </xf>
    <xf numFmtId="0" fontId="10" fillId="0" borderId="63" xfId="10" applyFont="1" applyBorder="1" applyAlignment="1">
      <alignment horizontal="center" vertical="center"/>
    </xf>
    <xf numFmtId="0" fontId="10" fillId="0" borderId="57" xfId="10" applyFont="1" applyBorder="1" applyAlignment="1">
      <alignment horizontal="center" vertical="center"/>
    </xf>
    <xf numFmtId="0" fontId="10" fillId="0" borderId="64" xfId="10" applyFont="1" applyBorder="1" applyAlignment="1">
      <alignment horizontal="center" vertical="center"/>
    </xf>
    <xf numFmtId="177" fontId="10" fillId="0" borderId="19" xfId="10" applyNumberFormat="1" applyFont="1" applyBorder="1" applyAlignment="1">
      <alignment horizontal="right" vertical="center"/>
    </xf>
    <xf numFmtId="177" fontId="10" fillId="0" borderId="20" xfId="10" applyNumberFormat="1" applyFont="1" applyBorder="1" applyAlignment="1">
      <alignment horizontal="right" vertical="center"/>
    </xf>
    <xf numFmtId="0" fontId="10" fillId="0" borderId="65" xfId="10" applyFont="1" applyBorder="1" applyAlignment="1">
      <alignment horizontal="center" vertical="center"/>
    </xf>
    <xf numFmtId="0" fontId="10" fillId="0" borderId="50" xfId="10" applyFont="1" applyBorder="1" applyAlignment="1">
      <alignment horizontal="center" vertical="center"/>
    </xf>
    <xf numFmtId="0" fontId="10" fillId="0" borderId="52" xfId="10"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10" applyNumberFormat="1" applyFont="1" applyBorder="1" applyAlignment="1">
      <alignment horizontal="right" vertical="center" shrinkToFit="1"/>
    </xf>
    <xf numFmtId="177" fontId="10" fillId="0" borderId="46" xfId="10" applyNumberFormat="1" applyFont="1" applyBorder="1" applyAlignment="1">
      <alignment horizontal="right" vertical="center" shrinkToFit="1"/>
    </xf>
    <xf numFmtId="177" fontId="10" fillId="0" borderId="47" xfId="10" applyNumberFormat="1" applyFont="1" applyBorder="1" applyAlignment="1">
      <alignment horizontal="right" vertical="center" shrinkToFit="1"/>
    </xf>
    <xf numFmtId="0" fontId="10" fillId="0" borderId="38" xfId="10" applyFont="1" applyBorder="1" applyAlignment="1">
      <alignment horizontal="center" vertical="center" textRotation="255"/>
    </xf>
    <xf numFmtId="0" fontId="10" fillId="0" borderId="2" xfId="10" applyFont="1" applyBorder="1" applyAlignment="1">
      <alignment horizontal="center" vertical="center" textRotation="255"/>
    </xf>
    <xf numFmtId="0" fontId="10" fillId="0" borderId="3" xfId="10" applyFont="1" applyBorder="1" applyAlignment="1">
      <alignment horizontal="center" vertical="center" textRotation="255"/>
    </xf>
    <xf numFmtId="0" fontId="10" fillId="0" borderId="27" xfId="10" applyFont="1" applyBorder="1" applyAlignment="1">
      <alignment horizontal="center" vertical="center" textRotation="255"/>
    </xf>
    <xf numFmtId="0" fontId="10" fillId="0" borderId="0" xfId="10" applyFont="1" applyAlignment="1">
      <alignment horizontal="center" vertical="center" textRotation="255"/>
    </xf>
    <xf numFmtId="0" fontId="10" fillId="0" borderId="5" xfId="10" applyFont="1" applyBorder="1" applyAlignment="1">
      <alignment horizontal="center" vertical="center" textRotation="255"/>
    </xf>
    <xf numFmtId="0" fontId="10" fillId="0" borderId="45" xfId="10" applyFont="1" applyBorder="1" applyAlignment="1">
      <alignment horizontal="center" vertical="center" textRotation="255"/>
    </xf>
    <xf numFmtId="0" fontId="10" fillId="0" borderId="46" xfId="10" applyFont="1" applyBorder="1" applyAlignment="1">
      <alignment horizontal="center" vertical="center" textRotation="255"/>
    </xf>
    <xf numFmtId="0" fontId="10" fillId="0" borderId="41" xfId="10" applyFont="1" applyBorder="1" applyAlignment="1">
      <alignment horizontal="center" vertical="center" textRotation="255"/>
    </xf>
    <xf numFmtId="0" fontId="16" fillId="0" borderId="1" xfId="10" applyFont="1" applyBorder="1" applyAlignment="1">
      <alignment horizontal="center" vertical="center" wrapText="1"/>
    </xf>
    <xf numFmtId="0" fontId="16" fillId="0" borderId="2" xfId="10" applyFont="1" applyBorder="1" applyAlignment="1">
      <alignment horizontal="center" vertical="center" wrapText="1"/>
    </xf>
    <xf numFmtId="0" fontId="16" fillId="0" borderId="3" xfId="10" applyFont="1" applyBorder="1" applyAlignment="1">
      <alignment horizontal="center" vertical="center" wrapText="1"/>
    </xf>
    <xf numFmtId="0" fontId="16" fillId="0" borderId="6" xfId="10" applyFont="1" applyBorder="1" applyAlignment="1">
      <alignment horizontal="center" vertical="center" wrapText="1"/>
    </xf>
    <xf numFmtId="0" fontId="16" fillId="0" borderId="7" xfId="10" applyFont="1" applyBorder="1" applyAlignment="1">
      <alignment horizontal="center" vertical="center" wrapText="1"/>
    </xf>
    <xf numFmtId="0" fontId="16" fillId="0" borderId="8" xfId="10" applyFont="1" applyBorder="1" applyAlignment="1">
      <alignment horizontal="center" vertical="center" wrapText="1"/>
    </xf>
    <xf numFmtId="0" fontId="10" fillId="0" borderId="1" xfId="10" applyFont="1" applyBorder="1" applyAlignment="1">
      <alignment horizontal="center" vertical="center" textRotation="255"/>
    </xf>
    <xf numFmtId="0" fontId="10" fillId="0" borderId="4" xfId="10" applyFont="1" applyBorder="1" applyAlignment="1">
      <alignment horizontal="center" vertical="center" textRotation="255"/>
    </xf>
    <xf numFmtId="0" fontId="10" fillId="0" borderId="6" xfId="10" applyFont="1" applyBorder="1" applyAlignment="1">
      <alignment horizontal="center" vertical="center" textRotation="255"/>
    </xf>
    <xf numFmtId="0" fontId="10" fillId="0" borderId="7" xfId="10" applyFont="1" applyBorder="1" applyAlignment="1">
      <alignment horizontal="center" vertical="center" textRotation="255"/>
    </xf>
    <xf numFmtId="0" fontId="10" fillId="0" borderId="8" xfId="10" applyFont="1" applyBorder="1" applyAlignment="1">
      <alignment horizontal="center" vertical="center" textRotation="255"/>
    </xf>
    <xf numFmtId="0" fontId="10" fillId="0" borderId="1" xfId="10" applyFont="1" applyBorder="1" applyAlignment="1">
      <alignment horizontal="center" vertical="center" wrapText="1"/>
    </xf>
    <xf numFmtId="0" fontId="10" fillId="0" borderId="2" xfId="10" applyFont="1" applyBorder="1" applyAlignment="1">
      <alignment horizontal="center" vertical="center" wrapText="1"/>
    </xf>
    <xf numFmtId="0" fontId="10" fillId="0" borderId="3" xfId="10" applyFont="1" applyBorder="1" applyAlignment="1">
      <alignment horizontal="center" vertical="center" wrapText="1"/>
    </xf>
    <xf numFmtId="0" fontId="10" fillId="0" borderId="6" xfId="10" applyFont="1" applyBorder="1" applyAlignment="1">
      <alignment horizontal="center" vertical="center" wrapText="1"/>
    </xf>
    <xf numFmtId="0" fontId="10" fillId="0" borderId="7" xfId="10" applyFont="1" applyBorder="1" applyAlignment="1">
      <alignment horizontal="center" vertical="center" wrapText="1"/>
    </xf>
    <xf numFmtId="0" fontId="10" fillId="0" borderId="8" xfId="10" applyFont="1" applyBorder="1" applyAlignment="1">
      <alignment horizontal="center" vertical="center" wrapText="1"/>
    </xf>
    <xf numFmtId="0" fontId="16" fillId="0" borderId="39" xfId="10" applyFont="1" applyBorder="1" applyAlignment="1">
      <alignment horizontal="center" vertical="center" wrapText="1"/>
    </xf>
    <xf numFmtId="0" fontId="16" fillId="0" borderId="30" xfId="10" applyFont="1" applyBorder="1" applyAlignment="1">
      <alignment horizontal="center" vertical="center" wrapText="1"/>
    </xf>
    <xf numFmtId="0" fontId="17" fillId="0" borderId="9" xfId="10" applyFont="1" applyBorder="1">
      <alignment vertical="center"/>
    </xf>
    <xf numFmtId="0" fontId="17" fillId="0" borderId="11" xfId="10" applyFont="1" applyBorder="1">
      <alignmen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49" fontId="10" fillId="0" borderId="0" xfId="10" applyNumberFormat="1" applyFont="1" applyAlignment="1">
      <alignment horizontal="left" vertical="center"/>
    </xf>
    <xf numFmtId="177" fontId="10" fillId="0" borderId="54" xfId="10" applyNumberFormat="1" applyFont="1" applyBorder="1" applyAlignment="1">
      <alignment horizontal="right" vertical="center"/>
    </xf>
    <xf numFmtId="177" fontId="10" fillId="0" borderId="55" xfId="10" applyNumberFormat="1" applyFont="1" applyBorder="1" applyAlignment="1">
      <alignment horizontal="right" vertical="center"/>
    </xf>
    <xf numFmtId="177" fontId="10" fillId="0" borderId="56" xfId="10" applyNumberFormat="1" applyFont="1" applyBorder="1" applyAlignment="1">
      <alignment horizontal="right" vertical="center"/>
    </xf>
    <xf numFmtId="0" fontId="10" fillId="0" borderId="43" xfId="10" applyFont="1" applyBorder="1" applyAlignment="1">
      <alignment horizontal="center" vertical="center" shrinkToFit="1"/>
    </xf>
    <xf numFmtId="0" fontId="10" fillId="0" borderId="46" xfId="10" applyFont="1" applyBorder="1" applyAlignment="1">
      <alignment horizontal="center" vertical="center" shrinkToFit="1"/>
    </xf>
    <xf numFmtId="0" fontId="10" fillId="0" borderId="41" xfId="10" applyFont="1" applyBorder="1" applyAlignment="1">
      <alignment horizontal="center" vertical="center" shrinkToFit="1"/>
    </xf>
    <xf numFmtId="0" fontId="10" fillId="0" borderId="0" xfId="10" applyFont="1" applyAlignment="1">
      <alignment horizontal="center" vertical="center" shrinkToFit="1"/>
    </xf>
    <xf numFmtId="187" fontId="10" fillId="0" borderId="0" xfId="10" applyNumberFormat="1" applyFont="1" applyAlignment="1" applyProtection="1">
      <alignment horizontal="center" vertical="center" shrinkToFit="1"/>
      <protection hidden="1"/>
    </xf>
    <xf numFmtId="0" fontId="16" fillId="0" borderId="0" xfId="10" applyFont="1" applyAlignment="1" applyProtection="1">
      <alignment horizontal="left" vertical="center" wrapText="1"/>
      <protection hidden="1"/>
    </xf>
    <xf numFmtId="0" fontId="10" fillId="0" borderId="0" xfId="10" applyFont="1" applyAlignment="1" applyProtection="1">
      <alignment horizontal="center" vertical="center" shrinkToFit="1"/>
      <protection hidden="1"/>
    </xf>
    <xf numFmtId="0" fontId="10" fillId="0" borderId="0" xfId="10" applyFont="1">
      <alignment vertical="center"/>
    </xf>
    <xf numFmtId="0" fontId="10" fillId="0" borderId="0" xfId="12">
      <alignment vertical="center"/>
    </xf>
    <xf numFmtId="49" fontId="13" fillId="0" borderId="21" xfId="13" applyNumberFormat="1" applyFont="1" applyBorder="1" applyAlignment="1">
      <alignment horizontal="center" vertical="center"/>
    </xf>
    <xf numFmtId="49" fontId="13" fillId="0" borderId="22" xfId="13" applyNumberFormat="1" applyFont="1" applyBorder="1" applyAlignment="1">
      <alignment horizontal="center" vertical="center"/>
    </xf>
    <xf numFmtId="49" fontId="13" fillId="0" borderId="23" xfId="13" applyNumberFormat="1" applyFont="1" applyBorder="1" applyAlignment="1">
      <alignment horizontal="center" vertical="center"/>
    </xf>
    <xf numFmtId="0" fontId="10" fillId="0" borderId="10" xfId="13" applyFont="1" applyBorder="1" applyAlignment="1">
      <alignment horizontal="center" vertical="center"/>
    </xf>
    <xf numFmtId="0" fontId="10" fillId="0" borderId="9" xfId="13" applyFont="1" applyBorder="1" applyAlignment="1">
      <alignment horizontal="center" vertical="center"/>
    </xf>
    <xf numFmtId="0" fontId="10" fillId="0" borderId="11" xfId="13" applyFont="1" applyBorder="1" applyAlignment="1">
      <alignment horizontal="center" vertical="center"/>
    </xf>
    <xf numFmtId="0" fontId="10" fillId="0" borderId="12" xfId="13" applyFont="1" applyBorder="1" applyAlignment="1">
      <alignment horizontal="center" vertical="center"/>
    </xf>
    <xf numFmtId="0" fontId="10" fillId="0" borderId="1" xfId="13" applyFont="1" applyBorder="1">
      <alignment vertical="center"/>
    </xf>
    <xf numFmtId="0" fontId="10" fillId="0" borderId="2" xfId="13" applyFont="1" applyBorder="1">
      <alignment vertical="center"/>
    </xf>
    <xf numFmtId="0" fontId="10" fillId="0" borderId="3" xfId="13" applyFont="1" applyBorder="1">
      <alignment vertical="center"/>
    </xf>
    <xf numFmtId="177" fontId="10" fillId="0" borderId="1" xfId="13" applyNumberFormat="1" applyFont="1" applyBorder="1" applyAlignment="1">
      <alignment horizontal="right" vertical="center" shrinkToFit="1"/>
    </xf>
    <xf numFmtId="177" fontId="10" fillId="0" borderId="2" xfId="13" applyNumberFormat="1" applyFont="1" applyBorder="1" applyAlignment="1">
      <alignment horizontal="right" vertical="center" shrinkToFit="1"/>
    </xf>
    <xf numFmtId="177" fontId="10" fillId="0" borderId="66" xfId="13" applyNumberFormat="1" applyFont="1" applyBorder="1" applyAlignment="1">
      <alignment horizontal="right" vertical="center" shrinkToFit="1"/>
    </xf>
    <xf numFmtId="182" fontId="10" fillId="0" borderId="67" xfId="13" applyNumberFormat="1" applyFont="1" applyBorder="1" applyAlignment="1">
      <alignment horizontal="right" vertical="center" shrinkToFit="1"/>
    </xf>
    <xf numFmtId="177" fontId="10" fillId="0" borderId="67" xfId="13" applyNumberFormat="1" applyFont="1" applyBorder="1" applyAlignment="1">
      <alignment horizontal="right" vertical="center" shrinkToFit="1"/>
    </xf>
    <xf numFmtId="182" fontId="10" fillId="0" borderId="68" xfId="13" applyNumberFormat="1" applyFont="1" applyBorder="1" applyAlignment="1">
      <alignment horizontal="right" vertical="center" shrinkToFit="1"/>
    </xf>
    <xf numFmtId="182" fontId="10" fillId="0" borderId="2" xfId="13" applyNumberFormat="1" applyFont="1" applyBorder="1" applyAlignment="1">
      <alignment horizontal="right" vertical="center" shrinkToFit="1"/>
    </xf>
    <xf numFmtId="182" fontId="10" fillId="0" borderId="3" xfId="13" applyNumberFormat="1" applyFont="1" applyBorder="1" applyAlignment="1">
      <alignment horizontal="right" vertical="center" shrinkToFit="1"/>
    </xf>
    <xf numFmtId="0" fontId="10" fillId="0" borderId="4" xfId="13" applyFont="1" applyBorder="1">
      <alignment vertical="center"/>
    </xf>
    <xf numFmtId="0" fontId="10" fillId="0" borderId="0" xfId="13" applyFont="1">
      <alignment vertical="center"/>
    </xf>
    <xf numFmtId="0" fontId="10" fillId="0" borderId="5" xfId="13" applyFont="1" applyBorder="1">
      <alignment vertical="center"/>
    </xf>
    <xf numFmtId="177" fontId="10" fillId="0" borderId="4" xfId="13" applyNumberFormat="1" applyFont="1" applyBorder="1" applyAlignment="1">
      <alignment horizontal="right" vertical="center" shrinkToFit="1"/>
    </xf>
    <xf numFmtId="177" fontId="10" fillId="0" borderId="0" xfId="13" applyNumberFormat="1" applyFont="1" applyAlignment="1">
      <alignment horizontal="right" vertical="center" shrinkToFit="1"/>
    </xf>
    <xf numFmtId="177" fontId="10" fillId="0" borderId="69" xfId="13" applyNumberFormat="1" applyFont="1" applyBorder="1" applyAlignment="1">
      <alignment horizontal="right" vertical="center" shrinkToFit="1"/>
    </xf>
    <xf numFmtId="182" fontId="10" fillId="0" borderId="70" xfId="13" applyNumberFormat="1" applyFont="1" applyBorder="1" applyAlignment="1">
      <alignment horizontal="right" vertical="center" shrinkToFit="1"/>
    </xf>
    <xf numFmtId="177" fontId="10" fillId="0" borderId="70" xfId="13" applyNumberFormat="1" applyFont="1" applyBorder="1" applyAlignment="1">
      <alignment horizontal="right" vertical="center" shrinkToFit="1"/>
    </xf>
    <xf numFmtId="182" fontId="10" fillId="0" borderId="72" xfId="13" applyNumberFormat="1" applyFont="1" applyBorder="1" applyAlignment="1">
      <alignment horizontal="right" vertical="center" shrinkToFit="1"/>
    </xf>
    <xf numFmtId="182" fontId="10" fillId="0" borderId="0" xfId="13" applyNumberFormat="1" applyFont="1" applyAlignment="1">
      <alignment horizontal="right" vertical="center" shrinkToFit="1"/>
    </xf>
    <xf numFmtId="182" fontId="10" fillId="0" borderId="5" xfId="13" applyNumberFormat="1" applyFont="1" applyBorder="1" applyAlignment="1">
      <alignment horizontal="right" vertical="center" shrinkToFit="1"/>
    </xf>
    <xf numFmtId="177" fontId="10" fillId="0" borderId="71" xfId="13" applyNumberFormat="1" applyFont="1" applyBorder="1" applyAlignment="1">
      <alignment horizontal="right" vertical="center" shrinkToFit="1"/>
    </xf>
    <xf numFmtId="177" fontId="10" fillId="0" borderId="72" xfId="13" applyNumberFormat="1" applyFont="1" applyBorder="1" applyAlignment="1">
      <alignment horizontal="right" vertical="center" shrinkToFit="1"/>
    </xf>
    <xf numFmtId="177" fontId="10" fillId="0" borderId="5" xfId="13" applyNumberFormat="1" applyFont="1" applyBorder="1" applyAlignment="1">
      <alignment horizontal="right" vertical="center" shrinkToFit="1"/>
    </xf>
    <xf numFmtId="182" fontId="10" fillId="0" borderId="66" xfId="13" applyNumberFormat="1" applyFont="1" applyBorder="1" applyAlignment="1">
      <alignment horizontal="right" vertical="center" shrinkToFit="1"/>
    </xf>
    <xf numFmtId="182" fontId="10" fillId="0" borderId="69" xfId="13" applyNumberFormat="1" applyFont="1" applyBorder="1" applyAlignment="1">
      <alignment horizontal="right" vertical="center" shrinkToFit="1"/>
    </xf>
    <xf numFmtId="0" fontId="16" fillId="0" borderId="4" xfId="13" applyFont="1" applyBorder="1">
      <alignment vertical="center"/>
    </xf>
    <xf numFmtId="0" fontId="16" fillId="0" borderId="0" xfId="13" applyFont="1">
      <alignment vertical="center"/>
    </xf>
    <xf numFmtId="0" fontId="16" fillId="0" borderId="5" xfId="13"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72" xfId="13" applyNumberFormat="1" applyFont="1" applyBorder="1" applyAlignment="1">
      <alignment horizontal="right" vertical="center"/>
    </xf>
    <xf numFmtId="177" fontId="10" fillId="0" borderId="0" xfId="13" applyNumberFormat="1" applyFont="1" applyAlignment="1">
      <alignment horizontal="right" vertical="center"/>
    </xf>
    <xf numFmtId="177" fontId="10" fillId="0" borderId="5" xfId="13" applyNumberFormat="1" applyFont="1" applyBorder="1" applyAlignment="1">
      <alignment horizontal="right" vertical="center"/>
    </xf>
    <xf numFmtId="0" fontId="10" fillId="0" borderId="6" xfId="13" applyFont="1" applyBorder="1">
      <alignment vertical="center"/>
    </xf>
    <xf numFmtId="0" fontId="10" fillId="0" borderId="7" xfId="13" applyFont="1" applyBorder="1">
      <alignment vertical="center"/>
    </xf>
    <xf numFmtId="0" fontId="10" fillId="0" borderId="8" xfId="13" applyFont="1" applyBorder="1">
      <alignment vertical="center"/>
    </xf>
    <xf numFmtId="177" fontId="10" fillId="0" borderId="4" xfId="13" applyNumberFormat="1" applyFont="1" applyBorder="1" applyAlignment="1">
      <alignment horizontal="right" vertical="center"/>
    </xf>
    <xf numFmtId="177" fontId="10" fillId="0" borderId="69" xfId="13" applyNumberFormat="1" applyFont="1" applyBorder="1" applyAlignment="1">
      <alignment horizontal="right" vertical="center"/>
    </xf>
    <xf numFmtId="182" fontId="10" fillId="0" borderId="70" xfId="13" applyNumberFormat="1" applyFont="1" applyBorder="1" applyAlignment="1">
      <alignment horizontal="right" vertical="center"/>
    </xf>
    <xf numFmtId="0" fontId="16" fillId="0" borderId="10" xfId="13" applyFont="1" applyBorder="1" applyAlignment="1">
      <alignment horizontal="center" vertical="center"/>
    </xf>
    <xf numFmtId="0" fontId="16" fillId="0" borderId="9" xfId="13" applyFont="1" applyBorder="1" applyAlignment="1">
      <alignment horizontal="center" vertical="center"/>
    </xf>
    <xf numFmtId="0" fontId="16" fillId="0" borderId="11" xfId="13" applyFont="1" applyBorder="1" applyAlignment="1">
      <alignment horizontal="center" vertical="center"/>
    </xf>
    <xf numFmtId="177" fontId="10" fillId="0" borderId="68" xfId="13" applyNumberFormat="1" applyFont="1" applyBorder="1" applyAlignment="1">
      <alignment horizontal="right" vertical="center" shrinkToFit="1"/>
    </xf>
    <xf numFmtId="0" fontId="3" fillId="0" borderId="0" xfId="13" applyAlignment="1">
      <alignment horizontal="right" vertical="center" shrinkToFit="1"/>
    </xf>
    <xf numFmtId="0" fontId="3" fillId="0" borderId="69" xfId="13" applyBorder="1" applyAlignment="1">
      <alignment horizontal="right" vertical="center" shrinkToFit="1"/>
    </xf>
    <xf numFmtId="182" fontId="3" fillId="0" borderId="0" xfId="13" applyNumberFormat="1" applyAlignment="1">
      <alignment horizontal="right" vertical="center" shrinkToFit="1"/>
    </xf>
    <xf numFmtId="182" fontId="3" fillId="0" borderId="5" xfId="13" applyNumberFormat="1" applyBorder="1" applyAlignment="1">
      <alignment horizontal="right" vertical="center" shrinkToFit="1"/>
    </xf>
    <xf numFmtId="182" fontId="3" fillId="0" borderId="69" xfId="13" applyNumberFormat="1" applyBorder="1" applyAlignment="1">
      <alignment horizontal="right" vertical="center" shrinkToFit="1"/>
    </xf>
    <xf numFmtId="0" fontId="3" fillId="0" borderId="9" xfId="13" applyBorder="1" applyAlignment="1">
      <alignment horizontal="center" vertical="center"/>
    </xf>
    <xf numFmtId="0" fontId="3" fillId="0" borderId="11" xfId="13" applyBorder="1" applyAlignment="1">
      <alignment horizontal="center" vertical="center"/>
    </xf>
    <xf numFmtId="0" fontId="10" fillId="0" borderId="1" xfId="13" applyFont="1" applyBorder="1" applyAlignment="1">
      <alignment horizontal="center" vertical="center" textRotation="255"/>
    </xf>
    <xf numFmtId="0" fontId="10" fillId="0" borderId="3" xfId="13" applyFont="1" applyBorder="1" applyAlignment="1">
      <alignment horizontal="center" vertical="center" textRotation="255"/>
    </xf>
    <xf numFmtId="0" fontId="10" fillId="0" borderId="4" xfId="13" applyFont="1" applyBorder="1" applyAlignment="1">
      <alignment horizontal="center" vertical="center" textRotation="255"/>
    </xf>
    <xf numFmtId="0" fontId="10" fillId="0" borderId="5" xfId="13" applyFont="1" applyBorder="1" applyAlignment="1">
      <alignment horizontal="center" vertical="center" textRotation="255"/>
    </xf>
    <xf numFmtId="0" fontId="10" fillId="0" borderId="6" xfId="13" applyFont="1" applyBorder="1" applyAlignment="1">
      <alignment horizontal="center" vertical="center" textRotation="255"/>
    </xf>
    <xf numFmtId="0" fontId="10" fillId="0" borderId="8" xfId="13" applyFont="1" applyBorder="1" applyAlignment="1">
      <alignment horizontal="center" vertical="center" textRotation="255"/>
    </xf>
    <xf numFmtId="0" fontId="10" fillId="0" borderId="1" xfId="13" applyFont="1" applyBorder="1" applyAlignment="1">
      <alignment horizontal="center" vertical="center" wrapText="1"/>
    </xf>
    <xf numFmtId="0" fontId="10" fillId="0" borderId="2" xfId="13" applyFont="1" applyBorder="1" applyAlignment="1">
      <alignment horizontal="center" vertical="center" wrapText="1"/>
    </xf>
    <xf numFmtId="0" fontId="10" fillId="0" borderId="4" xfId="13" applyFont="1" applyBorder="1" applyAlignment="1">
      <alignment horizontal="center" vertical="center" wrapText="1"/>
    </xf>
    <xf numFmtId="0" fontId="10" fillId="0" borderId="0" xfId="13" applyFont="1" applyAlignment="1">
      <alignment horizontal="center" vertical="center" wrapText="1"/>
    </xf>
    <xf numFmtId="0" fontId="10" fillId="0" borderId="6" xfId="13" applyFont="1" applyBorder="1" applyAlignment="1">
      <alignment horizontal="center" vertical="center" wrapText="1"/>
    </xf>
    <xf numFmtId="0" fontId="10" fillId="0" borderId="7" xfId="13" applyFont="1" applyBorder="1" applyAlignment="1">
      <alignment horizontal="center" vertical="center" wrapText="1"/>
    </xf>
    <xf numFmtId="0" fontId="10" fillId="0" borderId="2" xfId="13" applyFont="1" applyBorder="1" applyAlignment="1">
      <alignment vertical="center" textRotation="255"/>
    </xf>
    <xf numFmtId="0" fontId="10" fillId="0" borderId="0" xfId="13" applyFont="1" applyAlignment="1">
      <alignment vertical="center" textRotation="255"/>
    </xf>
    <xf numFmtId="0" fontId="10" fillId="0" borderId="7" xfId="13" applyFont="1" applyBorder="1" applyAlignment="1">
      <alignment vertical="center" textRotation="255"/>
    </xf>
    <xf numFmtId="182" fontId="10" fillId="0" borderId="1" xfId="13" applyNumberFormat="1" applyFont="1" applyBorder="1" applyAlignment="1">
      <alignment horizontal="right" vertical="center" shrinkToFit="1"/>
    </xf>
    <xf numFmtId="0" fontId="3" fillId="0" borderId="2" xfId="13" applyBorder="1" applyAlignment="1">
      <alignment horizontal="right" vertical="center" shrinkToFit="1"/>
    </xf>
    <xf numFmtId="0" fontId="3" fillId="0" borderId="3" xfId="13" applyBorder="1" applyAlignment="1">
      <alignment horizontal="right" vertical="center" shrinkToFit="1"/>
    </xf>
    <xf numFmtId="182" fontId="10" fillId="0" borderId="4" xfId="13" applyNumberFormat="1" applyFont="1" applyBorder="1" applyAlignment="1">
      <alignment horizontal="right" vertical="center" shrinkToFit="1"/>
    </xf>
    <xf numFmtId="0" fontId="3" fillId="0" borderId="5" xfId="13" applyBorder="1" applyAlignment="1">
      <alignment horizontal="right" vertical="center" shrinkToFit="1"/>
    </xf>
    <xf numFmtId="182" fontId="10" fillId="0" borderId="6" xfId="13" applyNumberFormat="1" applyFont="1" applyBorder="1" applyAlignment="1">
      <alignment horizontal="right" vertical="center" shrinkToFit="1"/>
    </xf>
    <xf numFmtId="0" fontId="3" fillId="0" borderId="7" xfId="13" applyBorder="1" applyAlignment="1">
      <alignment horizontal="right" vertical="center" shrinkToFit="1"/>
    </xf>
    <xf numFmtId="182" fontId="10" fillId="0" borderId="7" xfId="13" applyNumberFormat="1" applyFont="1" applyBorder="1" applyAlignment="1">
      <alignment horizontal="right" vertical="center" shrinkToFit="1"/>
    </xf>
    <xf numFmtId="0" fontId="3" fillId="0" borderId="8" xfId="13" applyBorder="1" applyAlignment="1">
      <alignment horizontal="right" vertical="center" shrinkToFit="1"/>
    </xf>
    <xf numFmtId="0" fontId="10" fillId="0" borderId="1" xfId="13" applyFont="1" applyBorder="1" applyAlignment="1">
      <alignment horizontal="left" vertical="center"/>
    </xf>
    <xf numFmtId="0" fontId="10" fillId="0" borderId="2" xfId="13" applyFont="1" applyBorder="1" applyAlignment="1">
      <alignment horizontal="left" vertical="center"/>
    </xf>
    <xf numFmtId="0" fontId="10" fillId="0" borderId="3" xfId="13" applyFont="1" applyBorder="1" applyAlignment="1">
      <alignment horizontal="left" vertical="center"/>
    </xf>
    <xf numFmtId="177" fontId="10" fillId="0" borderId="3" xfId="13" applyNumberFormat="1" applyFont="1" applyBorder="1" applyAlignment="1">
      <alignment horizontal="right" vertical="center" shrinkToFit="1"/>
    </xf>
    <xf numFmtId="0" fontId="10" fillId="0" borderId="4" xfId="13" applyFont="1" applyBorder="1" applyAlignment="1">
      <alignment horizontal="left" vertical="center"/>
    </xf>
    <xf numFmtId="0" fontId="10" fillId="0" borderId="0" xfId="13" applyFont="1" applyAlignment="1">
      <alignment horizontal="left" vertical="center"/>
    </xf>
    <xf numFmtId="0" fontId="10" fillId="0" borderId="5" xfId="13" applyFont="1" applyBorder="1" applyAlignment="1">
      <alignment horizontal="left" vertical="center"/>
    </xf>
    <xf numFmtId="177" fontId="10" fillId="3" borderId="72" xfId="13" applyNumberFormat="1" applyFont="1" applyFill="1" applyBorder="1" applyAlignment="1">
      <alignment horizontal="right" vertical="center" shrinkToFit="1"/>
    </xf>
    <xf numFmtId="177" fontId="10" fillId="3" borderId="0" xfId="13" applyNumberFormat="1" applyFont="1" applyFill="1" applyAlignment="1">
      <alignment horizontal="right" vertical="center" shrinkToFit="1"/>
    </xf>
    <xf numFmtId="177" fontId="10" fillId="3" borderId="69" xfId="13" applyNumberFormat="1" applyFont="1" applyFill="1" applyBorder="1" applyAlignment="1">
      <alignment horizontal="right" vertical="center" shrinkToFit="1"/>
    </xf>
    <xf numFmtId="0" fontId="10" fillId="3" borderId="72" xfId="13" applyFont="1" applyFill="1" applyBorder="1" applyAlignment="1">
      <alignment horizontal="right" vertical="center" shrinkToFit="1"/>
    </xf>
    <xf numFmtId="0" fontId="10" fillId="3" borderId="0" xfId="13" applyFont="1" applyFill="1" applyAlignment="1">
      <alignment horizontal="right" vertical="center" shrinkToFit="1"/>
    </xf>
    <xf numFmtId="0" fontId="10" fillId="3" borderId="5" xfId="13" applyFont="1" applyFill="1" applyBorder="1" applyAlignment="1">
      <alignment horizontal="right" vertical="center" shrinkToFit="1"/>
    </xf>
    <xf numFmtId="177" fontId="10" fillId="0" borderId="6" xfId="13" applyNumberFormat="1" applyFont="1" applyBorder="1" applyAlignment="1">
      <alignment horizontal="right" vertical="center" shrinkToFit="1"/>
    </xf>
    <xf numFmtId="177" fontId="10" fillId="0" borderId="7" xfId="13" applyNumberFormat="1" applyFont="1" applyBorder="1" applyAlignment="1">
      <alignment horizontal="right" vertical="center" shrinkToFit="1"/>
    </xf>
    <xf numFmtId="177" fontId="10" fillId="0" borderId="73" xfId="13" applyNumberFormat="1" applyFont="1" applyBorder="1" applyAlignment="1">
      <alignment horizontal="right" vertical="center" shrinkToFit="1"/>
    </xf>
    <xf numFmtId="182" fontId="10" fillId="0" borderId="74" xfId="13" applyNumberFormat="1" applyFont="1" applyBorder="1" applyAlignment="1">
      <alignment horizontal="right" vertical="center" shrinkToFit="1"/>
    </xf>
    <xf numFmtId="177" fontId="10" fillId="0" borderId="74" xfId="13" applyNumberFormat="1" applyFont="1" applyBorder="1" applyAlignment="1">
      <alignment horizontal="right" vertical="center" shrinkToFit="1"/>
    </xf>
    <xf numFmtId="182" fontId="10" fillId="0" borderId="75" xfId="13" applyNumberFormat="1" applyFont="1" applyBorder="1" applyAlignment="1">
      <alignment horizontal="right" vertical="center" shrinkToFit="1"/>
    </xf>
    <xf numFmtId="182" fontId="10" fillId="0" borderId="8" xfId="13" applyNumberFormat="1" applyFont="1" applyBorder="1" applyAlignment="1">
      <alignment horizontal="right" vertical="center" shrinkToFit="1"/>
    </xf>
    <xf numFmtId="0" fontId="10" fillId="0" borderId="6" xfId="13" applyFont="1" applyBorder="1" applyAlignment="1">
      <alignment horizontal="left" vertical="center"/>
    </xf>
    <xf numFmtId="0" fontId="10" fillId="0" borderId="7" xfId="13" applyFont="1" applyBorder="1" applyAlignment="1">
      <alignment horizontal="left" vertical="center"/>
    </xf>
    <xf numFmtId="0" fontId="10" fillId="0" borderId="8" xfId="13" applyFont="1" applyBorder="1" applyAlignment="1">
      <alignment horizontal="left" vertical="center"/>
    </xf>
    <xf numFmtId="177" fontId="10" fillId="0" borderId="8" xfId="13" applyNumberFormat="1" applyFont="1" applyBorder="1" applyAlignment="1">
      <alignment horizontal="right" vertical="center" shrinkToFit="1"/>
    </xf>
    <xf numFmtId="0" fontId="14" fillId="0" borderId="0" xfId="13" applyFont="1">
      <alignment vertical="center"/>
    </xf>
    <xf numFmtId="0" fontId="14" fillId="0" borderId="5" xfId="13" applyFont="1" applyBorder="1">
      <alignment vertical="center"/>
    </xf>
    <xf numFmtId="0" fontId="3" fillId="0" borderId="73" xfId="13" applyBorder="1" applyAlignment="1">
      <alignment horizontal="right" vertical="center" shrinkToFit="1"/>
    </xf>
    <xf numFmtId="182" fontId="3" fillId="0" borderId="7" xfId="13" applyNumberFormat="1" applyBorder="1" applyAlignment="1">
      <alignment horizontal="right" vertical="center" shrinkToFit="1"/>
    </xf>
    <xf numFmtId="182" fontId="3" fillId="0" borderId="73" xfId="13" applyNumberFormat="1" applyBorder="1" applyAlignment="1">
      <alignment horizontal="right" vertical="center" shrinkToFit="1"/>
    </xf>
    <xf numFmtId="177" fontId="10" fillId="0" borderId="75" xfId="13" applyNumberFormat="1" applyFont="1" applyBorder="1" applyAlignment="1">
      <alignment horizontal="right" vertical="center" shrinkToFit="1"/>
    </xf>
    <xf numFmtId="177" fontId="10" fillId="3" borderId="75" xfId="13" applyNumberFormat="1" applyFont="1" applyFill="1" applyBorder="1" applyAlignment="1">
      <alignment horizontal="right" vertical="center" shrinkToFit="1"/>
    </xf>
    <xf numFmtId="177" fontId="10" fillId="3" borderId="7" xfId="13" applyNumberFormat="1" applyFont="1" applyFill="1" applyBorder="1" applyAlignment="1">
      <alignment horizontal="right" vertical="center" shrinkToFit="1"/>
    </xf>
    <xf numFmtId="177" fontId="10" fillId="3" borderId="73" xfId="13" applyNumberFormat="1" applyFont="1" applyFill="1" applyBorder="1" applyAlignment="1">
      <alignment horizontal="right" vertical="center" shrinkToFit="1"/>
    </xf>
    <xf numFmtId="0" fontId="10" fillId="3" borderId="75" xfId="13" applyFont="1" applyFill="1" applyBorder="1" applyAlignment="1">
      <alignment horizontal="right" vertical="center" shrinkToFit="1"/>
    </xf>
    <xf numFmtId="0" fontId="10" fillId="3" borderId="7" xfId="13" applyFont="1" applyFill="1" applyBorder="1" applyAlignment="1">
      <alignment horizontal="right" vertical="center" shrinkToFit="1"/>
    </xf>
    <xf numFmtId="0" fontId="10" fillId="3" borderId="8" xfId="13" applyFont="1" applyFill="1" applyBorder="1" applyAlignment="1">
      <alignment horizontal="right" vertical="center" shrinkToFit="1"/>
    </xf>
    <xf numFmtId="0" fontId="4" fillId="4" borderId="19" xfId="14" applyFont="1" applyFill="1" applyBorder="1" applyAlignment="1" applyProtection="1">
      <alignment horizontal="center" vertical="center" wrapText="1"/>
      <protection locked="0"/>
    </xf>
    <xf numFmtId="0" fontId="4" fillId="4" borderId="14" xfId="14" applyFont="1" applyFill="1" applyBorder="1" applyAlignment="1" applyProtection="1">
      <alignment horizontal="center" vertical="center" wrapText="1"/>
      <protection locked="0"/>
    </xf>
    <xf numFmtId="0" fontId="4" fillId="4" borderId="77" xfId="14" applyFont="1" applyFill="1" applyBorder="1" applyAlignment="1" applyProtection="1">
      <alignment horizontal="center" vertical="center" wrapText="1"/>
      <protection locked="0"/>
    </xf>
    <xf numFmtId="0" fontId="4" fillId="4" borderId="78" xfId="14" applyFont="1" applyFill="1" applyBorder="1" applyAlignment="1" applyProtection="1">
      <alignment horizontal="center" vertical="center" wrapText="1"/>
      <protection locked="0"/>
    </xf>
    <xf numFmtId="0" fontId="4" fillId="4" borderId="16" xfId="14" applyFont="1" applyFill="1" applyBorder="1" applyAlignment="1" applyProtection="1">
      <alignment horizontal="center" vertical="center" wrapText="1"/>
      <protection locked="0"/>
    </xf>
    <xf numFmtId="0" fontId="4" fillId="4" borderId="79" xfId="14" applyFont="1" applyFill="1" applyBorder="1" applyAlignment="1" applyProtection="1">
      <alignment horizontal="center" vertical="center" wrapText="1"/>
      <protection locked="0"/>
    </xf>
    <xf numFmtId="0" fontId="4" fillId="4" borderId="20" xfId="14" applyFont="1" applyFill="1" applyBorder="1" applyAlignment="1" applyProtection="1">
      <alignment horizontal="center" vertical="center" wrapText="1"/>
      <protection locked="0"/>
    </xf>
    <xf numFmtId="0" fontId="4" fillId="4" borderId="80" xfId="14" applyFont="1" applyFill="1" applyBorder="1" applyAlignment="1" applyProtection="1">
      <alignment horizontal="center" vertical="center" wrapText="1"/>
      <protection locked="0"/>
    </xf>
    <xf numFmtId="0" fontId="4" fillId="4" borderId="18" xfId="14" applyFont="1" applyFill="1" applyBorder="1" applyAlignment="1" applyProtection="1">
      <alignment horizontal="center" vertical="center"/>
      <protection locked="0"/>
    </xf>
    <xf numFmtId="0" fontId="4" fillId="4" borderId="19" xfId="14" applyFont="1" applyFill="1" applyBorder="1" applyAlignment="1" applyProtection="1">
      <alignment horizontal="center" vertical="center"/>
      <protection locked="0"/>
    </xf>
    <xf numFmtId="0" fontId="4" fillId="4" borderId="14" xfId="14" applyFont="1" applyFill="1" applyBorder="1" applyAlignment="1" applyProtection="1">
      <alignment horizontal="center" vertical="center"/>
      <protection locked="0"/>
    </xf>
    <xf numFmtId="0" fontId="4" fillId="4" borderId="76" xfId="14" applyFont="1" applyFill="1" applyBorder="1" applyAlignment="1" applyProtection="1">
      <alignment horizontal="center" vertical="center"/>
      <protection locked="0"/>
    </xf>
    <xf numFmtId="0" fontId="4" fillId="4" borderId="77" xfId="14" applyFont="1" applyFill="1" applyBorder="1" applyAlignment="1" applyProtection="1">
      <alignment horizontal="center" vertical="center"/>
      <protection locked="0"/>
    </xf>
    <xf numFmtId="0" fontId="4" fillId="4" borderId="78" xfId="14" applyFont="1" applyFill="1" applyBorder="1" applyAlignment="1" applyProtection="1">
      <alignment horizontal="center" vertical="center"/>
      <protection locked="0"/>
    </xf>
    <xf numFmtId="0" fontId="23" fillId="2" borderId="0" xfId="14" applyFont="1" applyFill="1">
      <alignment vertical="center"/>
    </xf>
    <xf numFmtId="0" fontId="24" fillId="2" borderId="21" xfId="14" applyFont="1" applyFill="1" applyBorder="1" applyAlignment="1">
      <alignment horizontal="center" vertical="center"/>
    </xf>
    <xf numFmtId="0" fontId="24" fillId="2" borderId="22" xfId="14" applyFont="1" applyFill="1" applyBorder="1" applyAlignment="1">
      <alignment horizontal="center" vertical="center"/>
    </xf>
    <xf numFmtId="0" fontId="24" fillId="2" borderId="23" xfId="14" applyFont="1" applyFill="1" applyBorder="1" applyAlignment="1">
      <alignment horizontal="center" vertical="center"/>
    </xf>
    <xf numFmtId="0" fontId="4" fillId="2" borderId="46" xfId="14" applyFont="1" applyFill="1" applyBorder="1" applyAlignment="1">
      <alignment horizontal="left" vertical="center"/>
    </xf>
    <xf numFmtId="0" fontId="4" fillId="2" borderId="46" xfId="14" applyFont="1" applyFill="1" applyBorder="1">
      <alignment vertical="center"/>
    </xf>
    <xf numFmtId="0" fontId="4" fillId="4" borderId="18" xfId="14" applyFont="1" applyFill="1" applyBorder="1" applyAlignment="1" applyProtection="1">
      <alignment horizontal="center" vertical="center" wrapText="1"/>
      <protection locked="0"/>
    </xf>
    <xf numFmtId="0" fontId="4" fillId="4" borderId="76" xfId="14" applyFont="1" applyFill="1" applyBorder="1" applyAlignment="1" applyProtection="1">
      <alignment horizontal="center" vertical="center" wrapText="1"/>
      <protection locked="0"/>
    </xf>
    <xf numFmtId="181" fontId="4" fillId="0" borderId="82" xfId="17" applyNumberFormat="1" applyFont="1" applyBorder="1" applyAlignment="1" applyProtection="1">
      <alignment horizontal="right" vertical="center" shrinkToFit="1"/>
      <protection locked="0"/>
    </xf>
    <xf numFmtId="181" fontId="4" fillId="0" borderId="83" xfId="17" applyNumberFormat="1" applyFont="1" applyBorder="1" applyAlignment="1" applyProtection="1">
      <alignment horizontal="right" vertical="center" shrinkToFit="1"/>
      <protection locked="0"/>
    </xf>
    <xf numFmtId="181" fontId="4" fillId="0" borderId="84" xfId="17" applyNumberFormat="1" applyFont="1" applyBorder="1" applyAlignment="1" applyProtection="1">
      <alignment horizontal="right" vertical="center" shrinkToFit="1"/>
      <protection locked="0"/>
    </xf>
    <xf numFmtId="0" fontId="4" fillId="0" borderId="82" xfId="17" applyFont="1" applyBorder="1" applyAlignment="1" applyProtection="1">
      <alignment horizontal="left" vertical="center" shrinkToFit="1"/>
      <protection locked="0"/>
    </xf>
    <xf numFmtId="0" fontId="4" fillId="0" borderId="83" xfId="17" applyFont="1" applyBorder="1" applyAlignment="1" applyProtection="1">
      <alignment horizontal="left" vertical="center" shrinkToFit="1"/>
      <protection locked="0"/>
    </xf>
    <xf numFmtId="0" fontId="4" fillId="0" borderId="94" xfId="17" applyFont="1" applyBorder="1" applyAlignment="1" applyProtection="1">
      <alignment horizontal="left" vertical="center" shrinkToFit="1"/>
      <protection locked="0"/>
    </xf>
    <xf numFmtId="0" fontId="4" fillId="0" borderId="96"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98" xfId="16" applyFont="1" applyBorder="1" applyAlignment="1" applyProtection="1">
      <alignment horizontal="left" vertical="center" shrinkToFit="1"/>
      <protection locked="0"/>
    </xf>
    <xf numFmtId="181" fontId="4" fillId="0" borderId="99"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181" fontId="4" fillId="0" borderId="101" xfId="16" applyNumberFormat="1" applyFont="1" applyBorder="1" applyAlignment="1" applyProtection="1">
      <alignment horizontal="right" vertical="center" shrinkToFit="1"/>
      <protection locked="0"/>
    </xf>
    <xf numFmtId="181" fontId="4" fillId="0" borderId="102" xfId="16" applyNumberFormat="1" applyFont="1" applyBorder="1" applyAlignment="1" applyProtection="1">
      <alignment horizontal="righ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103" xfId="16" applyNumberFormat="1" applyFont="1" applyBorder="1" applyAlignment="1" applyProtection="1">
      <alignment horizontal="right" vertical="center" shrinkToFit="1"/>
      <protection locked="0"/>
    </xf>
    <xf numFmtId="181" fontId="4" fillId="0" borderId="104" xfId="17" applyNumberFormat="1" applyFont="1" applyBorder="1" applyAlignment="1" applyProtection="1">
      <alignment horizontal="right" vertical="center" shrinkToFit="1"/>
      <protection locked="0"/>
    </xf>
    <xf numFmtId="181" fontId="4" fillId="0" borderId="100" xfId="17" applyNumberFormat="1" applyFont="1" applyBorder="1" applyAlignment="1" applyProtection="1">
      <alignment horizontal="right"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181" fontId="4" fillId="0" borderId="85"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181" fontId="4" fillId="0" borderId="87" xfId="16" applyNumberFormat="1" applyFont="1" applyBorder="1" applyAlignment="1" applyProtection="1">
      <alignment horizontal="right" vertical="center" shrinkToFit="1"/>
      <protection locked="0"/>
    </xf>
    <xf numFmtId="181" fontId="4" fillId="0" borderId="88" xfId="16" applyNumberFormat="1" applyFont="1" applyBorder="1" applyAlignment="1" applyProtection="1">
      <alignment horizontal="right" vertical="center" shrinkToFit="1"/>
      <protection locked="0"/>
    </xf>
    <xf numFmtId="181" fontId="4" fillId="0" borderId="89" xfId="16" applyNumberFormat="1" applyFont="1" applyBorder="1" applyAlignment="1" applyProtection="1">
      <alignment horizontal="right" vertical="center" shrinkToFit="1"/>
      <protection locked="0"/>
    </xf>
    <xf numFmtId="181" fontId="4" fillId="0" borderId="90" xfId="16" applyNumberFormat="1" applyFont="1" applyBorder="1" applyAlignment="1" applyProtection="1">
      <alignment horizontal="right" vertical="center" shrinkToFit="1"/>
      <protection locked="0"/>
    </xf>
    <xf numFmtId="181" fontId="4" fillId="0" borderId="91" xfId="17" applyNumberFormat="1" applyFont="1" applyBorder="1" applyAlignment="1" applyProtection="1">
      <alignment horizontal="right" vertical="center" shrinkToFit="1"/>
      <protection locked="0"/>
    </xf>
    <xf numFmtId="181" fontId="4" fillId="0" borderId="86" xfId="17" applyNumberFormat="1" applyFont="1" applyBorder="1" applyAlignment="1" applyProtection="1">
      <alignment horizontal="right" vertical="center" shrinkToFit="1"/>
      <protection locked="0"/>
    </xf>
    <xf numFmtId="0" fontId="4" fillId="0" borderId="86" xfId="17" applyFont="1" applyBorder="1" applyAlignment="1" applyProtection="1">
      <alignment horizontal="left" vertical="center" shrinkToFit="1"/>
      <protection locked="0"/>
    </xf>
    <xf numFmtId="0" fontId="4" fillId="0" borderId="92" xfId="17" applyFont="1" applyBorder="1" applyAlignment="1" applyProtection="1">
      <alignment horizontal="left" vertical="center" shrinkToFit="1"/>
      <protection locked="0"/>
    </xf>
    <xf numFmtId="0" fontId="4" fillId="0" borderId="84" xfId="17" applyFont="1" applyBorder="1" applyAlignment="1" applyProtection="1">
      <alignment horizontal="left" vertical="center" shrinkToFit="1"/>
      <protection locked="0"/>
    </xf>
    <xf numFmtId="0" fontId="3" fillId="4" borderId="16" xfId="14" applyFill="1" applyBorder="1" applyAlignment="1" applyProtection="1">
      <alignment horizontal="center" vertical="center" wrapText="1"/>
      <protection locked="0"/>
    </xf>
    <xf numFmtId="0" fontId="3" fillId="4" borderId="19" xfId="14" applyFill="1" applyBorder="1" applyAlignment="1" applyProtection="1">
      <alignment horizontal="center" vertical="center" wrapText="1"/>
      <protection locked="0"/>
    </xf>
    <xf numFmtId="0" fontId="3" fillId="4" borderId="14" xfId="14" applyFill="1" applyBorder="1" applyAlignment="1" applyProtection="1">
      <alignment horizontal="center" vertical="center" wrapText="1"/>
      <protection locked="0"/>
    </xf>
    <xf numFmtId="0" fontId="3" fillId="4" borderId="79" xfId="14" applyFill="1" applyBorder="1" applyAlignment="1" applyProtection="1">
      <alignment horizontal="center" vertical="center" wrapText="1"/>
      <protection locked="0"/>
    </xf>
    <xf numFmtId="0" fontId="3" fillId="4" borderId="77" xfId="14" applyFill="1" applyBorder="1" applyAlignment="1" applyProtection="1">
      <alignment horizontal="center" vertical="center" wrapText="1"/>
      <protection locked="0"/>
    </xf>
    <xf numFmtId="0" fontId="3" fillId="4" borderId="78" xfId="14" applyFill="1" applyBorder="1" applyAlignment="1" applyProtection="1">
      <alignment horizontal="center" vertical="center" wrapText="1"/>
      <protection locked="0"/>
    </xf>
    <xf numFmtId="0" fontId="4" fillId="0" borderId="100" xfId="17" applyFont="1" applyBorder="1" applyAlignment="1" applyProtection="1">
      <alignment horizontal="left" vertical="center" shrinkToFit="1"/>
      <protection locked="0"/>
    </xf>
    <xf numFmtId="0" fontId="4" fillId="0" borderId="105" xfId="17" applyFont="1" applyBorder="1" applyAlignment="1" applyProtection="1">
      <alignment horizontal="left" vertical="center" shrinkToFit="1"/>
      <protection locked="0"/>
    </xf>
    <xf numFmtId="0" fontId="4" fillId="0" borderId="96" xfId="17" applyFont="1" applyBorder="1" applyAlignment="1" applyProtection="1">
      <alignment horizontal="left" vertical="center" shrinkToFit="1"/>
      <protection locked="0"/>
    </xf>
    <xf numFmtId="0" fontId="4" fillId="0" borderId="97" xfId="17" applyFont="1" applyBorder="1" applyAlignment="1" applyProtection="1">
      <alignment horizontal="left" vertical="center" shrinkToFit="1"/>
      <protection locked="0"/>
    </xf>
    <xf numFmtId="0" fontId="4" fillId="0" borderId="98" xfId="17" applyFont="1" applyBorder="1" applyAlignment="1" applyProtection="1">
      <alignment horizontal="left" vertical="center" shrinkToFit="1"/>
      <protection locked="0"/>
    </xf>
    <xf numFmtId="181" fontId="4" fillId="0" borderId="96" xfId="17" applyNumberFormat="1" applyFont="1" applyBorder="1" applyAlignment="1" applyProtection="1">
      <alignment horizontal="right" vertical="center" shrinkToFit="1"/>
      <protection locked="0"/>
    </xf>
    <xf numFmtId="181" fontId="4" fillId="0" borderId="97" xfId="17" applyNumberFormat="1" applyFont="1" applyBorder="1" applyAlignment="1" applyProtection="1">
      <alignment horizontal="right" vertical="center" shrinkToFit="1"/>
      <protection locked="0"/>
    </xf>
    <xf numFmtId="181" fontId="4" fillId="0" borderId="98" xfId="17" applyNumberFormat="1" applyFont="1" applyBorder="1" applyAlignment="1" applyProtection="1">
      <alignment horizontal="right" vertical="center" shrinkToFit="1"/>
      <protection locked="0"/>
    </xf>
    <xf numFmtId="0" fontId="4" fillId="0" borderId="103" xfId="17" applyFont="1" applyBorder="1" applyAlignment="1" applyProtection="1">
      <alignment horizontal="left" vertical="center" shrinkToFit="1"/>
      <protection locked="0"/>
    </xf>
    <xf numFmtId="0" fontId="4" fillId="5" borderId="54" xfId="14" applyFont="1" applyFill="1" applyBorder="1" applyAlignment="1" applyProtection="1">
      <alignment horizontal="left" vertical="center" shrinkToFit="1"/>
      <protection locked="0"/>
    </xf>
    <xf numFmtId="0" fontId="4" fillId="5" borderId="55" xfId="14" applyFont="1" applyFill="1" applyBorder="1" applyAlignment="1" applyProtection="1">
      <alignment horizontal="left" vertical="center" shrinkToFit="1"/>
      <protection locked="0"/>
    </xf>
    <xf numFmtId="0" fontId="4" fillId="5" borderId="56" xfId="14" applyFont="1" applyFill="1" applyBorder="1" applyAlignment="1" applyProtection="1">
      <alignment horizontal="left" vertical="center" shrinkToFit="1"/>
      <protection locked="0"/>
    </xf>
    <xf numFmtId="181" fontId="4" fillId="5" borderId="54" xfId="17" applyNumberFormat="1" applyFont="1" applyFill="1" applyBorder="1" applyAlignment="1" applyProtection="1">
      <alignment horizontal="right" vertical="center" shrinkToFit="1"/>
      <protection locked="0"/>
    </xf>
    <xf numFmtId="181" fontId="4" fillId="5" borderId="55" xfId="17" applyNumberFormat="1" applyFont="1" applyFill="1" applyBorder="1" applyAlignment="1" applyProtection="1">
      <alignment horizontal="right" vertical="center" shrinkToFit="1"/>
      <protection locked="0"/>
    </xf>
    <xf numFmtId="181" fontId="4" fillId="5" borderId="113" xfId="17" applyNumberFormat="1" applyFont="1" applyFill="1" applyBorder="1" applyAlignment="1" applyProtection="1">
      <alignment horizontal="right" vertical="center" shrinkToFit="1"/>
      <protection locked="0"/>
    </xf>
    <xf numFmtId="181" fontId="4" fillId="5" borderId="114" xfId="17" applyNumberFormat="1" applyFont="1" applyFill="1" applyBorder="1" applyAlignment="1" applyProtection="1">
      <alignment horizontal="right" vertical="center" shrinkToFit="1"/>
      <protection locked="0"/>
    </xf>
    <xf numFmtId="181" fontId="4" fillId="5" borderId="57" xfId="17" applyNumberFormat="1" applyFont="1" applyFill="1" applyBorder="1" applyAlignment="1" applyProtection="1">
      <alignment horizontal="right" vertical="center" shrinkToFit="1"/>
      <protection locked="0"/>
    </xf>
    <xf numFmtId="181" fontId="4" fillId="5" borderId="115" xfId="17" applyNumberFormat="1" applyFont="1" applyFill="1" applyBorder="1" applyAlignment="1" applyProtection="1">
      <alignment horizontal="right" vertical="center" shrinkToFit="1"/>
      <protection locked="0"/>
    </xf>
    <xf numFmtId="181" fontId="4" fillId="5" borderId="116" xfId="17" applyNumberFormat="1" applyFont="1" applyFill="1" applyBorder="1" applyAlignment="1" applyProtection="1">
      <alignment horizontal="right" vertical="center" shrinkToFit="1"/>
      <protection locked="0"/>
    </xf>
    <xf numFmtId="181" fontId="4" fillId="5" borderId="117" xfId="17" applyNumberFormat="1" applyFont="1" applyFill="1" applyBorder="1" applyAlignment="1" applyProtection="1">
      <alignment horizontal="right" vertical="center" shrinkToFit="1"/>
      <protection locked="0"/>
    </xf>
    <xf numFmtId="181" fontId="4" fillId="5" borderId="118" xfId="17" applyNumberFormat="1" applyFont="1" applyFill="1" applyBorder="1" applyAlignment="1" applyProtection="1">
      <alignment horizontal="right" vertical="center" shrinkToFit="1"/>
      <protection locked="0"/>
    </xf>
    <xf numFmtId="181" fontId="4" fillId="5" borderId="119" xfId="17" applyNumberFormat="1" applyFont="1" applyFill="1" applyBorder="1" applyAlignment="1" applyProtection="1">
      <alignment horizontal="right" vertical="center" shrinkToFit="1"/>
      <protection locked="0"/>
    </xf>
    <xf numFmtId="181" fontId="4" fillId="0" borderId="107"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181" fontId="4" fillId="0" borderId="109" xfId="16" applyNumberFormat="1" applyFont="1" applyBorder="1" applyAlignment="1" applyProtection="1">
      <alignment horizontal="right" vertical="center" shrinkToFit="1"/>
      <protection locked="0"/>
    </xf>
    <xf numFmtId="181" fontId="4" fillId="0" borderId="110" xfId="17" applyNumberFormat="1" applyFont="1" applyBorder="1" applyAlignment="1" applyProtection="1">
      <alignment horizontal="right" vertical="center" shrinkToFit="1"/>
      <protection locked="0"/>
    </xf>
    <xf numFmtId="181" fontId="4" fillId="0" borderId="108" xfId="17" applyNumberFormat="1" applyFont="1" applyBorder="1" applyAlignment="1" applyProtection="1">
      <alignment horizontal="right" vertical="center" shrinkToFit="1"/>
      <protection locked="0"/>
    </xf>
    <xf numFmtId="0" fontId="4" fillId="0" borderId="108" xfId="17" applyFont="1" applyBorder="1" applyAlignment="1" applyProtection="1">
      <alignment horizontal="left" vertical="center" shrinkToFit="1"/>
      <protection locked="0"/>
    </xf>
    <xf numFmtId="0" fontId="4" fillId="0" borderId="111" xfId="17" applyFont="1" applyBorder="1" applyAlignment="1" applyProtection="1">
      <alignment horizontal="left" vertical="center" shrinkToFit="1"/>
      <protection locked="0"/>
    </xf>
    <xf numFmtId="0" fontId="4" fillId="0" borderId="50" xfId="14" applyFont="1" applyBorder="1" applyAlignment="1" applyProtection="1">
      <alignment horizontal="center" vertical="center"/>
      <protection locked="0"/>
    </xf>
    <xf numFmtId="0" fontId="4" fillId="0" borderId="52" xfId="14" applyFont="1" applyBorder="1" applyAlignment="1" applyProtection="1">
      <alignment horizontal="center" vertical="center"/>
      <protection locked="0"/>
    </xf>
    <xf numFmtId="0" fontId="4" fillId="2" borderId="19" xfId="14" applyFont="1" applyFill="1" applyBorder="1" applyAlignment="1">
      <alignment horizontal="left" vertical="center"/>
    </xf>
    <xf numFmtId="0" fontId="4" fillId="5" borderId="114" xfId="17" applyFont="1" applyFill="1" applyBorder="1" applyAlignment="1" applyProtection="1">
      <alignment horizontal="left" vertical="center" shrinkToFit="1"/>
      <protection locked="0"/>
    </xf>
    <xf numFmtId="0" fontId="4" fillId="5" borderId="55" xfId="17" applyFont="1" applyFill="1" applyBorder="1" applyAlignment="1" applyProtection="1">
      <alignment horizontal="left" vertical="center" shrinkToFit="1"/>
      <protection locked="0"/>
    </xf>
    <xf numFmtId="0" fontId="4" fillId="5" borderId="57" xfId="17" applyFont="1" applyFill="1" applyBorder="1" applyAlignment="1" applyProtection="1">
      <alignment horizontal="left" vertical="center" shrinkToFit="1"/>
      <protection locked="0"/>
    </xf>
    <xf numFmtId="181" fontId="4" fillId="5" borderId="62" xfId="17" applyNumberFormat="1" applyFont="1" applyFill="1" applyBorder="1" applyAlignment="1" applyProtection="1">
      <alignment horizontal="right" vertical="center" shrinkToFit="1"/>
      <protection locked="0"/>
    </xf>
    <xf numFmtId="0" fontId="4" fillId="4" borderId="18" xfId="14" applyFont="1" applyFill="1" applyBorder="1" applyAlignment="1" applyProtection="1">
      <alignment horizontal="center" vertical="center" wrapText="1" shrinkToFit="1"/>
      <protection locked="0"/>
    </xf>
    <xf numFmtId="0" fontId="4" fillId="4" borderId="19" xfId="14" applyFont="1" applyFill="1" applyBorder="1" applyAlignment="1" applyProtection="1">
      <alignment horizontal="center" vertical="center" shrinkToFit="1"/>
      <protection locked="0"/>
    </xf>
    <xf numFmtId="0" fontId="4" fillId="4" borderId="20" xfId="14" applyFont="1" applyFill="1" applyBorder="1" applyAlignment="1" applyProtection="1">
      <alignment horizontal="center" vertical="center" shrinkToFit="1"/>
      <protection locked="0"/>
    </xf>
    <xf numFmtId="0" fontId="4" fillId="4" borderId="76" xfId="14" applyFont="1" applyFill="1" applyBorder="1" applyAlignment="1" applyProtection="1">
      <alignment horizontal="center" vertical="center" shrinkToFit="1"/>
      <protection locked="0"/>
    </xf>
    <xf numFmtId="0" fontId="4" fillId="4" borderId="77" xfId="14" applyFont="1" applyFill="1" applyBorder="1" applyAlignment="1" applyProtection="1">
      <alignment horizontal="center" vertical="center" shrinkToFit="1"/>
      <protection locked="0"/>
    </xf>
    <xf numFmtId="0" fontId="4" fillId="4" borderId="80" xfId="14" applyFont="1" applyFill="1" applyBorder="1" applyAlignment="1" applyProtection="1">
      <alignment horizontal="center" vertical="center" shrinkToFit="1"/>
      <protection locked="0"/>
    </xf>
    <xf numFmtId="0" fontId="4" fillId="0" borderId="122" xfId="14" applyFont="1" applyBorder="1" applyAlignment="1" applyProtection="1">
      <alignment horizontal="left" vertical="center" shrinkToFit="1"/>
      <protection locked="0"/>
    </xf>
    <xf numFmtId="0" fontId="4" fillId="0" borderId="125" xfId="14" applyFont="1" applyBorder="1" applyAlignment="1" applyProtection="1">
      <alignment horizontal="left" vertical="center" shrinkToFit="1"/>
      <protection locked="0"/>
    </xf>
    <xf numFmtId="181" fontId="4" fillId="0" borderId="121" xfId="16" applyNumberFormat="1" applyFont="1" applyBorder="1" applyAlignment="1" applyProtection="1">
      <alignment horizontal="right" vertical="center" shrinkToFit="1"/>
      <protection locked="0"/>
    </xf>
    <xf numFmtId="181" fontId="4" fillId="0" borderId="122" xfId="16" applyNumberFormat="1" applyFont="1" applyBorder="1" applyAlignment="1" applyProtection="1">
      <alignment horizontal="right" vertical="center" shrinkToFit="1"/>
      <protection locked="0"/>
    </xf>
    <xf numFmtId="181" fontId="4" fillId="0" borderId="123" xfId="16" applyNumberFormat="1" applyFont="1" applyBorder="1" applyAlignment="1" applyProtection="1">
      <alignment horizontal="right" vertical="center" shrinkToFit="1"/>
      <protection locked="0"/>
    </xf>
    <xf numFmtId="181" fontId="4" fillId="0" borderId="124" xfId="16" applyNumberFormat="1" applyFont="1" applyBorder="1" applyAlignment="1" applyProtection="1">
      <alignment horizontal="right" vertical="center" shrinkToFit="1"/>
      <protection locked="0"/>
    </xf>
    <xf numFmtId="181" fontId="4" fillId="0" borderId="125" xfId="16"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79" fontId="4" fillId="0" borderId="122"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79" fontId="4" fillId="0" borderId="100" xfId="14" applyNumberFormat="1" applyFont="1" applyBorder="1" applyAlignment="1" applyProtection="1">
      <alignment horizontal="right" vertical="center" shrinkToFit="1"/>
      <protection locked="0"/>
    </xf>
    <xf numFmtId="0" fontId="4" fillId="0" borderId="100" xfId="14" applyFont="1" applyBorder="1" applyAlignment="1" applyProtection="1">
      <alignment horizontal="left" vertical="center" shrinkToFit="1"/>
      <protection locked="0"/>
    </xf>
    <xf numFmtId="0" fontId="4" fillId="0" borderId="105" xfId="14" applyFont="1" applyBorder="1" applyAlignment="1" applyProtection="1">
      <alignment horizontal="lef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99" xfId="15" applyNumberFormat="1" applyFont="1" applyFill="1" applyBorder="1" applyAlignment="1" applyProtection="1">
      <alignment horizontal="right" vertical="center" shrinkToFit="1"/>
      <protection locked="0"/>
    </xf>
    <xf numFmtId="181" fontId="4" fillId="2" borderId="100" xfId="15" applyNumberFormat="1" applyFont="1" applyFill="1" applyBorder="1" applyAlignment="1" applyProtection="1">
      <alignment horizontal="right" vertical="center" shrinkToFit="1"/>
      <protection locked="0"/>
    </xf>
    <xf numFmtId="181" fontId="4" fillId="2" borderId="101" xfId="15" applyNumberFormat="1" applyFont="1" applyFill="1" applyBorder="1" applyAlignment="1" applyProtection="1">
      <alignment horizontal="right" vertical="center" shrinkToFit="1"/>
      <protection locked="0"/>
    </xf>
    <xf numFmtId="179" fontId="4" fillId="2" borderId="100" xfId="15" applyNumberFormat="1" applyFont="1" applyFill="1" applyBorder="1" applyAlignment="1" applyProtection="1">
      <alignment horizontal="right" vertical="center" shrinkToFit="1"/>
      <protection locked="0"/>
    </xf>
    <xf numFmtId="181" fontId="4" fillId="2" borderId="104" xfId="15" applyNumberFormat="1" applyFont="1" applyFill="1" applyBorder="1" applyAlignment="1" applyProtection="1">
      <alignment horizontal="right" vertical="center" shrinkToFit="1"/>
      <protection locked="0"/>
    </xf>
    <xf numFmtId="181" fontId="4" fillId="5" borderId="127" xfId="14" applyNumberFormat="1" applyFont="1" applyFill="1" applyBorder="1" applyAlignment="1" applyProtection="1">
      <alignment horizontal="right" vertical="center" shrinkToFit="1"/>
      <protection locked="0"/>
    </xf>
    <xf numFmtId="181" fontId="4" fillId="5" borderId="119" xfId="14" applyNumberFormat="1" applyFont="1" applyFill="1" applyBorder="1" applyAlignment="1" applyProtection="1">
      <alignment horizontal="right" vertical="center" shrinkToFit="1"/>
      <protection locked="0"/>
    </xf>
    <xf numFmtId="181" fontId="4" fillId="5" borderId="128" xfId="14" applyNumberFormat="1" applyFont="1" applyFill="1" applyBorder="1" applyAlignment="1" applyProtection="1">
      <alignment horizontal="right" vertical="center" shrinkToFit="1"/>
      <protection locked="0"/>
    </xf>
    <xf numFmtId="181" fontId="4" fillId="5" borderId="115" xfId="14" applyNumberFormat="1" applyFont="1" applyFill="1" applyBorder="1" applyAlignment="1" applyProtection="1">
      <alignment horizontal="right" vertical="center" shrinkToFit="1"/>
      <protection locked="0"/>
    </xf>
    <xf numFmtId="181" fontId="4" fillId="5" borderId="116" xfId="14" applyNumberFormat="1" applyFont="1" applyFill="1" applyBorder="1" applyAlignment="1" applyProtection="1">
      <alignment horizontal="right" vertical="center" shrinkToFit="1"/>
      <protection locked="0"/>
    </xf>
    <xf numFmtId="181" fontId="4" fillId="5" borderId="117" xfId="14" applyNumberFormat="1" applyFont="1" applyFill="1" applyBorder="1" applyAlignment="1" applyProtection="1">
      <alignment horizontal="right" vertical="center" shrinkToFit="1"/>
      <protection locked="0"/>
    </xf>
    <xf numFmtId="181" fontId="4" fillId="5" borderId="118" xfId="14" applyNumberFormat="1" applyFont="1" applyFill="1" applyBorder="1" applyAlignment="1" applyProtection="1">
      <alignment horizontal="right" vertical="center" shrinkToFit="1"/>
      <protection locked="0"/>
    </xf>
    <xf numFmtId="0" fontId="4" fillId="0" borderId="65" xfId="14" applyFont="1" applyBorder="1" applyAlignment="1" applyProtection="1">
      <alignment horizontal="center" vertical="center" shrinkToFit="1"/>
      <protection locked="0"/>
    </xf>
    <xf numFmtId="181" fontId="4" fillId="5" borderId="114" xfId="14" applyNumberFormat="1" applyFont="1" applyFill="1" applyBorder="1" applyAlignment="1" applyProtection="1">
      <alignment horizontal="right" vertical="center" shrinkToFit="1"/>
      <protection locked="0"/>
    </xf>
    <xf numFmtId="181" fontId="4" fillId="5" borderId="55" xfId="14" applyNumberFormat="1" applyFont="1" applyFill="1" applyBorder="1" applyAlignment="1" applyProtection="1">
      <alignment horizontal="right" vertical="center" shrinkToFit="1"/>
      <protection locked="0"/>
    </xf>
    <xf numFmtId="181" fontId="4" fillId="5" borderId="113" xfId="14" applyNumberFormat="1" applyFont="1" applyFill="1" applyBorder="1" applyAlignment="1" applyProtection="1">
      <alignment horizontal="right" vertical="center" shrinkToFit="1"/>
      <protection locked="0"/>
    </xf>
    <xf numFmtId="179" fontId="4" fillId="5" borderId="119" xfId="14" applyNumberFormat="1" applyFont="1" applyFill="1" applyBorder="1" applyAlignment="1" applyProtection="1">
      <alignment horizontal="right" vertical="center" shrinkToFit="1"/>
      <protection locked="0"/>
    </xf>
    <xf numFmtId="0" fontId="4" fillId="5" borderId="116" xfId="14" applyFont="1" applyFill="1" applyBorder="1" applyAlignment="1" applyProtection="1">
      <alignment horizontal="left" vertical="center" shrinkToFit="1"/>
      <protection locked="0"/>
    </xf>
    <xf numFmtId="0" fontId="4" fillId="5" borderId="117" xfId="14" applyFont="1" applyFill="1" applyBorder="1" applyAlignment="1" applyProtection="1">
      <alignment horizontal="left" vertical="center" shrinkToFit="1"/>
      <protection locked="0"/>
    </xf>
    <xf numFmtId="181" fontId="4" fillId="5" borderId="62" xfId="14" applyNumberFormat="1" applyFont="1" applyFill="1" applyBorder="1" applyAlignment="1" applyProtection="1">
      <alignment horizontal="right" vertical="center" shrinkToFit="1"/>
      <protection locked="0"/>
    </xf>
    <xf numFmtId="181" fontId="4" fillId="5" borderId="57" xfId="14" applyNumberFormat="1" applyFont="1" applyFill="1" applyBorder="1" applyAlignment="1" applyProtection="1">
      <alignment horizontal="right" vertical="center" shrinkToFit="1"/>
      <protection locked="0"/>
    </xf>
    <xf numFmtId="0" fontId="4" fillId="4" borderId="16" xfId="14" applyFont="1" applyFill="1" applyBorder="1" applyAlignment="1" applyProtection="1">
      <alignment horizontal="center" vertical="center" wrapText="1" shrinkToFit="1"/>
      <protection locked="0"/>
    </xf>
    <xf numFmtId="0" fontId="4" fillId="4" borderId="14" xfId="14" applyFont="1" applyFill="1" applyBorder="1" applyAlignment="1" applyProtection="1">
      <alignment horizontal="center" vertical="center" shrinkToFit="1"/>
      <protection locked="0"/>
    </xf>
    <xf numFmtId="0" fontId="4" fillId="4" borderId="79" xfId="14" applyFont="1" applyFill="1" applyBorder="1" applyAlignment="1" applyProtection="1">
      <alignment horizontal="center" vertical="center" shrinkToFit="1"/>
      <protection locked="0"/>
    </xf>
    <xf numFmtId="0" fontId="4" fillId="4" borderId="78" xfId="14" applyFont="1" applyFill="1" applyBorder="1" applyAlignment="1" applyProtection="1">
      <alignment horizontal="center" vertical="center" shrinkToFit="1"/>
      <protection locked="0"/>
    </xf>
    <xf numFmtId="0" fontId="4" fillId="4" borderId="79" xfId="14" applyFont="1" applyFill="1" applyBorder="1" applyAlignment="1" applyProtection="1">
      <alignment horizontal="center" vertical="center"/>
      <protection locked="0"/>
    </xf>
    <xf numFmtId="0" fontId="4" fillId="2" borderId="96" xfId="14" applyFont="1" applyFill="1" applyBorder="1" applyAlignment="1" applyProtection="1">
      <alignment horizontal="left" vertical="center" shrinkToFit="1"/>
      <protection locked="0"/>
    </xf>
    <xf numFmtId="0" fontId="4" fillId="2" borderId="97" xfId="14" applyFont="1" applyFill="1" applyBorder="1" applyAlignment="1" applyProtection="1">
      <alignment horizontal="left" vertical="center" shrinkToFit="1"/>
      <protection locked="0"/>
    </xf>
    <xf numFmtId="0" fontId="4" fillId="2" borderId="103" xfId="14" applyFont="1" applyFill="1" applyBorder="1" applyAlignment="1" applyProtection="1">
      <alignment horizontal="left" vertical="center" shrinkToFit="1"/>
      <protection locked="0"/>
    </xf>
    <xf numFmtId="181" fontId="4" fillId="2" borderId="96" xfId="14" applyNumberFormat="1" applyFont="1" applyFill="1" applyBorder="1" applyAlignment="1" applyProtection="1">
      <alignment horizontal="right" vertical="center" shrinkToFit="1"/>
      <protection locked="0"/>
    </xf>
    <xf numFmtId="181" fontId="4" fillId="2" borderId="97" xfId="14" applyNumberFormat="1" applyFont="1" applyFill="1" applyBorder="1" applyAlignment="1" applyProtection="1">
      <alignment horizontal="right" vertical="center" shrinkToFit="1"/>
      <protection locked="0"/>
    </xf>
    <xf numFmtId="181" fontId="4" fillId="2" borderId="98" xfId="14" applyNumberFormat="1" applyFont="1" applyFill="1" applyBorder="1" applyAlignment="1" applyProtection="1">
      <alignment horizontal="right" vertical="center" shrinkToFit="1"/>
      <protection locked="0"/>
    </xf>
    <xf numFmtId="0" fontId="4" fillId="2" borderId="98" xfId="14" applyFont="1" applyFill="1" applyBorder="1" applyAlignment="1" applyProtection="1">
      <alignment horizontal="left" vertical="center" shrinkToFit="1"/>
      <protection locked="0"/>
    </xf>
    <xf numFmtId="188" fontId="4" fillId="0" borderId="87" xfId="14" applyNumberFormat="1" applyFont="1" applyBorder="1" applyAlignment="1" applyProtection="1">
      <alignment horizontal="right" vertical="center" shrinkToFit="1"/>
      <protection locked="0"/>
    </xf>
    <xf numFmtId="188" fontId="4" fillId="0" borderId="83" xfId="14" applyNumberFormat="1" applyFont="1" applyBorder="1" applyAlignment="1" applyProtection="1">
      <alignment horizontal="right" vertical="center" shrinkToFit="1"/>
      <protection locked="0"/>
    </xf>
    <xf numFmtId="188" fontId="4" fillId="0" borderId="91" xfId="14" applyNumberFormat="1" applyFont="1" applyBorder="1" applyAlignment="1" applyProtection="1">
      <alignment horizontal="right" vertical="center" shrinkToFit="1"/>
      <protection locked="0"/>
    </xf>
    <xf numFmtId="0" fontId="4" fillId="0" borderId="87"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94" xfId="14"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8" fontId="4" fillId="0" borderId="82" xfId="14" applyNumberFormat="1" applyFont="1" applyBorder="1" applyAlignment="1" applyProtection="1">
      <alignment horizontal="righ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8" fontId="4" fillId="0" borderId="96" xfId="14" applyNumberFormat="1" applyFont="1" applyBorder="1" applyAlignment="1" applyProtection="1">
      <alignment horizontal="right" vertical="center" shrinkToFit="1"/>
      <protection locked="0"/>
    </xf>
    <xf numFmtId="188" fontId="4" fillId="0" borderId="97" xfId="14" applyNumberFormat="1" applyFont="1" applyBorder="1" applyAlignment="1" applyProtection="1">
      <alignment horizontal="right" vertical="center" shrinkToFit="1"/>
      <protection locked="0"/>
    </xf>
    <xf numFmtId="188" fontId="4" fillId="0" borderId="104" xfId="14" applyNumberFormat="1" applyFont="1" applyBorder="1" applyAlignment="1" applyProtection="1">
      <alignment horizontal="right" vertical="center" shrinkToFit="1"/>
      <protection locked="0"/>
    </xf>
    <xf numFmtId="188" fontId="4" fillId="0" borderId="101" xfId="14" applyNumberFormat="1" applyFont="1" applyBorder="1" applyAlignment="1" applyProtection="1">
      <alignment horizontal="right" vertical="center" shrinkToFit="1"/>
      <protection locked="0"/>
    </xf>
    <xf numFmtId="0" fontId="4" fillId="0" borderId="101" xfId="14" applyFont="1" applyBorder="1" applyAlignment="1" applyProtection="1">
      <alignment horizontal="left" vertical="center" shrinkToFit="1"/>
      <protection locked="0"/>
    </xf>
    <xf numFmtId="0" fontId="4" fillId="0" borderId="103"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0" fontId="4" fillId="2" borderId="130" xfId="14" applyFont="1" applyFill="1" applyBorder="1" applyAlignment="1" applyProtection="1">
      <alignment horizontal="left" vertical="center" shrinkToFit="1"/>
      <protection locked="0"/>
    </xf>
    <xf numFmtId="0" fontId="4" fillId="2" borderId="131" xfId="14" applyFont="1" applyFill="1" applyBorder="1" applyAlignment="1" applyProtection="1">
      <alignment horizontal="left" vertical="center" shrinkToFit="1"/>
      <protection locked="0"/>
    </xf>
    <xf numFmtId="0" fontId="4" fillId="2" borderId="132" xfId="14" applyFont="1" applyFill="1" applyBorder="1" applyAlignment="1" applyProtection="1">
      <alignment horizontal="left" vertical="center" shrinkToFit="1"/>
      <protection locked="0"/>
    </xf>
    <xf numFmtId="181" fontId="4" fillId="2" borderId="107" xfId="14" applyNumberFormat="1" applyFont="1" applyFill="1" applyBorder="1" applyAlignment="1" applyProtection="1">
      <alignment horizontal="right" vertical="center" shrinkToFit="1"/>
      <protection locked="0"/>
    </xf>
    <xf numFmtId="181" fontId="4" fillId="2" borderId="108" xfId="14" applyNumberFormat="1" applyFont="1" applyFill="1" applyBorder="1" applyAlignment="1" applyProtection="1">
      <alignment horizontal="right" vertical="center" shrinkToFit="1"/>
      <protection locked="0"/>
    </xf>
    <xf numFmtId="0" fontId="4" fillId="2" borderId="108" xfId="14" applyFont="1" applyFill="1" applyBorder="1" applyAlignment="1" applyProtection="1">
      <alignment horizontal="left" vertical="center" shrinkToFit="1"/>
      <protection locked="0"/>
    </xf>
    <xf numFmtId="0" fontId="4" fillId="2" borderId="111" xfId="14" applyFont="1" applyFill="1" applyBorder="1" applyAlignment="1" applyProtection="1">
      <alignment horizontal="left" vertical="center" shrinkToFit="1"/>
      <protection locked="0"/>
    </xf>
    <xf numFmtId="181" fontId="4" fillId="5" borderId="133" xfId="14" applyNumberFormat="1" applyFont="1" applyFill="1" applyBorder="1" applyAlignment="1" applyProtection="1">
      <alignment horizontal="right" vertical="center" shrinkToFit="1"/>
      <protection locked="0"/>
    </xf>
    <xf numFmtId="181" fontId="4" fillId="5" borderId="134" xfId="14" applyNumberFormat="1" applyFont="1" applyFill="1" applyBorder="1" applyAlignment="1" applyProtection="1">
      <alignment horizontal="right" vertical="center" shrinkToFit="1"/>
      <protection locked="0"/>
    </xf>
    <xf numFmtId="181" fontId="4" fillId="5" borderId="135" xfId="14" applyNumberFormat="1" applyFont="1" applyFill="1" applyBorder="1" applyAlignment="1" applyProtection="1">
      <alignment horizontal="right" vertical="center" shrinkToFit="1"/>
      <protection locked="0"/>
    </xf>
    <xf numFmtId="181" fontId="4" fillId="5" borderId="54" xfId="14" applyNumberFormat="1" applyFont="1" applyFill="1" applyBorder="1" applyAlignment="1" applyProtection="1">
      <alignment horizontal="right" vertical="center" shrinkToFit="1"/>
      <protection locked="0"/>
    </xf>
    <xf numFmtId="181" fontId="4" fillId="5" borderId="56" xfId="14" applyNumberFormat="1" applyFont="1" applyFill="1" applyBorder="1" applyAlignment="1" applyProtection="1">
      <alignment horizontal="right" vertical="center" shrinkToFit="1"/>
      <protection locked="0"/>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11"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38" xfId="14" applyFont="1" applyFill="1" applyBorder="1">
      <alignment vertical="center"/>
    </xf>
    <xf numFmtId="0" fontId="4" fillId="2" borderId="2" xfId="14" applyFont="1" applyFill="1" applyBorder="1">
      <alignment vertical="center"/>
    </xf>
    <xf numFmtId="0" fontId="4" fillId="2" borderId="3" xfId="14" applyFont="1" applyFill="1" applyBorder="1">
      <alignment vertical="center"/>
    </xf>
    <xf numFmtId="181" fontId="4" fillId="2" borderId="1" xfId="16" applyNumberFormat="1" applyFont="1" applyFill="1" applyBorder="1" applyAlignment="1">
      <alignment horizontal="right" vertical="center" shrinkToFit="1"/>
    </xf>
    <xf numFmtId="181" fontId="4" fillId="2" borderId="2" xfId="16" applyNumberFormat="1" applyFont="1" applyFill="1" applyBorder="1" applyAlignment="1">
      <alignment horizontal="right" vertical="center" shrinkToFit="1"/>
    </xf>
    <xf numFmtId="181" fontId="4" fillId="2" borderId="66" xfId="16" applyNumberFormat="1" applyFont="1" applyFill="1" applyBorder="1" applyAlignment="1">
      <alignment horizontal="right" vertical="center" shrinkToFit="1"/>
    </xf>
    <xf numFmtId="181" fontId="4" fillId="2" borderId="68" xfId="16" applyNumberFormat="1" applyFont="1" applyFill="1" applyBorder="1" applyAlignment="1">
      <alignment horizontal="right" vertical="center" shrinkToFit="1"/>
    </xf>
    <xf numFmtId="179" fontId="4" fillId="2" borderId="68" xfId="16" applyNumberFormat="1" applyFont="1" applyFill="1" applyBorder="1" applyAlignment="1">
      <alignment horizontal="right" vertical="center" shrinkToFit="1"/>
    </xf>
    <xf numFmtId="179" fontId="4" fillId="2" borderId="2" xfId="16" applyNumberFormat="1" applyFont="1" applyFill="1" applyBorder="1" applyAlignment="1">
      <alignment horizontal="right" vertical="center" shrinkToFit="1"/>
    </xf>
    <xf numFmtId="179" fontId="4" fillId="2" borderId="39" xfId="16" applyNumberFormat="1" applyFont="1" applyFill="1" applyBorder="1" applyAlignment="1">
      <alignment horizontal="right" vertical="center" shrinkToFit="1"/>
    </xf>
    <xf numFmtId="0" fontId="4" fillId="2" borderId="38" xfId="14" applyFont="1" applyFill="1" applyBorder="1" applyAlignment="1">
      <alignment horizontal="center" vertical="top"/>
    </xf>
    <xf numFmtId="0" fontId="4" fillId="2" borderId="2" xfId="14" applyFont="1" applyFill="1" applyBorder="1" applyAlignment="1">
      <alignment horizontal="center" vertical="top"/>
    </xf>
    <xf numFmtId="0" fontId="4" fillId="2" borderId="27" xfId="14" applyFont="1" applyFill="1" applyBorder="1" applyAlignment="1">
      <alignment horizontal="center" vertical="top"/>
    </xf>
    <xf numFmtId="0" fontId="4" fillId="2" borderId="0" xfId="14" applyFont="1" applyFill="1" applyAlignment="1">
      <alignment horizontal="center" vertical="top"/>
    </xf>
    <xf numFmtId="0" fontId="4" fillId="2" borderId="29" xfId="14" applyFont="1" applyFill="1" applyBorder="1" applyAlignment="1">
      <alignment horizontal="center" vertical="top"/>
    </xf>
    <xf numFmtId="0" fontId="4" fillId="2" borderId="7" xfId="14" applyFont="1" applyFill="1" applyBorder="1" applyAlignment="1">
      <alignment horizontal="center" vertical="top"/>
    </xf>
    <xf numFmtId="0" fontId="4" fillId="2" borderId="34" xfId="14" applyFont="1" applyFill="1" applyBorder="1" applyAlignment="1">
      <alignment horizontal="center" vertical="center"/>
    </xf>
    <xf numFmtId="0" fontId="4" fillId="2" borderId="12" xfId="14" applyFont="1" applyFill="1" applyBorder="1" applyAlignment="1">
      <alignment horizontal="center" vertical="center"/>
    </xf>
    <xf numFmtId="0" fontId="4" fillId="5" borderId="57" xfId="14" applyFont="1" applyFill="1" applyBorder="1" applyAlignment="1" applyProtection="1">
      <alignment horizontal="left" vertical="center" shrinkToFit="1"/>
      <protection locked="0"/>
    </xf>
    <xf numFmtId="0" fontId="4" fillId="2" borderId="19" xfId="14" applyFont="1" applyFill="1" applyBorder="1" applyAlignment="1">
      <alignment horizontal="left" vertical="center" wrapText="1"/>
    </xf>
    <xf numFmtId="0" fontId="4" fillId="2" borderId="0" xfId="15" applyFont="1" applyFill="1" applyAlignment="1">
      <alignment horizontal="left" vertical="center"/>
    </xf>
    <xf numFmtId="0" fontId="4" fillId="2" borderId="29" xfId="14" applyFont="1" applyFill="1" applyBorder="1" applyAlignment="1">
      <alignment horizontal="center" vertical="center"/>
    </xf>
    <xf numFmtId="0" fontId="4" fillId="2" borderId="7" xfId="14" applyFont="1" applyFill="1" applyBorder="1" applyAlignment="1">
      <alignment horizontal="center" vertical="center"/>
    </xf>
    <xf numFmtId="0" fontId="4" fillId="2" borderId="30" xfId="14" applyFont="1" applyFill="1" applyBorder="1" applyAlignment="1">
      <alignment horizontal="center" vertical="center"/>
    </xf>
    <xf numFmtId="179" fontId="4" fillId="2" borderId="71" xfId="16" applyNumberFormat="1" applyFont="1" applyFill="1" applyBorder="1" applyAlignment="1">
      <alignment horizontal="right" vertical="center" shrinkToFit="1"/>
    </xf>
    <xf numFmtId="179" fontId="4" fillId="2" borderId="25" xfId="16" applyNumberFormat="1" applyFont="1" applyFill="1" applyBorder="1" applyAlignment="1">
      <alignment horizontal="right" vertical="center" shrinkToFit="1"/>
    </xf>
    <xf numFmtId="0" fontId="4" fillId="2" borderId="4" xfId="14" applyFont="1" applyFill="1" applyBorder="1">
      <alignment vertical="center"/>
    </xf>
    <xf numFmtId="0" fontId="4" fillId="2" borderId="0" xfId="14" applyFont="1" applyFill="1">
      <alignment vertical="center"/>
    </xf>
    <xf numFmtId="0" fontId="4" fillId="2" borderId="5" xfId="14" applyFont="1" applyFill="1" applyBorder="1">
      <alignment vertical="center"/>
    </xf>
    <xf numFmtId="181" fontId="4" fillId="2" borderId="139" xfId="16" applyNumberFormat="1" applyFont="1" applyFill="1" applyBorder="1" applyAlignment="1">
      <alignment horizontal="right" vertical="center" shrinkToFit="1"/>
    </xf>
    <xf numFmtId="181" fontId="4" fillId="2" borderId="70" xfId="16" applyNumberFormat="1" applyFont="1" applyFill="1" applyBorder="1" applyAlignment="1">
      <alignment horizontal="right" vertical="center" shrinkToFit="1"/>
    </xf>
    <xf numFmtId="179" fontId="4" fillId="2" borderId="70" xfId="16" applyNumberFormat="1" applyFont="1" applyFill="1" applyBorder="1" applyAlignment="1">
      <alignment horizontal="right" vertical="center" shrinkToFit="1"/>
    </xf>
    <xf numFmtId="179" fontId="4" fillId="2" borderId="140" xfId="16" applyNumberFormat="1" applyFont="1" applyFill="1" applyBorder="1" applyAlignment="1">
      <alignment horizontal="right" vertical="center" shrinkToFit="1"/>
    </xf>
    <xf numFmtId="0" fontId="4" fillId="2" borderId="1" xfId="14" applyFont="1" applyFill="1" applyBorder="1">
      <alignment vertical="center"/>
    </xf>
    <xf numFmtId="181" fontId="4" fillId="2" borderId="136" xfId="16" applyNumberFormat="1" applyFont="1" applyFill="1" applyBorder="1" applyAlignment="1">
      <alignment horizontal="right" vertical="center" shrinkToFit="1"/>
    </xf>
    <xf numFmtId="181" fontId="4" fillId="2" borderId="67" xfId="16" applyNumberFormat="1" applyFont="1" applyFill="1" applyBorder="1" applyAlignment="1">
      <alignment horizontal="right" vertical="center" shrinkToFit="1"/>
    </xf>
    <xf numFmtId="179" fontId="4" fillId="2" borderId="67" xfId="16" applyNumberFormat="1" applyFont="1" applyFill="1" applyBorder="1" applyAlignment="1">
      <alignment horizontal="right" vertical="center" shrinkToFit="1"/>
    </xf>
    <xf numFmtId="179" fontId="4" fillId="2" borderId="138" xfId="16" applyNumberFormat="1" applyFont="1" applyFill="1" applyBorder="1" applyAlignment="1">
      <alignment horizontal="right" vertical="center" shrinkToFit="1"/>
    </xf>
    <xf numFmtId="0" fontId="4" fillId="2" borderId="27" xfId="14" applyFont="1" applyFill="1" applyBorder="1" applyAlignment="1">
      <alignment horizontal="left" vertical="center"/>
    </xf>
    <xf numFmtId="0" fontId="4" fillId="2" borderId="0" xfId="14" applyFont="1" applyFill="1" applyAlignment="1">
      <alignment horizontal="left" vertical="center"/>
    </xf>
    <xf numFmtId="0" fontId="4" fillId="2" borderId="5" xfId="14" applyFont="1" applyFill="1" applyBorder="1" applyAlignment="1">
      <alignment horizontal="left" vertical="center"/>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179" fontId="4" fillId="2" borderId="137" xfId="16" applyNumberFormat="1" applyFont="1" applyFill="1" applyBorder="1" applyAlignment="1">
      <alignment horizontal="right" vertical="center" shrinkToFit="1"/>
    </xf>
    <xf numFmtId="179" fontId="4" fillId="2" borderId="36" xfId="16" applyNumberFormat="1" applyFont="1" applyFill="1" applyBorder="1" applyAlignment="1">
      <alignment horizontal="right" vertical="center" shrinkToFit="1"/>
    </xf>
    <xf numFmtId="0" fontId="4" fillId="2" borderId="1" xfId="14" applyFont="1" applyFill="1" applyBorder="1" applyAlignment="1">
      <alignment horizontal="center" vertical="center" textRotation="255" wrapText="1"/>
    </xf>
    <xf numFmtId="0" fontId="4" fillId="2" borderId="3" xfId="14" applyFont="1" applyFill="1" applyBorder="1" applyAlignment="1">
      <alignment horizontal="center" vertical="center" textRotation="255" wrapText="1"/>
    </xf>
    <xf numFmtId="0" fontId="4" fillId="2" borderId="4" xfId="14" applyFont="1" applyFill="1" applyBorder="1" applyAlignment="1">
      <alignment horizontal="center" vertical="center" textRotation="255" wrapText="1"/>
    </xf>
    <xf numFmtId="0" fontId="4" fillId="2" borderId="5" xfId="14" applyFont="1" applyFill="1" applyBorder="1" applyAlignment="1">
      <alignment horizontal="center" vertical="center" textRotation="255" wrapText="1"/>
    </xf>
    <xf numFmtId="0" fontId="4" fillId="2" borderId="6" xfId="14" applyFont="1" applyFill="1" applyBorder="1" applyAlignment="1">
      <alignment horizontal="center" vertical="center" textRotation="255" wrapText="1"/>
    </xf>
    <xf numFmtId="0" fontId="4" fillId="2" borderId="8" xfId="14" applyFont="1" applyFill="1" applyBorder="1" applyAlignment="1">
      <alignment horizontal="center" vertical="center" textRotation="255" wrapText="1"/>
    </xf>
    <xf numFmtId="0" fontId="4" fillId="2" borderId="38" xfId="14" applyFont="1" applyFill="1" applyBorder="1" applyAlignment="1">
      <alignment horizontal="center" vertical="center" textRotation="255" shrinkToFit="1"/>
    </xf>
    <xf numFmtId="0" fontId="4" fillId="2" borderId="3" xfId="14" applyFont="1" applyFill="1" applyBorder="1" applyAlignment="1">
      <alignment horizontal="center" vertical="center" textRotation="255" shrinkToFit="1"/>
    </xf>
    <xf numFmtId="0" fontId="4" fillId="2" borderId="27" xfId="14" applyFont="1" applyFill="1" applyBorder="1" applyAlignment="1">
      <alignment horizontal="center" vertical="center" textRotation="255" shrinkToFit="1"/>
    </xf>
    <xf numFmtId="0" fontId="4" fillId="2" borderId="5" xfId="14" applyFont="1" applyFill="1" applyBorder="1" applyAlignment="1">
      <alignment horizontal="center" vertical="center" textRotation="255" shrinkToFit="1"/>
    </xf>
    <xf numFmtId="0" fontId="4" fillId="2" borderId="29" xfId="14" applyFont="1" applyFill="1" applyBorder="1" applyAlignment="1">
      <alignment horizontal="center" vertical="center" textRotation="255" shrinkToFit="1"/>
    </xf>
    <xf numFmtId="0" fontId="4" fillId="2" borderId="8" xfId="14" applyFont="1" applyFill="1" applyBorder="1" applyAlignment="1">
      <alignment horizontal="center" vertical="center" textRotation="255" shrinkToFit="1"/>
    </xf>
    <xf numFmtId="181" fontId="4" fillId="2" borderId="4" xfId="16" applyNumberFormat="1" applyFont="1" applyFill="1" applyBorder="1" applyAlignment="1">
      <alignment horizontal="right" vertical="center" shrinkToFit="1"/>
    </xf>
    <xf numFmtId="181" fontId="4" fillId="2" borderId="0" xfId="16" applyNumberFormat="1" applyFont="1" applyFill="1" applyAlignment="1">
      <alignment horizontal="right" vertical="center" shrinkToFit="1"/>
    </xf>
    <xf numFmtId="181" fontId="4" fillId="2" borderId="69" xfId="16" applyNumberFormat="1" applyFont="1" applyFill="1" applyBorder="1" applyAlignment="1">
      <alignment horizontal="right" vertical="center" shrinkToFit="1"/>
    </xf>
    <xf numFmtId="181" fontId="4" fillId="2" borderId="72" xfId="16" applyNumberFormat="1" applyFont="1" applyFill="1" applyBorder="1" applyAlignment="1">
      <alignment horizontal="right" vertical="center" shrinkToFit="1"/>
    </xf>
    <xf numFmtId="179" fontId="4" fillId="2" borderId="72" xfId="16" applyNumberFormat="1" applyFont="1" applyFill="1" applyBorder="1" applyAlignment="1">
      <alignment horizontal="right" vertical="center" shrinkToFit="1"/>
    </xf>
    <xf numFmtId="179" fontId="4" fillId="2" borderId="0" xfId="16" applyNumberFormat="1" applyFont="1" applyFill="1" applyAlignment="1">
      <alignment horizontal="right" vertical="center" shrinkToFit="1"/>
    </xf>
    <xf numFmtId="179" fontId="4" fillId="2" borderId="28" xfId="16" applyNumberFormat="1" applyFont="1" applyFill="1" applyBorder="1" applyAlignment="1">
      <alignment horizontal="right" vertical="center" shrinkToFit="1"/>
    </xf>
    <xf numFmtId="0" fontId="4" fillId="2" borderId="7" xfId="14" applyFont="1" applyFill="1" applyBorder="1">
      <alignment vertical="center"/>
    </xf>
    <xf numFmtId="0" fontId="4" fillId="2" borderId="8" xfId="14" applyFont="1" applyFill="1" applyBorder="1">
      <alignment vertical="center"/>
    </xf>
    <xf numFmtId="0" fontId="3" fillId="2" borderId="4" xfId="14" applyFill="1" applyBorder="1" applyAlignment="1">
      <alignment vertical="center" shrinkToFit="1"/>
    </xf>
    <xf numFmtId="0" fontId="3" fillId="2" borderId="0" xfId="14" applyFill="1" applyAlignment="1">
      <alignment vertical="center" shrinkToFit="1"/>
    </xf>
    <xf numFmtId="0" fontId="3" fillId="2" borderId="5" xfId="14" applyFill="1" applyBorder="1" applyAlignment="1">
      <alignment vertical="center" shrinkToFit="1"/>
    </xf>
    <xf numFmtId="0" fontId="4" fillId="2" borderId="10" xfId="16" applyFont="1" applyFill="1" applyBorder="1" applyAlignment="1">
      <alignment horizontal="center" vertical="center"/>
    </xf>
    <xf numFmtId="0" fontId="4" fillId="2" borderId="9" xfId="16" applyFont="1" applyFill="1" applyBorder="1" applyAlignment="1">
      <alignment horizontal="center" vertical="center"/>
    </xf>
    <xf numFmtId="0" fontId="4" fillId="2" borderId="53" xfId="16" applyFont="1" applyFill="1" applyBorder="1" applyAlignment="1">
      <alignment horizontal="center" vertical="center"/>
    </xf>
    <xf numFmtId="0" fontId="4" fillId="2" borderId="6" xfId="14" applyFont="1" applyFill="1" applyBorder="1">
      <alignment vertical="center"/>
    </xf>
    <xf numFmtId="0" fontId="4" fillId="2" borderId="4" xfId="14" applyFont="1" applyFill="1" applyBorder="1" applyAlignment="1">
      <alignment vertical="center" shrinkToFit="1"/>
    </xf>
    <xf numFmtId="0" fontId="4" fillId="2" borderId="0" xfId="14" applyFont="1" applyFill="1" applyAlignment="1">
      <alignment vertical="center" shrinkToFit="1"/>
    </xf>
    <xf numFmtId="0" fontId="4" fillId="2" borderId="5" xfId="14" applyFont="1" applyFill="1" applyBorder="1" applyAlignment="1">
      <alignment vertical="center" shrinkToFit="1"/>
    </xf>
    <xf numFmtId="0" fontId="4" fillId="2" borderId="9" xfId="14" applyFont="1" applyFill="1" applyBorder="1" applyAlignment="1">
      <alignment horizontal="center" vertical="center" wrapText="1"/>
    </xf>
    <xf numFmtId="181" fontId="4" fillId="2" borderId="10" xfId="16" applyNumberFormat="1" applyFont="1" applyFill="1" applyBorder="1" applyAlignment="1">
      <alignment horizontal="right" vertical="center" shrinkToFit="1"/>
    </xf>
    <xf numFmtId="181" fontId="4" fillId="2" borderId="9" xfId="16" applyNumberFormat="1" applyFont="1" applyFill="1" applyBorder="1" applyAlignment="1">
      <alignment horizontal="right" vertical="center" shrinkToFit="1"/>
    </xf>
    <xf numFmtId="181" fontId="4" fillId="2" borderId="141" xfId="16" applyNumberFormat="1" applyFont="1" applyFill="1" applyBorder="1" applyAlignment="1">
      <alignment horizontal="right" vertical="center" shrinkToFit="1"/>
    </xf>
    <xf numFmtId="181" fontId="4" fillId="2" borderId="142" xfId="16" applyNumberFormat="1" applyFont="1" applyFill="1" applyBorder="1" applyAlignment="1">
      <alignment horizontal="right" vertical="center" shrinkToFit="1"/>
    </xf>
    <xf numFmtId="181" fontId="4" fillId="2" borderId="143" xfId="16" applyNumberFormat="1" applyFont="1" applyFill="1" applyBorder="1" applyAlignment="1">
      <alignment horizontal="right" vertical="center" shrinkToFit="1"/>
    </xf>
    <xf numFmtId="181" fontId="4" fillId="2" borderId="144" xfId="16" applyNumberFormat="1" applyFont="1" applyFill="1" applyBorder="1" applyAlignment="1">
      <alignment horizontal="right" vertical="center" shrinkToFit="1"/>
    </xf>
    <xf numFmtId="181" fontId="4" fillId="2" borderId="145" xfId="16" applyNumberFormat="1" applyFont="1" applyFill="1" applyBorder="1" applyAlignment="1">
      <alignment horizontal="right" vertical="center" shrinkToFit="1"/>
    </xf>
    <xf numFmtId="181" fontId="4" fillId="2" borderId="75" xfId="16" applyNumberFormat="1" applyFont="1" applyFill="1" applyBorder="1" applyAlignment="1">
      <alignment horizontal="right" vertical="center" shrinkToFit="1"/>
    </xf>
    <xf numFmtId="181" fontId="4" fillId="2" borderId="7" xfId="16" applyNumberFormat="1" applyFont="1" applyFill="1" applyBorder="1" applyAlignment="1">
      <alignment horizontal="right" vertical="center" shrinkToFit="1"/>
    </xf>
    <xf numFmtId="181" fontId="4" fillId="2" borderId="73" xfId="16" applyNumberFormat="1" applyFont="1" applyFill="1" applyBorder="1" applyAlignment="1">
      <alignment horizontal="right" vertical="center" shrinkToFit="1"/>
    </xf>
    <xf numFmtId="179" fontId="4" fillId="2" borderId="75" xfId="16" applyNumberFormat="1" applyFont="1" applyFill="1" applyBorder="1" applyAlignment="1">
      <alignment horizontal="right" vertical="center" shrinkToFit="1"/>
    </xf>
    <xf numFmtId="179" fontId="4" fillId="2" borderId="7" xfId="16" applyNumberFormat="1" applyFont="1" applyFill="1" applyBorder="1" applyAlignment="1">
      <alignment horizontal="right" vertical="center" shrinkToFit="1"/>
    </xf>
    <xf numFmtId="179" fontId="4" fillId="2" borderId="30" xfId="16" applyNumberFormat="1" applyFont="1" applyFill="1" applyBorder="1" applyAlignment="1">
      <alignment horizontal="right" vertical="center" shrinkToFit="1"/>
    </xf>
    <xf numFmtId="0" fontId="4" fillId="2" borderId="38" xfId="14" applyFont="1" applyFill="1" applyBorder="1" applyAlignment="1">
      <alignment horizontal="center" vertical="top" wrapText="1"/>
    </xf>
    <xf numFmtId="0" fontId="4" fillId="2" borderId="2" xfId="14" applyFont="1" applyFill="1" applyBorder="1" applyAlignment="1">
      <alignment horizontal="center" vertical="top" wrapText="1"/>
    </xf>
    <xf numFmtId="0" fontId="4" fillId="2" borderId="3" xfId="14" applyFont="1" applyFill="1" applyBorder="1" applyAlignment="1">
      <alignment horizontal="center" vertical="top" wrapText="1"/>
    </xf>
    <xf numFmtId="0" fontId="4" fillId="2" borderId="27" xfId="14" applyFont="1" applyFill="1" applyBorder="1" applyAlignment="1">
      <alignment horizontal="center" vertical="top" wrapText="1"/>
    </xf>
    <xf numFmtId="0" fontId="4" fillId="2" borderId="0" xfId="14" applyFont="1" applyFill="1" applyAlignment="1">
      <alignment horizontal="center" vertical="top" wrapText="1"/>
    </xf>
    <xf numFmtId="0" fontId="4" fillId="2" borderId="5" xfId="14" applyFont="1" applyFill="1" applyBorder="1" applyAlignment="1">
      <alignment horizontal="center" vertical="top" wrapText="1"/>
    </xf>
    <xf numFmtId="0" fontId="4" fillId="2" borderId="29" xfId="14" applyFont="1" applyFill="1" applyBorder="1" applyAlignment="1">
      <alignment horizontal="center" vertical="top" wrapText="1"/>
    </xf>
    <xf numFmtId="0" fontId="4" fillId="2" borderId="7" xfId="14" applyFont="1" applyFill="1" applyBorder="1" applyAlignment="1">
      <alignment horizontal="center" vertical="top" wrapText="1"/>
    </xf>
    <xf numFmtId="181" fontId="4" fillId="2" borderId="146" xfId="16" applyNumberFormat="1" applyFont="1" applyFill="1" applyBorder="1" applyAlignment="1">
      <alignment horizontal="right" vertical="center" shrinkToFit="1"/>
    </xf>
    <xf numFmtId="181" fontId="4" fillId="2" borderId="74" xfId="16" applyNumberFormat="1" applyFont="1" applyFill="1" applyBorder="1" applyAlignment="1">
      <alignment horizontal="right" vertical="center" shrinkToFit="1"/>
    </xf>
    <xf numFmtId="179" fontId="4" fillId="2" borderId="143" xfId="16" applyNumberFormat="1" applyFont="1" applyFill="1" applyBorder="1" applyAlignment="1">
      <alignment horizontal="right" vertical="center" shrinkToFit="1"/>
    </xf>
    <xf numFmtId="179" fontId="4" fillId="2" borderId="144" xfId="16" applyNumberFormat="1" applyFont="1" applyFill="1" applyBorder="1" applyAlignment="1">
      <alignment horizontal="right" vertical="center" shrinkToFit="1"/>
    </xf>
    <xf numFmtId="179" fontId="4" fillId="2" borderId="147" xfId="16" applyNumberFormat="1" applyFont="1" applyFill="1" applyBorder="1" applyAlignment="1">
      <alignment horizontal="right" vertical="center" shrinkToFit="1"/>
    </xf>
    <xf numFmtId="181" fontId="4" fillId="2" borderId="6" xfId="16" applyNumberFormat="1" applyFont="1" applyFill="1" applyBorder="1" applyAlignment="1">
      <alignment horizontal="right" vertical="center" shrinkToFit="1"/>
    </xf>
    <xf numFmtId="0" fontId="28" fillId="2" borderId="11" xfId="14" applyFont="1" applyFill="1" applyBorder="1" applyAlignment="1">
      <alignment horizontal="center" vertical="center"/>
    </xf>
    <xf numFmtId="0" fontId="4" fillId="2" borderId="1" xfId="14" applyFont="1" applyFill="1" applyBorder="1" applyAlignment="1">
      <alignment horizontal="center" vertical="center" wrapText="1"/>
    </xf>
    <xf numFmtId="0" fontId="4" fillId="2" borderId="2" xfId="14" applyFont="1" applyFill="1" applyBorder="1" applyAlignment="1">
      <alignment horizontal="center" vertical="center" wrapText="1"/>
    </xf>
    <xf numFmtId="0" fontId="4" fillId="2" borderId="3" xfId="14" applyFont="1" applyFill="1" applyBorder="1" applyAlignment="1">
      <alignment horizontal="center" vertical="center" wrapText="1"/>
    </xf>
    <xf numFmtId="0" fontId="4" fillId="2" borderId="4" xfId="14" applyFont="1" applyFill="1" applyBorder="1" applyAlignment="1">
      <alignment horizontal="center" vertical="center" wrapText="1"/>
    </xf>
    <xf numFmtId="0" fontId="4" fillId="2" borderId="0" xfId="14" applyFont="1" applyFill="1" applyAlignment="1">
      <alignment horizontal="center" vertical="center" wrapText="1"/>
    </xf>
    <xf numFmtId="0" fontId="4" fillId="2" borderId="5" xfId="14" applyFont="1" applyFill="1" applyBorder="1" applyAlignment="1">
      <alignment horizontal="center" vertical="center" wrapText="1"/>
    </xf>
    <xf numFmtId="0" fontId="4" fillId="2" borderId="7" xfId="14" applyFont="1" applyFill="1" applyBorder="1" applyAlignment="1">
      <alignment horizontal="center" vertical="center" wrapText="1"/>
    </xf>
    <xf numFmtId="0" fontId="4" fillId="2" borderId="8" xfId="14" applyFont="1" applyFill="1" applyBorder="1" applyAlignment="1">
      <alignment horizontal="center" vertical="center" wrapText="1"/>
    </xf>
    <xf numFmtId="0" fontId="4" fillId="2" borderId="1" xfId="16" applyFont="1" applyFill="1" applyBorder="1" applyAlignment="1">
      <alignment horizontal="left" vertical="center" shrinkToFit="1"/>
    </xf>
    <xf numFmtId="0" fontId="4" fillId="2" borderId="2" xfId="16" applyFont="1" applyFill="1" applyBorder="1" applyAlignment="1">
      <alignment horizontal="left" vertical="center" shrinkToFit="1"/>
    </xf>
    <xf numFmtId="0" fontId="4" fillId="2" borderId="3" xfId="16" applyFont="1" applyFill="1" applyBorder="1" applyAlignment="1">
      <alignment horizontal="left" vertical="center" shrinkToFit="1"/>
    </xf>
    <xf numFmtId="179" fontId="4" fillId="2" borderId="148" xfId="16" applyNumberFormat="1" applyFont="1" applyFill="1" applyBorder="1" applyAlignment="1">
      <alignment horizontal="right" vertical="center" shrinkToFit="1"/>
    </xf>
    <xf numFmtId="179" fontId="4" fillId="2" borderId="32" xfId="16" applyNumberFormat="1" applyFont="1" applyFill="1" applyBorder="1" applyAlignment="1">
      <alignment horizontal="right" vertical="center" shrinkToFit="1"/>
    </xf>
    <xf numFmtId="0" fontId="4" fillId="2" borderId="4" xfId="16" applyFont="1" applyFill="1" applyBorder="1" applyAlignment="1">
      <alignment horizontal="left" vertical="center" shrinkToFit="1"/>
    </xf>
    <xf numFmtId="0" fontId="4" fillId="2" borderId="0" xfId="16" applyFont="1" applyFill="1" applyAlignment="1">
      <alignment horizontal="left" vertical="center" shrinkToFit="1"/>
    </xf>
    <xf numFmtId="0" fontId="4" fillId="2" borderId="5" xfId="16" applyFont="1" applyFill="1" applyBorder="1" applyAlignment="1">
      <alignment horizontal="left" vertical="center" shrinkToFit="1"/>
    </xf>
    <xf numFmtId="0" fontId="4" fillId="2" borderId="38" xfId="14" applyFont="1" applyFill="1" applyBorder="1" applyAlignment="1">
      <alignment horizontal="center" vertical="center" wrapText="1"/>
    </xf>
    <xf numFmtId="0" fontId="4" fillId="2" borderId="27" xfId="14" applyFont="1" applyFill="1" applyBorder="1" applyAlignment="1">
      <alignment horizontal="center" vertical="center" wrapText="1"/>
    </xf>
    <xf numFmtId="0" fontId="4" fillId="2" borderId="45" xfId="14" applyFont="1" applyFill="1" applyBorder="1" applyAlignment="1">
      <alignment horizontal="center" vertical="center" wrapText="1"/>
    </xf>
    <xf numFmtId="0" fontId="4" fillId="2" borderId="46" xfId="14" applyFont="1" applyFill="1" applyBorder="1" applyAlignment="1">
      <alignment horizontal="center" vertical="center" wrapText="1"/>
    </xf>
    <xf numFmtId="0" fontId="4" fillId="2" borderId="41" xfId="14" applyFont="1" applyFill="1" applyBorder="1" applyAlignment="1">
      <alignment horizontal="center" vertical="center" wrapText="1"/>
    </xf>
    <xf numFmtId="179" fontId="4" fillId="2" borderId="116" xfId="16" applyNumberFormat="1" applyFont="1" applyFill="1" applyBorder="1" applyAlignment="1">
      <alignment horizontal="right" vertical="center" shrinkToFit="1"/>
    </xf>
    <xf numFmtId="179" fontId="4" fillId="2" borderId="152" xfId="16" applyNumberFormat="1" applyFont="1" applyFill="1" applyBorder="1" applyAlignment="1">
      <alignment horizontal="right" vertical="center" shrinkToFit="1"/>
    </xf>
    <xf numFmtId="179" fontId="4" fillId="2" borderId="153" xfId="16" applyNumberFormat="1" applyFont="1" applyFill="1" applyBorder="1" applyAlignment="1">
      <alignment horizontal="right" vertical="center" shrinkToFit="1"/>
    </xf>
    <xf numFmtId="179" fontId="4" fillId="2" borderId="154" xfId="16" applyNumberFormat="1" applyFont="1" applyFill="1" applyBorder="1" applyAlignment="1">
      <alignment horizontal="right" vertical="center" shrinkToFit="1"/>
    </xf>
    <xf numFmtId="0" fontId="4" fillId="2" borderId="62" xfId="14" applyFont="1" applyFill="1" applyBorder="1" applyAlignment="1">
      <alignment horizontal="left" vertical="center" wrapText="1"/>
    </xf>
    <xf numFmtId="0" fontId="4" fillId="2" borderId="55" xfId="14" applyFont="1" applyFill="1" applyBorder="1" applyAlignment="1">
      <alignment horizontal="left" vertical="center"/>
    </xf>
    <xf numFmtId="0" fontId="4" fillId="2" borderId="56" xfId="14" applyFont="1" applyFill="1" applyBorder="1" applyAlignment="1">
      <alignment horizontal="left" vertical="center"/>
    </xf>
    <xf numFmtId="179" fontId="4" fillId="2" borderId="151" xfId="16" applyNumberFormat="1" applyFont="1" applyFill="1" applyBorder="1" applyAlignment="1">
      <alignment horizontal="right" vertical="center" shrinkToFit="1"/>
    </xf>
    <xf numFmtId="181" fontId="4" fillId="2" borderId="149" xfId="16" applyNumberFormat="1" applyFont="1" applyFill="1" applyBorder="1" applyAlignment="1">
      <alignment horizontal="right" vertical="center" shrinkToFit="1"/>
    </xf>
    <xf numFmtId="181" fontId="4" fillId="2" borderId="150" xfId="16" applyNumberFormat="1" applyFont="1" applyFill="1" applyBorder="1" applyAlignment="1">
      <alignment horizontal="right" vertical="center" shrinkToFit="1"/>
    </xf>
    <xf numFmtId="0" fontId="4" fillId="2" borderId="65" xfId="14" applyFont="1" applyFill="1" applyBorder="1" applyAlignment="1">
      <alignment horizontal="center" vertical="center"/>
    </xf>
    <xf numFmtId="0" fontId="4" fillId="2" borderId="50" xfId="14" applyFont="1" applyFill="1" applyBorder="1" applyAlignment="1">
      <alignment horizontal="center" vertical="center"/>
    </xf>
    <xf numFmtId="0" fontId="4" fillId="2" borderId="51" xfId="14" applyFont="1" applyFill="1" applyBorder="1" applyAlignment="1">
      <alignment horizontal="center" vertical="center"/>
    </xf>
    <xf numFmtId="0" fontId="4" fillId="2" borderId="49" xfId="14" applyFont="1" applyFill="1" applyBorder="1" applyAlignment="1">
      <alignment horizontal="center" vertical="center"/>
    </xf>
    <xf numFmtId="0" fontId="4" fillId="2" borderId="43" xfId="14" applyFont="1" applyFill="1" applyBorder="1">
      <alignment vertical="center"/>
    </xf>
    <xf numFmtId="0" fontId="4" fillId="2" borderId="41" xfId="14" applyFont="1" applyFill="1" applyBorder="1">
      <alignment vertical="center"/>
    </xf>
    <xf numFmtId="181" fontId="4" fillId="2" borderId="158" xfId="16" applyNumberFormat="1" applyFont="1" applyFill="1" applyBorder="1" applyAlignment="1">
      <alignment horizontal="right" vertical="center" shrinkToFit="1"/>
    </xf>
    <xf numFmtId="181" fontId="4" fillId="2" borderId="159" xfId="16" applyNumberFormat="1" applyFont="1" applyFill="1" applyBorder="1" applyAlignment="1">
      <alignment horizontal="right" vertical="center" shrinkToFit="1"/>
    </xf>
    <xf numFmtId="179" fontId="4" fillId="2" borderId="159" xfId="16" applyNumberFormat="1" applyFont="1" applyFill="1" applyBorder="1" applyAlignment="1">
      <alignment horizontal="right" vertical="center" shrinkToFit="1"/>
    </xf>
    <xf numFmtId="179" fontId="4" fillId="2" borderId="160" xfId="16" applyNumberFormat="1" applyFont="1" applyFill="1" applyBorder="1" applyAlignment="1">
      <alignment horizontal="right" vertical="center" shrinkToFit="1"/>
    </xf>
    <xf numFmtId="0" fontId="4" fillId="2" borderId="38" xfId="14" applyFont="1" applyFill="1" applyBorder="1" applyAlignment="1">
      <alignment horizontal="left" vertical="center"/>
    </xf>
    <xf numFmtId="0" fontId="4" fillId="2" borderId="2" xfId="14" applyFont="1" applyFill="1" applyBorder="1" applyAlignment="1">
      <alignment horizontal="left" vertical="center"/>
    </xf>
    <xf numFmtId="0" fontId="4" fillId="2" borderId="2" xfId="14" applyFont="1" applyFill="1" applyBorder="1" applyAlignment="1">
      <alignment horizontal="right" vertical="center"/>
    </xf>
    <xf numFmtId="0" fontId="4" fillId="2" borderId="3" xfId="14" applyFont="1" applyFill="1" applyBorder="1" applyAlignment="1">
      <alignment horizontal="right" vertical="center"/>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155" xfId="16" applyNumberFormat="1" applyFont="1" applyFill="1" applyBorder="1" applyAlignment="1">
      <alignment horizontal="right" vertical="center" shrinkToFit="1"/>
    </xf>
    <xf numFmtId="179" fontId="4" fillId="2" borderId="156" xfId="16" applyNumberFormat="1" applyFont="1" applyFill="1" applyBorder="1" applyAlignment="1">
      <alignment horizontal="right" vertical="center" shrinkToFit="1"/>
    </xf>
    <xf numFmtId="179" fontId="4" fillId="2" borderId="157" xfId="16" applyNumberFormat="1" applyFont="1" applyFill="1" applyBorder="1" applyAlignment="1">
      <alignment horizontal="right" vertical="center" shrinkToFit="1"/>
    </xf>
    <xf numFmtId="189" fontId="4" fillId="2" borderId="1" xfId="16" applyNumberFormat="1" applyFont="1" applyFill="1" applyBorder="1" applyAlignment="1">
      <alignment horizontal="right" vertical="center" shrinkToFit="1"/>
    </xf>
    <xf numFmtId="189" fontId="4" fillId="2" borderId="2" xfId="16" applyNumberFormat="1" applyFont="1" applyFill="1" applyBorder="1" applyAlignment="1">
      <alignment horizontal="right" vertical="center" shrinkToFit="1"/>
    </xf>
    <xf numFmtId="189" fontId="4" fillId="2" borderId="3" xfId="16" applyNumberFormat="1" applyFont="1" applyFill="1" applyBorder="1" applyAlignment="1">
      <alignment horizontal="right" vertical="center" shrinkToFit="1"/>
    </xf>
    <xf numFmtId="0" fontId="4" fillId="2" borderId="52" xfId="14" applyFont="1" applyFill="1" applyBorder="1" applyAlignment="1">
      <alignment horizontal="center" vertical="center"/>
    </xf>
    <xf numFmtId="0" fontId="4" fillId="2" borderId="38" xfId="14" applyFont="1" applyFill="1" applyBorder="1" applyAlignment="1">
      <alignment horizontal="center" vertical="center" textRotation="255" wrapText="1"/>
    </xf>
    <xf numFmtId="0" fontId="4" fillId="2" borderId="27" xfId="14" applyFont="1" applyFill="1" applyBorder="1" applyAlignment="1">
      <alignment horizontal="center" vertical="center" textRotation="255" wrapText="1"/>
    </xf>
    <xf numFmtId="0" fontId="4" fillId="2" borderId="29" xfId="14" applyFont="1" applyFill="1" applyBorder="1" applyAlignment="1">
      <alignment horizontal="center" vertical="center" textRotation="255" wrapText="1"/>
    </xf>
    <xf numFmtId="0" fontId="4" fillId="2" borderId="27" xfId="14" applyFont="1" applyFill="1" applyBorder="1">
      <alignment vertical="center"/>
    </xf>
    <xf numFmtId="189" fontId="4" fillId="2" borderId="4" xfId="16" applyNumberFormat="1" applyFont="1" applyFill="1" applyBorder="1" applyAlignment="1">
      <alignment horizontal="right" vertical="center" shrinkToFit="1"/>
    </xf>
    <xf numFmtId="189" fontId="4" fillId="2" borderId="0" xfId="16" applyNumberFormat="1" applyFont="1" applyFill="1" applyAlignment="1">
      <alignment horizontal="right" vertical="center" shrinkToFit="1"/>
    </xf>
    <xf numFmtId="189" fontId="4" fillId="2" borderId="5" xfId="16" applyNumberFormat="1" applyFont="1" applyFill="1" applyBorder="1" applyAlignment="1">
      <alignment horizontal="right" vertical="center" shrinkToFit="1"/>
    </xf>
    <xf numFmtId="189" fontId="4" fillId="2" borderId="28" xfId="16" applyNumberFormat="1" applyFont="1" applyFill="1" applyBorder="1" applyAlignment="1">
      <alignment horizontal="right" vertical="center" shrinkToFit="1"/>
    </xf>
    <xf numFmtId="0" fontId="4" fillId="2" borderId="0" xfId="14" applyFont="1" applyFill="1" applyAlignment="1">
      <alignment horizontal="right" vertical="center" wrapText="1"/>
    </xf>
    <xf numFmtId="0" fontId="4" fillId="2" borderId="0" xfId="14" applyFont="1" applyFill="1" applyAlignment="1">
      <alignment horizontal="right" vertical="center"/>
    </xf>
    <xf numFmtId="0" fontId="4" fillId="2" borderId="5" xfId="14" applyFont="1" applyFill="1" applyBorder="1" applyAlignment="1">
      <alignment horizontal="right" vertical="center"/>
    </xf>
    <xf numFmtId="179" fontId="4" fillId="2" borderId="161" xfId="16" applyNumberFormat="1" applyFont="1" applyFill="1" applyBorder="1" applyAlignment="1">
      <alignment horizontal="right" vertical="center" shrinkToFit="1"/>
    </xf>
    <xf numFmtId="179" fontId="4" fillId="2" borderId="162" xfId="16" applyNumberFormat="1" applyFont="1" applyFill="1" applyBorder="1" applyAlignment="1">
      <alignment horizontal="right" vertical="center" shrinkToFit="1"/>
    </xf>
    <xf numFmtId="179" fontId="4" fillId="2" borderId="163" xfId="16" applyNumberFormat="1" applyFont="1" applyFill="1" applyBorder="1" applyAlignment="1">
      <alignment horizontal="right" vertical="center" shrinkToFit="1"/>
    </xf>
    <xf numFmtId="189" fontId="4" fillId="2" borderId="39" xfId="16" applyNumberFormat="1" applyFont="1" applyFill="1" applyBorder="1" applyAlignment="1">
      <alignment horizontal="right" vertical="center" shrinkToFit="1"/>
    </xf>
    <xf numFmtId="0" fontId="4" fillId="2" borderId="46" xfId="14" applyFont="1" applyFill="1" applyBorder="1" applyAlignment="1">
      <alignment horizontal="center" vertical="center"/>
    </xf>
    <xf numFmtId="0" fontId="4" fillId="2" borderId="41" xfId="14" applyFont="1" applyFill="1" applyBorder="1" applyAlignment="1">
      <alignment horizontal="center" vertical="center"/>
    </xf>
    <xf numFmtId="179" fontId="4" fillId="2" borderId="114" xfId="16" applyNumberFormat="1" applyFont="1" applyFill="1" applyBorder="1" applyAlignment="1">
      <alignment horizontal="right" vertical="center" shrinkToFit="1"/>
    </xf>
    <xf numFmtId="179" fontId="4" fillId="2" borderId="55" xfId="16" applyNumberFormat="1" applyFont="1" applyFill="1" applyBorder="1" applyAlignment="1">
      <alignment horizontal="right" vertical="center" shrinkToFit="1"/>
    </xf>
    <xf numFmtId="179" fontId="4" fillId="2" borderId="113" xfId="16" applyNumberFormat="1" applyFont="1" applyFill="1" applyBorder="1" applyAlignment="1">
      <alignment horizontal="right" vertical="center" shrinkToFit="1"/>
    </xf>
    <xf numFmtId="179" fontId="4" fillId="2" borderId="170" xfId="16" applyNumberFormat="1" applyFont="1" applyFill="1" applyBorder="1" applyAlignment="1">
      <alignment horizontal="right" vertical="center" shrinkToFit="1"/>
    </xf>
    <xf numFmtId="0" fontId="4" fillId="2" borderId="45" xfId="14" applyFont="1" applyFill="1" applyBorder="1">
      <alignment vertical="center"/>
    </xf>
    <xf numFmtId="190" fontId="4" fillId="2" borderId="43" xfId="16" applyNumberFormat="1" applyFont="1" applyFill="1" applyBorder="1" applyAlignment="1">
      <alignment horizontal="right" vertical="center" shrinkToFit="1"/>
    </xf>
    <xf numFmtId="190" fontId="4" fillId="2" borderId="46" xfId="16" applyNumberFormat="1" applyFont="1" applyFill="1" applyBorder="1" applyAlignment="1">
      <alignment horizontal="right" vertical="center" shrinkToFit="1"/>
    </xf>
    <xf numFmtId="190" fontId="4" fillId="2" borderId="41" xfId="16" applyNumberFormat="1" applyFont="1" applyFill="1" applyBorder="1" applyAlignment="1">
      <alignment horizontal="right" vertical="center" shrinkToFit="1"/>
    </xf>
    <xf numFmtId="190" fontId="4" fillId="2" borderId="167" xfId="16" applyNumberFormat="1" applyFont="1" applyFill="1" applyBorder="1" applyAlignment="1">
      <alignment horizontal="right" vertical="center" shrinkToFit="1"/>
    </xf>
    <xf numFmtId="190" fontId="4" fillId="2" borderId="168" xfId="16" applyNumberFormat="1" applyFont="1" applyFill="1" applyBorder="1" applyAlignment="1">
      <alignment horizontal="right" vertical="center" shrinkToFit="1"/>
    </xf>
    <xf numFmtId="190" fontId="4" fillId="2" borderId="169" xfId="16" applyNumberFormat="1" applyFont="1" applyFill="1" applyBorder="1" applyAlignment="1">
      <alignment horizontal="right" vertical="center" shrinkToFit="1"/>
    </xf>
    <xf numFmtId="0" fontId="4" fillId="2" borderId="38" xfId="14" applyFont="1" applyFill="1" applyBorder="1" applyAlignment="1">
      <alignment horizontal="left" vertical="center" wrapText="1"/>
    </xf>
    <xf numFmtId="0" fontId="4" fillId="2" borderId="2" xfId="14" applyFont="1" applyFill="1" applyBorder="1" applyAlignment="1">
      <alignment horizontal="left" vertical="center" wrapText="1"/>
    </xf>
    <xf numFmtId="0" fontId="4" fillId="2" borderId="45" xfId="14" applyFont="1" applyFill="1" applyBorder="1" applyAlignment="1">
      <alignment horizontal="left" vertical="center" wrapText="1"/>
    </xf>
    <xf numFmtId="0" fontId="4" fillId="2" borderId="46" xfId="14" applyFont="1" applyFill="1" applyBorder="1" applyAlignment="1">
      <alignment horizontal="left" vertical="center" wrapText="1"/>
    </xf>
    <xf numFmtId="0" fontId="4" fillId="2" borderId="2" xfId="14" applyFont="1" applyFill="1" applyBorder="1" applyAlignment="1">
      <alignment horizontal="center" vertical="center"/>
    </xf>
    <xf numFmtId="0" fontId="4" fillId="2" borderId="3" xfId="14" applyFont="1" applyFill="1" applyBorder="1" applyAlignment="1">
      <alignment horizontal="center" vertical="center"/>
    </xf>
    <xf numFmtId="179" fontId="4" fillId="2" borderId="10" xfId="16" applyNumberFormat="1" applyFont="1" applyFill="1" applyBorder="1" applyAlignment="1">
      <alignment horizontal="right" vertical="center" shrinkToFit="1"/>
    </xf>
    <xf numFmtId="179" fontId="4" fillId="2" borderId="9" xfId="16" applyNumberFormat="1" applyFont="1" applyFill="1" applyBorder="1" applyAlignment="1">
      <alignment horizontal="right" vertical="center" shrinkToFit="1"/>
    </xf>
    <xf numFmtId="179" fontId="4" fillId="2" borderId="141" xfId="16" applyNumberFormat="1" applyFont="1" applyFill="1" applyBorder="1" applyAlignment="1">
      <alignment horizontal="right" vertical="center" shrinkToFit="1"/>
    </xf>
    <xf numFmtId="179" fontId="4" fillId="2" borderId="142" xfId="16" applyNumberFormat="1" applyFont="1" applyFill="1" applyBorder="1" applyAlignment="1">
      <alignment horizontal="right" vertical="center" shrinkToFit="1"/>
    </xf>
    <xf numFmtId="179" fontId="4" fillId="2" borderId="145" xfId="16" applyNumberFormat="1" applyFont="1" applyFill="1" applyBorder="1" applyAlignment="1">
      <alignment horizontal="right" vertical="center" shrinkToFit="1"/>
    </xf>
    <xf numFmtId="190" fontId="4" fillId="2" borderId="4" xfId="16" applyNumberFormat="1" applyFont="1" applyFill="1" applyBorder="1" applyAlignment="1">
      <alignment horizontal="right" vertical="center" shrinkToFit="1"/>
    </xf>
    <xf numFmtId="190" fontId="4" fillId="2" borderId="0" xfId="16" applyNumberFormat="1" applyFont="1" applyFill="1" applyAlignment="1">
      <alignment horizontal="right" vertical="center" shrinkToFit="1"/>
    </xf>
    <xf numFmtId="190" fontId="4" fillId="2" borderId="5" xfId="16" applyNumberFormat="1" applyFont="1" applyFill="1" applyBorder="1" applyAlignment="1">
      <alignment horizontal="right" vertical="center" shrinkToFit="1"/>
    </xf>
    <xf numFmtId="190" fontId="4" fillId="2" borderId="28" xfId="16" applyNumberFormat="1" applyFont="1" applyFill="1" applyBorder="1" applyAlignment="1">
      <alignment horizontal="right" vertical="center" shrinkToFit="1"/>
    </xf>
    <xf numFmtId="0" fontId="28" fillId="2" borderId="29" xfId="14" applyFont="1" applyFill="1" applyBorder="1" applyAlignment="1">
      <alignment horizontal="left" vertical="center"/>
    </xf>
    <xf numFmtId="0" fontId="4" fillId="2" borderId="7" xfId="14" applyFont="1" applyFill="1" applyBorder="1" applyAlignment="1">
      <alignment horizontal="left" vertical="center"/>
    </xf>
    <xf numFmtId="0" fontId="4" fillId="2" borderId="7" xfId="14" applyFont="1" applyFill="1" applyBorder="1" applyAlignment="1">
      <alignment horizontal="right" vertical="center" wrapText="1"/>
    </xf>
    <xf numFmtId="0" fontId="4" fillId="2" borderId="7" xfId="14" applyFont="1" applyFill="1" applyBorder="1" applyAlignment="1">
      <alignment horizontal="right" vertical="center"/>
    </xf>
    <xf numFmtId="0" fontId="4" fillId="2" borderId="8" xfId="14" applyFont="1" applyFill="1" applyBorder="1" applyAlignment="1">
      <alignment horizontal="right" vertical="center"/>
    </xf>
    <xf numFmtId="179" fontId="4" fillId="2" borderId="164" xfId="16" applyNumberFormat="1" applyFont="1" applyFill="1" applyBorder="1" applyAlignment="1">
      <alignment horizontal="right" vertical="center" shrinkToFit="1"/>
    </xf>
    <xf numFmtId="179" fontId="4" fillId="2" borderId="165" xfId="16" applyNumberFormat="1" applyFont="1" applyFill="1" applyBorder="1" applyAlignment="1">
      <alignment horizontal="right" vertical="center" shrinkToFit="1"/>
    </xf>
    <xf numFmtId="179" fontId="4" fillId="2" borderId="166" xfId="16" applyNumberFormat="1" applyFont="1" applyFill="1" applyBorder="1" applyAlignment="1">
      <alignment horizontal="right" vertical="center" shrinkToFit="1"/>
    </xf>
    <xf numFmtId="177" fontId="22"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30" fillId="0" borderId="10" xfId="2" applyNumberFormat="1" applyFont="1" applyBorder="1">
      <alignment vertical="center"/>
    </xf>
    <xf numFmtId="177" fontId="30" fillId="0" borderId="9" xfId="2" applyNumberFormat="1" applyFont="1" applyBorder="1">
      <alignment vertical="center"/>
    </xf>
    <xf numFmtId="177" fontId="30" fillId="0" borderId="11" xfId="2" applyNumberFormat="1" applyFont="1" applyBorder="1">
      <alignment vertical="center"/>
    </xf>
    <xf numFmtId="177" fontId="30" fillId="0" borderId="36" xfId="4" applyNumberFormat="1" applyFont="1" applyBorder="1" applyAlignment="1">
      <alignment horizontal="center" vertical="center" wrapText="1"/>
    </xf>
    <xf numFmtId="177" fontId="30" fillId="0" borderId="32" xfId="4" applyNumberFormat="1" applyFont="1" applyBorder="1" applyAlignment="1">
      <alignment horizontal="center" vertical="center" wrapText="1"/>
    </xf>
    <xf numFmtId="177" fontId="30" fillId="0" borderId="10" xfId="4" applyNumberFormat="1" applyFont="1" applyBorder="1" applyAlignment="1">
      <alignment horizontal="center" vertical="center"/>
    </xf>
    <xf numFmtId="177" fontId="30" fillId="0" borderId="9" xfId="4" applyNumberFormat="1" applyFont="1" applyBorder="1" applyAlignment="1">
      <alignment horizontal="center" vertical="center"/>
    </xf>
    <xf numFmtId="177" fontId="30" fillId="0" borderId="11" xfId="4" applyNumberFormat="1" applyFont="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32" fillId="0" borderId="19" xfId="18" applyFont="1" applyBorder="1" applyAlignment="1">
      <alignment horizontal="left" vertical="center" wrapText="1"/>
    </xf>
    <xf numFmtId="0" fontId="32" fillId="0" borderId="20" xfId="18" applyFont="1" applyBorder="1" applyAlignment="1">
      <alignment horizontal="left" vertical="center" wrapText="1"/>
    </xf>
    <xf numFmtId="0" fontId="32" fillId="0" borderId="2" xfId="18" applyFont="1" applyBorder="1" applyAlignment="1">
      <alignment horizontal="left" vertical="center"/>
    </xf>
    <xf numFmtId="0" fontId="32" fillId="0" borderId="39" xfId="18" applyFont="1" applyBorder="1" applyAlignment="1">
      <alignment horizontal="left" vertical="center"/>
    </xf>
    <xf numFmtId="0" fontId="32" fillId="0" borderId="55" xfId="18" applyFont="1" applyBorder="1" applyAlignment="1">
      <alignment horizontal="left" vertical="center"/>
    </xf>
    <xf numFmtId="0" fontId="32" fillId="0" borderId="57" xfId="18" applyFont="1" applyBorder="1" applyAlignment="1">
      <alignment horizontal="left" vertical="center"/>
    </xf>
    <xf numFmtId="0" fontId="33" fillId="0" borderId="9" xfId="19" applyFont="1" applyBorder="1" applyAlignment="1">
      <alignment horizontal="left" vertical="center" wrapText="1"/>
    </xf>
    <xf numFmtId="0" fontId="33" fillId="0" borderId="53" xfId="19" applyFont="1" applyBorder="1" applyAlignment="1">
      <alignment horizontal="left" vertical="center" wrapText="1"/>
    </xf>
    <xf numFmtId="0" fontId="33" fillId="0" borderId="55" xfId="19" applyFont="1" applyBorder="1" applyAlignment="1">
      <alignment horizontal="left" vertical="center" wrapText="1"/>
    </xf>
    <xf numFmtId="0" fontId="33" fillId="0" borderId="57" xfId="19" applyFont="1" applyBorder="1" applyAlignment="1">
      <alignment horizontal="left" vertical="center" wrapText="1"/>
    </xf>
    <xf numFmtId="0" fontId="33" fillId="0" borderId="50" xfId="19" applyFont="1" applyBorder="1" applyAlignment="1">
      <alignment horizontal="left" vertical="center" wrapText="1"/>
    </xf>
    <xf numFmtId="0" fontId="33" fillId="0" borderId="52" xfId="19" applyFont="1" applyBorder="1" applyAlignment="1">
      <alignment horizontal="left" vertical="center" wrapText="1"/>
    </xf>
    <xf numFmtId="0" fontId="33" fillId="0" borderId="18" xfId="20" applyFont="1" applyBorder="1" applyAlignment="1">
      <alignment vertical="center" wrapText="1"/>
    </xf>
    <xf numFmtId="0" fontId="33" fillId="0" borderId="14" xfId="20" applyFont="1" applyBorder="1" applyAlignment="1">
      <alignment vertical="center" wrapText="1"/>
    </xf>
    <xf numFmtId="0" fontId="33" fillId="0" borderId="27" xfId="20" applyFont="1" applyBorder="1" applyAlignment="1">
      <alignment vertical="center" wrapText="1"/>
    </xf>
    <xf numFmtId="0" fontId="33" fillId="0" borderId="5" xfId="20" applyFont="1" applyBorder="1" applyAlignment="1">
      <alignment vertical="center" wrapText="1"/>
    </xf>
    <xf numFmtId="0" fontId="33" fillId="0" borderId="29" xfId="20" applyFont="1" applyBorder="1" applyAlignment="1">
      <alignment vertical="center" wrapText="1"/>
    </xf>
    <xf numFmtId="0" fontId="33" fillId="0" borderId="8" xfId="20" applyFont="1" applyBorder="1" applyAlignment="1">
      <alignment vertical="center" wrapText="1"/>
    </xf>
    <xf numFmtId="0" fontId="33" fillId="0" borderId="50" xfId="20" applyFont="1" applyBorder="1">
      <alignment vertical="center"/>
    </xf>
    <xf numFmtId="0" fontId="33" fillId="0" borderId="52" xfId="20" applyFont="1" applyBorder="1">
      <alignment vertical="center"/>
    </xf>
    <xf numFmtId="0" fontId="33" fillId="0" borderId="9" xfId="20" applyFont="1" applyBorder="1">
      <alignment vertical="center"/>
    </xf>
    <xf numFmtId="0" fontId="33" fillId="0" borderId="53" xfId="20" applyFont="1" applyBorder="1">
      <alignment vertical="center"/>
    </xf>
    <xf numFmtId="0" fontId="33" fillId="0" borderId="34" xfId="20" applyFont="1" applyBorder="1" applyAlignment="1">
      <alignment vertical="center" wrapText="1"/>
    </xf>
    <xf numFmtId="0" fontId="33" fillId="0" borderId="11" xfId="20" applyFont="1" applyBorder="1" applyAlignment="1">
      <alignment vertical="center" wrapText="1"/>
    </xf>
    <xf numFmtId="0" fontId="33" fillId="0" borderId="62" xfId="20" applyFont="1" applyBorder="1">
      <alignment vertical="center"/>
    </xf>
    <xf numFmtId="0" fontId="33" fillId="0" borderId="56" xfId="20" applyFont="1" applyBorder="1">
      <alignment vertical="center"/>
    </xf>
    <xf numFmtId="0" fontId="33" fillId="0" borderId="55" xfId="20" applyFont="1" applyBorder="1">
      <alignment vertical="center"/>
    </xf>
    <xf numFmtId="0" fontId="33" fillId="0" borderId="57" xfId="20" applyFont="1" applyBorder="1">
      <alignment vertical="center"/>
    </xf>
    <xf numFmtId="0" fontId="34" fillId="0" borderId="183" xfId="20" applyFont="1" applyBorder="1" applyAlignment="1">
      <alignment horizontal="center" vertical="center" wrapText="1"/>
    </xf>
    <xf numFmtId="0" fontId="34" fillId="0" borderId="184" xfId="20" applyFont="1" applyBorder="1" applyAlignment="1">
      <alignment horizontal="center" vertical="center" wrapText="1"/>
    </xf>
    <xf numFmtId="0" fontId="34" fillId="0" borderId="24" xfId="20" applyFont="1" applyBorder="1" applyAlignment="1">
      <alignment horizontal="center" vertical="center" wrapText="1"/>
    </xf>
    <xf numFmtId="0" fontId="34" fillId="0" borderId="25" xfId="20" applyFont="1" applyBorder="1" applyAlignment="1">
      <alignment horizontal="center" vertical="center" wrapText="1"/>
    </xf>
    <xf numFmtId="0" fontId="34" fillId="0" borderId="112" xfId="20" applyFont="1" applyBorder="1" applyAlignment="1">
      <alignment horizontal="center" vertical="center" wrapText="1"/>
    </xf>
    <xf numFmtId="0" fontId="34" fillId="0" borderId="182" xfId="20" applyFont="1" applyBorder="1" applyAlignment="1">
      <alignment horizontal="center" vertical="center" wrapText="1"/>
    </xf>
    <xf numFmtId="0" fontId="36" fillId="0" borderId="49" xfId="20" applyFont="1" applyBorder="1">
      <alignment vertical="center"/>
    </xf>
    <xf numFmtId="0" fontId="36" fillId="0" borderId="50" xfId="20" applyFont="1" applyBorder="1">
      <alignment vertical="center"/>
    </xf>
    <xf numFmtId="0" fontId="36" fillId="0" borderId="51" xfId="20" applyFont="1" applyBorder="1">
      <alignment vertical="center"/>
    </xf>
    <xf numFmtId="0" fontId="34" fillId="0" borderId="10" xfId="20" applyFont="1" applyBorder="1">
      <alignment vertical="center"/>
    </xf>
    <xf numFmtId="0" fontId="34" fillId="0" borderId="9" xfId="20" applyFont="1" applyBorder="1">
      <alignment vertical="center"/>
    </xf>
    <xf numFmtId="0" fontId="34" fillId="0" borderId="53" xfId="20" applyFont="1" applyBorder="1">
      <alignment vertical="center"/>
    </xf>
    <xf numFmtId="0" fontId="34" fillId="0" borderId="54" xfId="20" applyFont="1" applyBorder="1">
      <alignment vertical="center"/>
    </xf>
    <xf numFmtId="0" fontId="34" fillId="0" borderId="55" xfId="20" applyFont="1" applyBorder="1">
      <alignment vertical="center"/>
    </xf>
    <xf numFmtId="0" fontId="34" fillId="0" borderId="56" xfId="20" applyFont="1" applyBorder="1">
      <alignment vertical="center"/>
    </xf>
    <xf numFmtId="0" fontId="33" fillId="0" borderId="18" xfId="21" applyFont="1" applyBorder="1" applyAlignment="1">
      <alignment vertical="center" wrapText="1"/>
    </xf>
    <xf numFmtId="0" fontId="33" fillId="0" borderId="14" xfId="21" applyFont="1" applyBorder="1" applyAlignment="1">
      <alignment vertical="center" wrapText="1"/>
    </xf>
    <xf numFmtId="0" fontId="33" fillId="0" borderId="27" xfId="21" applyFont="1" applyBorder="1" applyAlignment="1">
      <alignment vertical="center" wrapText="1"/>
    </xf>
    <xf numFmtId="0" fontId="33" fillId="0" borderId="5" xfId="21" applyFont="1" applyBorder="1" applyAlignment="1">
      <alignment vertical="center" wrapText="1"/>
    </xf>
    <xf numFmtId="0" fontId="33" fillId="0" borderId="29" xfId="21" applyFont="1" applyBorder="1" applyAlignment="1">
      <alignment vertical="center" wrapText="1"/>
    </xf>
    <xf numFmtId="0" fontId="33" fillId="0" borderId="8" xfId="21" applyFont="1" applyBorder="1" applyAlignment="1">
      <alignment vertical="center" wrapText="1"/>
    </xf>
    <xf numFmtId="0" fontId="33" fillId="0" borderId="50" xfId="21" applyFont="1" applyBorder="1" applyAlignment="1">
      <alignment horizontal="left" vertical="center"/>
    </xf>
    <xf numFmtId="0" fontId="33" fillId="0" borderId="52" xfId="21" applyFont="1" applyBorder="1" applyAlignment="1">
      <alignment horizontal="left" vertical="center"/>
    </xf>
    <xf numFmtId="0" fontId="33" fillId="0" borderId="9" xfId="21" applyFont="1" applyBorder="1" applyAlignment="1">
      <alignment horizontal="left" vertical="center"/>
    </xf>
    <xf numFmtId="0" fontId="33" fillId="0" borderId="53" xfId="21" applyFont="1" applyBorder="1" applyAlignment="1">
      <alignment horizontal="left" vertical="center"/>
    </xf>
    <xf numFmtId="0" fontId="33" fillId="0" borderId="10" xfId="21" applyFont="1" applyBorder="1" applyAlignment="1">
      <alignment horizontal="center" vertical="center" shrinkToFit="1"/>
    </xf>
    <xf numFmtId="0" fontId="33" fillId="0" borderId="9" xfId="21" applyFont="1" applyBorder="1" applyAlignment="1">
      <alignment horizontal="center" vertical="center" shrinkToFit="1"/>
    </xf>
    <xf numFmtId="0" fontId="33" fillId="0" borderId="53" xfId="21" applyFont="1" applyBorder="1" applyAlignment="1">
      <alignment horizontal="center" vertical="center" shrinkToFit="1"/>
    </xf>
    <xf numFmtId="0" fontId="33" fillId="0" borderId="38" xfId="21" applyFont="1" applyBorder="1" applyAlignment="1">
      <alignment vertical="center" wrapText="1"/>
    </xf>
    <xf numFmtId="0" fontId="33" fillId="0" borderId="3" xfId="21" applyFont="1" applyBorder="1" applyAlignment="1">
      <alignment vertical="center" wrapText="1"/>
    </xf>
    <xf numFmtId="0" fontId="33" fillId="0" borderId="62" xfId="21" applyFont="1" applyBorder="1">
      <alignment vertical="center"/>
    </xf>
    <xf numFmtId="0" fontId="33" fillId="0" borderId="56" xfId="21" applyFont="1" applyBorder="1">
      <alignment vertical="center"/>
    </xf>
    <xf numFmtId="0" fontId="33" fillId="0" borderId="55" xfId="21" applyFont="1" applyBorder="1" applyAlignment="1">
      <alignment horizontal="left" vertical="center"/>
    </xf>
    <xf numFmtId="0" fontId="33" fillId="0" borderId="57" xfId="21" applyFont="1" applyBorder="1" applyAlignment="1">
      <alignment horizontal="left" vertical="center"/>
    </xf>
    <xf numFmtId="0" fontId="39" fillId="0" borderId="10" xfId="18" applyFont="1" applyBorder="1" applyAlignment="1" applyProtection="1">
      <alignment horizontal="left" vertical="center" wrapText="1"/>
      <protection locked="0"/>
    </xf>
    <xf numFmtId="0" fontId="39" fillId="0" borderId="9" xfId="18" applyFont="1" applyBorder="1" applyAlignment="1" applyProtection="1">
      <alignment horizontal="left" vertical="center" wrapText="1"/>
      <protection locked="0"/>
    </xf>
    <xf numFmtId="0" fontId="39" fillId="0" borderId="53" xfId="18" applyFont="1" applyBorder="1" applyAlignment="1" applyProtection="1">
      <alignment horizontal="left" vertical="center" wrapText="1"/>
      <protection locked="0"/>
    </xf>
    <xf numFmtId="0" fontId="39" fillId="0" borderId="54" xfId="18" applyFont="1" applyBorder="1" applyAlignment="1" applyProtection="1">
      <alignment horizontal="left" vertical="center" wrapText="1"/>
      <protection locked="0"/>
    </xf>
    <xf numFmtId="0" fontId="39" fillId="0" borderId="55" xfId="18" applyFont="1" applyBorder="1" applyAlignment="1" applyProtection="1">
      <alignment horizontal="left" vertical="center" wrapText="1"/>
      <protection locked="0"/>
    </xf>
    <xf numFmtId="0" fontId="39" fillId="0" borderId="57" xfId="18" applyFont="1" applyBorder="1" applyAlignment="1" applyProtection="1">
      <alignment horizontal="left" vertical="center" wrapText="1"/>
      <protection locked="0"/>
    </xf>
    <xf numFmtId="0" fontId="39" fillId="0" borderId="22" xfId="18" applyFont="1" applyBorder="1" applyAlignment="1">
      <alignment horizontal="left" vertical="center"/>
    </xf>
    <xf numFmtId="0" fontId="39" fillId="0" borderId="23" xfId="18" applyFont="1" applyBorder="1" applyAlignment="1">
      <alignment horizontal="left" vertical="center"/>
    </xf>
    <xf numFmtId="0" fontId="39" fillId="0" borderId="19" xfId="18" applyFont="1" applyBorder="1" applyAlignment="1">
      <alignment horizontal="left" vertical="center" wrapText="1"/>
    </xf>
    <xf numFmtId="0" fontId="39" fillId="0" borderId="20" xfId="18" applyFont="1" applyBorder="1" applyAlignment="1">
      <alignment horizontal="left" vertical="center" wrapText="1"/>
    </xf>
    <xf numFmtId="0" fontId="39" fillId="0" borderId="2" xfId="18" applyFont="1" applyBorder="1" applyAlignment="1">
      <alignment horizontal="left" vertical="center"/>
    </xf>
    <xf numFmtId="0" fontId="39" fillId="0" borderId="39" xfId="18" applyFont="1" applyBorder="1" applyAlignment="1">
      <alignment horizontal="left" vertical="center"/>
    </xf>
    <xf numFmtId="0" fontId="39" fillId="0" borderId="9" xfId="18" applyFont="1" applyBorder="1" applyAlignment="1">
      <alignment horizontal="left" vertical="center"/>
    </xf>
    <xf numFmtId="0" fontId="39" fillId="0" borderId="53" xfId="18" applyFont="1" applyBorder="1" applyAlignment="1">
      <alignment horizontal="left" vertical="center"/>
    </xf>
    <xf numFmtId="179" fontId="3" fillId="2" borderId="12" xfId="3" applyNumberFormat="1" applyFont="1" applyFill="1" applyBorder="1" applyAlignment="1">
      <alignment horizontal="center" vertical="center"/>
    </xf>
    <xf numFmtId="0" fontId="1" fillId="0" borderId="1" xfId="2" applyBorder="1" applyAlignment="1" applyProtection="1">
      <alignment horizontal="left" vertical="top" wrapText="1"/>
      <protection locked="0"/>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3">
    <cellStyle name="桁区切り 2" xfId="7" xr:uid="{00000000-0005-0000-0000-000000000000}"/>
    <cellStyle name="桁区切り 2 2" xfId="9" xr:uid="{00000000-0005-0000-0000-000001000000}"/>
    <cellStyle name="標準" xfId="0" builtinId="0"/>
    <cellStyle name="標準 2" xfId="1" xr:uid="{00000000-0005-0000-0000-000003000000}"/>
    <cellStyle name="標準 2 2" xfId="8" xr:uid="{00000000-0005-0000-0000-000004000000}"/>
    <cellStyle name="標準 2 3" xfId="12" xr:uid="{E36469FB-5C52-486C-BF9A-A9D63B7B3F7D}"/>
    <cellStyle name="標準 3" xfId="13" xr:uid="{D5942492-7BE0-4971-B39F-3D69B60E0FDE}"/>
    <cellStyle name="標準 4" xfId="22" xr:uid="{B12B309E-6E5A-473D-8E19-9AF4905AD4F8}"/>
    <cellStyle name="標準 4_APAHO401600" xfId="18" xr:uid="{A1CC75C1-E5B1-4A09-8480-2014B54A351B}"/>
    <cellStyle name="標準 4_APAHO4019001" xfId="21" xr:uid="{85842E1E-3123-4F47-A314-6189EE4C8FB8}"/>
    <cellStyle name="標準 4_ZJ08_022012_青森市_2010" xfId="20" xr:uid="{4CB0E81B-0C0B-4B32-A026-419CEE1C4848}"/>
    <cellStyle name="標準 6" xfId="10" xr:uid="{39556122-DD8F-49CA-B9F2-963A426B4C8B}"/>
    <cellStyle name="標準 6_APAHO401000" xfId="11" xr:uid="{CACAEFA6-D302-48DF-BFEB-EC708E6FB424}"/>
    <cellStyle name="標準 6_APAHO401200_O-JJ1016-001-3_財政状況資料集(決算状況カード(各会計・関係団体))(Rev2)2" xfId="17" xr:uid="{FFF62D51-4349-4AE9-AC2D-3EE7A35382B9}"/>
    <cellStyle name="標準 6_APAHO402200_O-JJ1016-001-3_財政状況資料集(決算状況カード(各会計・関係団体))(Rev2)2" xfId="14" xr:uid="{DEBDD8F5-4C47-417F-B0F9-FE402BB1407D}"/>
    <cellStyle name="標準 7" xfId="6" xr:uid="{00000000-0005-0000-0000-000005000000}"/>
    <cellStyle name="標準_【レイアウト】（県）資料３（Ｐ２）　歳出比較分析表" xfId="2" xr:uid="{00000000-0005-0000-0000-000006000000}"/>
    <cellStyle name="標準_【レイアウト】（市）資料３（Ｐ２）　歳出比較分析表" xfId="3" xr:uid="{00000000-0005-0000-0000-000007000000}"/>
    <cellStyle name="標準_APAHO251300" xfId="4" xr:uid="{00000000-0005-0000-0000-000008000000}"/>
    <cellStyle name="標準_APAHO252300" xfId="5" xr:uid="{00000000-0005-0000-0000-000009000000}"/>
    <cellStyle name="標準_Book1" xfId="15" xr:uid="{41FC3C93-6652-49D7-A309-C624F7258884}"/>
    <cellStyle name="標準_O-JJ0722-001-3_決算状況カード(各会計・関係団体)_O-JJ1016-001-3_財政状況資料集(決算状況カード(各会計・関係団体))(Rev2)2" xfId="16" xr:uid="{7FC5AF6D-C023-44DA-BC1E-F0CC93125E69}"/>
    <cellStyle name="標準_O-JJ0722-001-8_連結実質赤字比率に係る赤字・黒字の構成分析" xfId="19" xr:uid="{23901386-8284-4F48-A0DC-B5BF26534F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126525</c:v>
              </c:pt>
              <c:pt idx="1">
                <c:v>122054</c:v>
              </c:pt>
              <c:pt idx="2">
                <c:v>111644</c:v>
              </c:pt>
              <c:pt idx="3">
                <c:v>127917</c:v>
              </c:pt>
              <c:pt idx="4">
                <c:v>135931</c:v>
              </c:pt>
            </c:numLit>
          </c:val>
          <c:smooth val="0"/>
          <c:extLst>
            <c:ext xmlns:c16="http://schemas.microsoft.com/office/drawing/2014/chart" uri="{C3380CC4-5D6E-409C-BE32-E72D297353CC}">
              <c16:uniqueId val="{00000000-4130-4AA4-BB34-4BD9F6E4C242}"/>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60064</c:v>
              </c:pt>
              <c:pt idx="1">
                <c:v>85624</c:v>
              </c:pt>
              <c:pt idx="2">
                <c:v>43657</c:v>
              </c:pt>
              <c:pt idx="3">
                <c:v>54793</c:v>
              </c:pt>
              <c:pt idx="4">
                <c:v>69114</c:v>
              </c:pt>
            </c:numLit>
          </c:val>
          <c:smooth val="0"/>
          <c:extLst>
            <c:ext xmlns:c16="http://schemas.microsoft.com/office/drawing/2014/chart" uri="{C3380CC4-5D6E-409C-BE32-E72D297353CC}">
              <c16:uniqueId val="{00000001-4130-4AA4-BB34-4BD9F6E4C242}"/>
            </c:ext>
          </c:extLst>
        </c:ser>
        <c:dLbls>
          <c:showLegendKey val="0"/>
          <c:showVal val="0"/>
          <c:showCatName val="0"/>
          <c:showSerName val="0"/>
          <c:showPercent val="0"/>
          <c:showBubbleSize val="0"/>
        </c:dLbls>
        <c:marker val="1"/>
        <c:smooth val="0"/>
        <c:axId val="555269176"/>
        <c:axId val="555269568"/>
      </c:lineChart>
      <c:catAx>
        <c:axId val="5552691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55269568"/>
        <c:crosses val="autoZero"/>
        <c:auto val="1"/>
        <c:lblAlgn val="ctr"/>
        <c:lblOffset val="100"/>
        <c:tickLblSkip val="1"/>
        <c:tickMarkSkip val="1"/>
        <c:noMultiLvlLbl val="0"/>
      </c:catAx>
      <c:valAx>
        <c:axId val="55526956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552691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9.1</c:v>
              </c:pt>
              <c:pt idx="1">
                <c:v>9.59</c:v>
              </c:pt>
              <c:pt idx="2">
                <c:v>12.07</c:v>
              </c:pt>
              <c:pt idx="3">
                <c:v>10.199999999999999</c:v>
              </c:pt>
              <c:pt idx="4">
                <c:v>10.54</c:v>
              </c:pt>
            </c:numLit>
          </c:val>
          <c:extLst>
            <c:ext xmlns:c16="http://schemas.microsoft.com/office/drawing/2014/chart" uri="{C3380CC4-5D6E-409C-BE32-E72D297353CC}">
              <c16:uniqueId val="{00000000-23D2-4069-84A1-4C24C91AE652}"/>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55.62</c:v>
              </c:pt>
              <c:pt idx="1">
                <c:v>56.01</c:v>
              </c:pt>
              <c:pt idx="2">
                <c:v>61.11</c:v>
              </c:pt>
              <c:pt idx="3">
                <c:v>57.95</c:v>
              </c:pt>
              <c:pt idx="4">
                <c:v>58.25</c:v>
              </c:pt>
            </c:numLit>
          </c:val>
          <c:extLst>
            <c:ext xmlns:c16="http://schemas.microsoft.com/office/drawing/2014/chart" uri="{C3380CC4-5D6E-409C-BE32-E72D297353CC}">
              <c16:uniqueId val="{00000001-23D2-4069-84A1-4C24C91AE652}"/>
            </c:ext>
          </c:extLst>
        </c:ser>
        <c:dLbls>
          <c:showLegendKey val="0"/>
          <c:showVal val="0"/>
          <c:showCatName val="0"/>
          <c:showSerName val="0"/>
          <c:showPercent val="0"/>
          <c:showBubbleSize val="0"/>
        </c:dLbls>
        <c:gapWidth val="250"/>
        <c:overlap val="100"/>
        <c:axId val="43278768"/>
        <c:axId val="4327641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-5.36</c:v>
              </c:pt>
              <c:pt idx="1">
                <c:v>1.1399999999999999</c:v>
              </c:pt>
              <c:pt idx="2">
                <c:v>2.5299999999999998</c:v>
              </c:pt>
              <c:pt idx="3">
                <c:v>-9.35</c:v>
              </c:pt>
              <c:pt idx="4">
                <c:v>-3.06</c:v>
              </c:pt>
            </c:numLit>
          </c:val>
          <c:smooth val="0"/>
          <c:extLst>
            <c:ext xmlns:c16="http://schemas.microsoft.com/office/drawing/2014/chart" uri="{C3380CC4-5D6E-409C-BE32-E72D297353CC}">
              <c16:uniqueId val="{00000002-23D2-4069-84A1-4C24C91AE652}"/>
            </c:ext>
          </c:extLst>
        </c:ser>
        <c:dLbls>
          <c:showLegendKey val="0"/>
          <c:showVal val="0"/>
          <c:showCatName val="0"/>
          <c:showSerName val="0"/>
          <c:showPercent val="0"/>
          <c:showBubbleSize val="0"/>
        </c:dLbls>
        <c:marker val="1"/>
        <c:smooth val="0"/>
        <c:axId val="43278768"/>
        <c:axId val="43276416"/>
      </c:lineChart>
      <c:catAx>
        <c:axId val="43278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3276416"/>
        <c:crosses val="autoZero"/>
        <c:auto val="1"/>
        <c:lblAlgn val="ctr"/>
        <c:lblOffset val="100"/>
        <c:tickLblSkip val="1"/>
        <c:tickMarkSkip val="1"/>
        <c:noMultiLvlLbl val="0"/>
      </c:catAx>
      <c:valAx>
        <c:axId val="43276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278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ABF4-4D74-9E91-6CF20436298E}"/>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ABF4-4D74-9E91-6CF20436298E}"/>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ABF4-4D74-9E91-6CF20436298E}"/>
            </c:ext>
          </c:extLst>
        </c:ser>
        <c:ser>
          <c:idx val="3"/>
          <c:order val="3"/>
          <c:tx>
            <c:v>#REF!</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3-ABF4-4D74-9E91-6CF20436298E}"/>
            </c:ext>
          </c:extLst>
        </c:ser>
        <c:ser>
          <c:idx val="4"/>
          <c:order val="4"/>
          <c:tx>
            <c:v>奨学金特別会計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0.37</c:v>
              </c:pt>
              <c:pt idx="2">
                <c:v>#N/A</c:v>
              </c:pt>
              <c:pt idx="3">
                <c:v>0.38</c:v>
              </c:pt>
              <c:pt idx="4">
                <c:v>#N/A</c:v>
              </c:pt>
              <c:pt idx="5">
                <c:v>0.35</c:v>
              </c:pt>
              <c:pt idx="6">
                <c:v>#N/A</c:v>
              </c:pt>
              <c:pt idx="7">
                <c:v>0</c:v>
              </c:pt>
              <c:pt idx="8">
                <c:v>#N/A</c:v>
              </c:pt>
              <c:pt idx="9">
                <c:v>0.03</c:v>
              </c:pt>
            </c:numLit>
          </c:val>
          <c:extLst>
            <c:ext xmlns:c16="http://schemas.microsoft.com/office/drawing/2014/chart" uri="{C3380CC4-5D6E-409C-BE32-E72D297353CC}">
              <c16:uniqueId val="{00000004-ABF4-4D74-9E91-6CF20436298E}"/>
            </c:ext>
          </c:extLst>
        </c:ser>
        <c:ser>
          <c:idx val="5"/>
          <c:order val="5"/>
          <c:tx>
            <c:v>後期高齢者医療特別会計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0.12</c:v>
              </c:pt>
              <c:pt idx="2">
                <c:v>#N/A</c:v>
              </c:pt>
              <c:pt idx="3">
                <c:v>0.11</c:v>
              </c:pt>
              <c:pt idx="4">
                <c:v>#N/A</c:v>
              </c:pt>
              <c:pt idx="5">
                <c:v>0.11</c:v>
              </c:pt>
              <c:pt idx="6">
                <c:v>#N/A</c:v>
              </c:pt>
              <c:pt idx="7">
                <c:v>0.12</c:v>
              </c:pt>
              <c:pt idx="8">
                <c:v>#N/A</c:v>
              </c:pt>
              <c:pt idx="9">
                <c:v>0.15</c:v>
              </c:pt>
            </c:numLit>
          </c:val>
          <c:extLst>
            <c:ext xmlns:c16="http://schemas.microsoft.com/office/drawing/2014/chart" uri="{C3380CC4-5D6E-409C-BE32-E72D297353CC}">
              <c16:uniqueId val="{00000005-ABF4-4D74-9E91-6CF20436298E}"/>
            </c:ext>
          </c:extLst>
        </c:ser>
        <c:ser>
          <c:idx val="6"/>
          <c:order val="6"/>
          <c:tx>
            <c:v>国民健康保険特別会計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0.51</c:v>
              </c:pt>
              <c:pt idx="2">
                <c:v>#N/A</c:v>
              </c:pt>
              <c:pt idx="3">
                <c:v>1.1200000000000001</c:v>
              </c:pt>
              <c:pt idx="4">
                <c:v>#N/A</c:v>
              </c:pt>
              <c:pt idx="5">
                <c:v>0.77</c:v>
              </c:pt>
              <c:pt idx="6">
                <c:v>#N/A</c:v>
              </c:pt>
              <c:pt idx="7">
                <c:v>0.9</c:v>
              </c:pt>
              <c:pt idx="8">
                <c:v>#N/A</c:v>
              </c:pt>
              <c:pt idx="9">
                <c:v>1.42</c:v>
              </c:pt>
            </c:numLit>
          </c:val>
          <c:extLst>
            <c:ext xmlns:c16="http://schemas.microsoft.com/office/drawing/2014/chart" uri="{C3380CC4-5D6E-409C-BE32-E72D297353CC}">
              <c16:uniqueId val="{00000006-ABF4-4D74-9E91-6CF20436298E}"/>
            </c:ext>
          </c:extLst>
        </c:ser>
        <c:ser>
          <c:idx val="7"/>
          <c:order val="7"/>
          <c:tx>
            <c:v>下水道事業会計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4.45</c:v>
              </c:pt>
              <c:pt idx="2">
                <c:v>#N/A</c:v>
              </c:pt>
              <c:pt idx="3">
                <c:v>4.43</c:v>
              </c:pt>
              <c:pt idx="4">
                <c:v>#N/A</c:v>
              </c:pt>
              <c:pt idx="5">
                <c:v>4.68</c:v>
              </c:pt>
              <c:pt idx="6">
                <c:v>#N/A</c:v>
              </c:pt>
              <c:pt idx="7">
                <c:v>5.0599999999999996</c:v>
              </c:pt>
              <c:pt idx="8">
                <c:v>#N/A</c:v>
              </c:pt>
              <c:pt idx="9">
                <c:v>4.7300000000000004</c:v>
              </c:pt>
            </c:numLit>
          </c:val>
          <c:extLst>
            <c:ext xmlns:c16="http://schemas.microsoft.com/office/drawing/2014/chart" uri="{C3380CC4-5D6E-409C-BE32-E72D297353CC}">
              <c16:uniqueId val="{00000007-ABF4-4D74-9E91-6CF20436298E}"/>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8.7200000000000006</c:v>
              </c:pt>
              <c:pt idx="2">
                <c:v>#N/A</c:v>
              </c:pt>
              <c:pt idx="3">
                <c:v>9.1999999999999993</c:v>
              </c:pt>
              <c:pt idx="4">
                <c:v>#N/A</c:v>
              </c:pt>
              <c:pt idx="5">
                <c:v>11.71</c:v>
              </c:pt>
              <c:pt idx="6">
                <c:v>#N/A</c:v>
              </c:pt>
              <c:pt idx="7">
                <c:v>10.19</c:v>
              </c:pt>
              <c:pt idx="8">
                <c:v>#N/A</c:v>
              </c:pt>
              <c:pt idx="9">
                <c:v>10.5</c:v>
              </c:pt>
            </c:numLit>
          </c:val>
          <c:extLst>
            <c:ext xmlns:c16="http://schemas.microsoft.com/office/drawing/2014/chart" uri="{C3380CC4-5D6E-409C-BE32-E72D297353CC}">
              <c16:uniqueId val="{00000008-ABF4-4D74-9E91-6CF20436298E}"/>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8.01</c:v>
              </c:pt>
              <c:pt idx="2">
                <c:v>#N/A</c:v>
              </c:pt>
              <c:pt idx="3">
                <c:v>8.39</c:v>
              </c:pt>
              <c:pt idx="4">
                <c:v>#N/A</c:v>
              </c:pt>
              <c:pt idx="5">
                <c:v>9.42</c:v>
              </c:pt>
              <c:pt idx="6">
                <c:v>#N/A</c:v>
              </c:pt>
              <c:pt idx="7">
                <c:v>10.84</c:v>
              </c:pt>
              <c:pt idx="8">
                <c:v>#N/A</c:v>
              </c:pt>
              <c:pt idx="9">
                <c:v>11.59</c:v>
              </c:pt>
            </c:numLit>
          </c:val>
          <c:extLst>
            <c:ext xmlns:c16="http://schemas.microsoft.com/office/drawing/2014/chart" uri="{C3380CC4-5D6E-409C-BE32-E72D297353CC}">
              <c16:uniqueId val="{00000009-ABF4-4D74-9E91-6CF20436298E}"/>
            </c:ext>
          </c:extLst>
        </c:ser>
        <c:dLbls>
          <c:showLegendKey val="0"/>
          <c:showVal val="0"/>
          <c:showCatName val="0"/>
          <c:showSerName val="0"/>
          <c:showPercent val="0"/>
          <c:showBubbleSize val="0"/>
        </c:dLbls>
        <c:gapWidth val="150"/>
        <c:overlap val="100"/>
        <c:axId val="43277592"/>
        <c:axId val="43279160"/>
      </c:barChart>
      <c:catAx>
        <c:axId val="43277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3279160"/>
        <c:crosses val="autoZero"/>
        <c:auto val="1"/>
        <c:lblAlgn val="ctr"/>
        <c:lblOffset val="100"/>
        <c:tickLblSkip val="1"/>
        <c:tickMarkSkip val="1"/>
        <c:noMultiLvlLbl val="0"/>
      </c:catAx>
      <c:valAx>
        <c:axId val="432791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27759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298</c:v>
              </c:pt>
              <c:pt idx="5">
                <c:v>302</c:v>
              </c:pt>
              <c:pt idx="8">
                <c:v>286</c:v>
              </c:pt>
              <c:pt idx="11">
                <c:v>284</c:v>
              </c:pt>
              <c:pt idx="14">
                <c:v>283</c:v>
              </c:pt>
            </c:numLit>
          </c:val>
          <c:extLst>
            <c:ext xmlns:c16="http://schemas.microsoft.com/office/drawing/2014/chart" uri="{C3380CC4-5D6E-409C-BE32-E72D297353CC}">
              <c16:uniqueId val="{00000000-DEB6-4BE7-B3F4-DFA2FBECAAD6}"/>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DEB6-4BE7-B3F4-DFA2FBECAAD6}"/>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35</c:v>
              </c:pt>
              <c:pt idx="3">
                <c:v>35</c:v>
              </c:pt>
              <c:pt idx="6">
                <c:v>29</c:v>
              </c:pt>
              <c:pt idx="9">
                <c:v>25</c:v>
              </c:pt>
              <c:pt idx="12">
                <c:v>24</c:v>
              </c:pt>
            </c:numLit>
          </c:val>
          <c:extLst>
            <c:ext xmlns:c16="http://schemas.microsoft.com/office/drawing/2014/chart" uri="{C3380CC4-5D6E-409C-BE32-E72D297353CC}">
              <c16:uniqueId val="{00000002-DEB6-4BE7-B3F4-DFA2FBECAAD6}"/>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1</c:v>
              </c:pt>
              <c:pt idx="9">
                <c:v>2</c:v>
              </c:pt>
              <c:pt idx="12">
                <c:v>2</c:v>
              </c:pt>
            </c:numLit>
          </c:val>
          <c:extLst>
            <c:ext xmlns:c16="http://schemas.microsoft.com/office/drawing/2014/chart" uri="{C3380CC4-5D6E-409C-BE32-E72D297353CC}">
              <c16:uniqueId val="{00000003-DEB6-4BE7-B3F4-DFA2FBECAAD6}"/>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131</c:v>
              </c:pt>
              <c:pt idx="3">
                <c:v>136</c:v>
              </c:pt>
              <c:pt idx="6">
                <c:v>139</c:v>
              </c:pt>
              <c:pt idx="9">
                <c:v>141</c:v>
              </c:pt>
              <c:pt idx="12">
                <c:v>132</c:v>
              </c:pt>
            </c:numLit>
          </c:val>
          <c:extLst>
            <c:ext xmlns:c16="http://schemas.microsoft.com/office/drawing/2014/chart" uri="{C3380CC4-5D6E-409C-BE32-E72D297353CC}">
              <c16:uniqueId val="{00000004-DEB6-4BE7-B3F4-DFA2FBECAAD6}"/>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DEB6-4BE7-B3F4-DFA2FBECAAD6}"/>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DEB6-4BE7-B3F4-DFA2FBECAAD6}"/>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288</c:v>
              </c:pt>
              <c:pt idx="3">
                <c:v>296</c:v>
              </c:pt>
              <c:pt idx="6">
                <c:v>319</c:v>
              </c:pt>
              <c:pt idx="9">
                <c:v>319</c:v>
              </c:pt>
              <c:pt idx="12">
                <c:v>302</c:v>
              </c:pt>
            </c:numLit>
          </c:val>
          <c:extLst>
            <c:ext xmlns:c16="http://schemas.microsoft.com/office/drawing/2014/chart" uri="{C3380CC4-5D6E-409C-BE32-E72D297353CC}">
              <c16:uniqueId val="{00000007-DEB6-4BE7-B3F4-DFA2FBECAAD6}"/>
            </c:ext>
          </c:extLst>
        </c:ser>
        <c:dLbls>
          <c:showLegendKey val="0"/>
          <c:showVal val="0"/>
          <c:showCatName val="0"/>
          <c:showSerName val="0"/>
          <c:showPercent val="0"/>
          <c:showBubbleSize val="0"/>
        </c:dLbls>
        <c:gapWidth val="100"/>
        <c:overlap val="100"/>
        <c:axId val="43276808"/>
        <c:axId val="43277200"/>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156</c:v>
              </c:pt>
              <c:pt idx="2">
                <c:v>#N/A</c:v>
              </c:pt>
              <c:pt idx="3">
                <c:v>#N/A</c:v>
              </c:pt>
              <c:pt idx="4">
                <c:v>165</c:v>
              </c:pt>
              <c:pt idx="5">
                <c:v>#N/A</c:v>
              </c:pt>
              <c:pt idx="6">
                <c:v>#N/A</c:v>
              </c:pt>
              <c:pt idx="7">
                <c:v>202</c:v>
              </c:pt>
              <c:pt idx="8">
                <c:v>#N/A</c:v>
              </c:pt>
              <c:pt idx="9">
                <c:v>#N/A</c:v>
              </c:pt>
              <c:pt idx="10">
                <c:v>203</c:v>
              </c:pt>
              <c:pt idx="11">
                <c:v>#N/A</c:v>
              </c:pt>
              <c:pt idx="12">
                <c:v>#N/A</c:v>
              </c:pt>
              <c:pt idx="13">
                <c:v>177</c:v>
              </c:pt>
              <c:pt idx="14">
                <c:v>#N/A</c:v>
              </c:pt>
            </c:numLit>
          </c:val>
          <c:smooth val="0"/>
          <c:extLst>
            <c:ext xmlns:c16="http://schemas.microsoft.com/office/drawing/2014/chart" uri="{C3380CC4-5D6E-409C-BE32-E72D297353CC}">
              <c16:uniqueId val="{00000008-DEB6-4BE7-B3F4-DFA2FBECAAD6}"/>
            </c:ext>
          </c:extLst>
        </c:ser>
        <c:dLbls>
          <c:showLegendKey val="0"/>
          <c:showVal val="0"/>
          <c:showCatName val="0"/>
          <c:showSerName val="0"/>
          <c:showPercent val="0"/>
          <c:showBubbleSize val="0"/>
        </c:dLbls>
        <c:marker val="1"/>
        <c:smooth val="0"/>
        <c:axId val="43276808"/>
        <c:axId val="43277200"/>
      </c:lineChart>
      <c:catAx>
        <c:axId val="432768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3277200"/>
        <c:crosses val="autoZero"/>
        <c:auto val="1"/>
        <c:lblAlgn val="ctr"/>
        <c:lblOffset val="100"/>
        <c:tickLblSkip val="1"/>
        <c:tickMarkSkip val="1"/>
        <c:noMultiLvlLbl val="0"/>
      </c:catAx>
      <c:valAx>
        <c:axId val="43277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2768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3375</c:v>
              </c:pt>
              <c:pt idx="5">
                <c:v>3284</c:v>
              </c:pt>
              <c:pt idx="8">
                <c:v>3185</c:v>
              </c:pt>
              <c:pt idx="11">
                <c:v>3041</c:v>
              </c:pt>
              <c:pt idx="14">
                <c:v>2887</c:v>
              </c:pt>
            </c:numLit>
          </c:val>
          <c:extLst>
            <c:ext xmlns:c16="http://schemas.microsoft.com/office/drawing/2014/chart" uri="{C3380CC4-5D6E-409C-BE32-E72D297353CC}">
              <c16:uniqueId val="{00000000-5B55-4D42-BED6-52808179C34D}"/>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677</c:v>
              </c:pt>
              <c:pt idx="5">
                <c:v>722</c:v>
              </c:pt>
              <c:pt idx="8">
                <c:v>801</c:v>
              </c:pt>
              <c:pt idx="11">
                <c:v>814</c:v>
              </c:pt>
              <c:pt idx="14">
                <c:v>781</c:v>
              </c:pt>
            </c:numLit>
          </c:val>
          <c:extLst>
            <c:ext xmlns:c16="http://schemas.microsoft.com/office/drawing/2014/chart" uri="{C3380CC4-5D6E-409C-BE32-E72D297353CC}">
              <c16:uniqueId val="{00000001-5B55-4D42-BED6-52808179C34D}"/>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2567</c:v>
              </c:pt>
              <c:pt idx="5">
                <c:v>2743</c:v>
              </c:pt>
              <c:pt idx="8">
                <c:v>2841</c:v>
              </c:pt>
              <c:pt idx="11">
                <c:v>3014</c:v>
              </c:pt>
              <c:pt idx="14">
                <c:v>3062</c:v>
              </c:pt>
            </c:numLit>
          </c:val>
          <c:extLst>
            <c:ext xmlns:c16="http://schemas.microsoft.com/office/drawing/2014/chart" uri="{C3380CC4-5D6E-409C-BE32-E72D297353CC}">
              <c16:uniqueId val="{00000002-5B55-4D42-BED6-52808179C34D}"/>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5B55-4D42-BED6-52808179C34D}"/>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5B55-4D42-BED6-52808179C34D}"/>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5B55-4D42-BED6-52808179C34D}"/>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380</c:v>
              </c:pt>
              <c:pt idx="3">
                <c:v>385</c:v>
              </c:pt>
              <c:pt idx="6">
                <c:v>354</c:v>
              </c:pt>
              <c:pt idx="9">
                <c:v>371</c:v>
              </c:pt>
              <c:pt idx="12">
                <c:v>342</c:v>
              </c:pt>
            </c:numLit>
          </c:val>
          <c:extLst>
            <c:ext xmlns:c16="http://schemas.microsoft.com/office/drawing/2014/chart" uri="{C3380CC4-5D6E-409C-BE32-E72D297353CC}">
              <c16:uniqueId val="{00000006-5B55-4D42-BED6-52808179C34D}"/>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184</c:v>
              </c:pt>
              <c:pt idx="3">
                <c:v>152</c:v>
              </c:pt>
              <c:pt idx="6">
                <c:v>128</c:v>
              </c:pt>
              <c:pt idx="9">
                <c:v>147</c:v>
              </c:pt>
              <c:pt idx="12">
                <c:v>129</c:v>
              </c:pt>
            </c:numLit>
          </c:val>
          <c:extLst>
            <c:ext xmlns:c16="http://schemas.microsoft.com/office/drawing/2014/chart" uri="{C3380CC4-5D6E-409C-BE32-E72D297353CC}">
              <c16:uniqueId val="{00000007-5B55-4D42-BED6-52808179C34D}"/>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2751</c:v>
              </c:pt>
              <c:pt idx="3">
                <c:v>2767</c:v>
              </c:pt>
              <c:pt idx="6">
                <c:v>2695</c:v>
              </c:pt>
              <c:pt idx="9">
                <c:v>2868</c:v>
              </c:pt>
              <c:pt idx="12">
                <c:v>2996</c:v>
              </c:pt>
            </c:numLit>
          </c:val>
          <c:extLst>
            <c:ext xmlns:c16="http://schemas.microsoft.com/office/drawing/2014/chart" uri="{C3380CC4-5D6E-409C-BE32-E72D297353CC}">
              <c16:uniqueId val="{00000008-5B55-4D42-BED6-52808179C34D}"/>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5B55-4D42-BED6-52808179C34D}"/>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3412</c:v>
              </c:pt>
              <c:pt idx="3">
                <c:v>3499</c:v>
              </c:pt>
              <c:pt idx="6">
                <c:v>3389</c:v>
              </c:pt>
              <c:pt idx="9">
                <c:v>3192</c:v>
              </c:pt>
              <c:pt idx="12">
                <c:v>2983</c:v>
              </c:pt>
            </c:numLit>
          </c:val>
          <c:extLst>
            <c:ext xmlns:c16="http://schemas.microsoft.com/office/drawing/2014/chart" uri="{C3380CC4-5D6E-409C-BE32-E72D297353CC}">
              <c16:uniqueId val="{0000000A-5B55-4D42-BED6-52808179C34D}"/>
            </c:ext>
          </c:extLst>
        </c:ser>
        <c:dLbls>
          <c:showLegendKey val="0"/>
          <c:showVal val="0"/>
          <c:showCatName val="0"/>
          <c:showSerName val="0"/>
          <c:showPercent val="0"/>
          <c:showBubbleSize val="0"/>
        </c:dLbls>
        <c:gapWidth val="100"/>
        <c:overlap val="100"/>
        <c:axId val="601532152"/>
        <c:axId val="60153450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107</c:v>
              </c:pt>
              <c:pt idx="2">
                <c:v>#N/A</c:v>
              </c:pt>
              <c:pt idx="3">
                <c:v>#N/A</c:v>
              </c:pt>
              <c:pt idx="4">
                <c:v>56</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5B55-4D42-BED6-52808179C34D}"/>
            </c:ext>
          </c:extLst>
        </c:ser>
        <c:dLbls>
          <c:showLegendKey val="0"/>
          <c:showVal val="0"/>
          <c:showCatName val="0"/>
          <c:showSerName val="0"/>
          <c:showPercent val="0"/>
          <c:showBubbleSize val="0"/>
        </c:dLbls>
        <c:marker val="1"/>
        <c:smooth val="0"/>
        <c:axId val="601532152"/>
        <c:axId val="601534504"/>
      </c:lineChart>
      <c:catAx>
        <c:axId val="601532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01534504"/>
        <c:crosses val="autoZero"/>
        <c:auto val="1"/>
        <c:lblAlgn val="ctr"/>
        <c:lblOffset val="100"/>
        <c:tickLblSkip val="1"/>
        <c:tickMarkSkip val="1"/>
        <c:noMultiLvlLbl val="0"/>
      </c:catAx>
      <c:valAx>
        <c:axId val="6015345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01532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1437</c:v>
              </c:pt>
              <c:pt idx="1">
                <c:v>1391</c:v>
              </c:pt>
              <c:pt idx="2">
                <c:v>1432</c:v>
              </c:pt>
            </c:numLit>
          </c:val>
          <c:extLst>
            <c:ext xmlns:c16="http://schemas.microsoft.com/office/drawing/2014/chart" uri="{C3380CC4-5D6E-409C-BE32-E72D297353CC}">
              <c16:uniqueId val="{00000000-B721-47AD-A7A3-7401D4C88CF6}"/>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381</c:v>
              </c:pt>
              <c:pt idx="1">
                <c:v>392</c:v>
              </c:pt>
              <c:pt idx="2">
                <c:v>401</c:v>
              </c:pt>
            </c:numLit>
          </c:val>
          <c:extLst>
            <c:ext xmlns:c16="http://schemas.microsoft.com/office/drawing/2014/chart" uri="{C3380CC4-5D6E-409C-BE32-E72D297353CC}">
              <c16:uniqueId val="{00000001-B721-47AD-A7A3-7401D4C88CF6}"/>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824</c:v>
              </c:pt>
              <c:pt idx="1">
                <c:v>1025</c:v>
              </c:pt>
              <c:pt idx="2">
                <c:v>1030</c:v>
              </c:pt>
            </c:numLit>
          </c:val>
          <c:extLst>
            <c:ext xmlns:c16="http://schemas.microsoft.com/office/drawing/2014/chart" uri="{C3380CC4-5D6E-409C-BE32-E72D297353CC}">
              <c16:uniqueId val="{00000002-B721-47AD-A7A3-7401D4C88CF6}"/>
            </c:ext>
          </c:extLst>
        </c:ser>
        <c:dLbls>
          <c:showLegendKey val="0"/>
          <c:showVal val="0"/>
          <c:showCatName val="0"/>
          <c:showSerName val="0"/>
          <c:showPercent val="0"/>
          <c:showBubbleSize val="0"/>
        </c:dLbls>
        <c:gapWidth val="120"/>
        <c:overlap val="100"/>
        <c:axId val="601532936"/>
        <c:axId val="601535288"/>
      </c:barChart>
      <c:catAx>
        <c:axId val="601532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01535288"/>
        <c:crosses val="autoZero"/>
        <c:auto val="1"/>
        <c:lblAlgn val="ctr"/>
        <c:lblOffset val="100"/>
        <c:tickLblSkip val="1"/>
        <c:tickMarkSkip val="1"/>
        <c:noMultiLvlLbl val="0"/>
      </c:catAx>
      <c:valAx>
        <c:axId val="6015352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015329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{EB566310-FADF-411B-8112-CC652B6B7D20}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658-4191-A379-66E90834D2E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{B4B18E2B-5108-42C7-80E3-454F516104DB}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58-4191-A379-66E90834D2E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{4010D80E-EEE5-4619-9FD6-42A4DFC84EE5}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58-4191-A379-66E90834D2E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{2D5BE121-F659-4C5B-9513-6A1FE172762D}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58-4191-A379-66E90834D2E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{0FEB3859-4B54-49A9-87C9-5D30813CFA61}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58-4191-A379-66E90834D2E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{D0D6AE2F-3F22-4E16-8C1E-40241D8E572A}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658-4191-A379-66E90834D2E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{146019EA-80E4-4F1A-860B-801A54EA236F}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658-4191-A379-66E90834D2E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{35AC008C-0B0C-4200-80FC-E60752DE370C}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658-4191-A379-66E90834D2E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{9BCFF83F-2EB9-46D4-AE9B-ADB4812C4B8C}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658-4191-A379-66E90834D2E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c:v>
                </c:pt>
                <c:pt idx="8">
                  <c:v>66.5</c:v>
                </c:pt>
                <c:pt idx="16">
                  <c:v>67.400000000000006</c:v>
                </c:pt>
                <c:pt idx="24">
                  <c:v>69.3</c:v>
                </c:pt>
                <c:pt idx="32">
                  <c:v>70.900000000000006</c:v>
                </c:pt>
              </c:numCache>
            </c:numRef>
          </c:xVal>
          <c:yVal>
            <c:numRef>
              <c:f>公会計指標分析・財政指標組合せ分析表!$BP$51:$DC$51</c:f>
              <c:numCache>
                <c:formatCode>#,##0.0;"▲ "#,##0.0</c:formatCode>
                <c:ptCount val="40"/>
                <c:pt idx="0">
                  <c:v>5.5</c:v>
                </c:pt>
                <c:pt idx="8">
                  <c:v>2.6</c:v>
                </c:pt>
              </c:numCache>
            </c:numRef>
          </c:yVal>
          <c:smooth val="0"/>
          <c:extLst>
            <c:ext xmlns:c16="http://schemas.microsoft.com/office/drawing/2014/chart" uri="{C3380CC4-5D6E-409C-BE32-E72D297353CC}">
              <c16:uniqueId val="{00000009-2658-4191-A379-66E90834D2E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{28B9841F-322C-4612-B671-47C74621B8DD}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658-4191-A379-66E90834D2E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{5D228350-EFF3-4E78-9B24-49B8A36E3F67}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58-4191-A379-66E90834D2E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{B344956B-5FB5-4011-B7B3-F7A2E6A8F1E4}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58-4191-A379-66E90834D2E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{54CF1933-45F0-4E38-9A39-8BABA17CE387}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58-4191-A379-66E90834D2E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{C35CBB7B-F414-41E1-BB57-15DFDBA12A76}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58-4191-A379-66E90834D2E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{1FACB7AD-BD7F-4ADC-9351-024CA84340CF}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658-4191-A379-66E90834D2EB}"/>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{7EDC23E4-EBBC-439A-B1F3-94B092EE2081}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658-4191-A379-66E90834D2EB}"/>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{5C2F8036-6127-4DFA-A43D-7DAA2C91B396}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658-4191-A379-66E90834D2E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{03E74C47-644C-4FA2-8D2A-1585C724E29E}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658-4191-A379-66E90834D2E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658-4191-A379-66E90834D2EB}"/>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{A3DCF87D-BBBB-494D-B18C-0CFF069B8060}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541-4434-BA52-0CD4CE9097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{38298E8A-77CD-4BBB-8C58-3ACCC50D9E36}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41-4434-BA52-0CD4CE9097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{1AABBE33-6223-4D7D-BB4C-1C98566364F6}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41-4434-BA52-0CD4CE9097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{942B6268-E145-4046-AA70-3D51BCB2C5B1}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41-4434-BA52-0CD4CE9097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{E7E03A40-CB5A-41A3-B0A9-D37813403514}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41-4434-BA52-0CD4CE9097F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{09CCBED3-2467-443A-9DFC-DCFA791F3EF9}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541-4434-BA52-0CD4CE9097F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{D1943903-A89F-4031-84A6-683CCF221BC8}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541-4434-BA52-0CD4CE9097F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{1CE021F4-D530-4B1C-95C8-D8A269E7EA69}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541-4434-BA52-0CD4CE9097F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{54F3A546-C277-4A94-ADF7-CB9662000705}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541-4434-BA52-0CD4CE9097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8</c:v>
                </c:pt>
                <c:pt idx="16">
                  <c:v>8.4</c:v>
                </c:pt>
                <c:pt idx="24">
                  <c:v>8.9</c:v>
                </c:pt>
                <c:pt idx="32">
                  <c:v>8.9</c:v>
                </c:pt>
              </c:numCache>
            </c:numRef>
          </c:xVal>
          <c:yVal>
            <c:numRef>
              <c:f>公会計指標分析・財政指標組合せ分析表!$BP$73:$DC$73</c:f>
              <c:numCache>
                <c:formatCode>#,##0.0;"▲ "#,##0.0</c:formatCode>
                <c:ptCount val="40"/>
                <c:pt idx="0">
                  <c:v>5.5</c:v>
                </c:pt>
                <c:pt idx="8">
                  <c:v>2.6</c:v>
                </c:pt>
              </c:numCache>
            </c:numRef>
          </c:yVal>
          <c:smooth val="0"/>
          <c:extLst>
            <c:ext xmlns:c16="http://schemas.microsoft.com/office/drawing/2014/chart" uri="{C3380CC4-5D6E-409C-BE32-E72D297353CC}">
              <c16:uniqueId val="{00000009-0541-4434-BA52-0CD4CE9097F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{D66D1296-4139-4E6B-AC05-9F719A4864EF}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541-4434-BA52-0CD4CE9097F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{43379BBC-D887-49C5-89F5-D79ECD1F999A}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41-4434-BA52-0CD4CE9097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{FE01952B-2B14-4312-8468-0CE961E4566B}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41-4434-BA52-0CD4CE9097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{144F465B-EEA8-49CB-8955-33B0EF60F189}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41-4434-BA52-0CD4CE9097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{B60BE54F-583F-403F-AE24-3D7C4EBF15B6}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41-4434-BA52-0CD4CE9097F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{DD43F581-3198-492F-B043-5811CBA27E07}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541-4434-BA52-0CD4CE9097F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{6356072B-7D6A-4B14-8DF6-F86462F1D876}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541-4434-BA52-0CD4CE9097F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{AB850528-E056-4B3F-BB2D-10D4DB0418D7}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541-4434-BA52-0CD4CE9097F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{EE4E00E3-ACEA-4484-9136-4A922C2A1C9E}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541-4434-BA52-0CD4CE9097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541-4434-BA52-0CD4CE9097F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95BA076-A302-46CE-A588-69AA474163E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2C7C62E-79C1-4DFF-8E02-4E6A41A76A87}"/>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3BDCD42-D909-4FF8-B019-3DBBB07DDE5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ECC47F0-ED97-48C3-B76A-D2D530FAD54A}"/>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B989E98-513C-4265-ACF5-3139FDD052FE}"/>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6606469-2889-4412-B398-A3E207EA1AE2}"/>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57840A3-23AA-4154-AB04-75D40C3F920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D81BD7A-32E0-4272-AB98-446AF2BA0DF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A7C1D0E-E63C-4266-A9CA-5A0B56CBE6A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7834BE2-445F-4E23-81B9-04C3745FD56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D2D0F02-6EFC-49E8-B0F7-2D721C8CFF21}"/>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C0B6465-F07D-4F1B-BE04-9E63AAD632B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690D3E8-F358-4016-9757-5CA442F17B0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D746858-C26D-45FC-960A-207948EADA49}"/>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C77F001-D582-4817-81FD-2D17EE7E03A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D329670-CCE9-478F-BF1F-4510ED0343F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AD295DB5-8A1B-432B-A233-B81A4241E0D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55A07521-3E15-4ACD-8912-4F29F0D4986B}"/>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570033FF-2B7F-4943-865B-61234044AE4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BF70DF9-FF5A-4B80-B9C4-C534430FAAC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4496933-75FE-468A-B578-616BDB6BF46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7B9CBFB-AC38-4FD6-A478-05DFD4BD6816}"/>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D3A585B-635A-450C-974A-16419133CCB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143392B-51AE-48A2-87A9-D0A628D4C5A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78B8D6B-CB11-46BD-8C00-224CD101F58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25EBACD-6320-477C-9FE2-1B7E11E4103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E2B7A95-F9E8-48FA-ACEA-13D5F579467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ADA9DD1-D63A-4561-BAB9-B04290F2905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58B4A94-5312-4633-9E57-AD05C00EA45E}"/>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CD2FFA1-B42C-46BE-BD85-ECF6B918F679}"/>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D1470B4-685C-4BC6-839C-7DB919780BC8}"/>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4C4448B-6499-49AB-B590-C7B3F337047E}"/>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51D70E7-D37E-445D-A419-69EA6E05DF4A}"/>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E7C5E3EA-2C3B-400B-BDD1-C16DD573BDC4}"/>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8CB7853-F8F5-4108-86A9-70A5E12BACD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4F8108D2-93EB-4415-8C29-BD4234BAD4C1}"/>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CA7078D-4326-42BF-B6E9-37E9138C3F85}"/>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B13DD64-3502-4376-82EA-041DE2C50CB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52CE215-5994-4EB1-8AA2-E3A046B39CD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208999F-25F6-4A88-8E58-AE8467971DCF}"/>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6AA8B10-808E-4A54-9B02-902B1F7B9354}"/>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74F1CC5D-E6CF-46B3-8DED-462C235B7DB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7C23B14-457B-4B2D-95D5-C091402E7E9D}"/>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874BEAD-F04E-44D4-96F6-5D52FD8851D7}"/>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E21A4B9-5A58-4F9B-AF54-2D32AF065F26}"/>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8C8279C-C932-4D00-8227-AA4F13E5100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EA3F3C90-AE1E-4C5A-A02F-EA4C0EA36E0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AB1270B-BCBD-4335-A6B7-2C79ED1CE56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9B14DB7-DCEF-4FF4-B2B4-F4355DC44E6C}"/>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類似団体の平均値とほぼ同等であるが、全国平均及び福岡県平均を下回っている。令和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年度については、法人税や</a:t>
          </a:r>
          <a:r>
            <a:rPr kumimoji="1" lang="ja-JP" altLang="en-US" sz="1100">
              <a:solidFill>
                <a:sysClr val="windowText" lastClr="000000"/>
              </a:solidFill>
              <a:effectLst/>
              <a:latin typeface="+mn-lt"/>
              <a:ea typeface="+mn-ea"/>
              <a:cs typeface="+mn-cs"/>
            </a:rPr>
            <a:t>償却資産等</a:t>
          </a:r>
          <a:r>
            <a:rPr kumimoji="1" lang="ja-JP" altLang="ja-JP" sz="1100">
              <a:solidFill>
                <a:sysClr val="windowText" lastClr="000000"/>
              </a:solidFill>
              <a:effectLst/>
              <a:latin typeface="+mn-lt"/>
              <a:ea typeface="+mn-ea"/>
              <a:cs typeface="+mn-cs"/>
            </a:rPr>
            <a:t>の増額により基準財政収入額が増加する一方で、</a:t>
          </a:r>
          <a:r>
            <a:rPr kumimoji="1" lang="ja-JP" altLang="en-US" sz="1100">
              <a:solidFill>
                <a:sysClr val="windowText" lastClr="000000"/>
              </a:solidFill>
              <a:effectLst/>
              <a:latin typeface="+mn-lt"/>
              <a:ea typeface="+mn-ea"/>
              <a:cs typeface="+mn-cs"/>
            </a:rPr>
            <a:t>人口減少等特別対策事業費</a:t>
          </a:r>
          <a:r>
            <a:rPr kumimoji="1" lang="ja-JP" altLang="ja-JP" sz="1100">
              <a:solidFill>
                <a:sysClr val="windowText" lastClr="000000"/>
              </a:solidFill>
              <a:effectLst/>
              <a:latin typeface="+mn-lt"/>
              <a:ea typeface="+mn-ea"/>
              <a:cs typeface="+mn-cs"/>
            </a:rPr>
            <a:t>の増等で基準財政需要額が増額したため、前年</a:t>
          </a:r>
          <a:r>
            <a:rPr kumimoji="1" lang="ja-JP" altLang="en-US" sz="1100">
              <a:solidFill>
                <a:sysClr val="windowText" lastClr="000000"/>
              </a:solidFill>
              <a:effectLst/>
              <a:latin typeface="+mn-lt"/>
              <a:ea typeface="+mn-ea"/>
              <a:cs typeface="+mn-cs"/>
            </a:rPr>
            <a:t>比同数値</a:t>
          </a:r>
          <a:r>
            <a:rPr kumimoji="1" lang="ja-JP" altLang="ja-JP" sz="1100">
              <a:solidFill>
                <a:sysClr val="windowText" lastClr="000000"/>
              </a:solidFill>
              <a:effectLst/>
              <a:latin typeface="+mn-lt"/>
              <a:ea typeface="+mn-ea"/>
              <a:cs typeface="+mn-cs"/>
            </a:rPr>
            <a:t>となった。今後</a:t>
          </a:r>
          <a:r>
            <a:rPr kumimoji="1" lang="ja-JP" altLang="en-US" sz="1100">
              <a:solidFill>
                <a:sysClr val="windowText" lastClr="000000"/>
              </a:solidFill>
              <a:effectLst/>
              <a:latin typeface="+mn-lt"/>
              <a:ea typeface="+mn-ea"/>
              <a:cs typeface="+mn-cs"/>
            </a:rPr>
            <a:t>とも</a:t>
          </a:r>
          <a:r>
            <a:rPr kumimoji="1" lang="ja-JP" altLang="ja-JP" sz="1100">
              <a:solidFill>
                <a:sysClr val="windowText" lastClr="000000"/>
              </a:solidFill>
              <a:effectLst/>
              <a:latin typeface="+mn-lt"/>
              <a:ea typeface="+mn-ea"/>
              <a:cs typeface="+mn-cs"/>
            </a:rPr>
            <a:t>歳出の見直し</a:t>
          </a:r>
          <a:r>
            <a:rPr kumimoji="1" lang="ja-JP" altLang="en-US" sz="1100">
              <a:solidFill>
                <a:sysClr val="windowText" lastClr="000000"/>
              </a:solidFill>
              <a:effectLst/>
              <a:latin typeface="+mn-lt"/>
              <a:ea typeface="+mn-ea"/>
              <a:cs typeface="+mn-cs"/>
            </a:rPr>
            <a:t>を</a:t>
          </a:r>
          <a:r>
            <a:rPr kumimoji="1" lang="ja-JP" altLang="ja-JP" sz="1100">
              <a:solidFill>
                <a:sysClr val="windowText" lastClr="000000"/>
              </a:solidFill>
              <a:effectLst/>
              <a:latin typeface="+mn-lt"/>
              <a:ea typeface="+mn-ea"/>
              <a:cs typeface="+mn-cs"/>
            </a:rPr>
            <a:t>継続して行い、まち・ひと・しごと創生総合戦略に基づき住みよいまちづくりを推進し、人口減少に歯止めをかけ、町税等の増による歳入確保に努める。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9C3F1BA6-41EC-4D3A-A8AA-5B59B334E71C}"/>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69C5DC50-87A1-428E-9BBD-48739A8D6492}"/>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94F60C02-D8F1-4838-823D-330FBA0EC63E}"/>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6B003DAE-9B17-4750-BCF5-62F3754FBCA3}"/>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1BC2DE92-9F30-4703-A84E-A0D05663A12D}"/>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8317ACF6-3DB1-406F-BAB0-6353D0852C67}"/>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7E43DF9-A42E-46A8-A31D-2A9F930C8DE7}"/>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25D96453-987A-4526-BD60-3032CF999AC5}"/>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FCFFA58B-3111-4CDF-A3C2-1D2F0A73ABAC}"/>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448F3771-D775-48A4-9D4D-8B49A64BB621}"/>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D64C575F-2741-404B-AD88-3BF84B2DB485}"/>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B7E2CAE9-C828-4E21-9234-6B7E770D871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12E1133F-A04B-43A8-B7B0-973C9B8963D4}"/>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770FDA31-E185-416B-AA60-797D213F171B}"/>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43643FD7-36B6-4BD2-A78D-D38E5157763B}"/>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8A3ABA6F-3E1B-4655-958C-0BDA10B7EAA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B1B97A88-BD23-4408-8FFD-54875A94846B}"/>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10DFB86E-279B-44D9-A75C-69C47A28FD33}"/>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96EC775C-ECBA-42EA-9456-F954EB96CE1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9817AA85-8FAC-4F6E-A445-930A8C80BD9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36BEFBAD-DB78-4AA8-B393-5BC018F74552}"/>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49288</xdr:rowOff>
    </xdr:from>
    <xdr:to>
      <xdr:col>23</xdr:col>
      <xdr:colOff>133350</xdr:colOff>
      <xdr:row>43</xdr:row>
      <xdr:rowOff>49288</xdr:rowOff>
    </xdr:to>
    <xdr:cxnSp macro="">
      <xdr:nvCxnSpPr>
        <xdr:cNvPr id="70" name="直線コネクタ 69">
          <a:extLst>
            <a:ext uri="{FF2B5EF4-FFF2-40B4-BE49-F238E27FC236}">
              <a16:creationId xmlns:a16="http://schemas.microsoft.com/office/drawing/2014/main" id="{FD943116-5856-4E5F-8D14-7BA435FDCB69}"/>
            </a:ext>
          </a:extLst>
        </xdr:cNvPr>
        <xdr:cNvCxnSpPr/>
      </xdr:nvCxnSpPr>
      <xdr:spPr>
        <a:xfrm>
          <a:off x="4114800" y="74216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CB3EACAF-248A-4BB0-A8CF-AEFED263A866}"/>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9A84BB05-AD6D-4F34-8DE0-0FFD3F066A2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37798</xdr:rowOff>
    </xdr:from>
    <xdr:to>
      <xdr:col>19</xdr:col>
      <xdr:colOff>133350</xdr:colOff>
      <xdr:row>43</xdr:row>
      <xdr:rowOff>49288</xdr:rowOff>
    </xdr:to>
    <xdr:cxnSp macro="">
      <xdr:nvCxnSpPr>
        <xdr:cNvPr id="73" name="直線コネクタ 72">
          <a:extLst>
            <a:ext uri="{FF2B5EF4-FFF2-40B4-BE49-F238E27FC236}">
              <a16:creationId xmlns:a16="http://schemas.microsoft.com/office/drawing/2014/main" id="{94A49DC2-891C-41C3-94BA-7E627E1A9721}"/>
            </a:ext>
          </a:extLst>
        </xdr:cNvPr>
        <xdr:cNvCxnSpPr/>
      </xdr:nvCxnSpPr>
      <xdr:spPr>
        <a:xfrm>
          <a:off x="3225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79116ACD-5DCB-4D66-9775-5566FB220B61}"/>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1539E88F-75E7-441E-8CD8-F7FCDCEFFDAA}"/>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37798</xdr:rowOff>
    </xdr:to>
    <xdr:cxnSp macro="">
      <xdr:nvCxnSpPr>
        <xdr:cNvPr id="76" name="直線コネクタ 75">
          <a:extLst>
            <a:ext uri="{FF2B5EF4-FFF2-40B4-BE49-F238E27FC236}">
              <a16:creationId xmlns:a16="http://schemas.microsoft.com/office/drawing/2014/main" id="{FD1E3842-EF4D-4F5F-A8BF-1D3A2B2949DC}"/>
            </a:ext>
          </a:extLst>
        </xdr:cNvPr>
        <xdr:cNvCxnSpPr/>
      </xdr:nvCxnSpPr>
      <xdr:spPr>
        <a:xfrm>
          <a:off x="2336800" y="73871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E29E103B-AC6F-4C48-A8BA-BF4CE0069396}"/>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8043312A-6A2A-4CDF-8A65-82A97157FD34}"/>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3326</xdr:rowOff>
    </xdr:from>
    <xdr:to>
      <xdr:col>11</xdr:col>
      <xdr:colOff>31750</xdr:colOff>
      <xdr:row>43</xdr:row>
      <xdr:rowOff>14817</xdr:rowOff>
    </xdr:to>
    <xdr:cxnSp macro="">
      <xdr:nvCxnSpPr>
        <xdr:cNvPr id="79" name="直線コネクタ 78">
          <a:extLst>
            <a:ext uri="{FF2B5EF4-FFF2-40B4-BE49-F238E27FC236}">
              <a16:creationId xmlns:a16="http://schemas.microsoft.com/office/drawing/2014/main" id="{B4C1D0D8-37E9-4724-9EB0-73377421A7D0}"/>
            </a:ext>
          </a:extLst>
        </xdr:cNvPr>
        <xdr:cNvCxnSpPr/>
      </xdr:nvCxnSpPr>
      <xdr:spPr>
        <a:xfrm>
          <a:off x="1447800" y="73756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2714AF7C-61C4-48CC-A1B5-20DF75E8339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7FF96E5D-EA31-4BE2-A70F-240D5CB5547B}"/>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45AF1524-F453-44AD-8E69-A34328669F8B}"/>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71530263-60A7-4950-B1F5-01EA9F638D2B}"/>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53087CF-0354-494C-9260-B1B45E9A9EDF}"/>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370611C-7360-49D5-A615-C7C9B9A59205}"/>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76B340B4-3838-4485-9946-818F0A51AD4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21BB0506-5E44-46D7-8A6A-DB50FA5FE23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D52D5877-D4D5-484B-87F5-3621E95C8A0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9F9497E2-C876-4D83-960C-BB1FB2D66E03}"/>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15015</xdr:rowOff>
    </xdr:from>
    <xdr:ext cx="762000" cy="259045"/>
    <xdr:sp macro="" textlink="">
      <xdr:nvSpPr>
        <xdr:cNvPr id="90" name="財政力該当値テキスト">
          <a:extLst>
            <a:ext uri="{FF2B5EF4-FFF2-40B4-BE49-F238E27FC236}">
              <a16:creationId xmlns:a16="http://schemas.microsoft.com/office/drawing/2014/main" id="{A147A26F-F192-4BCF-B388-33821A760479}"/>
            </a:ext>
          </a:extLst>
        </xdr:cNvPr>
        <xdr:cNvSpPr txBox="1"/>
      </xdr:nvSpPr>
      <xdr:spPr>
        <a:xfrm>
          <a:off x="50419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169938</xdr:rowOff>
    </xdr:from>
    <xdr:to>
      <xdr:col>19</xdr:col>
      <xdr:colOff>184150</xdr:colOff>
      <xdr:row>43</xdr:row>
      <xdr:rowOff>100088</xdr:rowOff>
    </xdr:to>
    <xdr:sp macro="" textlink="">
      <xdr:nvSpPr>
        <xdr:cNvPr id="91" name="楕円 90">
          <a:extLst>
            <a:ext uri="{FF2B5EF4-FFF2-40B4-BE49-F238E27FC236}">
              <a16:creationId xmlns:a16="http://schemas.microsoft.com/office/drawing/2014/main" id="{1B3AED66-770A-492D-89F7-33D6B14B60F1}"/>
            </a:ext>
          </a:extLst>
        </xdr:cNvPr>
        <xdr:cNvSpPr/>
      </xdr:nvSpPr>
      <xdr:spPr>
        <a:xfrm>
          <a:off x="4064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92" name="テキスト ボックス 91">
          <a:extLst>
            <a:ext uri="{FF2B5EF4-FFF2-40B4-BE49-F238E27FC236}">
              <a16:creationId xmlns:a16="http://schemas.microsoft.com/office/drawing/2014/main" id="{68C03C84-EC68-45DA-9EAD-9C56C49EC5B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158448</xdr:rowOff>
    </xdr:from>
    <xdr:to>
      <xdr:col>15</xdr:col>
      <xdr:colOff>133350</xdr:colOff>
      <xdr:row>43</xdr:row>
      <xdr:rowOff>88598</xdr:rowOff>
    </xdr:to>
    <xdr:sp macro="" textlink="">
      <xdr:nvSpPr>
        <xdr:cNvPr id="93" name="楕円 92">
          <a:extLst>
            <a:ext uri="{FF2B5EF4-FFF2-40B4-BE49-F238E27FC236}">
              <a16:creationId xmlns:a16="http://schemas.microsoft.com/office/drawing/2014/main" id="{8EA10D1A-918D-4987-A20F-FED226E44760}"/>
            </a:ext>
          </a:extLst>
        </xdr:cNvPr>
        <xdr:cNvSpPr/>
      </xdr:nvSpPr>
      <xdr:spPr>
        <a:xfrm>
          <a:off x="3175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94" name="テキスト ボックス 93">
          <a:extLst>
            <a:ext uri="{FF2B5EF4-FFF2-40B4-BE49-F238E27FC236}">
              <a16:creationId xmlns:a16="http://schemas.microsoft.com/office/drawing/2014/main" id="{4C93D6CE-EAD1-4132-B196-02BF7C81D26A}"/>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5" name="楕円 94">
          <a:extLst>
            <a:ext uri="{FF2B5EF4-FFF2-40B4-BE49-F238E27FC236}">
              <a16:creationId xmlns:a16="http://schemas.microsoft.com/office/drawing/2014/main" id="{3ADDE81A-CB19-4874-9021-593F8A7184EB}"/>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6" name="テキスト ボックス 95">
          <a:extLst>
            <a:ext uri="{FF2B5EF4-FFF2-40B4-BE49-F238E27FC236}">
              <a16:creationId xmlns:a16="http://schemas.microsoft.com/office/drawing/2014/main" id="{BBFC5FDB-8CED-4F09-A64C-412144A93F7B}"/>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97" name="楕円 96">
          <a:extLst>
            <a:ext uri="{FF2B5EF4-FFF2-40B4-BE49-F238E27FC236}">
              <a16:creationId xmlns:a16="http://schemas.microsoft.com/office/drawing/2014/main" id="{66BC2D8E-9084-4E7A-B562-16E8073E6851}"/>
            </a:ext>
          </a:extLst>
        </xdr:cNvPr>
        <xdr:cNvSpPr/>
      </xdr:nvSpPr>
      <xdr:spPr>
        <a:xfrm>
          <a:off x="1397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64303</xdr:rowOff>
    </xdr:from>
    <xdr:ext cx="762000" cy="259045"/>
    <xdr:sp macro="" textlink="">
      <xdr:nvSpPr>
        <xdr:cNvPr id="98" name="テキスト ボックス 97">
          <a:extLst>
            <a:ext uri="{FF2B5EF4-FFF2-40B4-BE49-F238E27FC236}">
              <a16:creationId xmlns:a16="http://schemas.microsoft.com/office/drawing/2014/main" id="{C4960C52-FC97-4142-9EE6-B0EF9839FDE5}"/>
            </a:ext>
          </a:extLst>
        </xdr:cNvPr>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B85235D9-5A68-470A-B2F3-7E777FE1072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50108079-9D9C-44D4-9FBA-324D43B3186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B82F2DE3-3FFB-4DC5-B297-FC7AC34F622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6127B10A-736B-4C8A-9652-F887F17F5922}"/>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6E6CF404-9FA2-49C8-B189-27BD985DAE5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D8FA59DC-0AD5-44B9-9096-D30E3B4B75BC}"/>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5B9674E3-4D91-498D-B4A8-8E48072FF6E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93B6FBA2-62CF-4379-B3C9-ADF9A94BAF4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287A11B1-6770-4666-8290-D6BA4EA47FBA}"/>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623294BF-17B1-401B-AA9C-98CB205F92CB}"/>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E10C3D79-12D8-49CA-B0D9-FA97B57191B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3E2D632C-1351-4F1F-B697-63E6CA7A05D2}"/>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A39D55E6-95A8-4BFA-8E1F-B2AECC5CCE24}"/>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経常収支比率が悪化し、類似団体平均をやや上回った。主な要因は職員数の増加及び給与改定等による人件費の増加である。前年度から継続する物価高騰による光熱水費や委託料等の増加も影響している。</a:t>
          </a:r>
        </a:p>
        <a:p>
          <a:r>
            <a:rPr kumimoji="1" lang="ja-JP" altLang="en-US" sz="1100">
              <a:solidFill>
                <a:sysClr val="windowText" lastClr="000000"/>
              </a:solidFill>
              <a:effectLst/>
              <a:latin typeface="+mn-lt"/>
              <a:ea typeface="+mn-ea"/>
              <a:cs typeface="+mn-cs"/>
            </a:rPr>
            <a:t>　改善に向けて、職員配置の適正化による人件費の抑制と、町の活性化施策の推進による自主財源の確保に努める。また、事務事業の見直しにより経常的経費の削減を図り、財政健全化を推進する。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ED099902-E4AE-4A5D-AA1D-2EEAFD11B6F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BE99D2DB-749F-4FCD-A33A-546BE81DA548}"/>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6D6431C-2181-43D8-ACD4-27DF7AD667FE}"/>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70A740B8-C4A0-4207-82F1-8E2EDEB30E9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983BDA21-7EA3-4A36-95C0-382BC721CE5F}"/>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7A4E0EC2-025E-4E5C-B3A9-36F1558678D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6A668F53-F6EB-48AD-AC81-81A9A0C8BD73}"/>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6D919328-7FA6-4FAC-B255-17385836D985}"/>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4BA4AE0E-B15C-45EC-8929-F555F8A441EB}"/>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BE4A31F1-875C-458B-8E61-FD5E3C918804}"/>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74570C65-9737-4857-A17F-B33C1DAD15C7}"/>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F6436CAE-88E3-442E-904A-03A00B399CF7}"/>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FAAFCF79-6679-4EAC-A6C8-211610AC979D}"/>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28C3AA79-D2ED-4056-85AB-6E781285713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6F72A94D-6B6C-49D7-826A-56D6ED17098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7B1EE432-CCC9-4D72-A23C-2F68A0EE9F4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B2C4A799-1909-4553-8CC2-9D933CD6112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385180D6-3B62-4C89-88CA-D25A22CDAA4E}"/>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AA34712-852E-4BDE-BFD5-C69D091B2893}"/>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584564EB-F48A-40C5-99E7-A25872E1A5F7}"/>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BA45CE0A-1BD2-459F-A59A-ECB6F72A942B}"/>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57044</xdr:rowOff>
    </xdr:from>
    <xdr:to>
      <xdr:col>23</xdr:col>
      <xdr:colOff>133350</xdr:colOff>
      <xdr:row>61</xdr:row>
      <xdr:rowOff>105304</xdr:rowOff>
    </xdr:to>
    <xdr:cxnSp macro="">
      <xdr:nvCxnSpPr>
        <xdr:cNvPr id="133" name="直線コネクタ 132">
          <a:extLst>
            <a:ext uri="{FF2B5EF4-FFF2-40B4-BE49-F238E27FC236}">
              <a16:creationId xmlns:a16="http://schemas.microsoft.com/office/drawing/2014/main" id="{1BF5A8BC-AD02-43EC-9242-888EF93835B0}"/>
            </a:ext>
          </a:extLst>
        </xdr:cNvPr>
        <xdr:cNvCxnSpPr/>
      </xdr:nvCxnSpPr>
      <xdr:spPr>
        <a:xfrm>
          <a:off x="4114800" y="1051549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93F24705-07BE-454E-B4AE-CE891077D124}"/>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46BDD5B1-5B9D-4066-A333-A6B17F3BAC38}"/>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40957</xdr:rowOff>
    </xdr:from>
    <xdr:to>
      <xdr:col>19</xdr:col>
      <xdr:colOff>133350</xdr:colOff>
      <xdr:row>61</xdr:row>
      <xdr:rowOff>57044</xdr:rowOff>
    </xdr:to>
    <xdr:cxnSp macro="">
      <xdr:nvCxnSpPr>
        <xdr:cNvPr id="136" name="直線コネクタ 135">
          <a:extLst>
            <a:ext uri="{FF2B5EF4-FFF2-40B4-BE49-F238E27FC236}">
              <a16:creationId xmlns:a16="http://schemas.microsoft.com/office/drawing/2014/main" id="{5EB3D624-C1EB-47F4-8488-D3D712031C50}"/>
            </a:ext>
          </a:extLst>
        </xdr:cNvPr>
        <xdr:cNvCxnSpPr/>
      </xdr:nvCxnSpPr>
      <xdr:spPr>
        <a:xfrm>
          <a:off x="3225800" y="1049940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11EA1DAB-BB37-4289-B18C-F58565D4F489}"/>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286C831E-DAC4-4BD8-91D8-F885012D5822}"/>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61</xdr:row>
      <xdr:rowOff>40957</xdr:rowOff>
    </xdr:to>
    <xdr:cxnSp macro="">
      <xdr:nvCxnSpPr>
        <xdr:cNvPr id="139" name="直線コネクタ 138">
          <a:extLst>
            <a:ext uri="{FF2B5EF4-FFF2-40B4-BE49-F238E27FC236}">
              <a16:creationId xmlns:a16="http://schemas.microsoft.com/office/drawing/2014/main" id="{A12705CF-C22E-478C-9BA4-237C0ACAADDF}"/>
            </a:ext>
          </a:extLst>
        </xdr:cNvPr>
        <xdr:cNvCxnSpPr/>
      </xdr:nvCxnSpPr>
      <xdr:spPr>
        <a:xfrm>
          <a:off x="2336800" y="10408920"/>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380AC917-EE52-4C4B-BAAD-D925047BF059}"/>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FAFC798D-D0FB-4E79-8997-FB256372091F}"/>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61</xdr:row>
      <xdr:rowOff>34925</xdr:rowOff>
    </xdr:to>
    <xdr:cxnSp macro="">
      <xdr:nvCxnSpPr>
        <xdr:cNvPr id="142" name="直線コネクタ 141">
          <a:extLst>
            <a:ext uri="{FF2B5EF4-FFF2-40B4-BE49-F238E27FC236}">
              <a16:creationId xmlns:a16="http://schemas.microsoft.com/office/drawing/2014/main" id="{35B3F626-17C1-433E-A40D-F369F19AD96A}"/>
            </a:ext>
          </a:extLst>
        </xdr:cNvPr>
        <xdr:cNvCxnSpPr/>
      </xdr:nvCxnSpPr>
      <xdr:spPr>
        <a:xfrm flipV="1">
          <a:off x="1447800" y="1040892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D4F8F6B1-933F-4F8D-B480-95FBAF29EACA}"/>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F16C06A-A253-4D8A-B001-B6F43FB71C07}"/>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808DA2B4-FE93-4290-A1B1-5A56D67A7265}"/>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D47D1E9-8DDE-4B38-B4AC-7100113F850C}"/>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E5B6F80F-CDFF-4582-8041-D0AEAA8141B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4EB06AA-D7B3-4ADD-8035-29A91C99498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B1A1C44C-73EF-4BA3-93D0-845A1171AF51}"/>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242C5069-44A5-4312-BF34-2252A1E71D5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CF508729-CC9D-456B-A93C-12448E01EA8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54504</xdr:rowOff>
    </xdr:from>
    <xdr:to>
      <xdr:col>23</xdr:col>
      <xdr:colOff>184150</xdr:colOff>
      <xdr:row>61</xdr:row>
      <xdr:rowOff>156104</xdr:rowOff>
    </xdr:to>
    <xdr:sp macro="" textlink="">
      <xdr:nvSpPr>
        <xdr:cNvPr id="152" name="楕円 151">
          <a:extLst>
            <a:ext uri="{FF2B5EF4-FFF2-40B4-BE49-F238E27FC236}">
              <a16:creationId xmlns:a16="http://schemas.microsoft.com/office/drawing/2014/main" id="{5255F128-E574-4B8E-B564-48F7280EB3F6}"/>
            </a:ext>
          </a:extLst>
        </xdr:cNvPr>
        <xdr:cNvSpPr/>
      </xdr:nvSpPr>
      <xdr:spPr>
        <a:xfrm>
          <a:off x="49022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26581</xdr:rowOff>
    </xdr:from>
    <xdr:ext cx="762000" cy="259045"/>
    <xdr:sp macro="" textlink="">
      <xdr:nvSpPr>
        <xdr:cNvPr id="153" name="財政構造の弾力性該当値テキスト">
          <a:extLst>
            <a:ext uri="{FF2B5EF4-FFF2-40B4-BE49-F238E27FC236}">
              <a16:creationId xmlns:a16="http://schemas.microsoft.com/office/drawing/2014/main" id="{9F277C64-8D43-4AA4-9C0D-E2A19E3B1FF8}"/>
            </a:ext>
          </a:extLst>
        </xdr:cNvPr>
        <xdr:cNvSpPr txBox="1"/>
      </xdr:nvSpPr>
      <xdr:spPr>
        <a:xfrm>
          <a:off x="5041900" y="10485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6244</xdr:rowOff>
    </xdr:from>
    <xdr:to>
      <xdr:col>19</xdr:col>
      <xdr:colOff>184150</xdr:colOff>
      <xdr:row>61</xdr:row>
      <xdr:rowOff>107844</xdr:rowOff>
    </xdr:to>
    <xdr:sp macro="" textlink="">
      <xdr:nvSpPr>
        <xdr:cNvPr id="154" name="楕円 153">
          <a:extLst>
            <a:ext uri="{FF2B5EF4-FFF2-40B4-BE49-F238E27FC236}">
              <a16:creationId xmlns:a16="http://schemas.microsoft.com/office/drawing/2014/main" id="{F06ABE57-F7A4-4606-82CA-7DD4198A6397}"/>
            </a:ext>
          </a:extLst>
        </xdr:cNvPr>
        <xdr:cNvSpPr/>
      </xdr:nvSpPr>
      <xdr:spPr>
        <a:xfrm>
          <a:off x="4064000" y="104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55" name="テキスト ボックス 154">
          <a:extLst>
            <a:ext uri="{FF2B5EF4-FFF2-40B4-BE49-F238E27FC236}">
              <a16:creationId xmlns:a16="http://schemas.microsoft.com/office/drawing/2014/main" id="{63145249-ED20-46C6-8423-E111CDCE108A}"/>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161607</xdr:rowOff>
    </xdr:from>
    <xdr:to>
      <xdr:col>15</xdr:col>
      <xdr:colOff>133350</xdr:colOff>
      <xdr:row>61</xdr:row>
      <xdr:rowOff>91757</xdr:rowOff>
    </xdr:to>
    <xdr:sp macro="" textlink="">
      <xdr:nvSpPr>
        <xdr:cNvPr id="156" name="楕円 155">
          <a:extLst>
            <a:ext uri="{FF2B5EF4-FFF2-40B4-BE49-F238E27FC236}">
              <a16:creationId xmlns:a16="http://schemas.microsoft.com/office/drawing/2014/main" id="{2BCC2759-87CA-49F3-9346-314CCBE856FD}"/>
            </a:ext>
          </a:extLst>
        </xdr:cNvPr>
        <xdr:cNvSpPr/>
      </xdr:nvSpPr>
      <xdr:spPr>
        <a:xfrm>
          <a:off x="3175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101934</xdr:rowOff>
    </xdr:from>
    <xdr:ext cx="762000" cy="259045"/>
    <xdr:sp macro="" textlink="">
      <xdr:nvSpPr>
        <xdr:cNvPr id="157" name="テキスト ボックス 156">
          <a:extLst>
            <a:ext uri="{FF2B5EF4-FFF2-40B4-BE49-F238E27FC236}">
              <a16:creationId xmlns:a16="http://schemas.microsoft.com/office/drawing/2014/main" id="{DEE7E3FB-9581-4256-A7EB-C9700005F698}"/>
            </a:ext>
          </a:extLst>
        </xdr:cNvPr>
        <xdr:cNvSpPr txBox="1"/>
      </xdr:nvSpPr>
      <xdr:spPr>
        <a:xfrm>
          <a:off x="2844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8" name="楕円 157">
          <a:extLst>
            <a:ext uri="{FF2B5EF4-FFF2-40B4-BE49-F238E27FC236}">
              <a16:creationId xmlns:a16="http://schemas.microsoft.com/office/drawing/2014/main" id="{6C7955D4-F455-4294-A2F6-359321AF3FEB}"/>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11447</xdr:rowOff>
    </xdr:from>
    <xdr:ext cx="762000" cy="259045"/>
    <xdr:sp macro="" textlink="">
      <xdr:nvSpPr>
        <xdr:cNvPr id="159" name="テキスト ボックス 158">
          <a:extLst>
            <a:ext uri="{FF2B5EF4-FFF2-40B4-BE49-F238E27FC236}">
              <a16:creationId xmlns:a16="http://schemas.microsoft.com/office/drawing/2014/main" id="{DF4D18F3-A8D6-4CFA-B4F1-CE6B93A58E6A}"/>
            </a:ext>
          </a:extLst>
        </xdr:cNvPr>
        <xdr:cNvSpPr txBox="1"/>
      </xdr:nvSpPr>
      <xdr:spPr>
        <a:xfrm>
          <a:off x="1955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155575</xdr:rowOff>
    </xdr:from>
    <xdr:to>
      <xdr:col>7</xdr:col>
      <xdr:colOff>31750</xdr:colOff>
      <xdr:row>61</xdr:row>
      <xdr:rowOff>85725</xdr:rowOff>
    </xdr:to>
    <xdr:sp macro="" textlink="">
      <xdr:nvSpPr>
        <xdr:cNvPr id="160" name="楕円 159">
          <a:extLst>
            <a:ext uri="{FF2B5EF4-FFF2-40B4-BE49-F238E27FC236}">
              <a16:creationId xmlns:a16="http://schemas.microsoft.com/office/drawing/2014/main" id="{6F49AB63-2227-49CF-8952-A85827F50F88}"/>
            </a:ext>
          </a:extLst>
        </xdr:cNvPr>
        <xdr:cNvSpPr/>
      </xdr:nvSpPr>
      <xdr:spPr>
        <a:xfrm>
          <a:off x="1397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95902</xdr:rowOff>
    </xdr:from>
    <xdr:ext cx="762000" cy="259045"/>
    <xdr:sp macro="" textlink="">
      <xdr:nvSpPr>
        <xdr:cNvPr id="161" name="テキスト ボックス 160">
          <a:extLst>
            <a:ext uri="{FF2B5EF4-FFF2-40B4-BE49-F238E27FC236}">
              <a16:creationId xmlns:a16="http://schemas.microsoft.com/office/drawing/2014/main" id="{44E04DFC-C8F5-40E6-B63F-D79845E8A81B}"/>
            </a:ext>
          </a:extLst>
        </xdr:cNvPr>
        <xdr:cNvSpPr txBox="1"/>
      </xdr:nvSpPr>
      <xdr:spPr>
        <a:xfrm>
          <a:off x="1066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C4B8895F-B62B-43C9-AC1E-F1D9F90909D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86768DFC-2FAE-448F-BF00-20C1E6C2F66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98F946B5-00D6-4010-9703-DE170DBDCFA2}"/>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FC5E3651-E3DA-441F-BCEA-D0725C7023B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A249D714-6905-4B61-B24E-9AEDECA4C12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712310EF-90B9-4DA4-BD59-1DBBA24FE65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580642A1-0381-4B83-B19B-1FA4ADE38F4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CDC11B72-C5B8-4D64-94E0-3B0760F6924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16056B5F-7EE0-43D6-9B01-D1784ED8B66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6B8A7089-A039-43BE-AC0B-3EC8C5F1278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C8C499F-D391-48B1-95C7-73DCEF63E28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56156000-6A2E-4969-AAA3-B5D3A1C4825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6C80A2D9-5EB5-4902-B52E-DDF20D0F2CAD}"/>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６年度は、職員数の増加及び給与改定等による人件費の増加により、前年度よりも一人当たり決算額が悪化したが、財政計画をとおして経常経費の削減に努めた効果として、類似団体の平均よりも良好な数値を長期にわたり、維持でき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今後は継続的な物価高騰による光熱費等の増加も見込まれるため、従来の歳出削減の取組みに加え、</a:t>
          </a:r>
          <a:r>
            <a:rPr kumimoji="1" lang="en-US" altLang="ja-JP" sz="1100">
              <a:solidFill>
                <a:sysClr val="windowText" lastClr="000000"/>
              </a:solidFill>
              <a:effectLst/>
              <a:latin typeface="+mn-lt"/>
              <a:ea typeface="+mn-ea"/>
              <a:cs typeface="+mn-cs"/>
            </a:rPr>
            <a:t>DX</a:t>
          </a:r>
          <a:r>
            <a:rPr kumimoji="1" lang="ja-JP" altLang="en-US" sz="1100">
              <a:solidFill>
                <a:sysClr val="windowText" lastClr="000000"/>
              </a:solidFill>
              <a:effectLst/>
              <a:latin typeface="+mn-lt"/>
              <a:ea typeface="+mn-ea"/>
              <a:cs typeface="+mn-cs"/>
            </a:rPr>
            <a:t>の推進や職員による業務改善を通じた事務の効率化を一層推進する。また、職員配置の適正化を図りながら、物価動向等を見据えた計画的な行財政運営により、類似団体平均を上回る良好な財政状況の維持に努め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91F059C5-4590-4BC8-A277-EB5798D9FC6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69CE8D34-174A-4B60-8BAA-1C7474810D25}"/>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B9E631FA-FDF9-4DA3-921C-591A29B240E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2AD79FA0-1580-442B-B577-2AFE7F9AD233}"/>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44EAB096-DBC8-4003-B648-690806E6C8CD}"/>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7B7FF9E2-533A-41A7-81D3-A059EE3A2845}"/>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C0AA2C16-ED27-4D56-BD2C-93C80175ECB4}"/>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3971152D-03D8-4E73-B8EA-E589AAC4170E}"/>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EB5C881A-8AAE-41B2-BD08-B54D927604BE}"/>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F4EE82BC-926D-4087-81EA-7D2BA5275AE4}"/>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44EA0EF4-2ED5-4747-9A06-06CC6E56B0F5}"/>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AD126DF9-D203-40B3-B234-B137964B0B9B}"/>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1E3FA749-87A2-4B07-ACF7-D335DC8B1C6A}"/>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8B91EBA0-3E25-4B84-967B-7B0405E34DC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7FCC23A5-5D07-4511-A163-6092137BFE0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13F0FBFF-07FB-41A3-BC51-65EA325BE5F9}"/>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D2A5CFA3-421D-4213-9F48-E24D08142C29}"/>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CD866D3B-6CC6-47E4-A58D-0830290D79A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5464AD69-95CF-41F9-9B06-E5EA0077C646}"/>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651238F6-BF35-4240-BF6E-3A385768A4FC}"/>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56792</xdr:rowOff>
    </xdr:from>
    <xdr:to>
      <xdr:col>23</xdr:col>
      <xdr:colOff>133350</xdr:colOff>
      <xdr:row>81</xdr:row>
      <xdr:rowOff>76507</xdr:rowOff>
    </xdr:to>
    <xdr:cxnSp macro="">
      <xdr:nvCxnSpPr>
        <xdr:cNvPr id="195" name="直線コネクタ 194">
          <a:extLst>
            <a:ext uri="{FF2B5EF4-FFF2-40B4-BE49-F238E27FC236}">
              <a16:creationId xmlns:a16="http://schemas.microsoft.com/office/drawing/2014/main" id="{5C09D470-EBEE-495A-93F8-114E6EBB71A2}"/>
            </a:ext>
          </a:extLst>
        </xdr:cNvPr>
        <xdr:cNvCxnSpPr/>
      </xdr:nvCxnSpPr>
      <xdr:spPr>
        <a:xfrm>
          <a:off x="4114800" y="13944242"/>
          <a:ext cx="838200" cy="1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E54DD0B2-5301-474C-81D8-74D2F19B5021}"/>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EE8032C4-857E-49A0-95F4-A22978784348}"/>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56792</xdr:rowOff>
    </xdr:from>
    <xdr:to>
      <xdr:col>19</xdr:col>
      <xdr:colOff>133350</xdr:colOff>
      <xdr:row>81</xdr:row>
      <xdr:rowOff>67001</xdr:rowOff>
    </xdr:to>
    <xdr:cxnSp macro="">
      <xdr:nvCxnSpPr>
        <xdr:cNvPr id="198" name="直線コネクタ 197">
          <a:extLst>
            <a:ext uri="{FF2B5EF4-FFF2-40B4-BE49-F238E27FC236}">
              <a16:creationId xmlns:a16="http://schemas.microsoft.com/office/drawing/2014/main" id="{FABF3F52-1381-4043-ADC8-EBD595377A5C}"/>
            </a:ext>
          </a:extLst>
        </xdr:cNvPr>
        <xdr:cNvCxnSpPr/>
      </xdr:nvCxnSpPr>
      <xdr:spPr>
        <a:xfrm flipV="1">
          <a:off x="3225800" y="13944242"/>
          <a:ext cx="889000" cy="1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C90B3D3C-10EE-402E-9409-BD54E1578F19}"/>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C4588D72-44C1-42E6-8A98-4C4889281647}"/>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47941</xdr:rowOff>
    </xdr:from>
    <xdr:to>
      <xdr:col>15</xdr:col>
      <xdr:colOff>82550</xdr:colOff>
      <xdr:row>81</xdr:row>
      <xdr:rowOff>67001</xdr:rowOff>
    </xdr:to>
    <xdr:cxnSp macro="">
      <xdr:nvCxnSpPr>
        <xdr:cNvPr id="201" name="直線コネクタ 200">
          <a:extLst>
            <a:ext uri="{FF2B5EF4-FFF2-40B4-BE49-F238E27FC236}">
              <a16:creationId xmlns:a16="http://schemas.microsoft.com/office/drawing/2014/main" id="{886E7176-6D18-4052-A012-D19246D9BD71}"/>
            </a:ext>
          </a:extLst>
        </xdr:cNvPr>
        <xdr:cNvCxnSpPr/>
      </xdr:nvCxnSpPr>
      <xdr:spPr>
        <a:xfrm>
          <a:off x="2336800" y="13935391"/>
          <a:ext cx="889000" cy="1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489F273B-B26D-4299-A66A-C1077C692EA5}"/>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17A156BB-91E4-4323-906A-02D00E1E9977}"/>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47236</xdr:rowOff>
    </xdr:from>
    <xdr:to>
      <xdr:col>11</xdr:col>
      <xdr:colOff>31750</xdr:colOff>
      <xdr:row>81</xdr:row>
      <xdr:rowOff>47941</xdr:rowOff>
    </xdr:to>
    <xdr:cxnSp macro="">
      <xdr:nvCxnSpPr>
        <xdr:cNvPr id="204" name="直線コネクタ 203">
          <a:extLst>
            <a:ext uri="{FF2B5EF4-FFF2-40B4-BE49-F238E27FC236}">
              <a16:creationId xmlns:a16="http://schemas.microsoft.com/office/drawing/2014/main" id="{3F5C33E9-6963-4180-9615-D3CD181F039C}"/>
            </a:ext>
          </a:extLst>
        </xdr:cNvPr>
        <xdr:cNvCxnSpPr/>
      </xdr:nvCxnSpPr>
      <xdr:spPr>
        <a:xfrm>
          <a:off x="1447800" y="13934686"/>
          <a:ext cx="8890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D62E0CAF-2C10-4939-B7FE-9A2374F215D7}"/>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E08AAB3B-83A5-41CA-93C1-879AB632709D}"/>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2A21DC89-141B-4BEB-B7BD-3434EE3471C4}"/>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F362DB19-74FD-4368-AA21-C62253CF2FD5}"/>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1659A18-6D13-42AC-9C3B-FF0E856D044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B6688573-0094-490D-BDCC-89480FF345F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F619484E-2967-49B2-959A-79109490DFB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68EE17A0-3FA2-481D-9C17-D52904B9D95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A2CFB6C-5D71-421F-99A4-A06AE94F9A6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25707</xdr:rowOff>
    </xdr:from>
    <xdr:to>
      <xdr:col>23</xdr:col>
      <xdr:colOff>184150</xdr:colOff>
      <xdr:row>81</xdr:row>
      <xdr:rowOff>127307</xdr:rowOff>
    </xdr:to>
    <xdr:sp macro="" textlink="">
      <xdr:nvSpPr>
        <xdr:cNvPr id="214" name="楕円 213">
          <a:extLst>
            <a:ext uri="{FF2B5EF4-FFF2-40B4-BE49-F238E27FC236}">
              <a16:creationId xmlns:a16="http://schemas.microsoft.com/office/drawing/2014/main" id="{F55E3EB2-A2C7-4BBC-88E4-4B301D00144D}"/>
            </a:ext>
          </a:extLst>
        </xdr:cNvPr>
        <xdr:cNvSpPr/>
      </xdr:nvSpPr>
      <xdr:spPr>
        <a:xfrm>
          <a:off x="4902200" y="1391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118434</xdr:rowOff>
    </xdr:from>
    <xdr:ext cx="762000" cy="259045"/>
    <xdr:sp macro="" textlink="">
      <xdr:nvSpPr>
        <xdr:cNvPr id="215" name="人件費・物件費等の状況該当値テキスト">
          <a:extLst>
            <a:ext uri="{FF2B5EF4-FFF2-40B4-BE49-F238E27FC236}">
              <a16:creationId xmlns:a16="http://schemas.microsoft.com/office/drawing/2014/main" id="{0C7B29C5-84C2-4B3D-BCC0-C46C423027A0}"/>
            </a:ext>
          </a:extLst>
        </xdr:cNvPr>
        <xdr:cNvSpPr txBox="1"/>
      </xdr:nvSpPr>
      <xdr:spPr>
        <a:xfrm>
          <a:off x="5041900" y="1383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5992</xdr:rowOff>
    </xdr:from>
    <xdr:to>
      <xdr:col>19</xdr:col>
      <xdr:colOff>184150</xdr:colOff>
      <xdr:row>81</xdr:row>
      <xdr:rowOff>107592</xdr:rowOff>
    </xdr:to>
    <xdr:sp macro="" textlink="">
      <xdr:nvSpPr>
        <xdr:cNvPr id="216" name="楕円 215">
          <a:extLst>
            <a:ext uri="{FF2B5EF4-FFF2-40B4-BE49-F238E27FC236}">
              <a16:creationId xmlns:a16="http://schemas.microsoft.com/office/drawing/2014/main" id="{CF957B8D-5DAD-4E58-8CF3-8F7857D82FEF}"/>
            </a:ext>
          </a:extLst>
        </xdr:cNvPr>
        <xdr:cNvSpPr/>
      </xdr:nvSpPr>
      <xdr:spPr>
        <a:xfrm>
          <a:off x="4064000" y="138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117769</xdr:rowOff>
    </xdr:from>
    <xdr:ext cx="736600" cy="259045"/>
    <xdr:sp macro="" textlink="">
      <xdr:nvSpPr>
        <xdr:cNvPr id="217" name="テキスト ボックス 216">
          <a:extLst>
            <a:ext uri="{FF2B5EF4-FFF2-40B4-BE49-F238E27FC236}">
              <a16:creationId xmlns:a16="http://schemas.microsoft.com/office/drawing/2014/main" id="{C381F5E9-3E5F-4339-816E-F2367CB8D0A9}"/>
            </a:ext>
          </a:extLst>
        </xdr:cNvPr>
        <xdr:cNvSpPr txBox="1"/>
      </xdr:nvSpPr>
      <xdr:spPr>
        <a:xfrm>
          <a:off x="3733800" y="13662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16201</xdr:rowOff>
    </xdr:from>
    <xdr:to>
      <xdr:col>15</xdr:col>
      <xdr:colOff>133350</xdr:colOff>
      <xdr:row>81</xdr:row>
      <xdr:rowOff>117801</xdr:rowOff>
    </xdr:to>
    <xdr:sp macro="" textlink="">
      <xdr:nvSpPr>
        <xdr:cNvPr id="218" name="楕円 217">
          <a:extLst>
            <a:ext uri="{FF2B5EF4-FFF2-40B4-BE49-F238E27FC236}">
              <a16:creationId xmlns:a16="http://schemas.microsoft.com/office/drawing/2014/main" id="{4F51A152-464E-4EC2-BBD3-D0F362A8F6BB}"/>
            </a:ext>
          </a:extLst>
        </xdr:cNvPr>
        <xdr:cNvSpPr/>
      </xdr:nvSpPr>
      <xdr:spPr>
        <a:xfrm>
          <a:off x="3175000" y="1390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127978</xdr:rowOff>
    </xdr:from>
    <xdr:ext cx="762000" cy="259045"/>
    <xdr:sp macro="" textlink="">
      <xdr:nvSpPr>
        <xdr:cNvPr id="219" name="テキスト ボックス 218">
          <a:extLst>
            <a:ext uri="{FF2B5EF4-FFF2-40B4-BE49-F238E27FC236}">
              <a16:creationId xmlns:a16="http://schemas.microsoft.com/office/drawing/2014/main" id="{DAAA17ED-00B7-4D8D-B5D1-4B3CF9C52534}"/>
            </a:ext>
          </a:extLst>
        </xdr:cNvPr>
        <xdr:cNvSpPr txBox="1"/>
      </xdr:nvSpPr>
      <xdr:spPr>
        <a:xfrm>
          <a:off x="2844800" y="13672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168591</xdr:rowOff>
    </xdr:from>
    <xdr:to>
      <xdr:col>11</xdr:col>
      <xdr:colOff>82550</xdr:colOff>
      <xdr:row>81</xdr:row>
      <xdr:rowOff>98741</xdr:rowOff>
    </xdr:to>
    <xdr:sp macro="" textlink="">
      <xdr:nvSpPr>
        <xdr:cNvPr id="220" name="楕円 219">
          <a:extLst>
            <a:ext uri="{FF2B5EF4-FFF2-40B4-BE49-F238E27FC236}">
              <a16:creationId xmlns:a16="http://schemas.microsoft.com/office/drawing/2014/main" id="{FBC9FB18-1D2F-46AD-B0AF-A5D9035C788D}"/>
            </a:ext>
          </a:extLst>
        </xdr:cNvPr>
        <xdr:cNvSpPr/>
      </xdr:nvSpPr>
      <xdr:spPr>
        <a:xfrm>
          <a:off x="2286000" y="1388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108918</xdr:rowOff>
    </xdr:from>
    <xdr:ext cx="762000" cy="259045"/>
    <xdr:sp macro="" textlink="">
      <xdr:nvSpPr>
        <xdr:cNvPr id="221" name="テキスト ボックス 220">
          <a:extLst>
            <a:ext uri="{FF2B5EF4-FFF2-40B4-BE49-F238E27FC236}">
              <a16:creationId xmlns:a16="http://schemas.microsoft.com/office/drawing/2014/main" id="{636F786E-DBDA-4A35-891D-7EDAA75F72E0}"/>
            </a:ext>
          </a:extLst>
        </xdr:cNvPr>
        <xdr:cNvSpPr txBox="1"/>
      </xdr:nvSpPr>
      <xdr:spPr>
        <a:xfrm>
          <a:off x="1955800" y="1365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167886</xdr:rowOff>
    </xdr:from>
    <xdr:to>
      <xdr:col>7</xdr:col>
      <xdr:colOff>31750</xdr:colOff>
      <xdr:row>81</xdr:row>
      <xdr:rowOff>98036</xdr:rowOff>
    </xdr:to>
    <xdr:sp macro="" textlink="">
      <xdr:nvSpPr>
        <xdr:cNvPr id="222" name="楕円 221">
          <a:extLst>
            <a:ext uri="{FF2B5EF4-FFF2-40B4-BE49-F238E27FC236}">
              <a16:creationId xmlns:a16="http://schemas.microsoft.com/office/drawing/2014/main" id="{414746CF-A420-406E-8297-E2FACA6765F2}"/>
            </a:ext>
          </a:extLst>
        </xdr:cNvPr>
        <xdr:cNvSpPr/>
      </xdr:nvSpPr>
      <xdr:spPr>
        <a:xfrm>
          <a:off x="1397000" y="138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108213</xdr:rowOff>
    </xdr:from>
    <xdr:ext cx="762000" cy="259045"/>
    <xdr:sp macro="" textlink="">
      <xdr:nvSpPr>
        <xdr:cNvPr id="223" name="テキスト ボックス 222">
          <a:extLst>
            <a:ext uri="{FF2B5EF4-FFF2-40B4-BE49-F238E27FC236}">
              <a16:creationId xmlns:a16="http://schemas.microsoft.com/office/drawing/2014/main" id="{8A68FC3A-6D87-4D77-A186-C039FA89237F}"/>
            </a:ext>
          </a:extLst>
        </xdr:cNvPr>
        <xdr:cNvSpPr txBox="1"/>
      </xdr:nvSpPr>
      <xdr:spPr>
        <a:xfrm>
          <a:off x="1066800" y="1365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1BC299DE-33FA-4ACE-964F-C9A536F637C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97F22058-98FF-4FA8-80B2-A0E04E27F6E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650EE340-A9B0-48B0-A11D-5B472C8E48F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1F4F4CF5-1DE5-4654-80B2-A9B9FD40946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9DA04064-D8E1-43F8-AF1B-37A696D8292A}"/>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92836744-0094-424D-A3B5-2875DD0046F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7B3B2E43-E0BB-461A-A1E1-3DE920796A62}"/>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6A518FE7-4A80-4051-BBB6-A7C81D165DD1}"/>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C1466DA8-66A3-4C15-A417-694CEC331AD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345381C-BA76-48AF-A15E-D2D12CFBFCE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4A758E69-20DB-451B-9EA5-20B233248A6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1006E71B-67EE-4FAB-ADDC-9D2C9084E428}"/>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747CB3D5-8D60-4EB7-B961-98017F84D47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財政健全化計画に基づき、人件費増加を抑制してきたことなどから、類似団体の平均値を下回っている。今後も引き続き、給与の適正化に努める。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950CC0AE-09AA-4CEB-9465-A21FC0EC428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A67F1253-FB63-485B-83BD-008CC05788B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F2C58A2B-A0E6-4683-BB89-18978298856B}"/>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B51F28C4-C558-499D-8D7D-ECFB92E1E816}"/>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7BB62D2A-0D58-419E-9735-9B53DF2715E6}"/>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6D367832-D716-49E0-B217-989ED0B235DB}"/>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BC30DF83-61ED-48FF-A590-B84AF4007CC1}"/>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FFCF80DC-D89E-4347-B92C-1638874E807F}"/>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3CB1A435-6AD0-4577-B77F-84968A544CD4}"/>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F3A1612D-BBBA-437E-8BE0-6ED43477340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6F5D0433-8A19-4425-A3EB-591F6FBE2DAB}"/>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2B378BEF-67F8-4AEC-8787-B5934165109B}"/>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178839F2-19DE-4586-974C-5911042A6386}"/>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2B1BFB64-C7A3-4370-ACA3-C7C45BE7A36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CFA54955-A4E0-41C9-AA8B-85B9BB55CF98}"/>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A5673DE0-310A-4E39-9641-8E80AFC0ECB4}"/>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EDAD2389-C641-4964-A4A9-DC313742CC02}"/>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D8D3B5D3-F7A8-4335-8B7B-C83F6FED468E}"/>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EC806023-9BA6-465C-BACD-574111E5F235}"/>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39B3FA49-A351-4D72-9569-453F7A6A46F6}"/>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160161</xdr:rowOff>
    </xdr:from>
    <xdr:to>
      <xdr:col>81</xdr:col>
      <xdr:colOff>44450</xdr:colOff>
      <xdr:row>84</xdr:row>
      <xdr:rowOff>55739</xdr:rowOff>
    </xdr:to>
    <xdr:cxnSp macro="">
      <xdr:nvCxnSpPr>
        <xdr:cNvPr id="257" name="直線コネクタ 256">
          <a:extLst>
            <a:ext uri="{FF2B5EF4-FFF2-40B4-BE49-F238E27FC236}">
              <a16:creationId xmlns:a16="http://schemas.microsoft.com/office/drawing/2014/main" id="{5ABFC82A-5B6C-4C14-A305-07FF82F1B9B7}"/>
            </a:ext>
          </a:extLst>
        </xdr:cNvPr>
        <xdr:cNvCxnSpPr/>
      </xdr:nvCxnSpPr>
      <xdr:spPr>
        <a:xfrm>
          <a:off x="16179800" y="1439051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7D3E0C19-DE1B-4785-92E2-EFE6451AD6F9}"/>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8EC51A7C-1054-4067-A988-566F5E578DDB}"/>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160161</xdr:rowOff>
    </xdr:from>
    <xdr:to>
      <xdr:col>77</xdr:col>
      <xdr:colOff>44450</xdr:colOff>
      <xdr:row>84</xdr:row>
      <xdr:rowOff>82550</xdr:rowOff>
    </xdr:to>
    <xdr:cxnSp macro="">
      <xdr:nvCxnSpPr>
        <xdr:cNvPr id="260" name="直線コネクタ 259">
          <a:extLst>
            <a:ext uri="{FF2B5EF4-FFF2-40B4-BE49-F238E27FC236}">
              <a16:creationId xmlns:a16="http://schemas.microsoft.com/office/drawing/2014/main" id="{CE54BF86-6601-4697-99ED-6B1C9C110E9A}"/>
            </a:ext>
          </a:extLst>
        </xdr:cNvPr>
        <xdr:cNvCxnSpPr/>
      </xdr:nvCxnSpPr>
      <xdr:spPr>
        <a:xfrm flipV="1">
          <a:off x="15290800" y="1439051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3FD5FB31-DE2D-420B-BDFC-1C7F3FEA39A1}"/>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50206371-D8B9-48A2-84B0-4661C88764F8}"/>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146755</xdr:rowOff>
    </xdr:from>
    <xdr:to>
      <xdr:col>72</xdr:col>
      <xdr:colOff>203200</xdr:colOff>
      <xdr:row>84</xdr:row>
      <xdr:rowOff>82550</xdr:rowOff>
    </xdr:to>
    <xdr:cxnSp macro="">
      <xdr:nvCxnSpPr>
        <xdr:cNvPr id="263" name="直線コネクタ 262">
          <a:extLst>
            <a:ext uri="{FF2B5EF4-FFF2-40B4-BE49-F238E27FC236}">
              <a16:creationId xmlns:a16="http://schemas.microsoft.com/office/drawing/2014/main" id="{8CA520D7-12ED-42BC-9FC0-DC14EE25F2AC}"/>
            </a:ext>
          </a:extLst>
        </xdr:cNvPr>
        <xdr:cNvCxnSpPr/>
      </xdr:nvCxnSpPr>
      <xdr:spPr>
        <a:xfrm>
          <a:off x="14401800" y="143771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AF439807-BE27-43B5-9B1A-7D5631735792}"/>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B1FF3C47-19B1-4A49-8B05-52E44E94073A}"/>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119945</xdr:rowOff>
    </xdr:from>
    <xdr:to>
      <xdr:col>68</xdr:col>
      <xdr:colOff>152400</xdr:colOff>
      <xdr:row>83</xdr:row>
      <xdr:rowOff>146755</xdr:rowOff>
    </xdr:to>
    <xdr:cxnSp macro="">
      <xdr:nvCxnSpPr>
        <xdr:cNvPr id="266" name="直線コネクタ 265">
          <a:extLst>
            <a:ext uri="{FF2B5EF4-FFF2-40B4-BE49-F238E27FC236}">
              <a16:creationId xmlns:a16="http://schemas.microsoft.com/office/drawing/2014/main" id="{F70B9454-9D90-462D-91C3-9004F1ADF8DB}"/>
            </a:ext>
          </a:extLst>
        </xdr:cNvPr>
        <xdr:cNvCxnSpPr/>
      </xdr:nvCxnSpPr>
      <xdr:spPr>
        <a:xfrm>
          <a:off x="13512800" y="143502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C1FA094B-3354-4FE5-BEC6-BAF286A3EF59}"/>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AF8E620A-4DCA-4480-984B-00D8AD6E2446}"/>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BED33AB1-6CBC-4C40-9617-93350188EE3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C65E1338-6B31-44EC-BD20-49F4C1AA2A98}"/>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5644F1E-68AD-418A-A38F-6C4F7F4DBE9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AB54E1E-7605-45C8-8E8D-D90EE5C53F4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3094589-C958-46DB-8CED-8844EB4BB52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E7D57AB-3DD3-42F9-B2EA-2EABF94EA0D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A056E7C1-F35A-4302-9165-88524F539CA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6" name="楕円 275">
          <a:extLst>
            <a:ext uri="{FF2B5EF4-FFF2-40B4-BE49-F238E27FC236}">
              <a16:creationId xmlns:a16="http://schemas.microsoft.com/office/drawing/2014/main" id="{19AD8779-F5F0-4D7E-95A1-DBDD92C924AF}"/>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7" name="給与水準   （国との比較）該当値テキスト">
          <a:extLst>
            <a:ext uri="{FF2B5EF4-FFF2-40B4-BE49-F238E27FC236}">
              <a16:creationId xmlns:a16="http://schemas.microsoft.com/office/drawing/2014/main" id="{18E676CD-B830-4E95-BE4C-16F4BE359088}"/>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109361</xdr:rowOff>
    </xdr:from>
    <xdr:to>
      <xdr:col>77</xdr:col>
      <xdr:colOff>95250</xdr:colOff>
      <xdr:row>84</xdr:row>
      <xdr:rowOff>39511</xdr:rowOff>
    </xdr:to>
    <xdr:sp macro="" textlink="">
      <xdr:nvSpPr>
        <xdr:cNvPr id="278" name="楕円 277">
          <a:extLst>
            <a:ext uri="{FF2B5EF4-FFF2-40B4-BE49-F238E27FC236}">
              <a16:creationId xmlns:a16="http://schemas.microsoft.com/office/drawing/2014/main" id="{B5AC3BCD-5B61-4B49-BC14-890753E99851}"/>
            </a:ext>
          </a:extLst>
        </xdr:cNvPr>
        <xdr:cNvSpPr/>
      </xdr:nvSpPr>
      <xdr:spPr>
        <a:xfrm>
          <a:off x="16129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49688</xdr:rowOff>
    </xdr:from>
    <xdr:ext cx="736600" cy="259045"/>
    <xdr:sp macro="" textlink="">
      <xdr:nvSpPr>
        <xdr:cNvPr id="279" name="テキスト ボックス 278">
          <a:extLst>
            <a:ext uri="{FF2B5EF4-FFF2-40B4-BE49-F238E27FC236}">
              <a16:creationId xmlns:a16="http://schemas.microsoft.com/office/drawing/2014/main" id="{6E28550F-A625-4FEB-A955-0A7A0EE7BDC0}"/>
            </a:ext>
          </a:extLst>
        </xdr:cNvPr>
        <xdr:cNvSpPr txBox="1"/>
      </xdr:nvSpPr>
      <xdr:spPr>
        <a:xfrm>
          <a:off x="15798800" y="1410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5910A0D5-BB8E-4C94-B38B-1F81FC4FED1D}"/>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AE99D01A-5820-4336-B2D1-9B84E3F8EEF6}"/>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95955</xdr:rowOff>
    </xdr:from>
    <xdr:to>
      <xdr:col>68</xdr:col>
      <xdr:colOff>203200</xdr:colOff>
      <xdr:row>84</xdr:row>
      <xdr:rowOff>26105</xdr:rowOff>
    </xdr:to>
    <xdr:sp macro="" textlink="">
      <xdr:nvSpPr>
        <xdr:cNvPr id="282" name="楕円 281">
          <a:extLst>
            <a:ext uri="{FF2B5EF4-FFF2-40B4-BE49-F238E27FC236}">
              <a16:creationId xmlns:a16="http://schemas.microsoft.com/office/drawing/2014/main" id="{9F1ADA2B-9384-46A4-A072-116D7B8325E0}"/>
            </a:ext>
          </a:extLst>
        </xdr:cNvPr>
        <xdr:cNvSpPr/>
      </xdr:nvSpPr>
      <xdr:spPr>
        <a:xfrm>
          <a:off x="14351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36282</xdr:rowOff>
    </xdr:from>
    <xdr:ext cx="762000" cy="259045"/>
    <xdr:sp macro="" textlink="">
      <xdr:nvSpPr>
        <xdr:cNvPr id="283" name="テキスト ボックス 282">
          <a:extLst>
            <a:ext uri="{FF2B5EF4-FFF2-40B4-BE49-F238E27FC236}">
              <a16:creationId xmlns:a16="http://schemas.microsoft.com/office/drawing/2014/main" id="{A64554F3-130C-439A-A59F-1E162A7696FE}"/>
            </a:ext>
          </a:extLst>
        </xdr:cNvPr>
        <xdr:cNvSpPr txBox="1"/>
      </xdr:nvSpPr>
      <xdr:spPr>
        <a:xfrm>
          <a:off x="14020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69145</xdr:rowOff>
    </xdr:from>
    <xdr:to>
      <xdr:col>64</xdr:col>
      <xdr:colOff>152400</xdr:colOff>
      <xdr:row>83</xdr:row>
      <xdr:rowOff>170745</xdr:rowOff>
    </xdr:to>
    <xdr:sp macro="" textlink="">
      <xdr:nvSpPr>
        <xdr:cNvPr id="284" name="楕円 283">
          <a:extLst>
            <a:ext uri="{FF2B5EF4-FFF2-40B4-BE49-F238E27FC236}">
              <a16:creationId xmlns:a16="http://schemas.microsoft.com/office/drawing/2014/main" id="{B2C442EE-3615-4DF1-9EA5-3FC17C8DEAA2}"/>
            </a:ext>
          </a:extLst>
        </xdr:cNvPr>
        <xdr:cNvSpPr/>
      </xdr:nvSpPr>
      <xdr:spPr>
        <a:xfrm>
          <a:off x="13462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9472</xdr:rowOff>
    </xdr:from>
    <xdr:ext cx="762000" cy="259045"/>
    <xdr:sp macro="" textlink="">
      <xdr:nvSpPr>
        <xdr:cNvPr id="285" name="テキスト ボックス 284">
          <a:extLst>
            <a:ext uri="{FF2B5EF4-FFF2-40B4-BE49-F238E27FC236}">
              <a16:creationId xmlns:a16="http://schemas.microsoft.com/office/drawing/2014/main" id="{64D617BD-8C93-41E2-9209-57C2AEC77C09}"/>
            </a:ext>
          </a:extLst>
        </xdr:cNvPr>
        <xdr:cNvSpPr txBox="1"/>
      </xdr:nvSpPr>
      <xdr:spPr>
        <a:xfrm>
          <a:off x="13131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F4897F00-EE23-4E66-9895-7B2A5DEB598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6FA8FFC5-CDE9-487B-BB2D-0BFFF73FA9F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144FB411-241D-4376-83D6-3EA4FB2FABD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C2A6DF18-C16A-4B99-8249-86555A072127}"/>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4D0AEEB-766C-4DEC-8CAB-D9F8EFC0997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D45D74A1-4529-4800-8124-973CB8B4413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F61C3F9-6DEF-40F8-8B9A-0ADE7AFB51D5}"/>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E0E4170C-5C22-421E-A39F-C3EFEE98A1C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08D326E-17B1-4D5C-A996-B609D44122A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C3AB6D90-087F-4AAF-B68E-66174A26708D}"/>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333D166A-5A91-43FE-BB42-2C395ABD8A2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88E7095F-2D2C-41A2-A4AF-8935BDFA06F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D37F05F3-BADB-46FB-A331-A7CB0C2D6BFF}"/>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毎年度、類似団体平均を下回っている状況である。今後も引き続き、定員管理に基づき、適正な定員管理に努める。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BD355F35-D716-4831-AD89-569140983628}"/>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9613E041-BB6F-435A-AE96-B29C882E63EF}"/>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2C2AF187-7BC2-4A1C-8034-A85CA24FC6D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DEAD28A7-910D-454E-A143-898922A78663}"/>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93428B28-4541-4EEF-AA8B-AB08F3AD2AD9}"/>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244082F6-1CDC-4EB1-98CC-E3ACCEE83941}"/>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C4259A5F-9E7C-45B6-91F0-6CD4380FD3FC}"/>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775EC27E-74F2-4FEB-A505-16D0C53D475D}"/>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92615F0B-D161-4A23-B4B1-9BEF4AC313F8}"/>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B839742C-7404-4158-91BB-3E9BDDE383EB}"/>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5C1AAA5D-06F6-43C1-AD98-CE9D3C426E7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B5BC8A87-B5AD-4FAD-9F6D-AE9DEEF0E00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BFB5513E-7995-4913-9E3B-6B4C35F21FE5}"/>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EA9570DD-EBDD-4ED0-972C-EAC131B17A52}"/>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955DD4F7-554C-4E61-888B-09C3FFCEEAC9}"/>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C0B662DD-6CFD-40AA-8EC3-B6B2E7850BA8}"/>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F4D84BFB-2C78-4518-BCA9-9905B8CF2027}"/>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139541</xdr:rowOff>
    </xdr:from>
    <xdr:to>
      <xdr:col>81</xdr:col>
      <xdr:colOff>44450</xdr:colOff>
      <xdr:row>60</xdr:row>
      <xdr:rowOff>14542</xdr:rowOff>
    </xdr:to>
    <xdr:cxnSp macro="">
      <xdr:nvCxnSpPr>
        <xdr:cNvPr id="316" name="直線コネクタ 315">
          <a:extLst>
            <a:ext uri="{FF2B5EF4-FFF2-40B4-BE49-F238E27FC236}">
              <a16:creationId xmlns:a16="http://schemas.microsoft.com/office/drawing/2014/main" id="{4ACBB70D-C9BE-453B-9041-414A96DBC2AD}"/>
            </a:ext>
          </a:extLst>
        </xdr:cNvPr>
        <xdr:cNvCxnSpPr/>
      </xdr:nvCxnSpPr>
      <xdr:spPr>
        <a:xfrm>
          <a:off x="16179800" y="10255091"/>
          <a:ext cx="8382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875F7E13-8E88-48A5-A3EA-7CC10FDDD158}"/>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5D7E0042-8EB7-43EF-8EA1-2250D0279A7C}"/>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139541</xdr:rowOff>
    </xdr:from>
    <xdr:to>
      <xdr:col>77</xdr:col>
      <xdr:colOff>44450</xdr:colOff>
      <xdr:row>60</xdr:row>
      <xdr:rowOff>9113</xdr:rowOff>
    </xdr:to>
    <xdr:cxnSp macro="">
      <xdr:nvCxnSpPr>
        <xdr:cNvPr id="319" name="直線コネクタ 318">
          <a:extLst>
            <a:ext uri="{FF2B5EF4-FFF2-40B4-BE49-F238E27FC236}">
              <a16:creationId xmlns:a16="http://schemas.microsoft.com/office/drawing/2014/main" id="{4D041DFF-70FE-4BF2-839D-845636FCDCDD}"/>
            </a:ext>
          </a:extLst>
        </xdr:cNvPr>
        <xdr:cNvCxnSpPr/>
      </xdr:nvCxnSpPr>
      <xdr:spPr>
        <a:xfrm flipV="1">
          <a:off x="15290800" y="10255091"/>
          <a:ext cx="889000" cy="4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67BB5B7B-6A2A-4ABE-A1AB-31D1B5F53C7E}"/>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EF6F5D20-6070-4813-BC29-221B65B8D6C4}"/>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91884</xdr:rowOff>
    </xdr:from>
    <xdr:to>
      <xdr:col>72</xdr:col>
      <xdr:colOff>203200</xdr:colOff>
      <xdr:row>60</xdr:row>
      <xdr:rowOff>9113</xdr:rowOff>
    </xdr:to>
    <xdr:cxnSp macro="">
      <xdr:nvCxnSpPr>
        <xdr:cNvPr id="322" name="直線コネクタ 321">
          <a:extLst>
            <a:ext uri="{FF2B5EF4-FFF2-40B4-BE49-F238E27FC236}">
              <a16:creationId xmlns:a16="http://schemas.microsoft.com/office/drawing/2014/main" id="{7E61AEC8-3728-41DE-89D1-E62F8F9E0391}"/>
            </a:ext>
          </a:extLst>
        </xdr:cNvPr>
        <xdr:cNvCxnSpPr/>
      </xdr:nvCxnSpPr>
      <xdr:spPr>
        <a:xfrm>
          <a:off x="14401800" y="10207434"/>
          <a:ext cx="889000" cy="8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585E83EA-E2D0-44F7-AD86-A38AF9496F57}"/>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9BC16DC9-C0A1-402D-8100-28F5343F438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91884</xdr:rowOff>
    </xdr:from>
    <xdr:to>
      <xdr:col>68</xdr:col>
      <xdr:colOff>152400</xdr:colOff>
      <xdr:row>59</xdr:row>
      <xdr:rowOff>91884</xdr:rowOff>
    </xdr:to>
    <xdr:cxnSp macro="">
      <xdr:nvCxnSpPr>
        <xdr:cNvPr id="325" name="直線コネクタ 324">
          <a:extLst>
            <a:ext uri="{FF2B5EF4-FFF2-40B4-BE49-F238E27FC236}">
              <a16:creationId xmlns:a16="http://schemas.microsoft.com/office/drawing/2014/main" id="{074DEE12-D6BC-4F30-BB62-92AF4B3445E6}"/>
            </a:ext>
          </a:extLst>
        </xdr:cNvPr>
        <xdr:cNvCxnSpPr/>
      </xdr:nvCxnSpPr>
      <xdr:spPr>
        <a:xfrm>
          <a:off x="13512800" y="102074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DB2240FF-7BFD-4017-B3C1-BB8FEC9285F8}"/>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E5CDB7E2-D829-403B-AFF1-256F3F764A07}"/>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5411B890-6A3A-4C16-8818-F258928C7FE9}"/>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B73B4256-E559-485C-9727-8896B3F1E831}"/>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A59F34DC-8FE5-4843-889C-BC00C8C01DA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31673138-5660-4F18-BF8D-A3DF43273D7B}"/>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8D20DD4C-B818-4DF2-8CF4-DCE127ECF04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DC73956E-713C-426A-A7C0-909FE7C5F54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6FCC1FB5-4AFC-4E10-AC67-9C5903B2D972}"/>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135192</xdr:rowOff>
    </xdr:from>
    <xdr:to>
      <xdr:col>81</xdr:col>
      <xdr:colOff>95250</xdr:colOff>
      <xdr:row>60</xdr:row>
      <xdr:rowOff>65342</xdr:rowOff>
    </xdr:to>
    <xdr:sp macro="" textlink="">
      <xdr:nvSpPr>
        <xdr:cNvPr id="335" name="楕円 334">
          <a:extLst>
            <a:ext uri="{FF2B5EF4-FFF2-40B4-BE49-F238E27FC236}">
              <a16:creationId xmlns:a16="http://schemas.microsoft.com/office/drawing/2014/main" id="{A1EE2786-3D63-438A-92EC-D734A7D6AEE8}"/>
            </a:ext>
          </a:extLst>
        </xdr:cNvPr>
        <xdr:cNvSpPr/>
      </xdr:nvSpPr>
      <xdr:spPr>
        <a:xfrm>
          <a:off x="16967200" y="1025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151719</xdr:rowOff>
    </xdr:from>
    <xdr:ext cx="762000" cy="259045"/>
    <xdr:sp macro="" textlink="">
      <xdr:nvSpPr>
        <xdr:cNvPr id="336" name="定員管理の状況該当値テキスト">
          <a:extLst>
            <a:ext uri="{FF2B5EF4-FFF2-40B4-BE49-F238E27FC236}">
              <a16:creationId xmlns:a16="http://schemas.microsoft.com/office/drawing/2014/main" id="{8950CA47-CFE6-4682-A7F0-4B15FCDF1D5C}"/>
            </a:ext>
          </a:extLst>
        </xdr:cNvPr>
        <xdr:cNvSpPr txBox="1"/>
      </xdr:nvSpPr>
      <xdr:spPr>
        <a:xfrm>
          <a:off x="17106900" y="10095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88741</xdr:rowOff>
    </xdr:from>
    <xdr:to>
      <xdr:col>77</xdr:col>
      <xdr:colOff>95250</xdr:colOff>
      <xdr:row>60</xdr:row>
      <xdr:rowOff>18891</xdr:rowOff>
    </xdr:to>
    <xdr:sp macro="" textlink="">
      <xdr:nvSpPr>
        <xdr:cNvPr id="337" name="楕円 336">
          <a:extLst>
            <a:ext uri="{FF2B5EF4-FFF2-40B4-BE49-F238E27FC236}">
              <a16:creationId xmlns:a16="http://schemas.microsoft.com/office/drawing/2014/main" id="{F92D33FF-C37A-4178-AE73-5FBCA5DBB535}"/>
            </a:ext>
          </a:extLst>
        </xdr:cNvPr>
        <xdr:cNvSpPr/>
      </xdr:nvSpPr>
      <xdr:spPr>
        <a:xfrm>
          <a:off x="16129000" y="1020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29068</xdr:rowOff>
    </xdr:from>
    <xdr:ext cx="736600" cy="259045"/>
    <xdr:sp macro="" textlink="">
      <xdr:nvSpPr>
        <xdr:cNvPr id="338" name="テキスト ボックス 337">
          <a:extLst>
            <a:ext uri="{FF2B5EF4-FFF2-40B4-BE49-F238E27FC236}">
              <a16:creationId xmlns:a16="http://schemas.microsoft.com/office/drawing/2014/main" id="{7E9DED53-5EDF-435D-89AE-59FA01EB7270}"/>
            </a:ext>
          </a:extLst>
        </xdr:cNvPr>
        <xdr:cNvSpPr txBox="1"/>
      </xdr:nvSpPr>
      <xdr:spPr>
        <a:xfrm>
          <a:off x="15798800" y="9973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129763</xdr:rowOff>
    </xdr:from>
    <xdr:to>
      <xdr:col>73</xdr:col>
      <xdr:colOff>44450</xdr:colOff>
      <xdr:row>60</xdr:row>
      <xdr:rowOff>59913</xdr:rowOff>
    </xdr:to>
    <xdr:sp macro="" textlink="">
      <xdr:nvSpPr>
        <xdr:cNvPr id="339" name="楕円 338">
          <a:extLst>
            <a:ext uri="{FF2B5EF4-FFF2-40B4-BE49-F238E27FC236}">
              <a16:creationId xmlns:a16="http://schemas.microsoft.com/office/drawing/2014/main" id="{6ACD355D-4828-40CB-8530-EE0797C26491}"/>
            </a:ext>
          </a:extLst>
        </xdr:cNvPr>
        <xdr:cNvSpPr/>
      </xdr:nvSpPr>
      <xdr:spPr>
        <a:xfrm>
          <a:off x="15240000" y="102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70090</xdr:rowOff>
    </xdr:from>
    <xdr:ext cx="762000" cy="259045"/>
    <xdr:sp macro="" textlink="">
      <xdr:nvSpPr>
        <xdr:cNvPr id="340" name="テキスト ボックス 339">
          <a:extLst>
            <a:ext uri="{FF2B5EF4-FFF2-40B4-BE49-F238E27FC236}">
              <a16:creationId xmlns:a16="http://schemas.microsoft.com/office/drawing/2014/main" id="{75B9419C-B738-44F1-B949-6D3BF17C2C43}"/>
            </a:ext>
          </a:extLst>
        </xdr:cNvPr>
        <xdr:cNvSpPr txBox="1"/>
      </xdr:nvSpPr>
      <xdr:spPr>
        <a:xfrm>
          <a:off x="14909800" y="100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41084</xdr:rowOff>
    </xdr:from>
    <xdr:to>
      <xdr:col>68</xdr:col>
      <xdr:colOff>203200</xdr:colOff>
      <xdr:row>59</xdr:row>
      <xdr:rowOff>142684</xdr:rowOff>
    </xdr:to>
    <xdr:sp macro="" textlink="">
      <xdr:nvSpPr>
        <xdr:cNvPr id="341" name="楕円 340">
          <a:extLst>
            <a:ext uri="{FF2B5EF4-FFF2-40B4-BE49-F238E27FC236}">
              <a16:creationId xmlns:a16="http://schemas.microsoft.com/office/drawing/2014/main" id="{463426D7-BCAE-42C0-8BA4-A5A05C6500DD}"/>
            </a:ext>
          </a:extLst>
        </xdr:cNvPr>
        <xdr:cNvSpPr/>
      </xdr:nvSpPr>
      <xdr:spPr>
        <a:xfrm>
          <a:off x="14351000" y="101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152861</xdr:rowOff>
    </xdr:from>
    <xdr:ext cx="762000" cy="259045"/>
    <xdr:sp macro="" textlink="">
      <xdr:nvSpPr>
        <xdr:cNvPr id="342" name="テキスト ボックス 341">
          <a:extLst>
            <a:ext uri="{FF2B5EF4-FFF2-40B4-BE49-F238E27FC236}">
              <a16:creationId xmlns:a16="http://schemas.microsoft.com/office/drawing/2014/main" id="{2CE4718B-E8E8-43DC-8B6E-BB469537300D}"/>
            </a:ext>
          </a:extLst>
        </xdr:cNvPr>
        <xdr:cNvSpPr txBox="1"/>
      </xdr:nvSpPr>
      <xdr:spPr>
        <a:xfrm>
          <a:off x="14020800" y="992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41084</xdr:rowOff>
    </xdr:from>
    <xdr:to>
      <xdr:col>64</xdr:col>
      <xdr:colOff>152400</xdr:colOff>
      <xdr:row>59</xdr:row>
      <xdr:rowOff>142684</xdr:rowOff>
    </xdr:to>
    <xdr:sp macro="" textlink="">
      <xdr:nvSpPr>
        <xdr:cNvPr id="343" name="楕円 342">
          <a:extLst>
            <a:ext uri="{FF2B5EF4-FFF2-40B4-BE49-F238E27FC236}">
              <a16:creationId xmlns:a16="http://schemas.microsoft.com/office/drawing/2014/main" id="{12132490-807F-405C-B410-8029F67CEA9A}"/>
            </a:ext>
          </a:extLst>
        </xdr:cNvPr>
        <xdr:cNvSpPr/>
      </xdr:nvSpPr>
      <xdr:spPr>
        <a:xfrm>
          <a:off x="13462000" y="101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152861</xdr:rowOff>
    </xdr:from>
    <xdr:ext cx="762000" cy="259045"/>
    <xdr:sp macro="" textlink="">
      <xdr:nvSpPr>
        <xdr:cNvPr id="344" name="テキスト ボックス 343">
          <a:extLst>
            <a:ext uri="{FF2B5EF4-FFF2-40B4-BE49-F238E27FC236}">
              <a16:creationId xmlns:a16="http://schemas.microsoft.com/office/drawing/2014/main" id="{BB19254C-1321-43A8-88D5-938EE307FD0C}"/>
            </a:ext>
          </a:extLst>
        </xdr:cNvPr>
        <xdr:cNvSpPr txBox="1"/>
      </xdr:nvSpPr>
      <xdr:spPr>
        <a:xfrm>
          <a:off x="13131800" y="992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423906A8-BF71-4C62-A43E-30BE354FF357}"/>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DE7F268-5C25-44A8-9933-DA436E45B82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951D6DD6-1F96-44BC-80ED-DB43CFD4C28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93A8272F-8B43-4B3B-9063-CA7BA05C422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EAE7B46F-4108-4ECC-A2B7-89050BCF46A9}"/>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A086B187-806A-4DE1-9B59-4CB36284A38D}"/>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A6F0DFCD-8BC1-484F-954C-8B816D81798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FB926A55-10F0-4E97-966C-F877E3F0033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320EBA28-87D4-424D-9E48-A7E381641B2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329983E5-C3F2-4403-9EBE-9907A054871B}"/>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9394439A-BB48-4100-8E82-6752D4F68DD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3E923691-F15B-470B-9537-FC5C220CBC4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BCDB0796-EFDF-43FD-85AD-DC793E89349B}"/>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近年は起債を活用した事業が増加しており、実質公債費比率も上昇傾向に</a:t>
          </a:r>
          <a:r>
            <a:rPr kumimoji="1" lang="ja-JP" altLang="en-US" sz="1100">
              <a:solidFill>
                <a:sysClr val="windowText" lastClr="000000"/>
              </a:solidFill>
              <a:effectLst/>
              <a:latin typeface="+mn-lt"/>
              <a:ea typeface="+mn-ea"/>
              <a:cs typeface="+mn-cs"/>
            </a:rPr>
            <a:t>あったが、令和６</a:t>
          </a:r>
          <a:r>
            <a:rPr kumimoji="1" lang="ja-JP" altLang="ja-JP" sz="1100">
              <a:solidFill>
                <a:sysClr val="windowText" lastClr="000000"/>
              </a:solidFill>
              <a:effectLst/>
              <a:latin typeface="+mn-lt"/>
              <a:ea typeface="+mn-ea"/>
              <a:cs typeface="+mn-cs"/>
            </a:rPr>
            <a:t>年度については、</a:t>
          </a:r>
          <a:r>
            <a:rPr kumimoji="1" lang="ja-JP" altLang="en-US" sz="1100">
              <a:solidFill>
                <a:sysClr val="windowText" lastClr="000000"/>
              </a:solidFill>
              <a:effectLst/>
              <a:latin typeface="+mn-lt"/>
              <a:ea typeface="+mn-ea"/>
              <a:cs typeface="+mn-cs"/>
            </a:rPr>
            <a:t>公債費が１７百万円減額したことや、標準財政規模が増額したことが主な</a:t>
          </a:r>
          <a:r>
            <a:rPr kumimoji="1" lang="ja-JP" altLang="ja-JP" sz="1100">
              <a:solidFill>
                <a:sysClr val="windowText" lastClr="000000"/>
              </a:solidFill>
              <a:effectLst/>
              <a:latin typeface="+mn-lt"/>
              <a:ea typeface="+mn-ea"/>
              <a:cs typeface="+mn-cs"/>
            </a:rPr>
            <a:t>要因で、実質公債費比率</a:t>
          </a:r>
          <a:r>
            <a:rPr kumimoji="1" lang="ja-JP" altLang="en-US" sz="1100">
              <a:solidFill>
                <a:sysClr val="windowText" lastClr="000000"/>
              </a:solidFill>
              <a:effectLst/>
              <a:latin typeface="+mn-lt"/>
              <a:ea typeface="+mn-ea"/>
              <a:cs typeface="+mn-cs"/>
            </a:rPr>
            <a:t>は前年同様の数値となった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今後も公債費負担については</a:t>
          </a:r>
          <a:r>
            <a:rPr kumimoji="1" lang="ja-JP" altLang="en-US" sz="1100">
              <a:solidFill>
                <a:sysClr val="windowText" lastClr="000000"/>
              </a:solidFill>
              <a:effectLst/>
              <a:latin typeface="+mn-lt"/>
              <a:ea typeface="+mn-ea"/>
              <a:cs typeface="+mn-cs"/>
            </a:rPr>
            <a:t>、今後予定されている複合施設の建設や</a:t>
          </a:r>
          <a:r>
            <a:rPr kumimoji="1" lang="ja-JP" altLang="ja-JP" sz="1100">
              <a:solidFill>
                <a:sysClr val="windowText" lastClr="000000"/>
              </a:solidFill>
              <a:effectLst/>
              <a:latin typeface="+mn-lt"/>
              <a:ea typeface="+mn-ea"/>
              <a:cs typeface="+mn-cs"/>
            </a:rPr>
            <a:t>下水道事業など</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公共施設等の建設事業の増加により増額の見込みとなっている。負担増を抑制するため、緊急度を選別し、町民サービスに応じた事業を計画的に展開していくことで、起債に頼り過ぎない財政運営に努める。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D7C85248-BDDD-445D-ADDC-EDF3CDB9F7A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4AFF1D23-8F8E-4D8B-8866-E15FFCA2D663}"/>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34F50E19-87EF-4F46-9B92-4A98E071296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BB14D3A8-EAFB-4BBC-9AA4-3CA81A6E8CCA}"/>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3B82925E-F74B-4DED-B52A-622C0D067948}"/>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45EB58D3-4FA9-4CAC-9002-C3E0FD94F5CD}"/>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B47861D-A4AC-466B-806C-E7224B8EA5FA}"/>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BD6670FE-EB2A-4884-ADF6-B809E896D8F1}"/>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829FF656-36B6-47B4-9438-0EDF0BBE3D2D}"/>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5E79F179-5C16-419A-9811-C6DE516638D6}"/>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3AFFF632-44B7-4514-B53F-92FEC909DB7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5CF89D2F-7497-4F33-A71A-9BE981B4802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456739FB-23A6-4DD9-9D17-30F83DD0207A}"/>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CD657209-9C38-4EFA-B07F-2667D0D6126E}"/>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F8675304-68E6-476D-9441-5389B8FCA3F3}"/>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937F52EE-A111-41DF-8430-2A8E4AC696FA}"/>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4074052F-445E-4F8E-B564-9CB368BAEEAF}"/>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143764</xdr:rowOff>
    </xdr:from>
    <xdr:to>
      <xdr:col>81</xdr:col>
      <xdr:colOff>44450</xdr:colOff>
      <xdr:row>41</xdr:row>
      <xdr:rowOff>143764</xdr:rowOff>
    </xdr:to>
    <xdr:cxnSp macro="">
      <xdr:nvCxnSpPr>
        <xdr:cNvPr id="375" name="直線コネクタ 374">
          <a:extLst>
            <a:ext uri="{FF2B5EF4-FFF2-40B4-BE49-F238E27FC236}">
              <a16:creationId xmlns:a16="http://schemas.microsoft.com/office/drawing/2014/main" id="{DF03B765-D65C-4718-83BD-DEF285390BED}"/>
            </a:ext>
          </a:extLst>
        </xdr:cNvPr>
        <xdr:cNvCxnSpPr/>
      </xdr:nvCxnSpPr>
      <xdr:spPr>
        <a:xfrm>
          <a:off x="16179800" y="71732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DCE5BE4A-AD09-4ED9-B184-7337B422A294}"/>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8B5F4764-9CFA-4B6A-9B2E-58B4D567FB8A}"/>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119634</xdr:rowOff>
    </xdr:from>
    <xdr:to>
      <xdr:col>77</xdr:col>
      <xdr:colOff>44450</xdr:colOff>
      <xdr:row>41</xdr:row>
      <xdr:rowOff>143764</xdr:rowOff>
    </xdr:to>
    <xdr:cxnSp macro="">
      <xdr:nvCxnSpPr>
        <xdr:cNvPr id="378" name="直線コネクタ 377">
          <a:extLst>
            <a:ext uri="{FF2B5EF4-FFF2-40B4-BE49-F238E27FC236}">
              <a16:creationId xmlns:a16="http://schemas.microsoft.com/office/drawing/2014/main" id="{15D25115-5F67-4CD6-9B2F-774F8F99115E}"/>
            </a:ext>
          </a:extLst>
        </xdr:cNvPr>
        <xdr:cNvCxnSpPr/>
      </xdr:nvCxnSpPr>
      <xdr:spPr>
        <a:xfrm>
          <a:off x="15290800" y="714908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FBF72338-EE34-45A3-958F-21AFB6E2D19B}"/>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CA30BED6-7028-49EE-ACF1-5A1D0B9778EB}"/>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119634</xdr:rowOff>
    </xdr:to>
    <xdr:cxnSp macro="">
      <xdr:nvCxnSpPr>
        <xdr:cNvPr id="381" name="直線コネクタ 380">
          <a:extLst>
            <a:ext uri="{FF2B5EF4-FFF2-40B4-BE49-F238E27FC236}">
              <a16:creationId xmlns:a16="http://schemas.microsoft.com/office/drawing/2014/main" id="{AECC5C7E-FCEB-40CB-889B-332D26EC4CE9}"/>
            </a:ext>
          </a:extLst>
        </xdr:cNvPr>
        <xdr:cNvCxnSpPr/>
      </xdr:nvCxnSpPr>
      <xdr:spPr>
        <a:xfrm>
          <a:off x="14401800" y="71297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E1AE4118-9792-4EDF-841E-5DA4CB811CFD}"/>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87F426D3-31C1-4313-908B-CB905BEAE6B7}"/>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100330</xdr:rowOff>
    </xdr:to>
    <xdr:cxnSp macro="">
      <xdr:nvCxnSpPr>
        <xdr:cNvPr id="384" name="直線コネクタ 383">
          <a:extLst>
            <a:ext uri="{FF2B5EF4-FFF2-40B4-BE49-F238E27FC236}">
              <a16:creationId xmlns:a16="http://schemas.microsoft.com/office/drawing/2014/main" id="{6C578736-28CB-4E5B-A169-C234FDA4C718}"/>
            </a:ext>
          </a:extLst>
        </xdr:cNvPr>
        <xdr:cNvCxnSpPr/>
      </xdr:nvCxnSpPr>
      <xdr:spPr>
        <a:xfrm>
          <a:off x="13512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6BFC328B-B60F-4142-91D3-855991C5E073}"/>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244DBED8-98DA-4BD6-8E96-6053C1722A2B}"/>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14655B49-3AB9-451C-ADA8-5CEC25530E75}"/>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9CA755F-6FBE-4299-A80D-79743CAD4701}"/>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CB58A137-58CF-40B0-8A77-E2345D7AA07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DF616C38-0D98-43C4-8779-269861E0DCE5}"/>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1139092A-8867-4F69-84BE-96837B1645F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6E7B88F5-F8DA-422B-A912-59E6AB7330B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F0A8874D-5B6B-42AA-BD30-EB0E03C8AB1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92964</xdr:rowOff>
    </xdr:from>
    <xdr:to>
      <xdr:col>81</xdr:col>
      <xdr:colOff>95250</xdr:colOff>
      <xdr:row>42</xdr:row>
      <xdr:rowOff>23114</xdr:rowOff>
    </xdr:to>
    <xdr:sp macro="" textlink="">
      <xdr:nvSpPr>
        <xdr:cNvPr id="394" name="楕円 393">
          <a:extLst>
            <a:ext uri="{FF2B5EF4-FFF2-40B4-BE49-F238E27FC236}">
              <a16:creationId xmlns:a16="http://schemas.microsoft.com/office/drawing/2014/main" id="{484E8BEE-0B28-4604-97DA-961C39DFC204}"/>
            </a:ext>
          </a:extLst>
        </xdr:cNvPr>
        <xdr:cNvSpPr/>
      </xdr:nvSpPr>
      <xdr:spPr>
        <a:xfrm>
          <a:off x="169672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65041</xdr:rowOff>
    </xdr:from>
    <xdr:ext cx="762000" cy="259045"/>
    <xdr:sp macro="" textlink="">
      <xdr:nvSpPr>
        <xdr:cNvPr id="395" name="公債費負担の状況該当値テキスト">
          <a:extLst>
            <a:ext uri="{FF2B5EF4-FFF2-40B4-BE49-F238E27FC236}">
              <a16:creationId xmlns:a16="http://schemas.microsoft.com/office/drawing/2014/main" id="{D7A6B74E-B94D-4E33-B6C8-D72A9AF39852}"/>
            </a:ext>
          </a:extLst>
        </xdr:cNvPr>
        <xdr:cNvSpPr txBox="1"/>
      </xdr:nvSpPr>
      <xdr:spPr>
        <a:xfrm>
          <a:off x="17106900" y="709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92964</xdr:rowOff>
    </xdr:from>
    <xdr:to>
      <xdr:col>77</xdr:col>
      <xdr:colOff>95250</xdr:colOff>
      <xdr:row>42</xdr:row>
      <xdr:rowOff>23114</xdr:rowOff>
    </xdr:to>
    <xdr:sp macro="" textlink="">
      <xdr:nvSpPr>
        <xdr:cNvPr id="396" name="楕円 395">
          <a:extLst>
            <a:ext uri="{FF2B5EF4-FFF2-40B4-BE49-F238E27FC236}">
              <a16:creationId xmlns:a16="http://schemas.microsoft.com/office/drawing/2014/main" id="{949176B4-6B59-4E09-BE03-282196DDA193}"/>
            </a:ext>
          </a:extLst>
        </xdr:cNvPr>
        <xdr:cNvSpPr/>
      </xdr:nvSpPr>
      <xdr:spPr>
        <a:xfrm>
          <a:off x="161290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7891</xdr:rowOff>
    </xdr:from>
    <xdr:ext cx="736600" cy="259045"/>
    <xdr:sp macro="" textlink="">
      <xdr:nvSpPr>
        <xdr:cNvPr id="397" name="テキスト ボックス 396">
          <a:extLst>
            <a:ext uri="{FF2B5EF4-FFF2-40B4-BE49-F238E27FC236}">
              <a16:creationId xmlns:a16="http://schemas.microsoft.com/office/drawing/2014/main" id="{5E8850E3-507A-4924-84C5-DCA7A765DFAC}"/>
            </a:ext>
          </a:extLst>
        </xdr:cNvPr>
        <xdr:cNvSpPr txBox="1"/>
      </xdr:nvSpPr>
      <xdr:spPr>
        <a:xfrm>
          <a:off x="15798800" y="720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68834</xdr:rowOff>
    </xdr:from>
    <xdr:to>
      <xdr:col>73</xdr:col>
      <xdr:colOff>44450</xdr:colOff>
      <xdr:row>41</xdr:row>
      <xdr:rowOff>170434</xdr:rowOff>
    </xdr:to>
    <xdr:sp macro="" textlink="">
      <xdr:nvSpPr>
        <xdr:cNvPr id="398" name="楕円 397">
          <a:extLst>
            <a:ext uri="{FF2B5EF4-FFF2-40B4-BE49-F238E27FC236}">
              <a16:creationId xmlns:a16="http://schemas.microsoft.com/office/drawing/2014/main" id="{D806A6D1-E048-476D-95F9-307F2574AF95}"/>
            </a:ext>
          </a:extLst>
        </xdr:cNvPr>
        <xdr:cNvSpPr/>
      </xdr:nvSpPr>
      <xdr:spPr>
        <a:xfrm>
          <a:off x="15240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155211</xdr:rowOff>
    </xdr:from>
    <xdr:ext cx="762000" cy="259045"/>
    <xdr:sp macro="" textlink="">
      <xdr:nvSpPr>
        <xdr:cNvPr id="399" name="テキスト ボックス 398">
          <a:extLst>
            <a:ext uri="{FF2B5EF4-FFF2-40B4-BE49-F238E27FC236}">
              <a16:creationId xmlns:a16="http://schemas.microsoft.com/office/drawing/2014/main" id="{872FBBA9-C93A-44E6-891B-0C19F2AB34C4}"/>
            </a:ext>
          </a:extLst>
        </xdr:cNvPr>
        <xdr:cNvSpPr txBox="1"/>
      </xdr:nvSpPr>
      <xdr:spPr>
        <a:xfrm>
          <a:off x="14909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F147242E-0921-4C17-BB83-1547C05EFD0A}"/>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881CDF50-7447-423D-87B9-9BEE47228496}"/>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2" name="楕円 401">
          <a:extLst>
            <a:ext uri="{FF2B5EF4-FFF2-40B4-BE49-F238E27FC236}">
              <a16:creationId xmlns:a16="http://schemas.microsoft.com/office/drawing/2014/main" id="{43C1E918-47DB-44FA-9A87-AAF060FDB27B}"/>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3" name="テキスト ボックス 402">
          <a:extLst>
            <a:ext uri="{FF2B5EF4-FFF2-40B4-BE49-F238E27FC236}">
              <a16:creationId xmlns:a16="http://schemas.microsoft.com/office/drawing/2014/main" id="{7F2C8A42-806B-49FA-AB81-7FC1D37F7228}"/>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489F08C4-2090-418F-8CAA-FE1017984B2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859CE358-C91A-4A52-85E5-F5D1B07C657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7FE6300D-BE6F-4152-AA83-2FF371E84E2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838E5E10-716E-429C-B017-AA442CDF83F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C8A44304-F6F8-4318-9348-8E8D9C24BE5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E2266FE6-5EAC-44F9-A3D5-17BDDA65637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245A067A-080F-4B7B-807E-095BEFC3FF9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FE958108-D9D9-402F-B8CF-0883CC87355A}"/>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D5F53626-576B-4732-8493-58936814ECE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7846EBA3-408D-4C1D-86F5-8365CCF0664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84FD28D7-A007-4C5D-87A3-DEAEFB4576D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D1B14DEE-E8A2-42FE-A39F-BEDD0DAE0B88}"/>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B57BC8E2-202C-425C-889A-52D36D6AEAE7}"/>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近年は町の地方債残高や公営企業債等繰入見込額が大幅に増額したことが主な要因となり、将来負担比率が算定されていた</a:t>
          </a:r>
          <a:r>
            <a:rPr kumimoji="1" lang="ja-JP" altLang="en-US" sz="1100">
              <a:solidFill>
                <a:sysClr val="windowText" lastClr="000000"/>
              </a:solidFill>
              <a:effectLst/>
              <a:latin typeface="+mn-lt"/>
              <a:ea typeface="+mn-ea"/>
              <a:cs typeface="+mn-cs"/>
            </a:rPr>
            <a:t>が、令和４年度以降は地方債現在高の減少や充当可能基金の増額により、算定されていない</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年度は財政調整基金を</a:t>
          </a:r>
          <a:r>
            <a:rPr kumimoji="1" lang="ja-JP" altLang="en-US" sz="1100">
              <a:solidFill>
                <a:sysClr val="windowText" lastClr="000000"/>
              </a:solidFill>
              <a:effectLst/>
              <a:latin typeface="+mn-lt"/>
              <a:ea typeface="+mn-ea"/>
              <a:cs typeface="+mn-cs"/>
            </a:rPr>
            <a:t>９４</a:t>
          </a:r>
          <a:r>
            <a:rPr kumimoji="1" lang="ja-JP" altLang="ja-JP" sz="1100">
              <a:solidFill>
                <a:sysClr val="windowText" lastClr="000000"/>
              </a:solidFill>
              <a:effectLst/>
              <a:latin typeface="+mn-lt"/>
              <a:ea typeface="+mn-ea"/>
              <a:cs typeface="+mn-cs"/>
            </a:rPr>
            <a:t>百万円取崩したものの、</a:t>
          </a:r>
          <a:r>
            <a:rPr kumimoji="1" lang="ja-JP" altLang="en-US" sz="1100">
              <a:solidFill>
                <a:sysClr val="windowText" lastClr="000000"/>
              </a:solidFill>
              <a:effectLst/>
              <a:latin typeface="+mn-lt"/>
              <a:ea typeface="+mn-ea"/>
              <a:cs typeface="+mn-cs"/>
            </a:rPr>
            <a:t>地方債現在高が２億９百万円減少した結果、</a:t>
          </a:r>
          <a:r>
            <a:rPr kumimoji="1" lang="ja-JP" altLang="ja-JP" sz="1100">
              <a:solidFill>
                <a:sysClr val="windowText" lastClr="000000"/>
              </a:solidFill>
              <a:effectLst/>
              <a:latin typeface="+mn-lt"/>
              <a:ea typeface="+mn-ea"/>
              <a:cs typeface="+mn-cs"/>
            </a:rPr>
            <a:t>将来負担比率も前年度に続き算定されなかった。ただし、将来負担が大きい下水道事業は継続して実施</a:t>
          </a:r>
          <a:r>
            <a:rPr kumimoji="1" lang="ja-JP" altLang="en-US" sz="1100">
              <a:solidFill>
                <a:sysClr val="windowText" lastClr="000000"/>
              </a:solidFill>
              <a:effectLst/>
              <a:latin typeface="+mn-lt"/>
              <a:ea typeface="+mn-ea"/>
              <a:cs typeface="+mn-cs"/>
            </a:rPr>
            <a:t>する</a:t>
          </a:r>
          <a:r>
            <a:rPr kumimoji="1" lang="ja-JP" altLang="ja-JP" sz="1100">
              <a:solidFill>
                <a:sysClr val="windowText" lastClr="000000"/>
              </a:solidFill>
              <a:effectLst/>
              <a:latin typeface="+mn-lt"/>
              <a:ea typeface="+mn-ea"/>
              <a:cs typeface="+mn-cs"/>
            </a:rPr>
            <a:t>見込みである。また、町の施設の老朽化も進んでおり、改修・整備を要することを踏まえると、今後も町債が増加し将来負担も増えていくものと見込まれる。計画的な公共施設の維持管理などにより、安定した財政運営を心掛け、将来負担比率の増加を抑制するように努め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1A82E36A-B446-4AC9-A3C7-CD84B29D1C1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FDAAD0BD-5902-47C7-B9E9-8F79954E32C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E169B6F4-753B-49E6-9B0D-261F382A259F}"/>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6219FEDE-42B3-44C3-A34B-A7645F21ACCA}"/>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56FBA0D6-7913-406A-A437-7824689D0AD9}"/>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F48AF904-C651-41C1-BE42-AC110401FC7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DA0F60F3-E420-4BA9-B839-972BDA8E25FF}"/>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77F781F8-2D06-476C-9269-F644E6A68FB7}"/>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E4AEEC09-E4E9-4C4F-BEFC-17C5E0573E9F}"/>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65C38D9E-7BB6-44EA-9424-39AD99395A49}"/>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CCE9F712-A90F-49CF-B621-1AF5C1BDDF9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758CC740-A674-4195-A9C6-CB775CFA2E8D}"/>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6DFCAD69-0F2E-4DCC-8538-56AD04000529}"/>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3D739892-A9A7-4B53-BB9F-7F3420168DB3}"/>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AB259F5F-4798-4F1B-BFA8-00C919164AE7}"/>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BA700A92-4902-4061-BCF4-B7286C3AB4BC}"/>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FE2ED212-D4A7-425F-A312-5B86FA757F21}"/>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D3FF809-C508-4796-8306-952D67FF7475}"/>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4626B85A-C3FE-441C-AF53-DA61D9D47E94}"/>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B9D9B774-AEAC-478D-BB26-C5CB994DC38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5221</xdr:rowOff>
    </xdr:from>
    <xdr:to>
      <xdr:col>68</xdr:col>
      <xdr:colOff>152400</xdr:colOff>
      <xdr:row>14</xdr:row>
      <xdr:rowOff>44097</xdr:rowOff>
    </xdr:to>
    <xdr:cxnSp macro="">
      <xdr:nvCxnSpPr>
        <xdr:cNvPr id="437" name="直線コネクタ 436">
          <a:extLst>
            <a:ext uri="{FF2B5EF4-FFF2-40B4-BE49-F238E27FC236}">
              <a16:creationId xmlns:a16="http://schemas.microsoft.com/office/drawing/2014/main" id="{17F97071-8F2A-4020-8EBB-9B67DF358728}"/>
            </a:ext>
          </a:extLst>
        </xdr:cNvPr>
        <xdr:cNvCxnSpPr/>
      </xdr:nvCxnSpPr>
      <xdr:spPr>
        <a:xfrm flipV="1">
          <a:off x="13512800" y="2405521"/>
          <a:ext cx="8890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5AAF0637-6942-4F37-B14C-EB43DD391D5D}"/>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F6584DDC-A0ED-4BDC-B205-E2E31AC13F8A}"/>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476C9169-E31E-4001-B6E9-BB4DE8524CC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F4823C8E-BD4F-46A7-9CD3-BEB7B807CA38}"/>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698B25ED-627E-4158-9A15-222DDED5EC1A}"/>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84ABB885-C688-4DB8-8874-47E4335D964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4932BFAA-7B74-4D64-916D-4879ED1DF285}"/>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C82EF8E5-2851-4184-98BF-81690217D03B}"/>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A4347FD6-01BD-4127-8783-5C0967497D11}"/>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31815397-2F97-4C78-ACD0-49324E05FE61}"/>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3591CA94-9C3D-4AD6-B59E-A576F154766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BD70DA24-C67F-4AB4-BB3E-9CA203E5EFFE}"/>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7F6BB183-5577-4C06-B04E-0A5A8D56B9E4}"/>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C9AD165C-3D3A-41E6-ADA6-7DCAFF0DC41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39E857B-76AD-4E87-817E-0BF047CEDDE5}"/>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125871</xdr:rowOff>
    </xdr:from>
    <xdr:to>
      <xdr:col>68</xdr:col>
      <xdr:colOff>203200</xdr:colOff>
      <xdr:row>14</xdr:row>
      <xdr:rowOff>56021</xdr:rowOff>
    </xdr:to>
    <xdr:sp macro="" textlink="">
      <xdr:nvSpPr>
        <xdr:cNvPr id="453" name="楕円 452">
          <a:extLst>
            <a:ext uri="{FF2B5EF4-FFF2-40B4-BE49-F238E27FC236}">
              <a16:creationId xmlns:a16="http://schemas.microsoft.com/office/drawing/2014/main" id="{D6E07503-8EE7-4883-B5F8-30DEC5A53699}"/>
            </a:ext>
          </a:extLst>
        </xdr:cNvPr>
        <xdr:cNvSpPr/>
      </xdr:nvSpPr>
      <xdr:spPr>
        <a:xfrm>
          <a:off x="14351000" y="235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40798</xdr:rowOff>
    </xdr:from>
    <xdr:ext cx="762000" cy="259045"/>
    <xdr:sp macro="" textlink="">
      <xdr:nvSpPr>
        <xdr:cNvPr id="454" name="テキスト ボックス 453">
          <a:extLst>
            <a:ext uri="{FF2B5EF4-FFF2-40B4-BE49-F238E27FC236}">
              <a16:creationId xmlns:a16="http://schemas.microsoft.com/office/drawing/2014/main" id="{47DA726A-AE94-485C-BB78-33F57B219B45}"/>
            </a:ext>
          </a:extLst>
        </xdr:cNvPr>
        <xdr:cNvSpPr txBox="1"/>
      </xdr:nvSpPr>
      <xdr:spPr>
        <a:xfrm>
          <a:off x="14020800" y="2441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164747</xdr:rowOff>
    </xdr:from>
    <xdr:to>
      <xdr:col>64</xdr:col>
      <xdr:colOff>152400</xdr:colOff>
      <xdr:row>14</xdr:row>
      <xdr:rowOff>94897</xdr:rowOff>
    </xdr:to>
    <xdr:sp macro="" textlink="">
      <xdr:nvSpPr>
        <xdr:cNvPr id="455" name="楕円 454">
          <a:extLst>
            <a:ext uri="{FF2B5EF4-FFF2-40B4-BE49-F238E27FC236}">
              <a16:creationId xmlns:a16="http://schemas.microsoft.com/office/drawing/2014/main" id="{FE1F485E-E6FA-4F20-97B6-B91238885314}"/>
            </a:ext>
          </a:extLst>
        </xdr:cNvPr>
        <xdr:cNvSpPr/>
      </xdr:nvSpPr>
      <xdr:spPr>
        <a:xfrm>
          <a:off x="13462000" y="23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79674</xdr:rowOff>
    </xdr:from>
    <xdr:ext cx="762000" cy="259045"/>
    <xdr:sp macro="" textlink="">
      <xdr:nvSpPr>
        <xdr:cNvPr id="456" name="テキスト ボックス 455">
          <a:extLst>
            <a:ext uri="{FF2B5EF4-FFF2-40B4-BE49-F238E27FC236}">
              <a16:creationId xmlns:a16="http://schemas.microsoft.com/office/drawing/2014/main" id="{B3CB13AE-F1F5-47E2-B0BB-92B280FD2C2B}"/>
            </a:ext>
          </a:extLst>
        </xdr:cNvPr>
        <xdr:cNvSpPr txBox="1"/>
      </xdr:nvSpPr>
      <xdr:spPr>
        <a:xfrm>
          <a:off x="13131800" y="247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B0AAF49D-F19E-45CB-9117-B1B778E5A33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903009AE-14BE-4C50-BE24-7757009A270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EB903DB-E122-4156-80DE-74274E16B03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F4DC9ABC-51C6-4906-9B16-E9CCFA9496B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4B2C1A65-A11D-4A91-9250-8B31C7BB99A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E3D4096-C10D-4CCD-A9BF-3BE399E4445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D8DBE61-5822-4454-8551-C19C1C3556A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A3793EB-845C-4D86-9C95-C9F96B60B94C}"/>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C30409D-497B-40F5-9BB1-01D9F21FE02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5F27615-FCB0-4A80-BF23-5041787D33F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442092F-50D9-436C-96E2-99AF7A722F0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54C8629-650C-4EE3-AB56-839CF6649F0F}"/>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1F8CD4A-3F27-4982-9A2D-0C159CF8CC53}"/>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093568A-D06B-4F25-AF0A-49DF5C4D98A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FAF225F-1869-4D31-BB56-1781204C09F3}"/>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D5E9F39-90F6-43D1-B10F-BF3ECFDEE713}"/>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36F3C67-FDE2-491F-9C5F-4C195B20C124}"/>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B47DA64-8A6B-46C6-AF34-8BD0500270D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43FA3AE-3038-464F-9066-D0F7C186325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5297292-3EC1-4A52-93A1-821AA6D5BF9F}"/>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161953B-82ED-4987-832C-D9DE4340DEC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BC1FCDF-30AF-486E-975E-D8163652969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2073977-A1CC-4FF4-9397-DA7125BA89FD}"/>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D56642C-BA90-4841-8DAD-2046A1DF3B5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627C2168-D793-481D-9BA2-750E5EBA81A7}"/>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BFA72DF-016F-488A-A030-2ACDF981599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58FED7-565B-4A73-B762-BE47BC8ECA25}"/>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4FF4489F-FF16-466A-94C0-581452B1F3BA}"/>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AC6A658-C906-41A6-8A21-DB3500A2815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EC021EC-2819-4366-8A79-A45852F15C86}"/>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88C1532-C3D0-448F-A878-CB46767C0A8A}"/>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C88D304-717F-406E-B5F9-C7FFFB8985EA}"/>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36F2B22-B568-4641-BF3D-22AE022A4B2C}"/>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A8F25260-1C95-4C48-8A30-8C9450904769}"/>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14B8ADD-2647-4319-90E4-EC15BFDBCB5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5A4F20C2-F229-488E-A55C-7C0294DF58B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CB45C734-C4B7-4A3C-B64A-95EBAACF9E4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62208CD-2CDB-4E52-9F6F-3280CA9CFB3B}"/>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E979DE1-7B74-45B0-8D62-7781BEC845F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3BE869D-788B-4B31-AAEA-D5D9A525948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7C74694-1D19-4CB4-BB42-2CD95DC0C7B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43DBC83-0008-4E40-8B7C-C8C1418A294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EA0A780-ED05-4605-8427-C1A940DBF5B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職員数の増加及び給与改定等による人件費の大幅な増加により、これまで類似団体平均を下回っていた状況から類似団体平均を上回る結果となった。</a:t>
          </a:r>
        </a:p>
        <a:p>
          <a:r>
            <a:rPr kumimoji="1" lang="ja-JP" altLang="en-US" sz="1100">
              <a:solidFill>
                <a:sysClr val="windowText" lastClr="000000"/>
              </a:solidFill>
              <a:effectLst/>
              <a:latin typeface="+mn-lt"/>
              <a:ea typeface="+mn-ea"/>
              <a:cs typeface="+mn-cs"/>
            </a:rPr>
            <a:t>　町域が狭く財政規模が小さい本町は、経常一般財源の総額が低いため、人件費等の一定支出を要する経費の経常収支比率が高くなりやすい。また、給与水準の上昇が財政に与える影響は大規模自治体に比べて相対的に大きい。</a:t>
          </a:r>
        </a:p>
        <a:p>
          <a:r>
            <a:rPr kumimoji="1" lang="ja-JP" altLang="en-US" sz="1100">
              <a:solidFill>
                <a:sysClr val="windowText" lastClr="000000"/>
              </a:solidFill>
              <a:effectLst/>
              <a:latin typeface="+mn-lt"/>
              <a:ea typeface="+mn-ea"/>
              <a:cs typeface="+mn-cs"/>
            </a:rPr>
            <a:t>　今後は計画的な採用や適正な定員管理により人件費の抑制に努め、財政運営の健全性確保を図る。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5179CE3-6E80-4653-8EFE-5F53C24C69C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1BB79F3-FE88-4B51-B781-EFD814F52EB8}"/>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3F02E866-078F-4AFC-A223-2DB5B474D4C5}"/>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801BCFBA-1D4A-43DE-A54B-569AA6845871}"/>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1D90B8F7-E9CB-4FD2-AEC9-4454FCA395CD}"/>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19CCEF7D-BC4B-4ECE-9AE5-5F6829FC4803}"/>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C3A6883A-2172-4A16-8C33-CF2A31F86B8D}"/>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A2BF27C-2300-4AC2-BB09-1D8201F261A8}"/>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EE7CE0F6-22CB-4C51-A65A-BFB57B839F26}"/>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970E30E9-D5C8-488B-9D73-0934201CF30E}"/>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6CABA12C-7911-4FFD-A288-7EB134D11CE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EE92CDAA-D079-45B0-BD20-4CDCBAB7A8C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7D2E89D-624A-4BEA-A514-587CAD88ACF9}"/>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46B12AB-6E5C-43B2-8E49-2EDF26F1FF59}"/>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66AC580F-DFCE-4324-9F3F-016BBDF12652}"/>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29971F2C-E7B1-43B7-89C5-9E4ACD1C569D}"/>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1B3CE101-E80D-4073-BE80-932AD8305B2D}"/>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61567A1E-F931-4021-BD24-56ED47A59953}"/>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416E8A7C-B3B2-4AB5-A00B-EAB60C7CA702}"/>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38</xdr:row>
      <xdr:rowOff>12700</xdr:rowOff>
    </xdr:to>
    <xdr:cxnSp macro="">
      <xdr:nvCxnSpPr>
        <xdr:cNvPr id="64" name="直線コネクタ 63">
          <a:extLst>
            <a:ext uri="{FF2B5EF4-FFF2-40B4-BE49-F238E27FC236}">
              <a16:creationId xmlns:a16="http://schemas.microsoft.com/office/drawing/2014/main" id="{885A2A63-ECA0-413C-8B9C-B98471BF83D2}"/>
            </a:ext>
          </a:extLst>
        </xdr:cNvPr>
        <xdr:cNvCxnSpPr/>
      </xdr:nvCxnSpPr>
      <xdr:spPr>
        <a:xfrm>
          <a:off x="3987800" y="6381496"/>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E087741-1C8A-4474-A6DA-7ACD1208A245}"/>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DF780CA5-B41A-4905-925B-968D71144A7A}"/>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DFF412F5-F80E-42B7-B74E-54084A2B896E}"/>
            </a:ext>
          </a:extLst>
        </xdr:cNvPr>
        <xdr:cNvCxnSpPr/>
      </xdr:nvCxnSpPr>
      <xdr:spPr>
        <a:xfrm>
          <a:off x="3098800" y="6376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B7312DAB-B70A-4E8D-8F76-05846766DD3B}"/>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C1155F53-F1E3-41E2-A88A-09660F5787EE}"/>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8EF7557C-36F8-437C-B2ED-0A9AEA78AC26}"/>
            </a:ext>
          </a:extLst>
        </xdr:cNvPr>
        <xdr:cNvCxnSpPr/>
      </xdr:nvCxnSpPr>
      <xdr:spPr>
        <a:xfrm>
          <a:off x="2209800" y="6358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6211C331-3C43-4CBE-B6E1-BE3A65BAC3B1}"/>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6655D4DD-7790-4823-9CB4-56CB8568A996}"/>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14986</xdr:rowOff>
    </xdr:from>
    <xdr:to>
      <xdr:col>11</xdr:col>
      <xdr:colOff>9525</xdr:colOff>
      <xdr:row>37</xdr:row>
      <xdr:rowOff>156718</xdr:rowOff>
    </xdr:to>
    <xdr:cxnSp macro="">
      <xdr:nvCxnSpPr>
        <xdr:cNvPr id="73" name="直線コネクタ 72">
          <a:extLst>
            <a:ext uri="{FF2B5EF4-FFF2-40B4-BE49-F238E27FC236}">
              <a16:creationId xmlns:a16="http://schemas.microsoft.com/office/drawing/2014/main" id="{62C3DA6F-D700-4564-9E8B-E9C2277B284F}"/>
            </a:ext>
          </a:extLst>
        </xdr:cNvPr>
        <xdr:cNvCxnSpPr/>
      </xdr:nvCxnSpPr>
      <xdr:spPr>
        <a:xfrm flipV="1">
          <a:off x="1320800" y="635863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DE7AC4C0-A2FF-40EC-BDAA-C495EC58F17B}"/>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818E3BBD-A3E6-4B38-AF2C-B44725787707}"/>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77945038-2A2C-4C2B-A216-75B90E35FF6D}"/>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5282E705-4B6F-42D6-91A4-21D5A36F4ACD}"/>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807CF0C2-CC09-4EE4-B354-EBD95DC4C8A1}"/>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DDD84DC6-76A3-4567-A2B3-0C59D6702DC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43AA681-D4C7-4B2C-9772-8FB629DF7A7C}"/>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73C80D50-05C7-407D-B224-248CDD12612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2D88664-ABF4-42BF-BD5A-28DE785C273C}"/>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1BD9052B-3EB9-4AE3-A370-C45E7F9C131C}"/>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4" name="人件費該当値テキスト">
          <a:extLst>
            <a:ext uri="{FF2B5EF4-FFF2-40B4-BE49-F238E27FC236}">
              <a16:creationId xmlns:a16="http://schemas.microsoft.com/office/drawing/2014/main" id="{5561F415-1920-4D30-B3E0-7728BF7D7032}"/>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881905AD-5DDF-403F-B09A-21C6175EBF35}"/>
            </a:ext>
          </a:extLst>
        </xdr:cNvPr>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86" name="テキスト ボックス 85">
          <a:extLst>
            <a:ext uri="{FF2B5EF4-FFF2-40B4-BE49-F238E27FC236}">
              <a16:creationId xmlns:a16="http://schemas.microsoft.com/office/drawing/2014/main" id="{9EB256EA-0AB0-4A5D-A3F6-5F340D7B0B9D}"/>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B3541348-7A23-4F57-8A52-5B4809B17783}"/>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88" name="テキスト ボックス 87">
          <a:extLst>
            <a:ext uri="{FF2B5EF4-FFF2-40B4-BE49-F238E27FC236}">
              <a16:creationId xmlns:a16="http://schemas.microsoft.com/office/drawing/2014/main" id="{AEB009E2-879B-497F-BB02-86F5366B2485}"/>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135636</xdr:rowOff>
    </xdr:from>
    <xdr:to>
      <xdr:col>11</xdr:col>
      <xdr:colOff>60325</xdr:colOff>
      <xdr:row>37</xdr:row>
      <xdr:rowOff>65786</xdr:rowOff>
    </xdr:to>
    <xdr:sp macro="" textlink="">
      <xdr:nvSpPr>
        <xdr:cNvPr id="89" name="楕円 88">
          <a:extLst>
            <a:ext uri="{FF2B5EF4-FFF2-40B4-BE49-F238E27FC236}">
              <a16:creationId xmlns:a16="http://schemas.microsoft.com/office/drawing/2014/main" id="{7ECAE0E5-2B12-4BD9-9F37-4C45E259F9E5}"/>
            </a:ext>
          </a:extLst>
        </xdr:cNvPr>
        <xdr:cNvSpPr/>
      </xdr:nvSpPr>
      <xdr:spPr>
        <a:xfrm>
          <a:off x="2159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90" name="テキスト ボックス 89">
          <a:extLst>
            <a:ext uri="{FF2B5EF4-FFF2-40B4-BE49-F238E27FC236}">
              <a16:creationId xmlns:a16="http://schemas.microsoft.com/office/drawing/2014/main" id="{58A20A56-1C68-4FAE-B9E4-2B0A53B4184A}"/>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105918</xdr:rowOff>
    </xdr:from>
    <xdr:to>
      <xdr:col>6</xdr:col>
      <xdr:colOff>171450</xdr:colOff>
      <xdr:row>38</xdr:row>
      <xdr:rowOff>36068</xdr:rowOff>
    </xdr:to>
    <xdr:sp macro="" textlink="">
      <xdr:nvSpPr>
        <xdr:cNvPr id="91" name="楕円 90">
          <a:extLst>
            <a:ext uri="{FF2B5EF4-FFF2-40B4-BE49-F238E27FC236}">
              <a16:creationId xmlns:a16="http://schemas.microsoft.com/office/drawing/2014/main" id="{F3AC32D8-A970-4249-9A1D-A65A5DB0D4FB}"/>
            </a:ext>
          </a:extLst>
        </xdr:cNvPr>
        <xdr:cNvSpPr/>
      </xdr:nvSpPr>
      <xdr:spPr>
        <a:xfrm>
          <a:off x="1270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20845</xdr:rowOff>
    </xdr:from>
    <xdr:ext cx="762000" cy="259045"/>
    <xdr:sp macro="" textlink="">
      <xdr:nvSpPr>
        <xdr:cNvPr id="92" name="テキスト ボックス 91">
          <a:extLst>
            <a:ext uri="{FF2B5EF4-FFF2-40B4-BE49-F238E27FC236}">
              <a16:creationId xmlns:a16="http://schemas.microsoft.com/office/drawing/2014/main" id="{3F7B0D99-E0CD-41F9-B061-4C1E46761D5B}"/>
            </a:ext>
          </a:extLst>
        </xdr:cNvPr>
        <xdr:cNvSpPr txBox="1"/>
      </xdr:nvSpPr>
      <xdr:spPr>
        <a:xfrm>
          <a:off x="939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88071C01-74FE-43A6-AF12-4C634D5FDCC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335CA9C2-4289-44DB-BC3B-5320B82A6FF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45D1455-C4E4-49FB-8E0C-7B1720275761}"/>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D3C102F4-B7B3-47DE-A9D7-19BBCAEE34F8}"/>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57863F5E-BC9D-44D6-A8F1-42C1D18E11E7}"/>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44FB0468-7FA4-489A-840E-C1EEB8C6C253}"/>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4CB66DB6-9491-414B-97D7-25818017B095}"/>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08C06D3-CD83-4E71-8DC5-05BAA0EB1CF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AA9EEE6F-A448-4B60-A3E9-B8952AB412E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61104F3-5D15-4698-AC7B-377352581BE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57D9826-45A4-4BAF-908B-6F9D61C003E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mn-lt"/>
              <a:ea typeface="+mn-ea"/>
              <a:cs typeface="+mn-cs"/>
            </a:rPr>
            <a:t>　物件費に係る経常収支比率は前年度比で</a:t>
          </a:r>
          <a:r>
            <a:rPr kumimoji="1" lang="en-US" altLang="ja-JP" sz="1100">
              <a:solidFill>
                <a:sysClr val="windowText" lastClr="000000"/>
              </a:solidFill>
              <a:effectLst/>
              <a:latin typeface="+mn-lt"/>
              <a:ea typeface="+mn-ea"/>
              <a:cs typeface="+mn-cs"/>
            </a:rPr>
            <a:t>1.0</a:t>
          </a:r>
          <a:r>
            <a:rPr kumimoji="1" lang="ja-JP" altLang="en-US" sz="1100">
              <a:solidFill>
                <a:sysClr val="windowText" lastClr="000000"/>
              </a:solidFill>
              <a:effectLst/>
              <a:latin typeface="+mn-lt"/>
              <a:ea typeface="+mn-ea"/>
              <a:cs typeface="+mn-cs"/>
            </a:rPr>
            <a:t>ポイント増加した。物価高騰の影響により、委託費や光熱水費等の経常的費用が継続的に増加していることが主な要因である。</a:t>
          </a:r>
        </a:p>
        <a:p>
          <a:pPr eaLnBrk="1" fontAlgn="auto" latinLnBrk="0" hangingPunct="1"/>
          <a:r>
            <a:rPr kumimoji="1" lang="ja-JP" altLang="en-US" sz="1100">
              <a:solidFill>
                <a:sysClr val="windowText" lastClr="000000"/>
              </a:solidFill>
              <a:effectLst/>
              <a:latin typeface="+mn-lt"/>
              <a:ea typeface="+mn-ea"/>
              <a:cs typeface="+mn-cs"/>
            </a:rPr>
            <a:t>　今後も物価高騰による各種経費の増加が見込まれるため、契約内容の見直しやデジタル化・省エネ化によるランニングコストの削減等を通じて、効率的な歳出削減に取り組んでいく。</a:t>
          </a:r>
        </a:p>
        <a:p>
          <a:pPr eaLnBrk="1" fontAlgn="auto" latinLnBrk="0" hangingPunct="1"/>
          <a:endParaRPr kumimoji="1" lang="ja-JP" altLang="en-US" sz="1100">
            <a:solidFill>
              <a:srgbClr val="FF0000"/>
            </a:solidFill>
            <a:effectLst/>
            <a:latin typeface="+mn-lt"/>
            <a:ea typeface="+mn-ea"/>
            <a:cs typeface="+mn-cs"/>
          </a:endParaRPr>
        </a:p>
        <a:p>
          <a:pPr eaLnBrk="1" fontAlgn="auto" latinLnBrk="0" hangingPunct="1"/>
          <a:endParaRPr kumimoji="1" lang="ja-JP" altLang="en-US" sz="1100">
            <a:solidFill>
              <a:srgbClr val="FF0000"/>
            </a:solidFill>
            <a:effectLst/>
            <a:latin typeface="+mn-lt"/>
            <a:ea typeface="+mn-ea"/>
            <a:cs typeface="+mn-cs"/>
          </a:endParaRPr>
        </a:p>
        <a:p>
          <a:pPr eaLnBrk="1" fontAlgn="auto" latinLnBrk="0" hangingPunct="1"/>
          <a:endParaRPr kumimoji="1" lang="ja-JP" altLang="en-US" sz="1100">
            <a:solidFill>
              <a:srgbClr val="FF0000"/>
            </a:solidFill>
            <a:effectLst/>
            <a:latin typeface="+mn-lt"/>
            <a:ea typeface="+mn-ea"/>
            <a:cs typeface="+mn-cs"/>
          </a:endParaRPr>
        </a:p>
        <a:p>
          <a:pPr eaLnBrk="1" fontAlgn="auto" latinLnBrk="0" hangingPunct="1"/>
          <a:endParaRPr kumimoji="1" lang="ja-JP" altLang="en-US" sz="1100">
            <a:solidFill>
              <a:srgbClr val="FF0000"/>
            </a:solidFill>
            <a:effectLst/>
            <a:latin typeface="+mn-lt"/>
            <a:ea typeface="+mn-ea"/>
            <a:cs typeface="+mn-cs"/>
          </a:endParaRPr>
        </a:p>
        <a:p>
          <a:pPr eaLnBrk="1" fontAlgn="auto" latinLnBrk="0" hangingPunct="1"/>
          <a:endParaRPr kumimoji="1" lang="ja-JP" altLang="en-US" sz="1100">
            <a:solidFill>
              <a:srgbClr val="FF0000"/>
            </a:solidFill>
            <a:effectLst/>
            <a:latin typeface="+mn-lt"/>
            <a:ea typeface="+mn-ea"/>
            <a:cs typeface="+mn-cs"/>
          </a:endParaRPr>
        </a:p>
        <a:p>
          <a:pPr eaLnBrk="1" fontAlgn="auto" latinLnBrk="0" hangingPunct="1"/>
          <a:endParaRPr kumimoji="1" lang="ja-JP" altLang="en-US" sz="1100">
            <a:solidFill>
              <a:srgbClr val="FF0000"/>
            </a:solidFill>
            <a:effectLst/>
            <a:latin typeface="+mn-lt"/>
            <a:ea typeface="+mn-ea"/>
            <a:cs typeface="+mn-cs"/>
          </a:endParaRPr>
        </a:p>
        <a:p>
          <a:pPr eaLnBrk="1" fontAlgn="auto" latinLnBrk="0" hangingPunct="1"/>
          <a:endParaRPr kumimoji="1" lang="ja-JP" altLang="en-US" sz="1100">
            <a:solidFill>
              <a:srgbClr val="FF0000"/>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0DB7399-A09B-4598-8BA2-B9FCBE97E692}"/>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5295BCA-7B30-49AB-88E0-E98271A6430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700D2560-F1CB-41F3-B439-D4E45C4C9115}"/>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E1A5E993-C1C2-487E-99F7-5FFC9BB6BA53}"/>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67AB6DFE-1C00-4553-9A97-6371B46835B5}"/>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D147DA87-BA9D-46AD-AC98-CDDDD4CE70AA}"/>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16A7DE23-2806-47C7-A6B7-08D73BAE1E61}"/>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648999CA-BD8B-4051-8617-A6FCED92F7E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E1A6F33D-0C63-4C43-B71E-295AC1D76933}"/>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4938FEA2-C890-4E5E-ACE8-222AF0E34B1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8D2131D0-0EB4-43FC-A6EB-3F18551CDC2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8FDE5511-9DC7-4637-AD31-D69A17FFC1A5}"/>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6143B096-559C-429B-B487-28F93A0F8FC5}"/>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B6FA00BA-D76E-44D8-8FD2-D393EFA1F84D}"/>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7AAD7ECE-F34E-4F59-AA6E-236226138563}"/>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ED287EB1-C041-4773-B051-3D3EB85DF38A}"/>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904754C9-6033-4CA8-9B94-1891F725588B}"/>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104140</xdr:rowOff>
    </xdr:from>
    <xdr:to>
      <xdr:col>82</xdr:col>
      <xdr:colOff>107950</xdr:colOff>
      <xdr:row>15</xdr:row>
      <xdr:rowOff>161290</xdr:rowOff>
    </xdr:to>
    <xdr:cxnSp macro="">
      <xdr:nvCxnSpPr>
        <xdr:cNvPr id="121" name="直線コネクタ 120">
          <a:extLst>
            <a:ext uri="{FF2B5EF4-FFF2-40B4-BE49-F238E27FC236}">
              <a16:creationId xmlns:a16="http://schemas.microsoft.com/office/drawing/2014/main" id="{F974E920-0D79-498B-AC84-F4B5A4FFC03A}"/>
            </a:ext>
          </a:extLst>
        </xdr:cNvPr>
        <xdr:cNvCxnSpPr/>
      </xdr:nvCxnSpPr>
      <xdr:spPr>
        <a:xfrm>
          <a:off x="15671800" y="267589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4190A5D2-28E7-4722-9B85-344CBAAE6CA4}"/>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12D1420D-55C5-41A3-AB2A-9DDDED506A08}"/>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81280</xdr:rowOff>
    </xdr:from>
    <xdr:to>
      <xdr:col>78</xdr:col>
      <xdr:colOff>69850</xdr:colOff>
      <xdr:row>15</xdr:row>
      <xdr:rowOff>104140</xdr:rowOff>
    </xdr:to>
    <xdr:cxnSp macro="">
      <xdr:nvCxnSpPr>
        <xdr:cNvPr id="124" name="直線コネクタ 123">
          <a:extLst>
            <a:ext uri="{FF2B5EF4-FFF2-40B4-BE49-F238E27FC236}">
              <a16:creationId xmlns:a16="http://schemas.microsoft.com/office/drawing/2014/main" id="{BAA1B509-AA51-44E6-8A8B-DA68228705F8}"/>
            </a:ext>
          </a:extLst>
        </xdr:cNvPr>
        <xdr:cNvCxnSpPr/>
      </xdr:nvCxnSpPr>
      <xdr:spPr>
        <a:xfrm>
          <a:off x="14782800" y="26530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FA08CDC3-FC34-40B7-A2CF-87D785CDD20A}"/>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4877823C-B06C-4769-B555-787A524688D7}"/>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167005</xdr:rowOff>
    </xdr:from>
    <xdr:to>
      <xdr:col>73</xdr:col>
      <xdr:colOff>180975</xdr:colOff>
      <xdr:row>15</xdr:row>
      <xdr:rowOff>81280</xdr:rowOff>
    </xdr:to>
    <xdr:cxnSp macro="">
      <xdr:nvCxnSpPr>
        <xdr:cNvPr id="127" name="直線コネクタ 126">
          <a:extLst>
            <a:ext uri="{FF2B5EF4-FFF2-40B4-BE49-F238E27FC236}">
              <a16:creationId xmlns:a16="http://schemas.microsoft.com/office/drawing/2014/main" id="{057EDABF-E992-4B45-AB31-EE537B7BF2F0}"/>
            </a:ext>
          </a:extLst>
        </xdr:cNvPr>
        <xdr:cNvCxnSpPr/>
      </xdr:nvCxnSpPr>
      <xdr:spPr>
        <a:xfrm>
          <a:off x="13893800" y="25673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6FD63022-440C-4F44-8A4A-90CFC49B957A}"/>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311D569D-13AB-47D0-9310-3ED5894774B7}"/>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167005</xdr:rowOff>
    </xdr:from>
    <xdr:to>
      <xdr:col>69</xdr:col>
      <xdr:colOff>92075</xdr:colOff>
      <xdr:row>15</xdr:row>
      <xdr:rowOff>24130</xdr:rowOff>
    </xdr:to>
    <xdr:cxnSp macro="">
      <xdr:nvCxnSpPr>
        <xdr:cNvPr id="130" name="直線コネクタ 129">
          <a:extLst>
            <a:ext uri="{FF2B5EF4-FFF2-40B4-BE49-F238E27FC236}">
              <a16:creationId xmlns:a16="http://schemas.microsoft.com/office/drawing/2014/main" id="{9D6388EE-374A-43D5-A0D5-47F88C4F3679}"/>
            </a:ext>
          </a:extLst>
        </xdr:cNvPr>
        <xdr:cNvCxnSpPr/>
      </xdr:nvCxnSpPr>
      <xdr:spPr>
        <a:xfrm flipV="1">
          <a:off x="13004800" y="25673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21816293-83B6-485C-AD3F-8C0025D928B5}"/>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95E889D2-92F6-45C5-B6B7-8924C237BC9A}"/>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43159675-1ADD-4103-8656-8D9FF29ABD38}"/>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4EC66340-7D61-43EC-9579-90730AF3EB67}"/>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7DAAA759-8EE8-4DCD-91DE-24087FF1F3B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299F01A6-6538-4860-80FB-A4776039D92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FF087F5F-B56C-48B6-AF9A-C10EBA1DE766}"/>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97309E00-12A7-472E-B09F-7C4EB5EE223A}"/>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8465D613-6ECF-45CB-89EC-0C8B35876717}"/>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0" name="楕円 139">
          <a:extLst>
            <a:ext uri="{FF2B5EF4-FFF2-40B4-BE49-F238E27FC236}">
              <a16:creationId xmlns:a16="http://schemas.microsoft.com/office/drawing/2014/main" id="{2C6459AB-3846-454B-B6A4-F416452CA968}"/>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82567</xdr:rowOff>
    </xdr:from>
    <xdr:ext cx="762000" cy="259045"/>
    <xdr:sp macro="" textlink="">
      <xdr:nvSpPr>
        <xdr:cNvPr id="141" name="物件費該当値テキスト">
          <a:extLst>
            <a:ext uri="{FF2B5EF4-FFF2-40B4-BE49-F238E27FC236}">
              <a16:creationId xmlns:a16="http://schemas.microsoft.com/office/drawing/2014/main" id="{D1827AE4-AD7B-4A4D-9304-EBE387E39472}"/>
            </a:ext>
          </a:extLst>
        </xdr:cNvPr>
        <xdr:cNvSpPr txBox="1"/>
      </xdr:nvSpPr>
      <xdr:spPr>
        <a:xfrm>
          <a:off x="165989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53340</xdr:rowOff>
    </xdr:from>
    <xdr:to>
      <xdr:col>78</xdr:col>
      <xdr:colOff>120650</xdr:colOff>
      <xdr:row>15</xdr:row>
      <xdr:rowOff>154940</xdr:rowOff>
    </xdr:to>
    <xdr:sp macro="" textlink="">
      <xdr:nvSpPr>
        <xdr:cNvPr id="142" name="楕円 141">
          <a:extLst>
            <a:ext uri="{FF2B5EF4-FFF2-40B4-BE49-F238E27FC236}">
              <a16:creationId xmlns:a16="http://schemas.microsoft.com/office/drawing/2014/main" id="{2725A802-71F4-478D-A435-C973C5C54DDA}"/>
            </a:ext>
          </a:extLst>
        </xdr:cNvPr>
        <xdr:cNvSpPr/>
      </xdr:nvSpPr>
      <xdr:spPr>
        <a:xfrm>
          <a:off x="156210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139717</xdr:rowOff>
    </xdr:from>
    <xdr:ext cx="736600" cy="259045"/>
    <xdr:sp macro="" textlink="">
      <xdr:nvSpPr>
        <xdr:cNvPr id="143" name="テキスト ボックス 142">
          <a:extLst>
            <a:ext uri="{FF2B5EF4-FFF2-40B4-BE49-F238E27FC236}">
              <a16:creationId xmlns:a16="http://schemas.microsoft.com/office/drawing/2014/main" id="{11316736-E53A-486B-B2AF-7A5446B57DDE}"/>
            </a:ext>
          </a:extLst>
        </xdr:cNvPr>
        <xdr:cNvSpPr txBox="1"/>
      </xdr:nvSpPr>
      <xdr:spPr>
        <a:xfrm>
          <a:off x="15290800" y="271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30480</xdr:rowOff>
    </xdr:from>
    <xdr:to>
      <xdr:col>74</xdr:col>
      <xdr:colOff>31750</xdr:colOff>
      <xdr:row>15</xdr:row>
      <xdr:rowOff>132080</xdr:rowOff>
    </xdr:to>
    <xdr:sp macro="" textlink="">
      <xdr:nvSpPr>
        <xdr:cNvPr id="144" name="楕円 143">
          <a:extLst>
            <a:ext uri="{FF2B5EF4-FFF2-40B4-BE49-F238E27FC236}">
              <a16:creationId xmlns:a16="http://schemas.microsoft.com/office/drawing/2014/main" id="{A2568BC8-58AB-4074-839C-1772DF925A80}"/>
            </a:ext>
          </a:extLst>
        </xdr:cNvPr>
        <xdr:cNvSpPr/>
      </xdr:nvSpPr>
      <xdr:spPr>
        <a:xfrm>
          <a:off x="14732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116857</xdr:rowOff>
    </xdr:from>
    <xdr:ext cx="762000" cy="259045"/>
    <xdr:sp macro="" textlink="">
      <xdr:nvSpPr>
        <xdr:cNvPr id="145" name="テキスト ボックス 144">
          <a:extLst>
            <a:ext uri="{FF2B5EF4-FFF2-40B4-BE49-F238E27FC236}">
              <a16:creationId xmlns:a16="http://schemas.microsoft.com/office/drawing/2014/main" id="{B7FA4377-A730-4627-830D-5C06F26B0219}"/>
            </a:ext>
          </a:extLst>
        </xdr:cNvPr>
        <xdr:cNvSpPr txBox="1"/>
      </xdr:nvSpPr>
      <xdr:spPr>
        <a:xfrm>
          <a:off x="14401800" y="26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116205</xdr:rowOff>
    </xdr:from>
    <xdr:to>
      <xdr:col>69</xdr:col>
      <xdr:colOff>142875</xdr:colOff>
      <xdr:row>15</xdr:row>
      <xdr:rowOff>46355</xdr:rowOff>
    </xdr:to>
    <xdr:sp macro="" textlink="">
      <xdr:nvSpPr>
        <xdr:cNvPr id="146" name="楕円 145">
          <a:extLst>
            <a:ext uri="{FF2B5EF4-FFF2-40B4-BE49-F238E27FC236}">
              <a16:creationId xmlns:a16="http://schemas.microsoft.com/office/drawing/2014/main" id="{CCCAE216-C06C-4C4E-B341-B41B24B993EC}"/>
            </a:ext>
          </a:extLst>
        </xdr:cNvPr>
        <xdr:cNvSpPr/>
      </xdr:nvSpPr>
      <xdr:spPr>
        <a:xfrm>
          <a:off x="13843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56532</xdr:rowOff>
    </xdr:from>
    <xdr:ext cx="762000" cy="259045"/>
    <xdr:sp macro="" textlink="">
      <xdr:nvSpPr>
        <xdr:cNvPr id="147" name="テキスト ボックス 146">
          <a:extLst>
            <a:ext uri="{FF2B5EF4-FFF2-40B4-BE49-F238E27FC236}">
              <a16:creationId xmlns:a16="http://schemas.microsoft.com/office/drawing/2014/main" id="{F024B928-DF88-4957-AEEB-AFCD8B3FBA51}"/>
            </a:ext>
          </a:extLst>
        </xdr:cNvPr>
        <xdr:cNvSpPr txBox="1"/>
      </xdr:nvSpPr>
      <xdr:spPr>
        <a:xfrm>
          <a:off x="13512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48" name="楕円 147">
          <a:extLst>
            <a:ext uri="{FF2B5EF4-FFF2-40B4-BE49-F238E27FC236}">
              <a16:creationId xmlns:a16="http://schemas.microsoft.com/office/drawing/2014/main" id="{DB490EFE-3BAA-42EF-8C83-D66B3FD91D3C}"/>
            </a:ext>
          </a:extLst>
        </xdr:cNvPr>
        <xdr:cNvSpPr/>
      </xdr:nvSpPr>
      <xdr:spPr>
        <a:xfrm>
          <a:off x="12954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49" name="テキスト ボックス 148">
          <a:extLst>
            <a:ext uri="{FF2B5EF4-FFF2-40B4-BE49-F238E27FC236}">
              <a16:creationId xmlns:a16="http://schemas.microsoft.com/office/drawing/2014/main" id="{56EA83B9-A92E-46F7-B57F-A78293C94FC9}"/>
            </a:ext>
          </a:extLst>
        </xdr:cNvPr>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AEC95E3F-4FCD-474F-AC58-E0331D310B01}"/>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185583B0-2F8C-4725-A6F0-9750404C2EE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98CAF71A-3606-4DF8-B0A5-D807F638BEA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82C7D059-F532-4AED-88F3-91622D5BE8D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CEB8A4DA-7B91-4675-8039-2CC35A09171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1C084C83-7D5F-4566-A9AA-3108BDE91A2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9EC48C1C-7690-427B-9042-9808E198EBD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19C5BB04-F4A6-4765-BAEF-F0E49730B5E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9F1F54F7-2A34-46B9-928C-097D1D5C996A}"/>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96FC1D9D-8AFE-4A0B-83A6-5F747D4141C9}"/>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2F44DAE1-756C-41EB-8329-DE020BA969B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扶助費に係る経常収支比率は前年度から大幅に下がったものの、依然として類似団体を上回る水準となっている。</a:t>
          </a:r>
        </a:p>
        <a:p>
          <a:r>
            <a:rPr kumimoji="1" lang="ja-JP" altLang="en-US" sz="1100">
              <a:solidFill>
                <a:schemeClr val="dk1"/>
              </a:solidFill>
              <a:effectLst/>
              <a:latin typeface="+mn-lt"/>
              <a:ea typeface="+mn-ea"/>
              <a:cs typeface="+mn-cs"/>
            </a:rPr>
            <a:t>　財政規模が小さく経常一般財源の総額が低い本町では、一定の割合で町が負担を要する扶助費については経常収支比率が高くなりやすい構造となっている。</a:t>
          </a:r>
        </a:p>
        <a:p>
          <a:r>
            <a:rPr kumimoji="1" lang="ja-JP" altLang="en-US" sz="1100">
              <a:solidFill>
                <a:schemeClr val="dk1"/>
              </a:solidFill>
              <a:effectLst/>
              <a:latin typeface="+mn-lt"/>
              <a:ea typeface="+mn-ea"/>
              <a:cs typeface="+mn-cs"/>
            </a:rPr>
            <a:t>　扶助費は制度的な制約により削減が困難な経費であるため、今後も類似団体と比較して高い水準で推移するものと見込まれる。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C650B000-9E1A-4902-8E00-C81BF57304F5}"/>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76E3E602-D605-4636-B6B7-3139438BB2A1}"/>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D02F34D8-9C87-4531-BA47-EFC88FF59207}"/>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E3784B74-7AF3-478C-BDF8-F71C1796860F}"/>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5508CEC-0454-421F-A8C4-C2B301363A77}"/>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917481B6-3BFE-44E0-8BBE-15B9BE9C0E22}"/>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4B36E484-D8B3-49E7-A7E3-9F0E9AD39E97}"/>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9AF1282A-DE1C-4196-B852-9A05F2DE9DC6}"/>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64CADDF2-CFBD-4320-BD65-F235FA10CAAC}"/>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2C93DBFB-15D2-446F-8C28-98052E1E5924}"/>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6D8F2E36-101F-49CE-91CE-F141D7545237}"/>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B49C2EC1-CC93-4D12-9330-F2156525D993}"/>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EC40501C-88BE-493D-8A28-36409268C17E}"/>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9F65F53-CB73-4D0A-AFBA-1A840A6BADE8}"/>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4BF9C6CC-729E-4669-9475-CA5DD5ED5CEF}"/>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4D71FD9D-BF4F-4C13-97B6-8D1AA32200D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362F9E67-D91A-470A-9ED8-648895D0992D}"/>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A276C7E8-9A02-496B-A545-53FFE8F8D09D}"/>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1962CC1F-0E7F-46D3-919C-C6ECAD9F34E6}"/>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2D3C4DEC-4F16-42C4-A592-D5C257ACABF7}"/>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419BA8E5-8D72-40D7-9DB3-18103229867E}"/>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69850</xdr:rowOff>
    </xdr:from>
    <xdr:to>
      <xdr:col>24</xdr:col>
      <xdr:colOff>25400</xdr:colOff>
      <xdr:row>59</xdr:row>
      <xdr:rowOff>107950</xdr:rowOff>
    </xdr:to>
    <xdr:cxnSp macro="">
      <xdr:nvCxnSpPr>
        <xdr:cNvPr id="182" name="直線コネクタ 181">
          <a:extLst>
            <a:ext uri="{FF2B5EF4-FFF2-40B4-BE49-F238E27FC236}">
              <a16:creationId xmlns:a16="http://schemas.microsoft.com/office/drawing/2014/main" id="{1D60E802-1ECB-4BCF-9D41-D34F6860B17F}"/>
            </a:ext>
          </a:extLst>
        </xdr:cNvPr>
        <xdr:cNvCxnSpPr/>
      </xdr:nvCxnSpPr>
      <xdr:spPr>
        <a:xfrm flipV="1">
          <a:off x="3987800" y="100139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5836B10F-75A3-4D45-A9DE-34A3A160B0CA}"/>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8CEB1573-0181-464F-9DB9-B7280D49ACDA}"/>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59</xdr:row>
      <xdr:rowOff>107950</xdr:rowOff>
    </xdr:to>
    <xdr:cxnSp macro="">
      <xdr:nvCxnSpPr>
        <xdr:cNvPr id="185" name="直線コネクタ 184">
          <a:extLst>
            <a:ext uri="{FF2B5EF4-FFF2-40B4-BE49-F238E27FC236}">
              <a16:creationId xmlns:a16="http://schemas.microsoft.com/office/drawing/2014/main" id="{A7756D08-0004-42A8-AACF-484B6525C71A}"/>
            </a:ext>
          </a:extLst>
        </xdr:cNvPr>
        <xdr:cNvCxnSpPr/>
      </xdr:nvCxnSpPr>
      <xdr:spPr>
        <a:xfrm>
          <a:off x="3098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720AEC6F-1EB3-4676-A369-ABFE397635A8}"/>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94F05B4D-06B2-45BA-9D0B-7D2D04ADE95E}"/>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31750</xdr:rowOff>
    </xdr:to>
    <xdr:cxnSp macro="">
      <xdr:nvCxnSpPr>
        <xdr:cNvPr id="188" name="直線コネクタ 187">
          <a:extLst>
            <a:ext uri="{FF2B5EF4-FFF2-40B4-BE49-F238E27FC236}">
              <a16:creationId xmlns:a16="http://schemas.microsoft.com/office/drawing/2014/main" id="{E6648088-2A1E-463E-B5BB-E10F0CB30E0D}"/>
            </a:ext>
          </a:extLst>
        </xdr:cNvPr>
        <xdr:cNvCxnSpPr/>
      </xdr:nvCxnSpPr>
      <xdr:spPr>
        <a:xfrm>
          <a:off x="2209800" y="1014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36E7B82E-D922-4D02-B3E1-929C601A09FE}"/>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52A8BC9-A881-4380-9000-5DEC2573111C}"/>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59</xdr:row>
      <xdr:rowOff>31750</xdr:rowOff>
    </xdr:to>
    <xdr:cxnSp macro="">
      <xdr:nvCxnSpPr>
        <xdr:cNvPr id="191" name="直線コネクタ 190">
          <a:extLst>
            <a:ext uri="{FF2B5EF4-FFF2-40B4-BE49-F238E27FC236}">
              <a16:creationId xmlns:a16="http://schemas.microsoft.com/office/drawing/2014/main" id="{CBB6FE87-7B7F-472E-B332-0F322D1C1869}"/>
            </a:ext>
          </a:extLst>
        </xdr:cNvPr>
        <xdr:cNvCxnSpPr/>
      </xdr:nvCxnSpPr>
      <xdr:spPr>
        <a:xfrm>
          <a:off x="1320800" y="9918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10E3C68E-006D-4793-B0D4-AD63E521558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CBFA4F3A-06D9-4103-BE38-94794F8A423E}"/>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38E0C48F-E14F-432B-B9C2-9F7F9EF7D859}"/>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84CEBA57-B6D3-4726-98C7-2F068BACC18D}"/>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82D9EE55-5609-48DC-8424-C3109BD48ABA}"/>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4EF259A3-D2CE-40F4-A682-8BC38FE1A4B1}"/>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B0964A33-D93C-4530-8CCF-A392FAEE71B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630E627E-A38E-4D92-8096-A1157A5A06B9}"/>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38C1E4DC-B8D4-4513-90B3-731ADA54B206}"/>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19050</xdr:rowOff>
    </xdr:from>
    <xdr:to>
      <xdr:col>24</xdr:col>
      <xdr:colOff>76200</xdr:colOff>
      <xdr:row>58</xdr:row>
      <xdr:rowOff>120650</xdr:rowOff>
    </xdr:to>
    <xdr:sp macro="" textlink="">
      <xdr:nvSpPr>
        <xdr:cNvPr id="201" name="楕円 200">
          <a:extLst>
            <a:ext uri="{FF2B5EF4-FFF2-40B4-BE49-F238E27FC236}">
              <a16:creationId xmlns:a16="http://schemas.microsoft.com/office/drawing/2014/main" id="{8D3C9DB4-66E7-441E-B2C4-6101F939AF44}"/>
            </a:ext>
          </a:extLst>
        </xdr:cNvPr>
        <xdr:cNvSpPr/>
      </xdr:nvSpPr>
      <xdr:spPr>
        <a:xfrm>
          <a:off x="47752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162577</xdr:rowOff>
    </xdr:from>
    <xdr:ext cx="762000" cy="259045"/>
    <xdr:sp macro="" textlink="">
      <xdr:nvSpPr>
        <xdr:cNvPr id="202" name="扶助費該当値テキスト">
          <a:extLst>
            <a:ext uri="{FF2B5EF4-FFF2-40B4-BE49-F238E27FC236}">
              <a16:creationId xmlns:a16="http://schemas.microsoft.com/office/drawing/2014/main" id="{4B17BF5C-489C-4F07-BAB8-3708BA16307A}"/>
            </a:ext>
          </a:extLst>
        </xdr:cNvPr>
        <xdr:cNvSpPr txBox="1"/>
      </xdr:nvSpPr>
      <xdr:spPr>
        <a:xfrm>
          <a:off x="4914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57150</xdr:rowOff>
    </xdr:from>
    <xdr:to>
      <xdr:col>20</xdr:col>
      <xdr:colOff>38100</xdr:colOff>
      <xdr:row>59</xdr:row>
      <xdr:rowOff>158750</xdr:rowOff>
    </xdr:to>
    <xdr:sp macro="" textlink="">
      <xdr:nvSpPr>
        <xdr:cNvPr id="203" name="楕円 202">
          <a:extLst>
            <a:ext uri="{FF2B5EF4-FFF2-40B4-BE49-F238E27FC236}">
              <a16:creationId xmlns:a16="http://schemas.microsoft.com/office/drawing/2014/main" id="{23F87D2D-D2CD-45B6-9015-C3AB380F988B}"/>
            </a:ext>
          </a:extLst>
        </xdr:cNvPr>
        <xdr:cNvSpPr/>
      </xdr:nvSpPr>
      <xdr:spPr>
        <a:xfrm>
          <a:off x="3937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143527</xdr:rowOff>
    </xdr:from>
    <xdr:ext cx="736600" cy="259045"/>
    <xdr:sp macro="" textlink="">
      <xdr:nvSpPr>
        <xdr:cNvPr id="204" name="テキスト ボックス 203">
          <a:extLst>
            <a:ext uri="{FF2B5EF4-FFF2-40B4-BE49-F238E27FC236}">
              <a16:creationId xmlns:a16="http://schemas.microsoft.com/office/drawing/2014/main" id="{006FFBD8-0D64-413D-9225-8BAB105F46D3}"/>
            </a:ext>
          </a:extLst>
        </xdr:cNvPr>
        <xdr:cNvSpPr txBox="1"/>
      </xdr:nvSpPr>
      <xdr:spPr>
        <a:xfrm>
          <a:off x="3606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05" name="楕円 204">
          <a:extLst>
            <a:ext uri="{FF2B5EF4-FFF2-40B4-BE49-F238E27FC236}">
              <a16:creationId xmlns:a16="http://schemas.microsoft.com/office/drawing/2014/main" id="{2440B68E-625C-495D-964E-97617A1ACAAA}"/>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06" name="テキスト ボックス 205">
          <a:extLst>
            <a:ext uri="{FF2B5EF4-FFF2-40B4-BE49-F238E27FC236}">
              <a16:creationId xmlns:a16="http://schemas.microsoft.com/office/drawing/2014/main" id="{9FDAD2BB-47D8-4DA2-B027-5573F25F6076}"/>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152400</xdr:rowOff>
    </xdr:from>
    <xdr:to>
      <xdr:col>11</xdr:col>
      <xdr:colOff>60325</xdr:colOff>
      <xdr:row>59</xdr:row>
      <xdr:rowOff>82550</xdr:rowOff>
    </xdr:to>
    <xdr:sp macro="" textlink="">
      <xdr:nvSpPr>
        <xdr:cNvPr id="207" name="楕円 206">
          <a:extLst>
            <a:ext uri="{FF2B5EF4-FFF2-40B4-BE49-F238E27FC236}">
              <a16:creationId xmlns:a16="http://schemas.microsoft.com/office/drawing/2014/main" id="{4D8565DA-03F8-4D38-8D32-4B61DB65B595}"/>
            </a:ext>
          </a:extLst>
        </xdr:cNvPr>
        <xdr:cNvSpPr/>
      </xdr:nvSpPr>
      <xdr:spPr>
        <a:xfrm>
          <a:off x="2159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67327</xdr:rowOff>
    </xdr:from>
    <xdr:ext cx="762000" cy="259045"/>
    <xdr:sp macro="" textlink="">
      <xdr:nvSpPr>
        <xdr:cNvPr id="208" name="テキスト ボックス 207">
          <a:extLst>
            <a:ext uri="{FF2B5EF4-FFF2-40B4-BE49-F238E27FC236}">
              <a16:creationId xmlns:a16="http://schemas.microsoft.com/office/drawing/2014/main" id="{ED01B40A-A68F-4F41-B352-39D0567F6764}"/>
            </a:ext>
          </a:extLst>
        </xdr:cNvPr>
        <xdr:cNvSpPr txBox="1"/>
      </xdr:nvSpPr>
      <xdr:spPr>
        <a:xfrm>
          <a:off x="1828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09" name="楕円 208">
          <a:extLst>
            <a:ext uri="{FF2B5EF4-FFF2-40B4-BE49-F238E27FC236}">
              <a16:creationId xmlns:a16="http://schemas.microsoft.com/office/drawing/2014/main" id="{9A81B606-3A0B-4C0E-B94E-E3A1BD69FC33}"/>
            </a:ext>
          </a:extLst>
        </xdr:cNvPr>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10177</xdr:rowOff>
    </xdr:from>
    <xdr:ext cx="762000" cy="259045"/>
    <xdr:sp macro="" textlink="">
      <xdr:nvSpPr>
        <xdr:cNvPr id="210" name="テキスト ボックス 209">
          <a:extLst>
            <a:ext uri="{FF2B5EF4-FFF2-40B4-BE49-F238E27FC236}">
              <a16:creationId xmlns:a16="http://schemas.microsoft.com/office/drawing/2014/main" id="{2973CB63-3F96-4EF0-8BDC-46837C566E4B}"/>
            </a:ext>
          </a:extLst>
        </xdr:cNvPr>
        <xdr:cNvSpPr txBox="1"/>
      </xdr:nvSpPr>
      <xdr:spPr>
        <a:xfrm>
          <a:off x="939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3FE460E9-7CBF-4F43-9282-0DA82C898C13}"/>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7117C59C-81CC-4114-9647-9F9FAEB50424}"/>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AF52F10E-0B46-443E-80DA-75D71C063D6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24C496C3-1395-4212-825E-E8EDF9999086}"/>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34905A7E-B454-4D97-AEC6-8E9E5691EB9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BDAF1CFD-D4CA-4C6B-B0A0-4B23E1B4ADD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49BA435C-FB81-474E-83B5-415C2023B7EE}"/>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BF8FF07D-8381-4FBC-A28C-B395DE6A4198}"/>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A90B829B-B6D9-4D51-B882-39BEB5FC59E9}"/>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506D4BC8-D2C5-45D3-8E2F-887C5B2F3E5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E779DC71-DE37-4F1A-90DC-D811A752E48E}"/>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その他に係る経常収支比率は、類似団体の平均を下回る状況が続いている。その他の主な項目である繰出金については、引き続き他会計の財政運営の状況を踏まえ、必要最低限にとどめ、適切な支出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E827E245-1960-4B4C-9AE5-78F49548B60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991F59F1-0D05-4072-8EAA-8282B0F04BA7}"/>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4636F71F-0C6A-4DB0-8744-AF4138838A58}"/>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6AC5C2AE-8AC7-4053-ABEC-9A9EBCFED50D}"/>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5A9E3CEF-A6C7-46AA-A68E-A9F63F01B5D6}"/>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82D843D-23D4-4403-8F5B-890ADACD5487}"/>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11489CEB-274B-4183-B634-B87D1F236A69}"/>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D9AC802C-DAAE-45CB-B1CD-33608137566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A99DA1DC-C6C9-46A6-9CF1-39F9E8C3FBDD}"/>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604F48B5-F1C2-4F98-927E-DD190EC49AD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AF90C860-5101-4BC1-9905-6F98E4FBFE56}"/>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E1883FCB-76C4-401C-84F8-2D36843230CE}"/>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E9E5E265-C6BC-49CC-BAF2-1288C93065B2}"/>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8ACABA5A-7DB3-4697-A58E-1CCF684F40C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2BF3358E-FB29-4446-84C4-5C134F947F03}"/>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57553D4B-5A0D-420E-8DEC-D68B0600880E}"/>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2A57CF77-8534-42B5-A3E4-5999C79FA5FB}"/>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B2CAA0BC-D7A3-4D72-99BD-BA33B1A085C6}"/>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B27E9F74-2167-429F-A201-58E022B6C7AA}"/>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xdr:rowOff>
    </xdr:from>
    <xdr:to>
      <xdr:col>82</xdr:col>
      <xdr:colOff>107950</xdr:colOff>
      <xdr:row>56</xdr:row>
      <xdr:rowOff>12700</xdr:rowOff>
    </xdr:to>
    <xdr:cxnSp macro="">
      <xdr:nvCxnSpPr>
        <xdr:cNvPr id="241" name="直線コネクタ 240">
          <a:extLst>
            <a:ext uri="{FF2B5EF4-FFF2-40B4-BE49-F238E27FC236}">
              <a16:creationId xmlns:a16="http://schemas.microsoft.com/office/drawing/2014/main" id="{6AF58ABA-5842-47A3-B5B8-2A552502FA93}"/>
            </a:ext>
          </a:extLst>
        </xdr:cNvPr>
        <xdr:cNvCxnSpPr/>
      </xdr:nvCxnSpPr>
      <xdr:spPr>
        <a:xfrm flipV="1">
          <a:off x="15671800" y="96047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4C8CDD33-A1E1-41E2-A2D9-5870643B5EF4}"/>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C47F54C1-F96A-4560-AAAD-805389C31B15}"/>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147574</xdr:rowOff>
    </xdr:from>
    <xdr:to>
      <xdr:col>78</xdr:col>
      <xdr:colOff>69850</xdr:colOff>
      <xdr:row>56</xdr:row>
      <xdr:rowOff>12700</xdr:rowOff>
    </xdr:to>
    <xdr:cxnSp macro="">
      <xdr:nvCxnSpPr>
        <xdr:cNvPr id="244" name="直線コネクタ 243">
          <a:extLst>
            <a:ext uri="{FF2B5EF4-FFF2-40B4-BE49-F238E27FC236}">
              <a16:creationId xmlns:a16="http://schemas.microsoft.com/office/drawing/2014/main" id="{7B0B6494-278D-48EC-B90E-4F5FA7DEF46C}"/>
            </a:ext>
          </a:extLst>
        </xdr:cNvPr>
        <xdr:cNvCxnSpPr/>
      </xdr:nvCxnSpPr>
      <xdr:spPr>
        <a:xfrm>
          <a:off x="14782800" y="9577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7F9935A1-45CF-4F12-A376-A23818CA4FD3}"/>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CDFDF72F-E235-4DCA-8DB2-ED5E765543BF}"/>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147574</xdr:rowOff>
    </xdr:from>
    <xdr:to>
      <xdr:col>73</xdr:col>
      <xdr:colOff>180975</xdr:colOff>
      <xdr:row>55</xdr:row>
      <xdr:rowOff>156718</xdr:rowOff>
    </xdr:to>
    <xdr:cxnSp macro="">
      <xdr:nvCxnSpPr>
        <xdr:cNvPr id="247" name="直線コネクタ 246">
          <a:extLst>
            <a:ext uri="{FF2B5EF4-FFF2-40B4-BE49-F238E27FC236}">
              <a16:creationId xmlns:a16="http://schemas.microsoft.com/office/drawing/2014/main" id="{3F94CFE5-7398-47AF-8D4F-ED298478D195}"/>
            </a:ext>
          </a:extLst>
        </xdr:cNvPr>
        <xdr:cNvCxnSpPr/>
      </xdr:nvCxnSpPr>
      <xdr:spPr>
        <a:xfrm flipV="1">
          <a:off x="13893800" y="9577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44C3DC85-349B-47A8-B439-5C3462CB701B}"/>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CF16F545-7AA9-4A21-9A23-3F4AE0C11271}"/>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156718</xdr:rowOff>
    </xdr:from>
    <xdr:to>
      <xdr:col>69</xdr:col>
      <xdr:colOff>92075</xdr:colOff>
      <xdr:row>56</xdr:row>
      <xdr:rowOff>3556</xdr:rowOff>
    </xdr:to>
    <xdr:cxnSp macro="">
      <xdr:nvCxnSpPr>
        <xdr:cNvPr id="250" name="直線コネクタ 249">
          <a:extLst>
            <a:ext uri="{FF2B5EF4-FFF2-40B4-BE49-F238E27FC236}">
              <a16:creationId xmlns:a16="http://schemas.microsoft.com/office/drawing/2014/main" id="{4327740F-45CB-44F2-AFDA-B42562633064}"/>
            </a:ext>
          </a:extLst>
        </xdr:cNvPr>
        <xdr:cNvCxnSpPr/>
      </xdr:nvCxnSpPr>
      <xdr:spPr>
        <a:xfrm flipV="1">
          <a:off x="13004800" y="9586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22283973-4CB4-43FE-AD70-53966933E58E}"/>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1A90449F-9137-442B-BD7B-AB92E62CF251}"/>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44F38B58-7F0E-4F14-B62C-8B044BFA899E}"/>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3DD025C4-7B41-485D-819E-EDD1A6C7FDE7}"/>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A3C11F02-8B46-4EC6-A82A-C202C7E4E90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B6DC91F9-D296-4C28-8903-5FEF0693AD6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9B4B7567-EABF-4C77-BF86-6493E78AA697}"/>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33C06A14-D0D1-427F-B2BD-90835AE4D5D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B6B3735A-7163-4572-A56D-B493960077B5}"/>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124206</xdr:rowOff>
    </xdr:from>
    <xdr:to>
      <xdr:col>82</xdr:col>
      <xdr:colOff>158750</xdr:colOff>
      <xdr:row>56</xdr:row>
      <xdr:rowOff>54356</xdr:rowOff>
    </xdr:to>
    <xdr:sp macro="" textlink="">
      <xdr:nvSpPr>
        <xdr:cNvPr id="260" name="楕円 259">
          <a:extLst>
            <a:ext uri="{FF2B5EF4-FFF2-40B4-BE49-F238E27FC236}">
              <a16:creationId xmlns:a16="http://schemas.microsoft.com/office/drawing/2014/main" id="{3389CB77-F48B-4430-96C4-017D695A17BE}"/>
            </a:ext>
          </a:extLst>
        </xdr:cNvPr>
        <xdr:cNvSpPr/>
      </xdr:nvSpPr>
      <xdr:spPr>
        <a:xfrm>
          <a:off x="164592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140733</xdr:rowOff>
    </xdr:from>
    <xdr:ext cx="762000" cy="259045"/>
    <xdr:sp macro="" textlink="">
      <xdr:nvSpPr>
        <xdr:cNvPr id="261" name="その他該当値テキスト">
          <a:extLst>
            <a:ext uri="{FF2B5EF4-FFF2-40B4-BE49-F238E27FC236}">
              <a16:creationId xmlns:a16="http://schemas.microsoft.com/office/drawing/2014/main" id="{2F7ED571-5F42-4658-AA0C-EE6A970EB5B7}"/>
            </a:ext>
          </a:extLst>
        </xdr:cNvPr>
        <xdr:cNvSpPr txBox="1"/>
      </xdr:nvSpPr>
      <xdr:spPr>
        <a:xfrm>
          <a:off x="16598900" y="939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2" name="楕円 261">
          <a:extLst>
            <a:ext uri="{FF2B5EF4-FFF2-40B4-BE49-F238E27FC236}">
              <a16:creationId xmlns:a16="http://schemas.microsoft.com/office/drawing/2014/main" id="{A4479DC9-9DFD-4432-B2EE-A4E1DD924FBD}"/>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3" name="テキスト ボックス 262">
          <a:extLst>
            <a:ext uri="{FF2B5EF4-FFF2-40B4-BE49-F238E27FC236}">
              <a16:creationId xmlns:a16="http://schemas.microsoft.com/office/drawing/2014/main" id="{3DB9CE55-5193-482A-9632-FD893411E26C}"/>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96774</xdr:rowOff>
    </xdr:from>
    <xdr:to>
      <xdr:col>74</xdr:col>
      <xdr:colOff>31750</xdr:colOff>
      <xdr:row>56</xdr:row>
      <xdr:rowOff>26924</xdr:rowOff>
    </xdr:to>
    <xdr:sp macro="" textlink="">
      <xdr:nvSpPr>
        <xdr:cNvPr id="264" name="楕円 263">
          <a:extLst>
            <a:ext uri="{FF2B5EF4-FFF2-40B4-BE49-F238E27FC236}">
              <a16:creationId xmlns:a16="http://schemas.microsoft.com/office/drawing/2014/main" id="{3169F2AC-194B-4DE1-B4D6-2947ECEF32BD}"/>
            </a:ext>
          </a:extLst>
        </xdr:cNvPr>
        <xdr:cNvSpPr/>
      </xdr:nvSpPr>
      <xdr:spPr>
        <a:xfrm>
          <a:off x="14732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37101</xdr:rowOff>
    </xdr:from>
    <xdr:ext cx="762000" cy="259045"/>
    <xdr:sp macro="" textlink="">
      <xdr:nvSpPr>
        <xdr:cNvPr id="265" name="テキスト ボックス 264">
          <a:extLst>
            <a:ext uri="{FF2B5EF4-FFF2-40B4-BE49-F238E27FC236}">
              <a16:creationId xmlns:a16="http://schemas.microsoft.com/office/drawing/2014/main" id="{D4936356-E503-4AD2-8A68-191A61665DF6}"/>
            </a:ext>
          </a:extLst>
        </xdr:cNvPr>
        <xdr:cNvSpPr txBox="1"/>
      </xdr:nvSpPr>
      <xdr:spPr>
        <a:xfrm>
          <a:off x="14401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105918</xdr:rowOff>
    </xdr:from>
    <xdr:to>
      <xdr:col>69</xdr:col>
      <xdr:colOff>142875</xdr:colOff>
      <xdr:row>56</xdr:row>
      <xdr:rowOff>36068</xdr:rowOff>
    </xdr:to>
    <xdr:sp macro="" textlink="">
      <xdr:nvSpPr>
        <xdr:cNvPr id="266" name="楕円 265">
          <a:extLst>
            <a:ext uri="{FF2B5EF4-FFF2-40B4-BE49-F238E27FC236}">
              <a16:creationId xmlns:a16="http://schemas.microsoft.com/office/drawing/2014/main" id="{E0DACFF8-137E-4C3E-82F0-8B3968871EEA}"/>
            </a:ext>
          </a:extLst>
        </xdr:cNvPr>
        <xdr:cNvSpPr/>
      </xdr:nvSpPr>
      <xdr:spPr>
        <a:xfrm>
          <a:off x="13843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46245</xdr:rowOff>
    </xdr:from>
    <xdr:ext cx="762000" cy="259045"/>
    <xdr:sp macro="" textlink="">
      <xdr:nvSpPr>
        <xdr:cNvPr id="267" name="テキスト ボックス 266">
          <a:extLst>
            <a:ext uri="{FF2B5EF4-FFF2-40B4-BE49-F238E27FC236}">
              <a16:creationId xmlns:a16="http://schemas.microsoft.com/office/drawing/2014/main" id="{5E88C3DC-31F6-443D-AB6D-A428ED1A1E82}"/>
            </a:ext>
          </a:extLst>
        </xdr:cNvPr>
        <xdr:cNvSpPr txBox="1"/>
      </xdr:nvSpPr>
      <xdr:spPr>
        <a:xfrm>
          <a:off x="13512800" y="930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124206</xdr:rowOff>
    </xdr:from>
    <xdr:to>
      <xdr:col>65</xdr:col>
      <xdr:colOff>53975</xdr:colOff>
      <xdr:row>56</xdr:row>
      <xdr:rowOff>54356</xdr:rowOff>
    </xdr:to>
    <xdr:sp macro="" textlink="">
      <xdr:nvSpPr>
        <xdr:cNvPr id="268" name="楕円 267">
          <a:extLst>
            <a:ext uri="{FF2B5EF4-FFF2-40B4-BE49-F238E27FC236}">
              <a16:creationId xmlns:a16="http://schemas.microsoft.com/office/drawing/2014/main" id="{E6227680-C299-4606-AC53-9A6F40DFDC85}"/>
            </a:ext>
          </a:extLst>
        </xdr:cNvPr>
        <xdr:cNvSpPr/>
      </xdr:nvSpPr>
      <xdr:spPr>
        <a:xfrm>
          <a:off x="12954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64533</xdr:rowOff>
    </xdr:from>
    <xdr:ext cx="762000" cy="259045"/>
    <xdr:sp macro="" textlink="">
      <xdr:nvSpPr>
        <xdr:cNvPr id="269" name="テキスト ボックス 268">
          <a:extLst>
            <a:ext uri="{FF2B5EF4-FFF2-40B4-BE49-F238E27FC236}">
              <a16:creationId xmlns:a16="http://schemas.microsoft.com/office/drawing/2014/main" id="{C9D6B7D0-228B-4240-B827-94E817A0AF9B}"/>
            </a:ext>
          </a:extLst>
        </xdr:cNvPr>
        <xdr:cNvSpPr txBox="1"/>
      </xdr:nvSpPr>
      <xdr:spPr>
        <a:xfrm>
          <a:off x="12623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F7359066-DF65-4E80-AA96-5FD09FB5EDD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21678608-1382-400F-B1E3-9BEBAB69FFA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8983F9D-C55F-48D6-B541-380FB1F7B047}"/>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1D8360AD-0E8E-4125-8335-9B3C24CCDF1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A4BA2530-015C-4D79-8BD8-F64652AABA7C}"/>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EB0B08AD-D67A-40E9-BA9A-836CFDA60A2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9D725E94-A440-462F-ACDD-56120BA0FE6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38921948-E39F-443B-879B-C3AE6ED65C8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FB38321D-0AE0-41CB-8BE9-4E15DDE3E7C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CDC30F8B-DC0C-4FBB-A205-762FC0F7AB5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65371BE3-BCCC-47C0-9904-FD5BB607EE41}"/>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補助費等に係る経常収支比率は前年度と比較して特段大きな変化はないものの、物価高騰の影響を受けて徐々に増加している。毎年類似団体を上回る状態が続いており、消防、ごみ処理、中学校等の運営を一部事務組合で行っていることが主な要因である。</a:t>
          </a:r>
        </a:p>
        <a:p>
          <a:r>
            <a:rPr kumimoji="1" lang="ja-JP" altLang="en-US" sz="1100">
              <a:solidFill>
                <a:sysClr val="windowText" lastClr="000000"/>
              </a:solidFill>
              <a:effectLst/>
              <a:latin typeface="+mn-lt"/>
              <a:ea typeface="+mn-ea"/>
              <a:cs typeface="+mn-cs"/>
            </a:rPr>
            <a:t>　下水道等の公営企業への補助や建設工事も継続しているため、今後も高い水準で推移する見込みである。</a:t>
          </a:r>
        </a:p>
        <a:p>
          <a:r>
            <a:rPr kumimoji="1" lang="ja-JP" altLang="en-US" sz="1100">
              <a:solidFill>
                <a:sysClr val="windowText" lastClr="000000"/>
              </a:solidFill>
              <a:effectLst/>
              <a:latin typeface="+mn-lt"/>
              <a:ea typeface="+mn-ea"/>
              <a:cs typeface="+mn-cs"/>
            </a:rPr>
            <a:t>　各種団体への補助については引き続き適正化に努め、補助費の抑制を図る。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BA1D6180-B1C7-4B3A-A49F-24AF200725C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978986D8-CF71-496E-87B0-99B18972E14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5D5CDD0B-2A80-4B37-8CD5-8AB82CD3DFC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F7235D76-AD72-46B7-8FA9-307C196402A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7CF29040-822A-4A2E-953C-5ACFBB2E2B6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766E42F-070B-49A9-AD2D-524ACA25E728}"/>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3A0072DF-14B3-4626-8FCB-98E007A4BFD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BA7693EB-27C3-4B46-AFCE-09A535E8159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8B6D83B9-F1BA-4758-B9F1-824A8941370C}"/>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2B613FB7-A2EE-4D91-942A-DA3F8DEB3105}"/>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9069EB6-E77F-4C88-BD3D-7C4BE398FA0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8599EF-111C-4B0E-817B-7DB68C7FDFC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4F06CBD8-5D5C-43D0-900A-261AFDCF3AE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19E33C72-D980-48BF-8800-99D5AD1A07A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DC17A103-D2C4-47E4-B125-16C6EC636B93}"/>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87400ACE-4CF0-4B47-8B37-31A0C16B5E3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3FA46E2B-37C9-482A-817F-4E2B2CF8F564}"/>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E8C85B2F-1C6C-46A5-B7D9-2DAA610A424B}"/>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30988</xdr:rowOff>
    </xdr:to>
    <xdr:cxnSp macro="">
      <xdr:nvCxnSpPr>
        <xdr:cNvPr id="299" name="直線コネクタ 298">
          <a:extLst>
            <a:ext uri="{FF2B5EF4-FFF2-40B4-BE49-F238E27FC236}">
              <a16:creationId xmlns:a16="http://schemas.microsoft.com/office/drawing/2014/main" id="{C9EB6831-6BC7-4BE3-999E-91518711AEFB}"/>
            </a:ext>
          </a:extLst>
        </xdr:cNvPr>
        <xdr:cNvCxnSpPr/>
      </xdr:nvCxnSpPr>
      <xdr:spPr>
        <a:xfrm>
          <a:off x="15671800" y="65323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CF7731F4-ABA7-49F6-B05D-29173362E645}"/>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F58991D7-579B-4C45-B321-A49D90918DEC}"/>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26416</xdr:rowOff>
    </xdr:to>
    <xdr:cxnSp macro="">
      <xdr:nvCxnSpPr>
        <xdr:cNvPr id="302" name="直線コネクタ 301">
          <a:extLst>
            <a:ext uri="{FF2B5EF4-FFF2-40B4-BE49-F238E27FC236}">
              <a16:creationId xmlns:a16="http://schemas.microsoft.com/office/drawing/2014/main" id="{B3F9505A-701E-4D45-98BC-A00A4E020C88}"/>
            </a:ext>
          </a:extLst>
        </xdr:cNvPr>
        <xdr:cNvCxnSpPr/>
      </xdr:nvCxnSpPr>
      <xdr:spPr>
        <a:xfrm flipV="1">
          <a:off x="14782800" y="65323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C3DE1D14-D28A-4361-BFFE-E6DEB01ECC31}"/>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E5FE21A4-3996-4424-B193-0F3E9F2E8FC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129286</xdr:rowOff>
    </xdr:from>
    <xdr:to>
      <xdr:col>73</xdr:col>
      <xdr:colOff>180975</xdr:colOff>
      <xdr:row>38</xdr:row>
      <xdr:rowOff>26416</xdr:rowOff>
    </xdr:to>
    <xdr:cxnSp macro="">
      <xdr:nvCxnSpPr>
        <xdr:cNvPr id="305" name="直線コネクタ 304">
          <a:extLst>
            <a:ext uri="{FF2B5EF4-FFF2-40B4-BE49-F238E27FC236}">
              <a16:creationId xmlns:a16="http://schemas.microsoft.com/office/drawing/2014/main" id="{F2CB2C06-2759-4A1C-8FEB-925F2270424A}"/>
            </a:ext>
          </a:extLst>
        </xdr:cNvPr>
        <xdr:cNvCxnSpPr/>
      </xdr:nvCxnSpPr>
      <xdr:spPr>
        <a:xfrm>
          <a:off x="13893800" y="64729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98C71798-2A84-4E4C-AC83-FF9B91DD4F87}"/>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F1460C51-085A-4658-96D0-CF2C78527DB5}"/>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129286</xdr:rowOff>
    </xdr:from>
    <xdr:to>
      <xdr:col>69</xdr:col>
      <xdr:colOff>92075</xdr:colOff>
      <xdr:row>38</xdr:row>
      <xdr:rowOff>3556</xdr:rowOff>
    </xdr:to>
    <xdr:cxnSp macro="">
      <xdr:nvCxnSpPr>
        <xdr:cNvPr id="308" name="直線コネクタ 307">
          <a:extLst>
            <a:ext uri="{FF2B5EF4-FFF2-40B4-BE49-F238E27FC236}">
              <a16:creationId xmlns:a16="http://schemas.microsoft.com/office/drawing/2014/main" id="{8B09E8F9-8327-4228-B527-D77D3692427D}"/>
            </a:ext>
          </a:extLst>
        </xdr:cNvPr>
        <xdr:cNvCxnSpPr/>
      </xdr:nvCxnSpPr>
      <xdr:spPr>
        <a:xfrm flipV="1">
          <a:off x="13004800" y="64729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574E2ECE-9726-4FAB-9907-A932C445843F}"/>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A5DD6822-94F8-4BD0-9B33-6F096842B2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29D9EE7C-8E14-42DF-A1C7-F6E386C1D123}"/>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6E1ED333-2456-4AA2-B531-4FD635DDCDB1}"/>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C2D3EE4B-8BAA-4C05-B504-0E7997E62CE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BFD0D1D2-2A60-4815-88CA-B4EAC0081F48}"/>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E72E2FCA-5F90-45C4-9083-AF66C0F8AC9D}"/>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C0D8477C-19FE-4742-B232-36F6F23A8E81}"/>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AFEF32CC-B8E0-4514-98E5-6C0438D60FF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8" name="楕円 317">
          <a:extLst>
            <a:ext uri="{FF2B5EF4-FFF2-40B4-BE49-F238E27FC236}">
              <a16:creationId xmlns:a16="http://schemas.microsoft.com/office/drawing/2014/main" id="{1E7CB11E-6870-427B-AFB6-630D706E1FD4}"/>
            </a:ext>
          </a:extLst>
        </xdr:cNvPr>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19" name="補助費等該当値テキスト">
          <a:extLst>
            <a:ext uri="{FF2B5EF4-FFF2-40B4-BE49-F238E27FC236}">
              <a16:creationId xmlns:a16="http://schemas.microsoft.com/office/drawing/2014/main" id="{F50F8D1C-DFF9-426E-9CE4-EF22D84F3C65}"/>
            </a:ext>
          </a:extLst>
        </xdr:cNvPr>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20" name="楕円 319">
          <a:extLst>
            <a:ext uri="{FF2B5EF4-FFF2-40B4-BE49-F238E27FC236}">
              <a16:creationId xmlns:a16="http://schemas.microsoft.com/office/drawing/2014/main" id="{E395746C-DBA4-4BFF-A125-02EC75F827AF}"/>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21" name="テキスト ボックス 320">
          <a:extLst>
            <a:ext uri="{FF2B5EF4-FFF2-40B4-BE49-F238E27FC236}">
              <a16:creationId xmlns:a16="http://schemas.microsoft.com/office/drawing/2014/main" id="{FAE47BBD-E439-48FC-9ED1-7EFCFDD99ECD}"/>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147066</xdr:rowOff>
    </xdr:from>
    <xdr:to>
      <xdr:col>74</xdr:col>
      <xdr:colOff>31750</xdr:colOff>
      <xdr:row>38</xdr:row>
      <xdr:rowOff>77215</xdr:rowOff>
    </xdr:to>
    <xdr:sp macro="" textlink="">
      <xdr:nvSpPr>
        <xdr:cNvPr id="322" name="楕円 321">
          <a:extLst>
            <a:ext uri="{FF2B5EF4-FFF2-40B4-BE49-F238E27FC236}">
              <a16:creationId xmlns:a16="http://schemas.microsoft.com/office/drawing/2014/main" id="{B0F50A23-C6DD-439F-8105-E58B0DEE07FC}"/>
            </a:ext>
          </a:extLst>
        </xdr:cNvPr>
        <xdr:cNvSpPr/>
      </xdr:nvSpPr>
      <xdr:spPr>
        <a:xfrm>
          <a:off x="14732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61993</xdr:rowOff>
    </xdr:from>
    <xdr:ext cx="762000" cy="259045"/>
    <xdr:sp macro="" textlink="">
      <xdr:nvSpPr>
        <xdr:cNvPr id="323" name="テキスト ボックス 322">
          <a:extLst>
            <a:ext uri="{FF2B5EF4-FFF2-40B4-BE49-F238E27FC236}">
              <a16:creationId xmlns:a16="http://schemas.microsoft.com/office/drawing/2014/main" id="{2FDD8800-DEE4-4E30-8392-AE398C00B3CD}"/>
            </a:ext>
          </a:extLst>
        </xdr:cNvPr>
        <xdr:cNvSpPr txBox="1"/>
      </xdr:nvSpPr>
      <xdr:spPr>
        <a:xfrm>
          <a:off x="14401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78486</xdr:rowOff>
    </xdr:from>
    <xdr:to>
      <xdr:col>69</xdr:col>
      <xdr:colOff>142875</xdr:colOff>
      <xdr:row>38</xdr:row>
      <xdr:rowOff>8636</xdr:rowOff>
    </xdr:to>
    <xdr:sp macro="" textlink="">
      <xdr:nvSpPr>
        <xdr:cNvPr id="324" name="楕円 323">
          <a:extLst>
            <a:ext uri="{FF2B5EF4-FFF2-40B4-BE49-F238E27FC236}">
              <a16:creationId xmlns:a16="http://schemas.microsoft.com/office/drawing/2014/main" id="{1BA3F7E1-A228-4B16-90EA-A86EC572CD8D}"/>
            </a:ext>
          </a:extLst>
        </xdr:cNvPr>
        <xdr:cNvSpPr/>
      </xdr:nvSpPr>
      <xdr:spPr>
        <a:xfrm>
          <a:off x="13843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164863</xdr:rowOff>
    </xdr:from>
    <xdr:ext cx="762000" cy="259045"/>
    <xdr:sp macro="" textlink="">
      <xdr:nvSpPr>
        <xdr:cNvPr id="325" name="テキスト ボックス 324">
          <a:extLst>
            <a:ext uri="{FF2B5EF4-FFF2-40B4-BE49-F238E27FC236}">
              <a16:creationId xmlns:a16="http://schemas.microsoft.com/office/drawing/2014/main" id="{FB37BDA9-614D-45F2-B9D3-9579D3A42DC1}"/>
            </a:ext>
          </a:extLst>
        </xdr:cNvPr>
        <xdr:cNvSpPr txBox="1"/>
      </xdr:nvSpPr>
      <xdr:spPr>
        <a:xfrm>
          <a:off x="13512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124206</xdr:rowOff>
    </xdr:from>
    <xdr:to>
      <xdr:col>65</xdr:col>
      <xdr:colOff>53975</xdr:colOff>
      <xdr:row>38</xdr:row>
      <xdr:rowOff>54356</xdr:rowOff>
    </xdr:to>
    <xdr:sp macro="" textlink="">
      <xdr:nvSpPr>
        <xdr:cNvPr id="326" name="楕円 325">
          <a:extLst>
            <a:ext uri="{FF2B5EF4-FFF2-40B4-BE49-F238E27FC236}">
              <a16:creationId xmlns:a16="http://schemas.microsoft.com/office/drawing/2014/main" id="{62868770-5239-484C-8F0A-B9E741BD815F}"/>
            </a:ext>
          </a:extLst>
        </xdr:cNvPr>
        <xdr:cNvSpPr/>
      </xdr:nvSpPr>
      <xdr:spPr>
        <a:xfrm>
          <a:off x="12954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39133</xdr:rowOff>
    </xdr:from>
    <xdr:ext cx="762000" cy="259045"/>
    <xdr:sp macro="" textlink="">
      <xdr:nvSpPr>
        <xdr:cNvPr id="327" name="テキスト ボックス 326">
          <a:extLst>
            <a:ext uri="{FF2B5EF4-FFF2-40B4-BE49-F238E27FC236}">
              <a16:creationId xmlns:a16="http://schemas.microsoft.com/office/drawing/2014/main" id="{0C46F571-010C-4DF7-82A6-8FF579864725}"/>
            </a:ext>
          </a:extLst>
        </xdr:cNvPr>
        <xdr:cNvSpPr txBox="1"/>
      </xdr:nvSpPr>
      <xdr:spPr>
        <a:xfrm>
          <a:off x="12623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72B4786B-16CE-4B7B-8400-188A30882F4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C7AE0334-AF6B-4B75-B039-AA4ECC000EA3}"/>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62FD0CC6-223D-423E-8AA3-907EC46FF74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B520F2A0-D080-4B38-BE5C-4F167ECB0719}"/>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B2ED9546-10F0-4393-B153-D735766BF4E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D97F0205-0E84-452D-B3DE-0A46A163C1D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B00D30B3-A4DB-4212-8A0E-104936DAE55D}"/>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C1FAEAE1-4013-4D7B-8D64-324C3CAF598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C581EFC5-4B6D-45B9-96FF-F4BAC83D459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8BE4216D-57BD-416A-9D3B-9DC9FBFBD56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AA2847F0-2CCD-4760-A605-11AFF64312D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公債費に係る経常収支比率は前年度比で</a:t>
          </a:r>
          <a:r>
            <a:rPr kumimoji="1" lang="en-US" altLang="ja-JP" sz="1100">
              <a:solidFill>
                <a:sysClr val="windowText" lastClr="000000"/>
              </a:solidFill>
              <a:effectLst/>
              <a:latin typeface="+mn-lt"/>
              <a:ea typeface="+mn-ea"/>
              <a:cs typeface="+mn-cs"/>
            </a:rPr>
            <a:t>0.9</a:t>
          </a:r>
          <a:r>
            <a:rPr kumimoji="1" lang="ja-JP" altLang="en-US" sz="1100">
              <a:solidFill>
                <a:sysClr val="windowText" lastClr="000000"/>
              </a:solidFill>
              <a:effectLst/>
              <a:latin typeface="+mn-lt"/>
              <a:ea typeface="+mn-ea"/>
              <a:cs typeface="+mn-cs"/>
            </a:rPr>
            <a:t>ポイント減少し、類似団体より低い水準を維持している。</a:t>
          </a:r>
        </a:p>
        <a:p>
          <a:r>
            <a:rPr kumimoji="1" lang="ja-JP" altLang="en-US" sz="1100">
              <a:solidFill>
                <a:sysClr val="windowText" lastClr="000000"/>
              </a:solidFill>
              <a:effectLst/>
              <a:latin typeface="+mn-lt"/>
              <a:ea typeface="+mn-ea"/>
              <a:cs typeface="+mn-cs"/>
            </a:rPr>
            <a:t>　しかし、引き続き起債を活用した事業が多く見込まれることから、今後は比率の増加傾向が予想される。近年の起債活用事業の増加により、将来的な公債費負担の増加は避けられない状況である。</a:t>
          </a:r>
        </a:p>
        <a:p>
          <a:r>
            <a:rPr kumimoji="1" lang="ja-JP" altLang="en-US" sz="1100">
              <a:solidFill>
                <a:sysClr val="windowText" lastClr="000000"/>
              </a:solidFill>
              <a:effectLst/>
              <a:latin typeface="+mn-lt"/>
              <a:ea typeface="+mn-ea"/>
              <a:cs typeface="+mn-cs"/>
            </a:rPr>
            <a:t>　今後も借入額の調整や事業内容の見直しを随時行いながら、緊急度や町民ニーズを的確に把握し、起債に頼り過ぎない健全な財政運営に努める。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8FA00246-DCF2-4B52-A7CB-3A36BA7C9CA3}"/>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51136C21-B1C3-4ABC-AB50-8499D43413CC}"/>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98021D03-803F-4CC6-9CFF-71D88E0082A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9A3F70C5-1757-4C8B-ACE5-1F9DC5D13B4B}"/>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88DE02D4-B6E0-4A72-8FFF-5984644714D7}"/>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D79CFC3A-CF41-4E12-9634-D230963A650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710A0F42-8DF8-4EB9-957E-9F0F5215BD0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5245ECD7-9C45-4314-8CB4-858C3A76CDC4}"/>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6A5B4B94-DE9D-47E8-A75D-8BA44FD434C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EDEC8F15-8514-49A2-8BF8-65B0205DB38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94A4FC7B-54BF-45D7-AAC6-B1C663B1E6C5}"/>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C2CB1D52-BFCF-4DC1-9CA5-8843078944AF}"/>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731C64F-8B0D-4F19-BFD5-E9FB4C13F61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31345A40-1DDC-4977-A2C8-C552F4815CA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D72326C9-F39A-4B2B-B28E-B011977CEDA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BD02D216-DB58-4665-8079-A9215817373E}"/>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C264FC81-F5AA-46FF-AD72-6504EDEF75AD}"/>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EDD49F0E-AAC4-443D-8B00-DB9B57F8E7B2}"/>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8BF7C66A-837F-4538-8161-0866C6893EF5}"/>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5B885DBB-5DCD-401D-AB9C-83EF3CDF334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58420</xdr:rowOff>
    </xdr:from>
    <xdr:to>
      <xdr:col>24</xdr:col>
      <xdr:colOff>25400</xdr:colOff>
      <xdr:row>75</xdr:row>
      <xdr:rowOff>92710</xdr:rowOff>
    </xdr:to>
    <xdr:cxnSp macro="">
      <xdr:nvCxnSpPr>
        <xdr:cNvPr id="359" name="直線コネクタ 358">
          <a:extLst>
            <a:ext uri="{FF2B5EF4-FFF2-40B4-BE49-F238E27FC236}">
              <a16:creationId xmlns:a16="http://schemas.microsoft.com/office/drawing/2014/main" id="{B377A82C-79E0-4E8A-A75D-DA37C725AB61}"/>
            </a:ext>
          </a:extLst>
        </xdr:cNvPr>
        <xdr:cNvCxnSpPr/>
      </xdr:nvCxnSpPr>
      <xdr:spPr>
        <a:xfrm flipV="1">
          <a:off x="3987800" y="129171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DA2EF496-5A08-49E7-984C-C841014DBAC3}"/>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DEFADB21-A140-45D5-9402-FF6257A15B1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92710</xdr:rowOff>
    </xdr:from>
    <xdr:to>
      <xdr:col>19</xdr:col>
      <xdr:colOff>187325</xdr:colOff>
      <xdr:row>75</xdr:row>
      <xdr:rowOff>104140</xdr:rowOff>
    </xdr:to>
    <xdr:cxnSp macro="">
      <xdr:nvCxnSpPr>
        <xdr:cNvPr id="362" name="直線コネクタ 361">
          <a:extLst>
            <a:ext uri="{FF2B5EF4-FFF2-40B4-BE49-F238E27FC236}">
              <a16:creationId xmlns:a16="http://schemas.microsoft.com/office/drawing/2014/main" id="{3A32E92F-44D5-459B-8F9B-DA113F20FCED}"/>
            </a:ext>
          </a:extLst>
        </xdr:cNvPr>
        <xdr:cNvCxnSpPr/>
      </xdr:nvCxnSpPr>
      <xdr:spPr>
        <a:xfrm flipV="1">
          <a:off x="3098800" y="12951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CC1CE34E-2F42-401C-A895-3CFC8FAC8208}"/>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54C93E03-5B4E-4994-8B22-D6F3A063BC9A}"/>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58420</xdr:rowOff>
    </xdr:from>
    <xdr:to>
      <xdr:col>15</xdr:col>
      <xdr:colOff>98425</xdr:colOff>
      <xdr:row>75</xdr:row>
      <xdr:rowOff>104140</xdr:rowOff>
    </xdr:to>
    <xdr:cxnSp macro="">
      <xdr:nvCxnSpPr>
        <xdr:cNvPr id="365" name="直線コネクタ 364">
          <a:extLst>
            <a:ext uri="{FF2B5EF4-FFF2-40B4-BE49-F238E27FC236}">
              <a16:creationId xmlns:a16="http://schemas.microsoft.com/office/drawing/2014/main" id="{B2881E77-F38C-4B39-82DD-E0EE89739F32}"/>
            </a:ext>
          </a:extLst>
        </xdr:cNvPr>
        <xdr:cNvCxnSpPr/>
      </xdr:nvCxnSpPr>
      <xdr:spPr>
        <a:xfrm>
          <a:off x="2209800" y="129171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606C3003-6821-4213-92F3-6755E1A8354A}"/>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450F313-7065-4575-AC18-638CC9AB446A}"/>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58420</xdr:rowOff>
    </xdr:from>
    <xdr:to>
      <xdr:col>11</xdr:col>
      <xdr:colOff>9525</xdr:colOff>
      <xdr:row>75</xdr:row>
      <xdr:rowOff>81280</xdr:rowOff>
    </xdr:to>
    <xdr:cxnSp macro="">
      <xdr:nvCxnSpPr>
        <xdr:cNvPr id="368" name="直線コネクタ 367">
          <a:extLst>
            <a:ext uri="{FF2B5EF4-FFF2-40B4-BE49-F238E27FC236}">
              <a16:creationId xmlns:a16="http://schemas.microsoft.com/office/drawing/2014/main" id="{9D6415A5-3249-4F1D-A2CC-AED7481413E9}"/>
            </a:ext>
          </a:extLst>
        </xdr:cNvPr>
        <xdr:cNvCxnSpPr/>
      </xdr:nvCxnSpPr>
      <xdr:spPr>
        <a:xfrm flipV="1">
          <a:off x="1320800" y="12917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E81317D2-BC4A-4FDB-8A51-0B1C541B9AFC}"/>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5E3557EF-8536-49C1-9548-A6DE3515AFF1}"/>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A28202F3-CAF4-49C0-8AD5-FB381022E1FA}"/>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AB7BA5D0-FC3F-45B6-8727-DF4202EC522C}"/>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1034F50F-10A3-4349-986F-7ADEA139692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76119356-6F41-45AC-ACF1-EB456C4E78B9}"/>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3C6F0F13-0FCE-4637-88C3-7A4C8B11BEF4}"/>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733F5DA2-CD41-46A0-8D8D-22095027ACAE}"/>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AC91F63B-47C1-4BEC-AE3C-11445163221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7620</xdr:rowOff>
    </xdr:from>
    <xdr:to>
      <xdr:col>24</xdr:col>
      <xdr:colOff>76200</xdr:colOff>
      <xdr:row>75</xdr:row>
      <xdr:rowOff>109220</xdr:rowOff>
    </xdr:to>
    <xdr:sp macro="" textlink="">
      <xdr:nvSpPr>
        <xdr:cNvPr id="378" name="楕円 377">
          <a:extLst>
            <a:ext uri="{FF2B5EF4-FFF2-40B4-BE49-F238E27FC236}">
              <a16:creationId xmlns:a16="http://schemas.microsoft.com/office/drawing/2014/main" id="{78B3D89E-0B3B-4663-ABF4-3C74ABC01007}"/>
            </a:ext>
          </a:extLst>
        </xdr:cNvPr>
        <xdr:cNvSpPr/>
      </xdr:nvSpPr>
      <xdr:spPr>
        <a:xfrm>
          <a:off x="47752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24147</xdr:rowOff>
    </xdr:from>
    <xdr:ext cx="762000" cy="259045"/>
    <xdr:sp macro="" textlink="">
      <xdr:nvSpPr>
        <xdr:cNvPr id="379" name="公債費該当値テキスト">
          <a:extLst>
            <a:ext uri="{FF2B5EF4-FFF2-40B4-BE49-F238E27FC236}">
              <a16:creationId xmlns:a16="http://schemas.microsoft.com/office/drawing/2014/main" id="{0808D41B-87CC-4FEA-8511-946660C745CD}"/>
            </a:ext>
          </a:extLst>
        </xdr:cNvPr>
        <xdr:cNvSpPr txBox="1"/>
      </xdr:nvSpPr>
      <xdr:spPr>
        <a:xfrm>
          <a:off x="49149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41910</xdr:rowOff>
    </xdr:from>
    <xdr:to>
      <xdr:col>20</xdr:col>
      <xdr:colOff>38100</xdr:colOff>
      <xdr:row>75</xdr:row>
      <xdr:rowOff>143510</xdr:rowOff>
    </xdr:to>
    <xdr:sp macro="" textlink="">
      <xdr:nvSpPr>
        <xdr:cNvPr id="380" name="楕円 379">
          <a:extLst>
            <a:ext uri="{FF2B5EF4-FFF2-40B4-BE49-F238E27FC236}">
              <a16:creationId xmlns:a16="http://schemas.microsoft.com/office/drawing/2014/main" id="{12CB53CD-16FD-4DC5-8CDB-3BC77F5E37B3}"/>
            </a:ext>
          </a:extLst>
        </xdr:cNvPr>
        <xdr:cNvSpPr/>
      </xdr:nvSpPr>
      <xdr:spPr>
        <a:xfrm>
          <a:off x="3937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153687</xdr:rowOff>
    </xdr:from>
    <xdr:ext cx="736600" cy="259045"/>
    <xdr:sp macro="" textlink="">
      <xdr:nvSpPr>
        <xdr:cNvPr id="381" name="テキスト ボックス 380">
          <a:extLst>
            <a:ext uri="{FF2B5EF4-FFF2-40B4-BE49-F238E27FC236}">
              <a16:creationId xmlns:a16="http://schemas.microsoft.com/office/drawing/2014/main" id="{1CA7E236-D811-4595-9576-BD251F6E57F9}"/>
            </a:ext>
          </a:extLst>
        </xdr:cNvPr>
        <xdr:cNvSpPr txBox="1"/>
      </xdr:nvSpPr>
      <xdr:spPr>
        <a:xfrm>
          <a:off x="3606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82" name="楕円 381">
          <a:extLst>
            <a:ext uri="{FF2B5EF4-FFF2-40B4-BE49-F238E27FC236}">
              <a16:creationId xmlns:a16="http://schemas.microsoft.com/office/drawing/2014/main" id="{E55658C6-D55C-4B19-93C0-3D77642EA5B3}"/>
            </a:ext>
          </a:extLst>
        </xdr:cNvPr>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165117</xdr:rowOff>
    </xdr:from>
    <xdr:ext cx="762000" cy="259045"/>
    <xdr:sp macro="" textlink="">
      <xdr:nvSpPr>
        <xdr:cNvPr id="383" name="テキスト ボックス 382">
          <a:extLst>
            <a:ext uri="{FF2B5EF4-FFF2-40B4-BE49-F238E27FC236}">
              <a16:creationId xmlns:a16="http://schemas.microsoft.com/office/drawing/2014/main" id="{B097BC5D-6462-4A98-AFE1-E976D114F566}"/>
            </a:ext>
          </a:extLst>
        </xdr:cNvPr>
        <xdr:cNvSpPr txBox="1"/>
      </xdr:nvSpPr>
      <xdr:spPr>
        <a:xfrm>
          <a:off x="2717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7620</xdr:rowOff>
    </xdr:from>
    <xdr:to>
      <xdr:col>11</xdr:col>
      <xdr:colOff>60325</xdr:colOff>
      <xdr:row>75</xdr:row>
      <xdr:rowOff>109220</xdr:rowOff>
    </xdr:to>
    <xdr:sp macro="" textlink="">
      <xdr:nvSpPr>
        <xdr:cNvPr id="384" name="楕円 383">
          <a:extLst>
            <a:ext uri="{FF2B5EF4-FFF2-40B4-BE49-F238E27FC236}">
              <a16:creationId xmlns:a16="http://schemas.microsoft.com/office/drawing/2014/main" id="{C4A1954F-034F-4C5F-902A-1F19F181E69B}"/>
            </a:ext>
          </a:extLst>
        </xdr:cNvPr>
        <xdr:cNvSpPr/>
      </xdr:nvSpPr>
      <xdr:spPr>
        <a:xfrm>
          <a:off x="2159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119397</xdr:rowOff>
    </xdr:from>
    <xdr:ext cx="762000" cy="259045"/>
    <xdr:sp macro="" textlink="">
      <xdr:nvSpPr>
        <xdr:cNvPr id="385" name="テキスト ボックス 384">
          <a:extLst>
            <a:ext uri="{FF2B5EF4-FFF2-40B4-BE49-F238E27FC236}">
              <a16:creationId xmlns:a16="http://schemas.microsoft.com/office/drawing/2014/main" id="{F29D4F51-21C5-4076-9A39-99CA142183CE}"/>
            </a:ext>
          </a:extLst>
        </xdr:cNvPr>
        <xdr:cNvSpPr txBox="1"/>
      </xdr:nvSpPr>
      <xdr:spPr>
        <a:xfrm>
          <a:off x="1828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30480</xdr:rowOff>
    </xdr:from>
    <xdr:to>
      <xdr:col>6</xdr:col>
      <xdr:colOff>171450</xdr:colOff>
      <xdr:row>75</xdr:row>
      <xdr:rowOff>132080</xdr:rowOff>
    </xdr:to>
    <xdr:sp macro="" textlink="">
      <xdr:nvSpPr>
        <xdr:cNvPr id="386" name="楕円 385">
          <a:extLst>
            <a:ext uri="{FF2B5EF4-FFF2-40B4-BE49-F238E27FC236}">
              <a16:creationId xmlns:a16="http://schemas.microsoft.com/office/drawing/2014/main" id="{5BC40B0F-8CCD-40B3-B0BF-919CE22BF08A}"/>
            </a:ext>
          </a:extLst>
        </xdr:cNvPr>
        <xdr:cNvSpPr/>
      </xdr:nvSpPr>
      <xdr:spPr>
        <a:xfrm>
          <a:off x="1270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142257</xdr:rowOff>
    </xdr:from>
    <xdr:ext cx="762000" cy="259045"/>
    <xdr:sp macro="" textlink="">
      <xdr:nvSpPr>
        <xdr:cNvPr id="387" name="テキスト ボックス 386">
          <a:extLst>
            <a:ext uri="{FF2B5EF4-FFF2-40B4-BE49-F238E27FC236}">
              <a16:creationId xmlns:a16="http://schemas.microsoft.com/office/drawing/2014/main" id="{471D91A5-DFE2-42A8-956F-8EC57DF385A8}"/>
            </a:ext>
          </a:extLst>
        </xdr:cNvPr>
        <xdr:cNvSpPr txBox="1"/>
      </xdr:nvSpPr>
      <xdr:spPr>
        <a:xfrm>
          <a:off x="939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10CA6197-25AF-4349-AEF2-66727088144C}"/>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1D5F53BE-236A-4F74-A0A8-5D12AA5F061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4D49406-FFF2-4829-A4C9-087CB6CCA145}"/>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9FCFEF40-89A5-4C13-8C5F-A26D5A7CD278}"/>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9BCA6C39-260F-4384-9AAF-27FA2241A12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D11E1FFD-5C47-478D-B97F-5A3C41A6627C}"/>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629C0C1A-BF8E-4C0C-9D0D-40B20A82371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91D80BBB-12EA-4119-BA86-B7F965C09DCE}"/>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5E398BB1-74AC-4476-84C4-CB61BEF0F254}"/>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AF1021D7-87AC-4A7E-B38D-ED76E87E437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93CFDCD6-6678-485D-BC61-30D5C59DA6D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町域が狭く投資的事業が比較的少ないため、公債費の割合が低い反面、財政規模が小さいことからその他固定的に一定の経費を要する分野の比率が高くなっている。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年度は公債費に</a:t>
          </a:r>
          <a:r>
            <a:rPr kumimoji="1" lang="ja-JP" altLang="en-US" sz="1100">
              <a:solidFill>
                <a:sysClr val="windowText" lastClr="000000"/>
              </a:solidFill>
              <a:effectLst/>
              <a:latin typeface="+mn-lt"/>
              <a:ea typeface="+mn-ea"/>
              <a:cs typeface="+mn-cs"/>
            </a:rPr>
            <a:t>つ</a:t>
          </a:r>
          <a:r>
            <a:rPr kumimoji="1" lang="ja-JP" altLang="ja-JP" sz="1100">
              <a:solidFill>
                <a:sysClr val="windowText" lastClr="000000"/>
              </a:solidFill>
              <a:effectLst/>
              <a:latin typeface="+mn-lt"/>
              <a:ea typeface="+mn-ea"/>
              <a:cs typeface="+mn-cs"/>
            </a:rPr>
            <a:t>いては減少しているが、反面その他が全体的に増加している影響により公債費以外の経常収支比率が前年度比で増加している。今後も歳出全般にわたり見直しを続け、抑制を図る。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74D940A4-3440-48F9-92B0-3D0E930B6DD5}"/>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13F90F7B-2E94-4724-AEAD-3E8B2E21C718}"/>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8A9454CA-CCD6-4860-BD01-F0B0DCDE737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57FE7028-0303-4443-8D38-9BA1210F9307}"/>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738CAC7B-FDA2-4B13-BF90-B33DCD19AAE1}"/>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4BC350A6-EE28-4704-BCC5-472548E40A74}"/>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24957CA9-95C3-471C-9E32-6E186D6BA317}"/>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6CCA2096-0C1B-40D4-8256-9093A0827157}"/>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CB08A71E-7436-41F8-B89E-FB132DCA8E6B}"/>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224E42B3-2512-4DE0-B507-276AB57A35B7}"/>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D9731DA5-84FE-4C39-AD75-85D56CE8C0DD}"/>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F4968F61-3B2E-4F25-B6FD-7CC9011D31D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73C5E393-B5B0-4181-83CE-4814E0830A4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F006A29B-D7D7-41DA-B70A-88991ACEC81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E620723B-B8E4-4763-BA4E-628C3FA025F7}"/>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35E6ABCD-0C4A-4D59-8C02-19CD667711A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EADFB02-925D-408E-8F35-C8223BB8DA96}"/>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B9A59E3F-5EB4-4C38-8ACC-074BCFC48089}"/>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1560D32-D293-488A-B0DF-A419D8FA2039}"/>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58420</xdr:rowOff>
    </xdr:from>
    <xdr:to>
      <xdr:col>82</xdr:col>
      <xdr:colOff>107950</xdr:colOff>
      <xdr:row>75</xdr:row>
      <xdr:rowOff>133858</xdr:rowOff>
    </xdr:to>
    <xdr:cxnSp macro="">
      <xdr:nvCxnSpPr>
        <xdr:cNvPr id="418" name="直線コネクタ 417">
          <a:extLst>
            <a:ext uri="{FF2B5EF4-FFF2-40B4-BE49-F238E27FC236}">
              <a16:creationId xmlns:a16="http://schemas.microsoft.com/office/drawing/2014/main" id="{3EEC5ADB-1F23-4A0E-BB34-964E56EDAC71}"/>
            </a:ext>
          </a:extLst>
        </xdr:cNvPr>
        <xdr:cNvCxnSpPr/>
      </xdr:nvCxnSpPr>
      <xdr:spPr>
        <a:xfrm>
          <a:off x="15671800" y="12917170"/>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446A8B9C-26FC-4EAA-A5C7-DBFAAF717E29}"/>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D04A82AE-4CAF-4050-9AEB-83C332C08CD1}"/>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33274</xdr:rowOff>
    </xdr:from>
    <xdr:to>
      <xdr:col>78</xdr:col>
      <xdr:colOff>69850</xdr:colOff>
      <xdr:row>75</xdr:row>
      <xdr:rowOff>58420</xdr:rowOff>
    </xdr:to>
    <xdr:cxnSp macro="">
      <xdr:nvCxnSpPr>
        <xdr:cNvPr id="421" name="直線コネクタ 420">
          <a:extLst>
            <a:ext uri="{FF2B5EF4-FFF2-40B4-BE49-F238E27FC236}">
              <a16:creationId xmlns:a16="http://schemas.microsoft.com/office/drawing/2014/main" id="{23AB5EFC-FDAA-4238-826F-C7A9B8683B63}"/>
            </a:ext>
          </a:extLst>
        </xdr:cNvPr>
        <xdr:cNvCxnSpPr/>
      </xdr:nvCxnSpPr>
      <xdr:spPr>
        <a:xfrm>
          <a:off x="14782800" y="1289202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A537423-8F77-46F8-9EEE-BD1508923B0D}"/>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2DC8E214-F037-4C6E-A529-614234091C6D}"/>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129286</xdr:rowOff>
    </xdr:from>
    <xdr:to>
      <xdr:col>73</xdr:col>
      <xdr:colOff>180975</xdr:colOff>
      <xdr:row>75</xdr:row>
      <xdr:rowOff>33274</xdr:rowOff>
    </xdr:to>
    <xdr:cxnSp macro="">
      <xdr:nvCxnSpPr>
        <xdr:cNvPr id="424" name="直線コネクタ 423">
          <a:extLst>
            <a:ext uri="{FF2B5EF4-FFF2-40B4-BE49-F238E27FC236}">
              <a16:creationId xmlns:a16="http://schemas.microsoft.com/office/drawing/2014/main" id="{29FF1968-881F-4EE7-9541-85F727BA35C5}"/>
            </a:ext>
          </a:extLst>
        </xdr:cNvPr>
        <xdr:cNvCxnSpPr/>
      </xdr:nvCxnSpPr>
      <xdr:spPr>
        <a:xfrm>
          <a:off x="13893800" y="12816586"/>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F4938352-07AD-4F06-8956-E986E0B8D4F2}"/>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A5266621-7F58-469E-B38E-201240F90174}"/>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129286</xdr:rowOff>
    </xdr:from>
    <xdr:to>
      <xdr:col>69</xdr:col>
      <xdr:colOff>92075</xdr:colOff>
      <xdr:row>75</xdr:row>
      <xdr:rowOff>40132</xdr:rowOff>
    </xdr:to>
    <xdr:cxnSp macro="">
      <xdr:nvCxnSpPr>
        <xdr:cNvPr id="427" name="直線コネクタ 426">
          <a:extLst>
            <a:ext uri="{FF2B5EF4-FFF2-40B4-BE49-F238E27FC236}">
              <a16:creationId xmlns:a16="http://schemas.microsoft.com/office/drawing/2014/main" id="{5489E1E6-C599-4C69-83A7-71DD2DA4279F}"/>
            </a:ext>
          </a:extLst>
        </xdr:cNvPr>
        <xdr:cNvCxnSpPr/>
      </xdr:nvCxnSpPr>
      <xdr:spPr>
        <a:xfrm flipV="1">
          <a:off x="13004800" y="1281658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DE3E1F68-00C0-4A58-8770-105FB2DAA10A}"/>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9F41B7A6-9978-40DC-B1C1-CF1ECD9B1D6B}"/>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5BA29BEC-A179-4B4F-B32C-B1DDB9FBE375}"/>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4E6C7026-0346-47C1-AAA8-5737E8EC4BF2}"/>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87407351-E538-4674-A126-D62079A3DEA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4E5B4776-13C2-4014-961F-DA97B3C61C85}"/>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B705A296-8924-4779-B725-5D256F74EFAD}"/>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AE7665DF-A82B-4AD1-8AC4-5DF58F34FFB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390E639-68E2-4326-BF3B-A34062BD41E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83058</xdr:rowOff>
    </xdr:from>
    <xdr:to>
      <xdr:col>82</xdr:col>
      <xdr:colOff>158750</xdr:colOff>
      <xdr:row>76</xdr:row>
      <xdr:rowOff>13208</xdr:rowOff>
    </xdr:to>
    <xdr:sp macro="" textlink="">
      <xdr:nvSpPr>
        <xdr:cNvPr id="437" name="楕円 436">
          <a:extLst>
            <a:ext uri="{FF2B5EF4-FFF2-40B4-BE49-F238E27FC236}">
              <a16:creationId xmlns:a16="http://schemas.microsoft.com/office/drawing/2014/main" id="{1531D7CB-D5BE-465F-BF88-433F8C29FFF6}"/>
            </a:ext>
          </a:extLst>
        </xdr:cNvPr>
        <xdr:cNvSpPr/>
      </xdr:nvSpPr>
      <xdr:spPr>
        <a:xfrm>
          <a:off x="16459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55135</xdr:rowOff>
    </xdr:from>
    <xdr:ext cx="762000" cy="259045"/>
    <xdr:sp macro="" textlink="">
      <xdr:nvSpPr>
        <xdr:cNvPr id="438" name="公債費以外該当値テキスト">
          <a:extLst>
            <a:ext uri="{FF2B5EF4-FFF2-40B4-BE49-F238E27FC236}">
              <a16:creationId xmlns:a16="http://schemas.microsoft.com/office/drawing/2014/main" id="{0D859E44-1D25-4CFB-90ED-387F0C17F9CB}"/>
            </a:ext>
          </a:extLst>
        </xdr:cNvPr>
        <xdr:cNvSpPr txBox="1"/>
      </xdr:nvSpPr>
      <xdr:spPr>
        <a:xfrm>
          <a:off x="165989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xdr:rowOff>
    </xdr:from>
    <xdr:to>
      <xdr:col>78</xdr:col>
      <xdr:colOff>120650</xdr:colOff>
      <xdr:row>75</xdr:row>
      <xdr:rowOff>109220</xdr:rowOff>
    </xdr:to>
    <xdr:sp macro="" textlink="">
      <xdr:nvSpPr>
        <xdr:cNvPr id="439" name="楕円 438">
          <a:extLst>
            <a:ext uri="{FF2B5EF4-FFF2-40B4-BE49-F238E27FC236}">
              <a16:creationId xmlns:a16="http://schemas.microsoft.com/office/drawing/2014/main" id="{F3A0D28C-1E34-49BC-AA47-8C5D240EE0D4}"/>
            </a:ext>
          </a:extLst>
        </xdr:cNvPr>
        <xdr:cNvSpPr/>
      </xdr:nvSpPr>
      <xdr:spPr>
        <a:xfrm>
          <a:off x="15621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93997</xdr:rowOff>
    </xdr:from>
    <xdr:ext cx="736600" cy="259045"/>
    <xdr:sp macro="" textlink="">
      <xdr:nvSpPr>
        <xdr:cNvPr id="440" name="テキスト ボックス 439">
          <a:extLst>
            <a:ext uri="{FF2B5EF4-FFF2-40B4-BE49-F238E27FC236}">
              <a16:creationId xmlns:a16="http://schemas.microsoft.com/office/drawing/2014/main" id="{35F4DE18-E3A8-4ABD-9412-0D53C58A3321}"/>
            </a:ext>
          </a:extLst>
        </xdr:cNvPr>
        <xdr:cNvSpPr txBox="1"/>
      </xdr:nvSpPr>
      <xdr:spPr>
        <a:xfrm>
          <a:off x="15290800" y="12952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153924</xdr:rowOff>
    </xdr:from>
    <xdr:to>
      <xdr:col>74</xdr:col>
      <xdr:colOff>31750</xdr:colOff>
      <xdr:row>75</xdr:row>
      <xdr:rowOff>84074</xdr:rowOff>
    </xdr:to>
    <xdr:sp macro="" textlink="">
      <xdr:nvSpPr>
        <xdr:cNvPr id="441" name="楕円 440">
          <a:extLst>
            <a:ext uri="{FF2B5EF4-FFF2-40B4-BE49-F238E27FC236}">
              <a16:creationId xmlns:a16="http://schemas.microsoft.com/office/drawing/2014/main" id="{53C31916-C90D-4ECB-AED8-87B26FCD6A26}"/>
            </a:ext>
          </a:extLst>
        </xdr:cNvPr>
        <xdr:cNvSpPr/>
      </xdr:nvSpPr>
      <xdr:spPr>
        <a:xfrm>
          <a:off x="14732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68851</xdr:rowOff>
    </xdr:from>
    <xdr:ext cx="762000" cy="259045"/>
    <xdr:sp macro="" textlink="">
      <xdr:nvSpPr>
        <xdr:cNvPr id="442" name="テキスト ボックス 441">
          <a:extLst>
            <a:ext uri="{FF2B5EF4-FFF2-40B4-BE49-F238E27FC236}">
              <a16:creationId xmlns:a16="http://schemas.microsoft.com/office/drawing/2014/main" id="{45C5D26D-B3B8-4A26-B989-CC6100E7C660}"/>
            </a:ext>
          </a:extLst>
        </xdr:cNvPr>
        <xdr:cNvSpPr txBox="1"/>
      </xdr:nvSpPr>
      <xdr:spPr>
        <a:xfrm>
          <a:off x="14401800" y="1292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78486</xdr:rowOff>
    </xdr:from>
    <xdr:to>
      <xdr:col>69</xdr:col>
      <xdr:colOff>142875</xdr:colOff>
      <xdr:row>75</xdr:row>
      <xdr:rowOff>8636</xdr:rowOff>
    </xdr:to>
    <xdr:sp macro="" textlink="">
      <xdr:nvSpPr>
        <xdr:cNvPr id="443" name="楕円 442">
          <a:extLst>
            <a:ext uri="{FF2B5EF4-FFF2-40B4-BE49-F238E27FC236}">
              <a16:creationId xmlns:a16="http://schemas.microsoft.com/office/drawing/2014/main" id="{58CFFB38-F6E9-4C6C-B499-783D721E32BC}"/>
            </a:ext>
          </a:extLst>
        </xdr:cNvPr>
        <xdr:cNvSpPr/>
      </xdr:nvSpPr>
      <xdr:spPr>
        <a:xfrm>
          <a:off x="13843000" y="127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164863</xdr:rowOff>
    </xdr:from>
    <xdr:ext cx="762000" cy="259045"/>
    <xdr:sp macro="" textlink="">
      <xdr:nvSpPr>
        <xdr:cNvPr id="444" name="テキスト ボックス 443">
          <a:extLst>
            <a:ext uri="{FF2B5EF4-FFF2-40B4-BE49-F238E27FC236}">
              <a16:creationId xmlns:a16="http://schemas.microsoft.com/office/drawing/2014/main" id="{80D0271A-0031-49EC-9207-85C81D8D41B3}"/>
            </a:ext>
          </a:extLst>
        </xdr:cNvPr>
        <xdr:cNvSpPr txBox="1"/>
      </xdr:nvSpPr>
      <xdr:spPr>
        <a:xfrm>
          <a:off x="13512800" y="128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160782</xdr:rowOff>
    </xdr:from>
    <xdr:to>
      <xdr:col>65</xdr:col>
      <xdr:colOff>53975</xdr:colOff>
      <xdr:row>75</xdr:row>
      <xdr:rowOff>90932</xdr:rowOff>
    </xdr:to>
    <xdr:sp macro="" textlink="">
      <xdr:nvSpPr>
        <xdr:cNvPr id="445" name="楕円 444">
          <a:extLst>
            <a:ext uri="{FF2B5EF4-FFF2-40B4-BE49-F238E27FC236}">
              <a16:creationId xmlns:a16="http://schemas.microsoft.com/office/drawing/2014/main" id="{477AD9F7-AE30-42A5-8DE5-3D8B80B3BFBD}"/>
            </a:ext>
          </a:extLst>
        </xdr:cNvPr>
        <xdr:cNvSpPr/>
      </xdr:nvSpPr>
      <xdr:spPr>
        <a:xfrm>
          <a:off x="129540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75709</xdr:rowOff>
    </xdr:from>
    <xdr:ext cx="762000" cy="259045"/>
    <xdr:sp macro="" textlink="">
      <xdr:nvSpPr>
        <xdr:cNvPr id="446" name="テキスト ボックス 445">
          <a:extLst>
            <a:ext uri="{FF2B5EF4-FFF2-40B4-BE49-F238E27FC236}">
              <a16:creationId xmlns:a16="http://schemas.microsoft.com/office/drawing/2014/main" id="{EBC6D2BE-771C-4ECC-821D-1630E2BAF242}"/>
            </a:ext>
          </a:extLst>
        </xdr:cNvPr>
        <xdr:cNvSpPr txBox="1"/>
      </xdr:nvSpPr>
      <xdr:spPr>
        <a:xfrm>
          <a:off x="12623800" y="1293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6E69B0C-83B3-49AC-9F81-23BC7115E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8630007-8299-4DCD-AB3C-643CD8A8CB37}"/>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30B52C5-D9FF-44C9-A952-1EF7C1409F3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73E43A3-C1F4-41E8-A466-60365E7B3624}"/>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A2CDC3E-2982-4BF7-AEED-7845C9EF8F7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F431FFE-E575-49FE-BC0A-2550748B9A81}"/>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9BFEC16-CED5-440F-BD39-4E11727AAF49}"/>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A03322CF-87EE-4BEB-9EB5-8D9D166F1244}"/>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C73B2C7-6CB0-4755-AB44-AC09F175E8B7}"/>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699D5A7-24C2-4C7C-8852-266EAE06C85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00831C1-1270-4968-99F1-552B2C39CEED}"/>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C753AF0-7BB3-455B-A885-8694389F8954}"/>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475D74F0-D64F-41C6-AE9E-35D31AF708DF}"/>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82DE942-0027-42B6-BDCC-626360D86C3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96025BA-D72C-48FB-BE12-962F2C14A1C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3AA72F8-610D-4302-A066-7EE53338AD8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046A341-5A0C-4316-8402-4910F399856E}"/>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37FD0F0-BE79-4A61-BAFB-3CF72886D0CF}"/>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49C83012-D9C5-42AD-A024-E474F342BF9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9E70EE8-0FF3-4FCC-A033-97FAA1E3B468}"/>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537C5E94-318B-43A2-9871-CD97801B169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A49789C-D84D-454E-9CA9-42EB7F2097CC}"/>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9BC6BAC-7DCD-4C2E-A614-ECB670F70D2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935881A-4A9F-45BB-98C5-20EA34979D1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3D28E49-7054-47EB-9FF8-A918BDD25E7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1341151-23EA-4971-862E-60284A4E990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DD55918-F445-4660-858C-626211A5673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6403629-6752-4C63-845A-DCFE9A468DC3}"/>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8D489C7-6C5D-482C-A7BF-4DDC30AE990D}"/>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944B9CD-B19B-4BF6-B9B1-51322ABAA49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CE779610-F8AB-4FB3-A6AB-B6167B953E74}"/>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F1129A2-8E48-4E5B-8B67-C6967F873B62}"/>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A3A12AA-3DB5-4878-865F-6F8D05E21CF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97FB9EAD-5DAB-4362-B780-7838574E62FB}"/>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B90567A-0190-4F75-937F-5CA4DE07FEC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9F6D76B7-8991-4FA3-B679-CB18D1DF12D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7EC3E1C4-7E97-4ABD-B656-717AA6D8C44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5D2252E6-FAA0-4B63-9625-2461EE7E9E03}"/>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2BB496B-E567-4A97-8C51-137D0577A0F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71BACE8-FCE7-454B-89B6-D98F695E8997}"/>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174152FD-8BB8-44D0-919B-C90DAEC0EA8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158803F2-4786-45FC-A3D3-F782F6E16F42}"/>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75AA8EA8-0ABA-4E9B-A476-850DDED804D2}"/>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B5C1CE38-7F49-4403-8E94-BFBB77D62A6F}"/>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D7AB679B-CAE3-4AD7-A016-BDC59D0DF5CD}"/>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8721E011-B40C-4CEE-9AB7-AAF825AAC001}"/>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E6A92540-1EA0-4AF2-878A-1FCBE645FDBC}"/>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4D7B0B1B-4165-4D20-879B-ACDF018D9352}"/>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158768</xdr:rowOff>
    </xdr:from>
    <xdr:to>
      <xdr:col>29</xdr:col>
      <xdr:colOff>127000</xdr:colOff>
      <xdr:row>19</xdr:row>
      <xdr:rowOff>107554</xdr:rowOff>
    </xdr:to>
    <xdr:cxnSp macro="">
      <xdr:nvCxnSpPr>
        <xdr:cNvPr id="50" name="直線コネクタ 49">
          <a:extLst>
            <a:ext uri="{FF2B5EF4-FFF2-40B4-BE49-F238E27FC236}">
              <a16:creationId xmlns:a16="http://schemas.microsoft.com/office/drawing/2014/main" id="{34D6A99F-6A82-4223-B128-AA3E27D89D7B}"/>
            </a:ext>
          </a:extLst>
        </xdr:cNvPr>
        <xdr:cNvCxnSpPr/>
      </xdr:nvCxnSpPr>
      <xdr:spPr bwMode="auto">
        <a:xfrm flipV="1">
          <a:off x="5003800" y="3292493"/>
          <a:ext cx="647700" cy="1202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99D044C0-1137-4C05-BF49-2F79894BEDF2}"/>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ABD6FDBE-F24F-4CBA-ADAF-3B5EF54AE93C}"/>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90355</xdr:rowOff>
    </xdr:from>
    <xdr:to>
      <xdr:col>26</xdr:col>
      <xdr:colOff>50800</xdr:colOff>
      <xdr:row>19</xdr:row>
      <xdr:rowOff>107554</xdr:rowOff>
    </xdr:to>
    <xdr:cxnSp macro="">
      <xdr:nvCxnSpPr>
        <xdr:cNvPr id="53" name="直線コネクタ 52">
          <a:extLst>
            <a:ext uri="{FF2B5EF4-FFF2-40B4-BE49-F238E27FC236}">
              <a16:creationId xmlns:a16="http://schemas.microsoft.com/office/drawing/2014/main" id="{3333A41E-78FB-492C-A3EA-99298DC6D7A3}"/>
            </a:ext>
          </a:extLst>
        </xdr:cNvPr>
        <xdr:cNvCxnSpPr/>
      </xdr:nvCxnSpPr>
      <xdr:spPr bwMode="auto">
        <a:xfrm>
          <a:off x="4305300" y="3395530"/>
          <a:ext cx="698500" cy="17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726D25D3-041F-48A5-B328-3805EEB89B66}"/>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37F3B02C-2694-46AE-825A-0DBE9892A366}"/>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90355</xdr:rowOff>
    </xdr:from>
    <xdr:to>
      <xdr:col>22</xdr:col>
      <xdr:colOff>114300</xdr:colOff>
      <xdr:row>19</xdr:row>
      <xdr:rowOff>131793</xdr:rowOff>
    </xdr:to>
    <xdr:cxnSp macro="">
      <xdr:nvCxnSpPr>
        <xdr:cNvPr id="56" name="直線コネクタ 55">
          <a:extLst>
            <a:ext uri="{FF2B5EF4-FFF2-40B4-BE49-F238E27FC236}">
              <a16:creationId xmlns:a16="http://schemas.microsoft.com/office/drawing/2014/main" id="{B510CFDE-7532-46D5-B5AA-DFE87130CDA3}"/>
            </a:ext>
          </a:extLst>
        </xdr:cNvPr>
        <xdr:cNvCxnSpPr/>
      </xdr:nvCxnSpPr>
      <xdr:spPr bwMode="auto">
        <a:xfrm flipV="1">
          <a:off x="3606800" y="3395530"/>
          <a:ext cx="698500" cy="41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DF3B2960-633D-41AA-938A-80DD3A0035BC}"/>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E813D675-5964-4E3B-BBBA-5A01B2951FB8}"/>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111432</xdr:rowOff>
    </xdr:from>
    <xdr:to>
      <xdr:col>18</xdr:col>
      <xdr:colOff>177800</xdr:colOff>
      <xdr:row>19</xdr:row>
      <xdr:rowOff>131793</xdr:rowOff>
    </xdr:to>
    <xdr:cxnSp macro="">
      <xdr:nvCxnSpPr>
        <xdr:cNvPr id="59" name="直線コネクタ 58">
          <a:extLst>
            <a:ext uri="{FF2B5EF4-FFF2-40B4-BE49-F238E27FC236}">
              <a16:creationId xmlns:a16="http://schemas.microsoft.com/office/drawing/2014/main" id="{8BF30183-1CA5-4A6A-81FB-E98665E61BA8}"/>
            </a:ext>
          </a:extLst>
        </xdr:cNvPr>
        <xdr:cNvCxnSpPr/>
      </xdr:nvCxnSpPr>
      <xdr:spPr bwMode="auto">
        <a:xfrm>
          <a:off x="2908300" y="3416607"/>
          <a:ext cx="698500" cy="20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3F5B7BEE-EC49-4CCC-8890-E21D00423C2E}"/>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21257E6D-3611-46D5-B1A6-1EAF07E9019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17A3C45F-D1C6-496D-95A1-E67D8F458D73}"/>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22A67FF5-0C23-4C69-BB28-D5A03A261A9F}"/>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E8A010A3-9346-4A0C-BBDD-5B5AA1E2B8A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F7A0AF2E-1149-4C2C-BFA8-516DCF2F5AA2}"/>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5D098BFD-A3A3-4DE6-97D2-18E7F382545D}"/>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65209EE6-8443-4D7E-9CFE-11BDA4632B0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8BE4FBAE-8CFB-4840-9187-A9BC93B9D00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107968</xdr:rowOff>
    </xdr:from>
    <xdr:to>
      <xdr:col>29</xdr:col>
      <xdr:colOff>177800</xdr:colOff>
      <xdr:row>19</xdr:row>
      <xdr:rowOff>38118</xdr:rowOff>
    </xdr:to>
    <xdr:sp macro="" textlink="">
      <xdr:nvSpPr>
        <xdr:cNvPr id="69" name="楕円 68">
          <a:extLst>
            <a:ext uri="{FF2B5EF4-FFF2-40B4-BE49-F238E27FC236}">
              <a16:creationId xmlns:a16="http://schemas.microsoft.com/office/drawing/2014/main" id="{18D73BDE-A863-4566-8707-62BF3E82C0DA}"/>
            </a:ext>
          </a:extLst>
        </xdr:cNvPr>
        <xdr:cNvSpPr/>
      </xdr:nvSpPr>
      <xdr:spPr bwMode="auto">
        <a:xfrm>
          <a:off x="5600700" y="3241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80045</xdr:rowOff>
    </xdr:from>
    <xdr:ext cx="762000" cy="259045"/>
    <xdr:sp macro="" textlink="">
      <xdr:nvSpPr>
        <xdr:cNvPr id="70" name="人口1人当たり決算額の推移該当値テキスト130">
          <a:extLst>
            <a:ext uri="{FF2B5EF4-FFF2-40B4-BE49-F238E27FC236}">
              <a16:creationId xmlns:a16="http://schemas.microsoft.com/office/drawing/2014/main" id="{D22721E5-1C27-410E-BBEC-AC4BF3D70031}"/>
            </a:ext>
          </a:extLst>
        </xdr:cNvPr>
        <xdr:cNvSpPr txBox="1"/>
      </xdr:nvSpPr>
      <xdr:spPr>
        <a:xfrm>
          <a:off x="5740400" y="321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56754</xdr:rowOff>
    </xdr:from>
    <xdr:to>
      <xdr:col>26</xdr:col>
      <xdr:colOff>101600</xdr:colOff>
      <xdr:row>19</xdr:row>
      <xdr:rowOff>158354</xdr:rowOff>
    </xdr:to>
    <xdr:sp macro="" textlink="">
      <xdr:nvSpPr>
        <xdr:cNvPr id="71" name="楕円 70">
          <a:extLst>
            <a:ext uri="{FF2B5EF4-FFF2-40B4-BE49-F238E27FC236}">
              <a16:creationId xmlns:a16="http://schemas.microsoft.com/office/drawing/2014/main" id="{F2AE77C2-4CBB-49FF-A429-44C0E7579555}"/>
            </a:ext>
          </a:extLst>
        </xdr:cNvPr>
        <xdr:cNvSpPr/>
      </xdr:nvSpPr>
      <xdr:spPr bwMode="auto">
        <a:xfrm>
          <a:off x="4953000" y="3361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143131</xdr:rowOff>
    </xdr:from>
    <xdr:ext cx="736600" cy="259045"/>
    <xdr:sp macro="" textlink="">
      <xdr:nvSpPr>
        <xdr:cNvPr id="72" name="テキスト ボックス 71">
          <a:extLst>
            <a:ext uri="{FF2B5EF4-FFF2-40B4-BE49-F238E27FC236}">
              <a16:creationId xmlns:a16="http://schemas.microsoft.com/office/drawing/2014/main" id="{BD415117-346B-4292-97E5-43F24094026A}"/>
            </a:ext>
          </a:extLst>
        </xdr:cNvPr>
        <xdr:cNvSpPr txBox="1"/>
      </xdr:nvSpPr>
      <xdr:spPr>
        <a:xfrm>
          <a:off x="4622800" y="3448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39555</xdr:rowOff>
    </xdr:from>
    <xdr:to>
      <xdr:col>22</xdr:col>
      <xdr:colOff>165100</xdr:colOff>
      <xdr:row>19</xdr:row>
      <xdr:rowOff>141155</xdr:rowOff>
    </xdr:to>
    <xdr:sp macro="" textlink="">
      <xdr:nvSpPr>
        <xdr:cNvPr id="73" name="楕円 72">
          <a:extLst>
            <a:ext uri="{FF2B5EF4-FFF2-40B4-BE49-F238E27FC236}">
              <a16:creationId xmlns:a16="http://schemas.microsoft.com/office/drawing/2014/main" id="{C8495384-AB1E-4402-8C56-54D4759F0356}"/>
            </a:ext>
          </a:extLst>
        </xdr:cNvPr>
        <xdr:cNvSpPr/>
      </xdr:nvSpPr>
      <xdr:spPr bwMode="auto">
        <a:xfrm>
          <a:off x="4254500" y="3344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125932</xdr:rowOff>
    </xdr:from>
    <xdr:ext cx="762000" cy="259045"/>
    <xdr:sp macro="" textlink="">
      <xdr:nvSpPr>
        <xdr:cNvPr id="74" name="テキスト ボックス 73">
          <a:extLst>
            <a:ext uri="{FF2B5EF4-FFF2-40B4-BE49-F238E27FC236}">
              <a16:creationId xmlns:a16="http://schemas.microsoft.com/office/drawing/2014/main" id="{CD4F296A-6003-4F5F-9456-FFDE90EFC646}"/>
            </a:ext>
          </a:extLst>
        </xdr:cNvPr>
        <xdr:cNvSpPr txBox="1"/>
      </xdr:nvSpPr>
      <xdr:spPr>
        <a:xfrm>
          <a:off x="3924300" y="343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80993</xdr:rowOff>
    </xdr:from>
    <xdr:to>
      <xdr:col>19</xdr:col>
      <xdr:colOff>38100</xdr:colOff>
      <xdr:row>20</xdr:row>
      <xdr:rowOff>11143</xdr:rowOff>
    </xdr:to>
    <xdr:sp macro="" textlink="">
      <xdr:nvSpPr>
        <xdr:cNvPr id="75" name="楕円 74">
          <a:extLst>
            <a:ext uri="{FF2B5EF4-FFF2-40B4-BE49-F238E27FC236}">
              <a16:creationId xmlns:a16="http://schemas.microsoft.com/office/drawing/2014/main" id="{5C7D324D-82E8-45CF-8A4E-C728CD64A04A}"/>
            </a:ext>
          </a:extLst>
        </xdr:cNvPr>
        <xdr:cNvSpPr/>
      </xdr:nvSpPr>
      <xdr:spPr bwMode="auto">
        <a:xfrm>
          <a:off x="3556000" y="3386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167370</xdr:rowOff>
    </xdr:from>
    <xdr:ext cx="762000" cy="259045"/>
    <xdr:sp macro="" textlink="">
      <xdr:nvSpPr>
        <xdr:cNvPr id="76" name="テキスト ボックス 75">
          <a:extLst>
            <a:ext uri="{FF2B5EF4-FFF2-40B4-BE49-F238E27FC236}">
              <a16:creationId xmlns:a16="http://schemas.microsoft.com/office/drawing/2014/main" id="{20F7E57E-5225-4052-A08F-62933563971C}"/>
            </a:ext>
          </a:extLst>
        </xdr:cNvPr>
        <xdr:cNvSpPr txBox="1"/>
      </xdr:nvSpPr>
      <xdr:spPr>
        <a:xfrm>
          <a:off x="3225800" y="347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60632</xdr:rowOff>
    </xdr:from>
    <xdr:to>
      <xdr:col>15</xdr:col>
      <xdr:colOff>101600</xdr:colOff>
      <xdr:row>19</xdr:row>
      <xdr:rowOff>162232</xdr:rowOff>
    </xdr:to>
    <xdr:sp macro="" textlink="">
      <xdr:nvSpPr>
        <xdr:cNvPr id="77" name="楕円 76">
          <a:extLst>
            <a:ext uri="{FF2B5EF4-FFF2-40B4-BE49-F238E27FC236}">
              <a16:creationId xmlns:a16="http://schemas.microsoft.com/office/drawing/2014/main" id="{A2339073-B74D-4F64-9C24-877CFFB20B83}"/>
            </a:ext>
          </a:extLst>
        </xdr:cNvPr>
        <xdr:cNvSpPr/>
      </xdr:nvSpPr>
      <xdr:spPr bwMode="auto">
        <a:xfrm>
          <a:off x="2857500" y="3365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147009</xdr:rowOff>
    </xdr:from>
    <xdr:ext cx="762000" cy="259045"/>
    <xdr:sp macro="" textlink="">
      <xdr:nvSpPr>
        <xdr:cNvPr id="78" name="テキスト ボックス 77">
          <a:extLst>
            <a:ext uri="{FF2B5EF4-FFF2-40B4-BE49-F238E27FC236}">
              <a16:creationId xmlns:a16="http://schemas.microsoft.com/office/drawing/2014/main" id="{82B5F712-2D8A-4007-BAD9-1A806531707E}"/>
            </a:ext>
          </a:extLst>
        </xdr:cNvPr>
        <xdr:cNvSpPr txBox="1"/>
      </xdr:nvSpPr>
      <xdr:spPr>
        <a:xfrm>
          <a:off x="2527300" y="345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E4B6DAF-6B87-4DE0-84CD-016853B9E4E7}"/>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602D250B-2C1C-46FC-AF16-5B8EBE0CCC1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BB71C8FC-4ABB-4764-A97B-00CD8AE0E866}"/>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BBA51FF2-31DD-4844-A236-2C69F4751A93}"/>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ADBDDA32-2AD9-48FF-BDA9-F3D9ACBA083A}"/>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61E577B9-19A8-4E43-AC57-90ABB1AAFED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F35A05FB-EDA4-40A8-9B54-BE81498E369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FCDAE35B-2A41-4686-9DA1-EF197DB6A15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F58DC8E3-814A-46A5-BCB6-5C04DA0AD208}"/>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5C6D7119-3E7E-4FF1-8F1F-149F35A4C41E}"/>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44E78E4-2591-4A0D-8EB3-D1755109555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13196199-FF9F-4469-A562-F5D7138DCEB9}"/>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5F84B9BE-6A71-4263-AA6B-09DE1B065A7C}"/>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E9C505A9-CD94-4319-8D93-0FF876BBD99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5F424FFD-2D1C-4444-ACB7-0CACF4735EA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EAF29564-F741-4012-AC5F-333D7D1E5F31}"/>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255E5B9E-5890-463F-AF95-C8E980B06C43}"/>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FFD436D-16C4-4625-914B-4915821CC451}"/>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96896FAC-CB48-406A-9C33-6B8BD0FFD3C7}"/>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85F5A777-DEDF-414C-BA65-2FBA25B94B8C}"/>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20704D05-8E18-4C62-9AB2-91B2537ACB7F}"/>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C9FA49D0-91FB-4EA7-8ACB-158C2E9C0D38}"/>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51360291-B3FE-4CF4-8D5E-1071C40E4A9E}"/>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14E5C472-F465-4803-A753-3A864B1CF085}"/>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719346A5-9894-4F24-A6D6-A9119FF1B78A}"/>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E5699242-82E1-4446-B439-F34864E9D34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E99BD5C6-7686-4E72-98B3-04425C735566}"/>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E03F9ECF-7368-4920-B568-E1FA41E47A21}"/>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B678621-D1FA-4296-9DA2-DADD98F3A9B1}"/>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6DF9D259-8E38-4756-92D2-90D7AE3AF9C7}"/>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8F9768E9-9F06-4B99-9153-FA5C7964D21E}"/>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A146BB6-22BB-4E5E-B22C-D5F6B17A845E}"/>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331856</xdr:rowOff>
    </xdr:from>
    <xdr:to>
      <xdr:col>29</xdr:col>
      <xdr:colOff>127000</xdr:colOff>
      <xdr:row>36</xdr:row>
      <xdr:rowOff>14270</xdr:rowOff>
    </xdr:to>
    <xdr:cxnSp macro="">
      <xdr:nvCxnSpPr>
        <xdr:cNvPr id="111" name="直線コネクタ 110">
          <a:extLst>
            <a:ext uri="{FF2B5EF4-FFF2-40B4-BE49-F238E27FC236}">
              <a16:creationId xmlns:a16="http://schemas.microsoft.com/office/drawing/2014/main" id="{5C501277-28F1-4BEF-9746-76365088CFE4}"/>
            </a:ext>
          </a:extLst>
        </xdr:cNvPr>
        <xdr:cNvCxnSpPr/>
      </xdr:nvCxnSpPr>
      <xdr:spPr bwMode="auto">
        <a:xfrm>
          <a:off x="5003800" y="6942206"/>
          <a:ext cx="647700" cy="25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8B399069-FD22-4BC5-B770-9C9E1170E84C}"/>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882C0ECB-8187-43BD-997F-B68DD5A4EE3B}"/>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331856</xdr:rowOff>
    </xdr:from>
    <xdr:to>
      <xdr:col>26</xdr:col>
      <xdr:colOff>50800</xdr:colOff>
      <xdr:row>35</xdr:row>
      <xdr:rowOff>336131</xdr:rowOff>
    </xdr:to>
    <xdr:cxnSp macro="">
      <xdr:nvCxnSpPr>
        <xdr:cNvPr id="114" name="直線コネクタ 113">
          <a:extLst>
            <a:ext uri="{FF2B5EF4-FFF2-40B4-BE49-F238E27FC236}">
              <a16:creationId xmlns:a16="http://schemas.microsoft.com/office/drawing/2014/main" id="{1C183D0B-7664-4949-B325-8C259D744654}"/>
            </a:ext>
          </a:extLst>
        </xdr:cNvPr>
        <xdr:cNvCxnSpPr/>
      </xdr:nvCxnSpPr>
      <xdr:spPr bwMode="auto">
        <a:xfrm flipV="1">
          <a:off x="4305300" y="6942206"/>
          <a:ext cx="698500" cy="4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C305EF50-3F62-4C0F-88E0-55CD95FF9A49}"/>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BCCA5AE0-1471-45DE-B8A6-C243F6EA6DE2}"/>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336131</xdr:rowOff>
    </xdr:from>
    <xdr:to>
      <xdr:col>22</xdr:col>
      <xdr:colOff>114300</xdr:colOff>
      <xdr:row>36</xdr:row>
      <xdr:rowOff>34082</xdr:rowOff>
    </xdr:to>
    <xdr:cxnSp macro="">
      <xdr:nvCxnSpPr>
        <xdr:cNvPr id="117" name="直線コネクタ 116">
          <a:extLst>
            <a:ext uri="{FF2B5EF4-FFF2-40B4-BE49-F238E27FC236}">
              <a16:creationId xmlns:a16="http://schemas.microsoft.com/office/drawing/2014/main" id="{C681B865-0BDF-47DC-8741-BBB8B95F39B9}"/>
            </a:ext>
          </a:extLst>
        </xdr:cNvPr>
        <xdr:cNvCxnSpPr/>
      </xdr:nvCxnSpPr>
      <xdr:spPr bwMode="auto">
        <a:xfrm flipV="1">
          <a:off x="3606800" y="6946481"/>
          <a:ext cx="698500" cy="40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A780E295-8BD3-4F32-8B62-9F80E55FF044}"/>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29719B41-99A4-447C-A7BD-8944299E66A5}"/>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34082</xdr:rowOff>
    </xdr:from>
    <xdr:to>
      <xdr:col>18</xdr:col>
      <xdr:colOff>177800</xdr:colOff>
      <xdr:row>36</xdr:row>
      <xdr:rowOff>47074</xdr:rowOff>
    </xdr:to>
    <xdr:cxnSp macro="">
      <xdr:nvCxnSpPr>
        <xdr:cNvPr id="120" name="直線コネクタ 119">
          <a:extLst>
            <a:ext uri="{FF2B5EF4-FFF2-40B4-BE49-F238E27FC236}">
              <a16:creationId xmlns:a16="http://schemas.microsoft.com/office/drawing/2014/main" id="{C3E5F5AF-8D6A-49D5-89EF-4B44BDA41C42}"/>
            </a:ext>
          </a:extLst>
        </xdr:cNvPr>
        <xdr:cNvCxnSpPr/>
      </xdr:nvCxnSpPr>
      <xdr:spPr bwMode="auto">
        <a:xfrm flipV="1">
          <a:off x="2908300" y="6987332"/>
          <a:ext cx="698500" cy="12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DD576A-EB9E-4936-8F0F-84FA4B3A602C}"/>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974F9FEB-2BFD-4C45-B28A-68D4BE0D8145}"/>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4800C0A4-4235-4DBE-B706-83A62E2ACCA1}"/>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9BF662A0-3301-4340-8716-0B2AE5B7BBAD}"/>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BD1E6C2E-B749-40DC-9192-EAAE2E4336F8}"/>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4B61DF2-C0D3-4165-BA4D-CD69111FC03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824CA52-723F-4B76-AA07-8AA3F8B904F2}"/>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5C29746E-A485-4129-B74B-9FB05DEF6CCE}"/>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6551425-26C4-43B9-8045-E1D88CA970B8}"/>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306370</xdr:rowOff>
    </xdr:from>
    <xdr:to>
      <xdr:col>29</xdr:col>
      <xdr:colOff>177800</xdr:colOff>
      <xdr:row>36</xdr:row>
      <xdr:rowOff>65070</xdr:rowOff>
    </xdr:to>
    <xdr:sp macro="" textlink="">
      <xdr:nvSpPr>
        <xdr:cNvPr id="130" name="楕円 129">
          <a:extLst>
            <a:ext uri="{FF2B5EF4-FFF2-40B4-BE49-F238E27FC236}">
              <a16:creationId xmlns:a16="http://schemas.microsoft.com/office/drawing/2014/main" id="{1898BEAB-D128-4420-B615-1924968CA46F}"/>
            </a:ext>
          </a:extLst>
        </xdr:cNvPr>
        <xdr:cNvSpPr/>
      </xdr:nvSpPr>
      <xdr:spPr bwMode="auto">
        <a:xfrm>
          <a:off x="5600700" y="6916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278447</xdr:rowOff>
    </xdr:from>
    <xdr:ext cx="762000" cy="259045"/>
    <xdr:sp macro="" textlink="">
      <xdr:nvSpPr>
        <xdr:cNvPr id="131" name="人口1人当たり決算額の推移該当値テキスト445">
          <a:extLst>
            <a:ext uri="{FF2B5EF4-FFF2-40B4-BE49-F238E27FC236}">
              <a16:creationId xmlns:a16="http://schemas.microsoft.com/office/drawing/2014/main" id="{0EE08727-CD59-4DDA-AB1E-F308B96F8A66}"/>
            </a:ext>
          </a:extLst>
        </xdr:cNvPr>
        <xdr:cNvSpPr txBox="1"/>
      </xdr:nvSpPr>
      <xdr:spPr>
        <a:xfrm>
          <a:off x="5740400" y="688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281056</xdr:rowOff>
    </xdr:from>
    <xdr:to>
      <xdr:col>26</xdr:col>
      <xdr:colOff>101600</xdr:colOff>
      <xdr:row>36</xdr:row>
      <xdr:rowOff>39756</xdr:rowOff>
    </xdr:to>
    <xdr:sp macro="" textlink="">
      <xdr:nvSpPr>
        <xdr:cNvPr id="132" name="楕円 131">
          <a:extLst>
            <a:ext uri="{FF2B5EF4-FFF2-40B4-BE49-F238E27FC236}">
              <a16:creationId xmlns:a16="http://schemas.microsoft.com/office/drawing/2014/main" id="{528BE0BF-A333-4839-B608-53A8DB7F69FC}"/>
            </a:ext>
          </a:extLst>
        </xdr:cNvPr>
        <xdr:cNvSpPr/>
      </xdr:nvSpPr>
      <xdr:spPr bwMode="auto">
        <a:xfrm>
          <a:off x="4953000" y="6891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24533</xdr:rowOff>
    </xdr:from>
    <xdr:ext cx="736600" cy="259045"/>
    <xdr:sp macro="" textlink="">
      <xdr:nvSpPr>
        <xdr:cNvPr id="133" name="テキスト ボックス 132">
          <a:extLst>
            <a:ext uri="{FF2B5EF4-FFF2-40B4-BE49-F238E27FC236}">
              <a16:creationId xmlns:a16="http://schemas.microsoft.com/office/drawing/2014/main" id="{05EAB2C1-640E-47BF-BF31-A624D208F8A0}"/>
            </a:ext>
          </a:extLst>
        </xdr:cNvPr>
        <xdr:cNvSpPr txBox="1"/>
      </xdr:nvSpPr>
      <xdr:spPr>
        <a:xfrm>
          <a:off x="4622800" y="6977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285331</xdr:rowOff>
    </xdr:from>
    <xdr:to>
      <xdr:col>22</xdr:col>
      <xdr:colOff>165100</xdr:colOff>
      <xdr:row>36</xdr:row>
      <xdr:rowOff>44031</xdr:rowOff>
    </xdr:to>
    <xdr:sp macro="" textlink="">
      <xdr:nvSpPr>
        <xdr:cNvPr id="134" name="楕円 133">
          <a:extLst>
            <a:ext uri="{FF2B5EF4-FFF2-40B4-BE49-F238E27FC236}">
              <a16:creationId xmlns:a16="http://schemas.microsoft.com/office/drawing/2014/main" id="{C3DB88B0-C5B4-42F4-8F66-159B6AC34E98}"/>
            </a:ext>
          </a:extLst>
        </xdr:cNvPr>
        <xdr:cNvSpPr/>
      </xdr:nvSpPr>
      <xdr:spPr bwMode="auto">
        <a:xfrm>
          <a:off x="4254500" y="6895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28808</xdr:rowOff>
    </xdr:from>
    <xdr:ext cx="762000" cy="259045"/>
    <xdr:sp macro="" textlink="">
      <xdr:nvSpPr>
        <xdr:cNvPr id="135" name="テキスト ボックス 134">
          <a:extLst>
            <a:ext uri="{FF2B5EF4-FFF2-40B4-BE49-F238E27FC236}">
              <a16:creationId xmlns:a16="http://schemas.microsoft.com/office/drawing/2014/main" id="{780B60D2-A890-4C1F-BD88-2580E11A6EBE}"/>
            </a:ext>
          </a:extLst>
        </xdr:cNvPr>
        <xdr:cNvSpPr txBox="1"/>
      </xdr:nvSpPr>
      <xdr:spPr>
        <a:xfrm>
          <a:off x="3924300" y="6982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326182</xdr:rowOff>
    </xdr:from>
    <xdr:to>
      <xdr:col>19</xdr:col>
      <xdr:colOff>38100</xdr:colOff>
      <xdr:row>36</xdr:row>
      <xdr:rowOff>84882</xdr:rowOff>
    </xdr:to>
    <xdr:sp macro="" textlink="">
      <xdr:nvSpPr>
        <xdr:cNvPr id="136" name="楕円 135">
          <a:extLst>
            <a:ext uri="{FF2B5EF4-FFF2-40B4-BE49-F238E27FC236}">
              <a16:creationId xmlns:a16="http://schemas.microsoft.com/office/drawing/2014/main" id="{35122C9C-4103-4614-ADB9-EA730DFA2A8D}"/>
            </a:ext>
          </a:extLst>
        </xdr:cNvPr>
        <xdr:cNvSpPr/>
      </xdr:nvSpPr>
      <xdr:spPr bwMode="auto">
        <a:xfrm>
          <a:off x="3556000" y="6936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69659</xdr:rowOff>
    </xdr:from>
    <xdr:ext cx="762000" cy="259045"/>
    <xdr:sp macro="" textlink="">
      <xdr:nvSpPr>
        <xdr:cNvPr id="137" name="テキスト ボックス 136">
          <a:extLst>
            <a:ext uri="{FF2B5EF4-FFF2-40B4-BE49-F238E27FC236}">
              <a16:creationId xmlns:a16="http://schemas.microsoft.com/office/drawing/2014/main" id="{BFAEEC33-DA16-4E45-AC63-302C47317128}"/>
            </a:ext>
          </a:extLst>
        </xdr:cNvPr>
        <xdr:cNvSpPr txBox="1"/>
      </xdr:nvSpPr>
      <xdr:spPr>
        <a:xfrm>
          <a:off x="3225800" y="702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339174</xdr:rowOff>
    </xdr:from>
    <xdr:to>
      <xdr:col>15</xdr:col>
      <xdr:colOff>101600</xdr:colOff>
      <xdr:row>36</xdr:row>
      <xdr:rowOff>97874</xdr:rowOff>
    </xdr:to>
    <xdr:sp macro="" textlink="">
      <xdr:nvSpPr>
        <xdr:cNvPr id="138" name="楕円 137">
          <a:extLst>
            <a:ext uri="{FF2B5EF4-FFF2-40B4-BE49-F238E27FC236}">
              <a16:creationId xmlns:a16="http://schemas.microsoft.com/office/drawing/2014/main" id="{0EE76A8A-6A5C-4C4A-8642-91D77F28F1D7}"/>
            </a:ext>
          </a:extLst>
        </xdr:cNvPr>
        <xdr:cNvSpPr/>
      </xdr:nvSpPr>
      <xdr:spPr bwMode="auto">
        <a:xfrm>
          <a:off x="2857500" y="6949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82651</xdr:rowOff>
    </xdr:from>
    <xdr:ext cx="762000" cy="259045"/>
    <xdr:sp macro="" textlink="">
      <xdr:nvSpPr>
        <xdr:cNvPr id="139" name="テキスト ボックス 138">
          <a:extLst>
            <a:ext uri="{FF2B5EF4-FFF2-40B4-BE49-F238E27FC236}">
              <a16:creationId xmlns:a16="http://schemas.microsoft.com/office/drawing/2014/main" id="{48E21B5A-3398-4317-B3D3-BA09C7A5920A}"/>
            </a:ext>
          </a:extLst>
        </xdr:cNvPr>
        <xdr:cNvSpPr txBox="1"/>
      </xdr:nvSpPr>
      <xdr:spPr>
        <a:xfrm>
          <a:off x="2527300" y="7035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238330-BDED-4445-8735-FB15117D955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272F3FC-905F-4A52-B834-DA8C10E07C8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A47750D-625A-411F-8E85-C9763CC118B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7C96BD7-C5B8-498F-A134-B1127174CFB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8A462D-D990-4047-8CBE-36C019633B7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A94748-4B39-4B24-A1E8-555EE4C9052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9038EA6-F8EA-47BB-BC2C-99A4E72187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9A9484D-9F92-41AF-8A99-0376A9C2AE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6E12500-1827-4F4D-BD0C-9D9A72442E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60E433F-5999-4718-8B90-750F9858F98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EFD119-1938-4FDE-82DF-1C27453ADE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7C1A84-2AD1-4067-9E6D-D0C7263D94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B42B92-3A53-488C-ABAB-0F6277F075E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04C1E5-9FE1-4C8E-92E1-90E3F54D2D1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C12C7D-5BD0-40FA-B109-DEA7CF3552B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4402782-1913-451F-BB07-84A26F00BC8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FB2B5C8-B3BD-4738-9B26-1BF83600825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38B46E0-9E18-4219-BC46-CE522188339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4842691-7B9F-4CB4-A0DC-60A0C300ADC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532BFE-90C0-4CB6-A660-8B944B9F77C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5D073E3-B27F-472E-89C8-89BF40D2F27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480C742-5B08-466C-8295-7D2F08C7337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D4AE93E-57FE-4551-A428-4ED927EF1CD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4F0570E-8994-4707-B45A-28F4B5A6DB7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74CE12-9C00-414D-B281-EB2E61E4630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E0B6A1B-FC1F-4597-8F01-98DB6DC38D2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C8B789-F7BB-4EF0-8A90-A1184BD754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456F693-27EA-40A5-AFE6-FA3D24CE561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FB92D8D-6C30-4A7A-A6EE-B602AA24D40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EBE6F92-7AE7-40C9-99A4-13061D602FF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4CB2276-583E-4BE1-A6FC-481B30BC00A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1DCC2A7-19AB-49D8-A6B2-FBA37E95D15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A1466D5-5F11-4900-A658-61B45F81700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9DD54ED-02D4-410C-98E8-ABA5D72EBE9A}"/>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672C23F-D1F6-45C5-9710-BF55154F369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4244384-F768-4C6F-BEBD-B717A276050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1C9C935-C739-45F6-8559-425EC2E753C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E97E489-EA0A-4003-9A78-E39804BBB02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EC20F84-A09B-41FD-82DA-19FCB58E6FD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9506D97-BF14-4E45-B0C1-0A4CA1C1F78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D1C4057-C502-4A86-B6AB-9BD64B70724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3A11853-D0FA-4469-A85C-1E2E9B093338}"/>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E97802E-3A9E-4997-AA6E-3A126CE1635F}"/>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F4A0A489-43C2-475C-ACDE-61F54441BA54}"/>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68057808-9C09-4683-8C5F-A5A5A931E239}"/>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A09E147-66D6-4412-A551-8BC4A49C677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ABB36092-1193-414E-9063-7CAA5E2C7FD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33FE81FF-87F8-4BD1-8A8F-6BCF941AFF9C}"/>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3D15A6A5-5FAB-4179-ACF4-07D877089312}"/>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7004FD54-538B-4FB6-82B2-1DF0F2A83662}"/>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EC4771BE-013E-40B8-BC77-FC82190B0CFF}"/>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E97599E-4513-4929-9C05-62D8384A961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BE2DA9AE-64AC-412E-9AB8-B96B39EABAFF}"/>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4E808CF-27B6-453B-B44D-192B89746BF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CBE98957-3491-4E9D-825C-EDB32EAD96E6}"/>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B800CDB5-D4C8-4E4F-897D-B0FF3725887F}"/>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D3DEB322-6D3A-467D-855B-ECD97C47D704}"/>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A20EFAFA-9C9C-4F3C-85F4-783355EDF162}"/>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1FA03C49-E93A-4D2B-BD1A-CC0FA9308BC1}"/>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111986</xdr:rowOff>
    </xdr:from>
    <xdr:to>
      <xdr:col>24</xdr:col>
      <xdr:colOff>63500</xdr:colOff>
      <xdr:row>39</xdr:row>
      <xdr:rowOff>72560</xdr:rowOff>
    </xdr:to>
    <xdr:cxnSp macro="">
      <xdr:nvCxnSpPr>
        <xdr:cNvPr id="61" name="直線コネクタ 60">
          <a:extLst>
            <a:ext uri="{FF2B5EF4-FFF2-40B4-BE49-F238E27FC236}">
              <a16:creationId xmlns:a16="http://schemas.microsoft.com/office/drawing/2014/main" id="{2F62171C-DDD6-4931-8E79-E3186C79BFF9}"/>
            </a:ext>
          </a:extLst>
        </xdr:cNvPr>
        <xdr:cNvCxnSpPr/>
      </xdr:nvCxnSpPr>
      <xdr:spPr>
        <a:xfrm flipV="1">
          <a:off x="3797300" y="6627086"/>
          <a:ext cx="838200" cy="13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70574CE3-6D50-4F0A-BDAC-44AA5B992823}"/>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CF0D8118-E1AE-47B4-A9D7-2C2990D1B6A3}"/>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67341</xdr:rowOff>
    </xdr:from>
    <xdr:to>
      <xdr:col>19</xdr:col>
      <xdr:colOff>177800</xdr:colOff>
      <xdr:row>39</xdr:row>
      <xdr:rowOff>72560</xdr:rowOff>
    </xdr:to>
    <xdr:cxnSp macro="">
      <xdr:nvCxnSpPr>
        <xdr:cNvPr id="64" name="直線コネクタ 63">
          <a:extLst>
            <a:ext uri="{FF2B5EF4-FFF2-40B4-BE49-F238E27FC236}">
              <a16:creationId xmlns:a16="http://schemas.microsoft.com/office/drawing/2014/main" id="{AA1AE66F-2CD3-4DBB-B7B4-727A0544A09C}"/>
            </a:ext>
          </a:extLst>
        </xdr:cNvPr>
        <xdr:cNvCxnSpPr/>
      </xdr:nvCxnSpPr>
      <xdr:spPr>
        <a:xfrm>
          <a:off x="2908300" y="6753891"/>
          <a:ext cx="889000" cy="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15DD334A-6246-4E11-A52E-B471FF765C0A}"/>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53F7BCCF-7C2B-4AC9-82C6-8E6D7EC6500E}"/>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67341</xdr:rowOff>
    </xdr:from>
    <xdr:to>
      <xdr:col>15</xdr:col>
      <xdr:colOff>50800</xdr:colOff>
      <xdr:row>39</xdr:row>
      <xdr:rowOff>70343</xdr:rowOff>
    </xdr:to>
    <xdr:cxnSp macro="">
      <xdr:nvCxnSpPr>
        <xdr:cNvPr id="67" name="直線コネクタ 66">
          <a:extLst>
            <a:ext uri="{FF2B5EF4-FFF2-40B4-BE49-F238E27FC236}">
              <a16:creationId xmlns:a16="http://schemas.microsoft.com/office/drawing/2014/main" id="{03A1A3A2-209B-42D1-9D96-BB71CE6CBB47}"/>
            </a:ext>
          </a:extLst>
        </xdr:cNvPr>
        <xdr:cNvCxnSpPr/>
      </xdr:nvCxnSpPr>
      <xdr:spPr>
        <a:xfrm flipV="1">
          <a:off x="2019300" y="6753891"/>
          <a:ext cx="889000" cy="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EA0BD6C2-6635-4B26-A951-F7EC51386B44}"/>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ACFC01B4-836F-471F-8949-FFECF6200E18}"/>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47796</xdr:rowOff>
    </xdr:from>
    <xdr:to>
      <xdr:col>10</xdr:col>
      <xdr:colOff>114300</xdr:colOff>
      <xdr:row>39</xdr:row>
      <xdr:rowOff>70343</xdr:rowOff>
    </xdr:to>
    <xdr:cxnSp macro="">
      <xdr:nvCxnSpPr>
        <xdr:cNvPr id="70" name="直線コネクタ 69">
          <a:extLst>
            <a:ext uri="{FF2B5EF4-FFF2-40B4-BE49-F238E27FC236}">
              <a16:creationId xmlns:a16="http://schemas.microsoft.com/office/drawing/2014/main" id="{F404ED65-CB72-4347-BF3C-DB4682C23162}"/>
            </a:ext>
          </a:extLst>
        </xdr:cNvPr>
        <xdr:cNvCxnSpPr/>
      </xdr:nvCxnSpPr>
      <xdr:spPr>
        <a:xfrm>
          <a:off x="1130300" y="6734346"/>
          <a:ext cx="889000" cy="2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D7CE675C-5C92-4E35-904F-CF2A80AAB105}"/>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291AF812-E2E2-4172-AA24-A01D3B6A0381}"/>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FAA02FCB-B605-4B1E-96C7-A9CF7835CF0F}"/>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543B90-9F03-45D3-93C8-1A8D558DF3CA}"/>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3D01744-9461-44C6-A118-BDA89EE2923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8B93481-D934-45FF-B293-6A4A765BA97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BBFDB63-7BF4-4D0B-BA41-B5C44B8F608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A03A0C7-9B7F-407F-B8CA-AE34476D8F9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0EEA4F1-F94B-42A6-9DF3-F08589B6AF0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61186</xdr:rowOff>
    </xdr:from>
    <xdr:to>
      <xdr:col>24</xdr:col>
      <xdr:colOff>114300</xdr:colOff>
      <xdr:row>38</xdr:row>
      <xdr:rowOff>162786</xdr:rowOff>
    </xdr:to>
    <xdr:sp macro="" textlink="">
      <xdr:nvSpPr>
        <xdr:cNvPr id="80" name="楕円 79">
          <a:extLst>
            <a:ext uri="{FF2B5EF4-FFF2-40B4-BE49-F238E27FC236}">
              <a16:creationId xmlns:a16="http://schemas.microsoft.com/office/drawing/2014/main" id="{D63EBF44-8D1B-4204-9904-4A62D6B37365}"/>
            </a:ext>
          </a:extLst>
        </xdr:cNvPr>
        <xdr:cNvSpPr/>
      </xdr:nvSpPr>
      <xdr:spPr>
        <a:xfrm>
          <a:off x="4584700" y="657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147563</xdr:rowOff>
    </xdr:from>
    <xdr:ext cx="599010" cy="259045"/>
    <xdr:sp macro="" textlink="">
      <xdr:nvSpPr>
        <xdr:cNvPr id="81" name="人件費該当値テキスト">
          <a:extLst>
            <a:ext uri="{FF2B5EF4-FFF2-40B4-BE49-F238E27FC236}">
              <a16:creationId xmlns:a16="http://schemas.microsoft.com/office/drawing/2014/main" id="{1D365534-283A-43E6-AFDE-8132FF5728E3}"/>
            </a:ext>
          </a:extLst>
        </xdr:cNvPr>
        <xdr:cNvSpPr txBox="1"/>
      </xdr:nvSpPr>
      <xdr:spPr>
        <a:xfrm>
          <a:off x="4686300" y="649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21760</xdr:rowOff>
    </xdr:from>
    <xdr:to>
      <xdr:col>20</xdr:col>
      <xdr:colOff>38100</xdr:colOff>
      <xdr:row>39</xdr:row>
      <xdr:rowOff>123360</xdr:rowOff>
    </xdr:to>
    <xdr:sp macro="" textlink="">
      <xdr:nvSpPr>
        <xdr:cNvPr id="82" name="楕円 81">
          <a:extLst>
            <a:ext uri="{FF2B5EF4-FFF2-40B4-BE49-F238E27FC236}">
              <a16:creationId xmlns:a16="http://schemas.microsoft.com/office/drawing/2014/main" id="{0C57F3C7-AA8D-4C52-8D68-2F0A14CA7F33}"/>
            </a:ext>
          </a:extLst>
        </xdr:cNvPr>
        <xdr:cNvSpPr/>
      </xdr:nvSpPr>
      <xdr:spPr>
        <a:xfrm>
          <a:off x="3746500" y="67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114487</xdr:rowOff>
    </xdr:from>
    <xdr:ext cx="534377" cy="259045"/>
    <xdr:sp macro="" textlink="">
      <xdr:nvSpPr>
        <xdr:cNvPr id="83" name="テキスト ボックス 82">
          <a:extLst>
            <a:ext uri="{FF2B5EF4-FFF2-40B4-BE49-F238E27FC236}">
              <a16:creationId xmlns:a16="http://schemas.microsoft.com/office/drawing/2014/main" id="{182E5BFE-CD66-4CC5-AAAD-8C90746DE707}"/>
            </a:ext>
          </a:extLst>
        </xdr:cNvPr>
        <xdr:cNvSpPr txBox="1"/>
      </xdr:nvSpPr>
      <xdr:spPr>
        <a:xfrm>
          <a:off x="3530111" y="680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16541</xdr:rowOff>
    </xdr:from>
    <xdr:to>
      <xdr:col>15</xdr:col>
      <xdr:colOff>101600</xdr:colOff>
      <xdr:row>39</xdr:row>
      <xdr:rowOff>118141</xdr:rowOff>
    </xdr:to>
    <xdr:sp macro="" textlink="">
      <xdr:nvSpPr>
        <xdr:cNvPr id="84" name="楕円 83">
          <a:extLst>
            <a:ext uri="{FF2B5EF4-FFF2-40B4-BE49-F238E27FC236}">
              <a16:creationId xmlns:a16="http://schemas.microsoft.com/office/drawing/2014/main" id="{E568EB53-9862-4C88-A01B-2A21ED8ACFDC}"/>
            </a:ext>
          </a:extLst>
        </xdr:cNvPr>
        <xdr:cNvSpPr/>
      </xdr:nvSpPr>
      <xdr:spPr>
        <a:xfrm>
          <a:off x="2857500" y="670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109268</xdr:rowOff>
    </xdr:from>
    <xdr:ext cx="534377" cy="259045"/>
    <xdr:sp macro="" textlink="">
      <xdr:nvSpPr>
        <xdr:cNvPr id="85" name="テキスト ボックス 84">
          <a:extLst>
            <a:ext uri="{FF2B5EF4-FFF2-40B4-BE49-F238E27FC236}">
              <a16:creationId xmlns:a16="http://schemas.microsoft.com/office/drawing/2014/main" id="{7609E759-71F1-44B6-9DC8-4A5E793F9717}"/>
            </a:ext>
          </a:extLst>
        </xdr:cNvPr>
        <xdr:cNvSpPr txBox="1"/>
      </xdr:nvSpPr>
      <xdr:spPr>
        <a:xfrm>
          <a:off x="2641111" y="679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19543</xdr:rowOff>
    </xdr:from>
    <xdr:to>
      <xdr:col>10</xdr:col>
      <xdr:colOff>165100</xdr:colOff>
      <xdr:row>39</xdr:row>
      <xdr:rowOff>121143</xdr:rowOff>
    </xdr:to>
    <xdr:sp macro="" textlink="">
      <xdr:nvSpPr>
        <xdr:cNvPr id="86" name="楕円 85">
          <a:extLst>
            <a:ext uri="{FF2B5EF4-FFF2-40B4-BE49-F238E27FC236}">
              <a16:creationId xmlns:a16="http://schemas.microsoft.com/office/drawing/2014/main" id="{D1E174E2-E61B-4691-AC1F-D604C964950C}"/>
            </a:ext>
          </a:extLst>
        </xdr:cNvPr>
        <xdr:cNvSpPr/>
      </xdr:nvSpPr>
      <xdr:spPr>
        <a:xfrm>
          <a:off x="1968500" y="670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112270</xdr:rowOff>
    </xdr:from>
    <xdr:ext cx="534377" cy="259045"/>
    <xdr:sp macro="" textlink="">
      <xdr:nvSpPr>
        <xdr:cNvPr id="87" name="テキスト ボックス 86">
          <a:extLst>
            <a:ext uri="{FF2B5EF4-FFF2-40B4-BE49-F238E27FC236}">
              <a16:creationId xmlns:a16="http://schemas.microsoft.com/office/drawing/2014/main" id="{447A24EE-2FD0-46FB-A6DE-C34B943658C2}"/>
            </a:ext>
          </a:extLst>
        </xdr:cNvPr>
        <xdr:cNvSpPr txBox="1"/>
      </xdr:nvSpPr>
      <xdr:spPr>
        <a:xfrm>
          <a:off x="1752111" y="679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168446</xdr:rowOff>
    </xdr:from>
    <xdr:to>
      <xdr:col>6</xdr:col>
      <xdr:colOff>38100</xdr:colOff>
      <xdr:row>39</xdr:row>
      <xdr:rowOff>98596</xdr:rowOff>
    </xdr:to>
    <xdr:sp macro="" textlink="">
      <xdr:nvSpPr>
        <xdr:cNvPr id="88" name="楕円 87">
          <a:extLst>
            <a:ext uri="{FF2B5EF4-FFF2-40B4-BE49-F238E27FC236}">
              <a16:creationId xmlns:a16="http://schemas.microsoft.com/office/drawing/2014/main" id="{6F473A23-E519-43F0-8F83-D76EB0F4BA9A}"/>
            </a:ext>
          </a:extLst>
        </xdr:cNvPr>
        <xdr:cNvSpPr/>
      </xdr:nvSpPr>
      <xdr:spPr>
        <a:xfrm>
          <a:off x="1079500" y="668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89723</xdr:rowOff>
    </xdr:from>
    <xdr:ext cx="534377" cy="259045"/>
    <xdr:sp macro="" textlink="">
      <xdr:nvSpPr>
        <xdr:cNvPr id="89" name="テキスト ボックス 88">
          <a:extLst>
            <a:ext uri="{FF2B5EF4-FFF2-40B4-BE49-F238E27FC236}">
              <a16:creationId xmlns:a16="http://schemas.microsoft.com/office/drawing/2014/main" id="{AA57F5F7-9DC1-4B49-8263-8A73FFA91CC8}"/>
            </a:ext>
          </a:extLst>
        </xdr:cNvPr>
        <xdr:cNvSpPr txBox="1"/>
      </xdr:nvSpPr>
      <xdr:spPr>
        <a:xfrm>
          <a:off x="863111" y="677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64B64D6C-5086-4C77-A8E8-B75C4AEB928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F20D6D7-A8D0-4C58-AA86-DB5F6D46E19B}"/>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E526044-0502-4E45-B0A4-6412940DD62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198DFDB-03B4-44D5-9DA4-FA7895847B0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D95C504-A469-4B2E-AA1F-1F08515D2B3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3A1B209-4DA2-4B2F-BC33-0E9FB548B9E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3227DCAC-901C-4C0A-9A87-01125646CE4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AD83AA73-B0D2-4513-BC3D-5BD5B42C985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700B51A3-7CB5-4ED7-A231-39B8B59F09F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1E0CA81-A5D4-4C2A-B1F0-6519E6FD5E4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F130E946-16B1-4DFD-B2F5-28F58857F2B3}"/>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D84C469C-C718-4655-891C-2801F059FF52}"/>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F564D0AE-8473-4C7B-8343-8A5EDE7EE237}"/>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129CD4E4-A053-4C8F-9952-80C03EB9E4A8}"/>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5757EF2E-ADEF-44E3-B365-193A428CBBE8}"/>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D679A491-B9C7-41AB-943A-B19B66156BC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0734381-F76B-4EDF-8663-8E8861312C19}"/>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54468953-508C-403E-95BD-64BDBE0B8799}"/>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5CA40A94-2E0B-4D7B-8D84-C0CF461E86DF}"/>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28553C64-2091-46AF-B2EC-4653708E6A8B}"/>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3B81C55-B07C-4BB0-B40E-91698935B58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5DC7B938-6251-4DB6-95CD-24306116DA6F}"/>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521E5BD7-0BFD-47E8-9F05-29033263728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47FD656B-0988-45DA-AF5F-3913B2F93AAF}"/>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17E13358-BA8F-4333-8D69-F9BE8406AAAA}"/>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58F851C-2D74-42A6-BBCA-5A5D29093B34}"/>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3DC2E6B5-8C6F-44FE-8413-86A7F1D3CC99}"/>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45091194-A144-45EB-BDDD-59CE6CFA35A6}"/>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144992</xdr:rowOff>
    </xdr:from>
    <xdr:to>
      <xdr:col>24</xdr:col>
      <xdr:colOff>63500</xdr:colOff>
      <xdr:row>58</xdr:row>
      <xdr:rowOff>151919</xdr:rowOff>
    </xdr:to>
    <xdr:cxnSp macro="">
      <xdr:nvCxnSpPr>
        <xdr:cNvPr id="118" name="直線コネクタ 117">
          <a:extLst>
            <a:ext uri="{FF2B5EF4-FFF2-40B4-BE49-F238E27FC236}">
              <a16:creationId xmlns:a16="http://schemas.microsoft.com/office/drawing/2014/main" id="{095D2C70-382F-4043-81E3-E1B98A17C121}"/>
            </a:ext>
          </a:extLst>
        </xdr:cNvPr>
        <xdr:cNvCxnSpPr/>
      </xdr:nvCxnSpPr>
      <xdr:spPr>
        <a:xfrm flipV="1">
          <a:off x="3797300" y="10089092"/>
          <a:ext cx="838200" cy="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C21F27E3-084E-4684-84A2-6E371114014A}"/>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4E8EC1AD-00A6-4F7B-9093-24C1A8167BB4}"/>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142342</xdr:rowOff>
    </xdr:from>
    <xdr:to>
      <xdr:col>19</xdr:col>
      <xdr:colOff>177800</xdr:colOff>
      <xdr:row>58</xdr:row>
      <xdr:rowOff>151919</xdr:rowOff>
    </xdr:to>
    <xdr:cxnSp macro="">
      <xdr:nvCxnSpPr>
        <xdr:cNvPr id="121" name="直線コネクタ 120">
          <a:extLst>
            <a:ext uri="{FF2B5EF4-FFF2-40B4-BE49-F238E27FC236}">
              <a16:creationId xmlns:a16="http://schemas.microsoft.com/office/drawing/2014/main" id="{F6A67A55-0600-4508-BB52-1635D39E6090}"/>
            </a:ext>
          </a:extLst>
        </xdr:cNvPr>
        <xdr:cNvCxnSpPr/>
      </xdr:nvCxnSpPr>
      <xdr:spPr>
        <a:xfrm>
          <a:off x="2908300" y="10086442"/>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C6202899-E3BC-413B-9927-64A903CB132E}"/>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E2FBBCB9-81B8-41AE-AE08-9232E95EF0F8}"/>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142342</xdr:rowOff>
    </xdr:from>
    <xdr:to>
      <xdr:col>15</xdr:col>
      <xdr:colOff>50800</xdr:colOff>
      <xdr:row>58</xdr:row>
      <xdr:rowOff>158320</xdr:rowOff>
    </xdr:to>
    <xdr:cxnSp macro="">
      <xdr:nvCxnSpPr>
        <xdr:cNvPr id="124" name="直線コネクタ 123">
          <a:extLst>
            <a:ext uri="{FF2B5EF4-FFF2-40B4-BE49-F238E27FC236}">
              <a16:creationId xmlns:a16="http://schemas.microsoft.com/office/drawing/2014/main" id="{501CF155-A990-407E-80DC-41CA8D7A94D7}"/>
            </a:ext>
          </a:extLst>
        </xdr:cNvPr>
        <xdr:cNvCxnSpPr/>
      </xdr:nvCxnSpPr>
      <xdr:spPr>
        <a:xfrm flipV="1">
          <a:off x="2019300" y="10086442"/>
          <a:ext cx="889000" cy="1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C540428D-48EE-44F3-9459-1C6E5C428C6F}"/>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4107C364-D618-481B-85AA-D9D7424B0806}"/>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158320</xdr:rowOff>
    </xdr:from>
    <xdr:to>
      <xdr:col>10</xdr:col>
      <xdr:colOff>114300</xdr:colOff>
      <xdr:row>58</xdr:row>
      <xdr:rowOff>160455</xdr:rowOff>
    </xdr:to>
    <xdr:cxnSp macro="">
      <xdr:nvCxnSpPr>
        <xdr:cNvPr id="127" name="直線コネクタ 126">
          <a:extLst>
            <a:ext uri="{FF2B5EF4-FFF2-40B4-BE49-F238E27FC236}">
              <a16:creationId xmlns:a16="http://schemas.microsoft.com/office/drawing/2014/main" id="{9B2D3D13-006C-4B5A-8420-2D89B977F475}"/>
            </a:ext>
          </a:extLst>
        </xdr:cNvPr>
        <xdr:cNvCxnSpPr/>
      </xdr:nvCxnSpPr>
      <xdr:spPr>
        <a:xfrm flipV="1">
          <a:off x="1130300" y="10102420"/>
          <a:ext cx="8890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9FB85E30-3643-49A1-9DDA-C714439E86E9}"/>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B115C9CF-98E4-4FD8-A174-FD511D4018E4}"/>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40CC7EEC-A58B-4174-87C1-CA2B835674FC}"/>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1304FB48-D2C0-4AEC-B3FD-046B9AF03224}"/>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0CA7835-87AF-45F2-9EE1-4CDD0DEA196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A2BA05B-39BD-47F9-94EA-92C89B3FC0F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7797C94-A354-4558-A145-C1F99A4AAFD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CDBE59A-B081-4860-B7B7-EDDC58DEC70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E1972EE-4228-45EC-AFE3-7819A36BF1B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94192</xdr:rowOff>
    </xdr:from>
    <xdr:to>
      <xdr:col>24</xdr:col>
      <xdr:colOff>114300</xdr:colOff>
      <xdr:row>59</xdr:row>
      <xdr:rowOff>24342</xdr:rowOff>
    </xdr:to>
    <xdr:sp macro="" textlink="">
      <xdr:nvSpPr>
        <xdr:cNvPr id="137" name="楕円 136">
          <a:extLst>
            <a:ext uri="{FF2B5EF4-FFF2-40B4-BE49-F238E27FC236}">
              <a16:creationId xmlns:a16="http://schemas.microsoft.com/office/drawing/2014/main" id="{EC554961-0CDB-4EFA-8EA7-CCF98A6504E0}"/>
            </a:ext>
          </a:extLst>
        </xdr:cNvPr>
        <xdr:cNvSpPr/>
      </xdr:nvSpPr>
      <xdr:spPr>
        <a:xfrm>
          <a:off x="4584700" y="1003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34377" cy="259045"/>
    <xdr:sp macro="" textlink="">
      <xdr:nvSpPr>
        <xdr:cNvPr id="138" name="物件費該当値テキスト">
          <a:extLst>
            <a:ext uri="{FF2B5EF4-FFF2-40B4-BE49-F238E27FC236}">
              <a16:creationId xmlns:a16="http://schemas.microsoft.com/office/drawing/2014/main" id="{181C08B5-DA04-4B07-8760-87E6C2FAD3E3}"/>
            </a:ext>
          </a:extLst>
        </xdr:cNvPr>
        <xdr:cNvSpPr txBox="1"/>
      </xdr:nvSpPr>
      <xdr:spPr>
        <a:xfrm>
          <a:off x="4686300" y="996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101119</xdr:rowOff>
    </xdr:from>
    <xdr:to>
      <xdr:col>20</xdr:col>
      <xdr:colOff>38100</xdr:colOff>
      <xdr:row>59</xdr:row>
      <xdr:rowOff>31269</xdr:rowOff>
    </xdr:to>
    <xdr:sp macro="" textlink="">
      <xdr:nvSpPr>
        <xdr:cNvPr id="139" name="楕円 138">
          <a:extLst>
            <a:ext uri="{FF2B5EF4-FFF2-40B4-BE49-F238E27FC236}">
              <a16:creationId xmlns:a16="http://schemas.microsoft.com/office/drawing/2014/main" id="{B48C66A4-AB72-47F4-A5B5-0525461E6A32}"/>
            </a:ext>
          </a:extLst>
        </xdr:cNvPr>
        <xdr:cNvSpPr/>
      </xdr:nvSpPr>
      <xdr:spPr>
        <a:xfrm>
          <a:off x="3746500" y="1004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22396</xdr:rowOff>
    </xdr:from>
    <xdr:ext cx="534377" cy="259045"/>
    <xdr:sp macro="" textlink="">
      <xdr:nvSpPr>
        <xdr:cNvPr id="140" name="テキスト ボックス 139">
          <a:extLst>
            <a:ext uri="{FF2B5EF4-FFF2-40B4-BE49-F238E27FC236}">
              <a16:creationId xmlns:a16="http://schemas.microsoft.com/office/drawing/2014/main" id="{83BD83B3-C916-4EC6-B20C-05825A3ED098}"/>
            </a:ext>
          </a:extLst>
        </xdr:cNvPr>
        <xdr:cNvSpPr txBox="1"/>
      </xdr:nvSpPr>
      <xdr:spPr>
        <a:xfrm>
          <a:off x="3530111" y="1013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91542</xdr:rowOff>
    </xdr:from>
    <xdr:to>
      <xdr:col>15</xdr:col>
      <xdr:colOff>101600</xdr:colOff>
      <xdr:row>59</xdr:row>
      <xdr:rowOff>21692</xdr:rowOff>
    </xdr:to>
    <xdr:sp macro="" textlink="">
      <xdr:nvSpPr>
        <xdr:cNvPr id="141" name="楕円 140">
          <a:extLst>
            <a:ext uri="{FF2B5EF4-FFF2-40B4-BE49-F238E27FC236}">
              <a16:creationId xmlns:a16="http://schemas.microsoft.com/office/drawing/2014/main" id="{ECEA106D-E1F9-4DDA-90D3-221468B086F1}"/>
            </a:ext>
          </a:extLst>
        </xdr:cNvPr>
        <xdr:cNvSpPr/>
      </xdr:nvSpPr>
      <xdr:spPr>
        <a:xfrm>
          <a:off x="2857500" y="1003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12819</xdr:rowOff>
    </xdr:from>
    <xdr:ext cx="534377" cy="259045"/>
    <xdr:sp macro="" textlink="">
      <xdr:nvSpPr>
        <xdr:cNvPr id="142" name="テキスト ボックス 141">
          <a:extLst>
            <a:ext uri="{FF2B5EF4-FFF2-40B4-BE49-F238E27FC236}">
              <a16:creationId xmlns:a16="http://schemas.microsoft.com/office/drawing/2014/main" id="{45D1E74E-FB29-4870-A9BA-0C78C18E6FFA}"/>
            </a:ext>
          </a:extLst>
        </xdr:cNvPr>
        <xdr:cNvSpPr txBox="1"/>
      </xdr:nvSpPr>
      <xdr:spPr>
        <a:xfrm>
          <a:off x="2641111" y="101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107520</xdr:rowOff>
    </xdr:from>
    <xdr:to>
      <xdr:col>10</xdr:col>
      <xdr:colOff>165100</xdr:colOff>
      <xdr:row>59</xdr:row>
      <xdr:rowOff>37670</xdr:rowOff>
    </xdr:to>
    <xdr:sp macro="" textlink="">
      <xdr:nvSpPr>
        <xdr:cNvPr id="143" name="楕円 142">
          <a:extLst>
            <a:ext uri="{FF2B5EF4-FFF2-40B4-BE49-F238E27FC236}">
              <a16:creationId xmlns:a16="http://schemas.microsoft.com/office/drawing/2014/main" id="{395B8EC1-CC03-447E-8547-FA6F22E552DD}"/>
            </a:ext>
          </a:extLst>
        </xdr:cNvPr>
        <xdr:cNvSpPr/>
      </xdr:nvSpPr>
      <xdr:spPr>
        <a:xfrm>
          <a:off x="1968500" y="100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28797</xdr:rowOff>
    </xdr:from>
    <xdr:ext cx="534377" cy="259045"/>
    <xdr:sp macro="" textlink="">
      <xdr:nvSpPr>
        <xdr:cNvPr id="144" name="テキスト ボックス 143">
          <a:extLst>
            <a:ext uri="{FF2B5EF4-FFF2-40B4-BE49-F238E27FC236}">
              <a16:creationId xmlns:a16="http://schemas.microsoft.com/office/drawing/2014/main" id="{D3EAD34B-86F8-4CB8-9593-4AC7E0B787A0}"/>
            </a:ext>
          </a:extLst>
        </xdr:cNvPr>
        <xdr:cNvSpPr txBox="1"/>
      </xdr:nvSpPr>
      <xdr:spPr>
        <a:xfrm>
          <a:off x="1752111" y="1014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109655</xdr:rowOff>
    </xdr:from>
    <xdr:to>
      <xdr:col>6</xdr:col>
      <xdr:colOff>38100</xdr:colOff>
      <xdr:row>59</xdr:row>
      <xdr:rowOff>39805</xdr:rowOff>
    </xdr:to>
    <xdr:sp macro="" textlink="">
      <xdr:nvSpPr>
        <xdr:cNvPr id="145" name="楕円 144">
          <a:extLst>
            <a:ext uri="{FF2B5EF4-FFF2-40B4-BE49-F238E27FC236}">
              <a16:creationId xmlns:a16="http://schemas.microsoft.com/office/drawing/2014/main" id="{6A102AC9-59BD-4031-8933-24CFA58DA9FE}"/>
            </a:ext>
          </a:extLst>
        </xdr:cNvPr>
        <xdr:cNvSpPr/>
      </xdr:nvSpPr>
      <xdr:spPr>
        <a:xfrm>
          <a:off x="1079500" y="1005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30932</xdr:rowOff>
    </xdr:from>
    <xdr:ext cx="534377" cy="259045"/>
    <xdr:sp macro="" textlink="">
      <xdr:nvSpPr>
        <xdr:cNvPr id="146" name="テキスト ボックス 145">
          <a:extLst>
            <a:ext uri="{FF2B5EF4-FFF2-40B4-BE49-F238E27FC236}">
              <a16:creationId xmlns:a16="http://schemas.microsoft.com/office/drawing/2014/main" id="{CA84D49F-2681-486E-AB9A-7E16EEAFA658}"/>
            </a:ext>
          </a:extLst>
        </xdr:cNvPr>
        <xdr:cNvSpPr txBox="1"/>
      </xdr:nvSpPr>
      <xdr:spPr>
        <a:xfrm>
          <a:off x="863111" y="101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D8AE0E5F-FA54-44D1-998B-521FF54C549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BB346B3D-7363-4C88-A4D6-34348BA1275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52D6B36D-5A1C-41E0-B129-33C371629F2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8EBF21A7-1315-444E-9969-D9FC66B9728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C53C77F2-881C-4D48-B7BA-1668E8B9448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EAE5B9B6-9DD2-4939-908A-E1E3ABF4908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BAAD9FB7-CA9A-4EB4-9F9F-FF434D1C4B7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20C27F24-065D-4B77-8847-A7082101253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45D783F3-D889-4EE5-A095-62A8E3AB490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6BE74B37-6CB7-4D58-A047-E8015D02107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449D8997-8F17-4416-AD7B-20D12810D29F}"/>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7EAD8D2B-11E7-47DA-AC68-EFD6E6255285}"/>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59A3656F-49F1-45F7-8C55-612953D94FBF}"/>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13E0A2FC-EE1A-497C-93F9-9784E11D9F35}"/>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2C455A55-8998-4A1C-970C-76371F78EC3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1FD6DA4A-1EF2-407A-BDB9-C3574C9815D8}"/>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52D7686-35EB-4BDF-BE57-9B8DC488222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ED91BAB3-01C4-42E8-A77B-3B8EE6D882EB}"/>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743BB500-BBF3-4201-80AD-B404DCE2E48D}"/>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553E064-9B48-456B-82E6-6C8775C9834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EFD44EDF-1ECC-4B65-8361-BC821E6E1D3C}"/>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60AFE4A0-671A-4783-AA7B-B50F4CBFD78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46E7290E-113B-48E2-ADE0-60F2B0C875F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8190DB3F-B233-4EB4-9BC4-E87916B4AC2C}"/>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138EC6DE-749C-4E85-A5A2-025F522D51CC}"/>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CAB19098-12B8-42BE-BE66-5AA7EF1282A3}"/>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38B9A33C-98C2-422D-8413-CD1F2EF55F7F}"/>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91CA5C9E-F553-4257-BF3A-D1417ECDAFAF}"/>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28257</xdr:rowOff>
    </xdr:from>
    <xdr:to>
      <xdr:col>24</xdr:col>
      <xdr:colOff>63500</xdr:colOff>
      <xdr:row>79</xdr:row>
      <xdr:rowOff>31965</xdr:rowOff>
    </xdr:to>
    <xdr:cxnSp macro="">
      <xdr:nvCxnSpPr>
        <xdr:cNvPr id="175" name="直線コネクタ 174">
          <a:extLst>
            <a:ext uri="{FF2B5EF4-FFF2-40B4-BE49-F238E27FC236}">
              <a16:creationId xmlns:a16="http://schemas.microsoft.com/office/drawing/2014/main" id="{F8316E66-06D1-49F0-996A-EED0952B24E1}"/>
            </a:ext>
          </a:extLst>
        </xdr:cNvPr>
        <xdr:cNvCxnSpPr/>
      </xdr:nvCxnSpPr>
      <xdr:spPr>
        <a:xfrm>
          <a:off x="3797300" y="13572807"/>
          <a:ext cx="8382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28E6D2E5-50A6-4B47-A77D-A7EEE64C30BB}"/>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AD20E75B-7573-43D6-92D4-0875DE76C9A2}"/>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28257</xdr:rowOff>
    </xdr:from>
    <xdr:to>
      <xdr:col>19</xdr:col>
      <xdr:colOff>177800</xdr:colOff>
      <xdr:row>79</xdr:row>
      <xdr:rowOff>31674</xdr:rowOff>
    </xdr:to>
    <xdr:cxnSp macro="">
      <xdr:nvCxnSpPr>
        <xdr:cNvPr id="178" name="直線コネクタ 177">
          <a:extLst>
            <a:ext uri="{FF2B5EF4-FFF2-40B4-BE49-F238E27FC236}">
              <a16:creationId xmlns:a16="http://schemas.microsoft.com/office/drawing/2014/main" id="{B0FA1450-D068-4413-8515-AF07738AB61C}"/>
            </a:ext>
          </a:extLst>
        </xdr:cNvPr>
        <xdr:cNvCxnSpPr/>
      </xdr:nvCxnSpPr>
      <xdr:spPr>
        <a:xfrm flipV="1">
          <a:off x="2908300" y="13572807"/>
          <a:ext cx="889000" cy="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82F36A9A-B1A6-4AFF-96DC-F0C9A493B14D}"/>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B70ABC95-9865-4A8E-9E4F-BC7D03CBB30D}"/>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25870</xdr:rowOff>
    </xdr:from>
    <xdr:to>
      <xdr:col>15</xdr:col>
      <xdr:colOff>50800</xdr:colOff>
      <xdr:row>79</xdr:row>
      <xdr:rowOff>31674</xdr:rowOff>
    </xdr:to>
    <xdr:cxnSp macro="">
      <xdr:nvCxnSpPr>
        <xdr:cNvPr id="181" name="直線コネクタ 180">
          <a:extLst>
            <a:ext uri="{FF2B5EF4-FFF2-40B4-BE49-F238E27FC236}">
              <a16:creationId xmlns:a16="http://schemas.microsoft.com/office/drawing/2014/main" id="{B6297936-028E-4DF9-81D1-40F17D7B92BE}"/>
            </a:ext>
          </a:extLst>
        </xdr:cNvPr>
        <xdr:cNvCxnSpPr/>
      </xdr:nvCxnSpPr>
      <xdr:spPr>
        <a:xfrm>
          <a:off x="2019300" y="13570420"/>
          <a:ext cx="889000" cy="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AFE96A44-E080-432A-8592-F71D028AD7F9}"/>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3FE725FA-82E9-48B5-ABE7-F12BFF6430BD}"/>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25870</xdr:rowOff>
    </xdr:from>
    <xdr:to>
      <xdr:col>10</xdr:col>
      <xdr:colOff>114300</xdr:colOff>
      <xdr:row>79</xdr:row>
      <xdr:rowOff>35395</xdr:rowOff>
    </xdr:to>
    <xdr:cxnSp macro="">
      <xdr:nvCxnSpPr>
        <xdr:cNvPr id="184" name="直線コネクタ 183">
          <a:extLst>
            <a:ext uri="{FF2B5EF4-FFF2-40B4-BE49-F238E27FC236}">
              <a16:creationId xmlns:a16="http://schemas.microsoft.com/office/drawing/2014/main" id="{0AF6B6ED-AA72-4A37-ACA0-12FD4EB1074B}"/>
            </a:ext>
          </a:extLst>
        </xdr:cNvPr>
        <xdr:cNvCxnSpPr/>
      </xdr:nvCxnSpPr>
      <xdr:spPr>
        <a:xfrm flipV="1">
          <a:off x="1130300" y="135704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5764EDB8-B5B1-4172-84FE-DDA7CE711F88}"/>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E0698D8-25ED-4158-90CF-C510BA81E03D}"/>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3EA71577-33FD-4339-A50C-296176A5E10A}"/>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78D246EB-8DD6-4134-909F-55319D86AAAA}"/>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792FFC6-07AA-4732-A61E-0DE58818399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E05F4D2-EF8A-46B3-92A7-D60AE2F1178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D2B4D11-0B5D-41DE-9E61-05D55C464BB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20C5FF0-11EA-405B-8B8A-68275E8C0FD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D16401B-4AA6-47C5-85E4-F76E6AA56AB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152615</xdr:rowOff>
    </xdr:from>
    <xdr:to>
      <xdr:col>24</xdr:col>
      <xdr:colOff>114300</xdr:colOff>
      <xdr:row>79</xdr:row>
      <xdr:rowOff>82765</xdr:rowOff>
    </xdr:to>
    <xdr:sp macro="" textlink="">
      <xdr:nvSpPr>
        <xdr:cNvPr id="194" name="楕円 193">
          <a:extLst>
            <a:ext uri="{FF2B5EF4-FFF2-40B4-BE49-F238E27FC236}">
              <a16:creationId xmlns:a16="http://schemas.microsoft.com/office/drawing/2014/main" id="{330A6BD1-7014-421B-9789-CF8A2257D9C6}"/>
            </a:ext>
          </a:extLst>
        </xdr:cNvPr>
        <xdr:cNvSpPr/>
      </xdr:nvSpPr>
      <xdr:spPr>
        <a:xfrm>
          <a:off x="4584700" y="135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67542</xdr:rowOff>
    </xdr:from>
    <xdr:ext cx="378565" cy="259045"/>
    <xdr:sp macro="" textlink="">
      <xdr:nvSpPr>
        <xdr:cNvPr id="195" name="維持補修費該当値テキスト">
          <a:extLst>
            <a:ext uri="{FF2B5EF4-FFF2-40B4-BE49-F238E27FC236}">
              <a16:creationId xmlns:a16="http://schemas.microsoft.com/office/drawing/2014/main" id="{D4566057-B3A1-49B4-A0F2-A6596790584E}"/>
            </a:ext>
          </a:extLst>
        </xdr:cNvPr>
        <xdr:cNvSpPr txBox="1"/>
      </xdr:nvSpPr>
      <xdr:spPr>
        <a:xfrm>
          <a:off x="4686300" y="13440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148907</xdr:rowOff>
    </xdr:from>
    <xdr:to>
      <xdr:col>20</xdr:col>
      <xdr:colOff>38100</xdr:colOff>
      <xdr:row>79</xdr:row>
      <xdr:rowOff>79057</xdr:rowOff>
    </xdr:to>
    <xdr:sp macro="" textlink="">
      <xdr:nvSpPr>
        <xdr:cNvPr id="196" name="楕円 195">
          <a:extLst>
            <a:ext uri="{FF2B5EF4-FFF2-40B4-BE49-F238E27FC236}">
              <a16:creationId xmlns:a16="http://schemas.microsoft.com/office/drawing/2014/main" id="{4C2DE342-2A2C-4F3D-B54E-864FBA308C51}"/>
            </a:ext>
          </a:extLst>
        </xdr:cNvPr>
        <xdr:cNvSpPr/>
      </xdr:nvSpPr>
      <xdr:spPr>
        <a:xfrm>
          <a:off x="3746500" y="1352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70184</xdr:rowOff>
    </xdr:from>
    <xdr:ext cx="469744" cy="259045"/>
    <xdr:sp macro="" textlink="">
      <xdr:nvSpPr>
        <xdr:cNvPr id="197" name="テキスト ボックス 196">
          <a:extLst>
            <a:ext uri="{FF2B5EF4-FFF2-40B4-BE49-F238E27FC236}">
              <a16:creationId xmlns:a16="http://schemas.microsoft.com/office/drawing/2014/main" id="{546A6236-F4C6-4148-81C3-4F943AC4CC6F}"/>
            </a:ext>
          </a:extLst>
        </xdr:cNvPr>
        <xdr:cNvSpPr txBox="1"/>
      </xdr:nvSpPr>
      <xdr:spPr>
        <a:xfrm>
          <a:off x="3562428" y="1361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152324</xdr:rowOff>
    </xdr:from>
    <xdr:to>
      <xdr:col>15</xdr:col>
      <xdr:colOff>101600</xdr:colOff>
      <xdr:row>79</xdr:row>
      <xdr:rowOff>82474</xdr:rowOff>
    </xdr:to>
    <xdr:sp macro="" textlink="">
      <xdr:nvSpPr>
        <xdr:cNvPr id="198" name="楕円 197">
          <a:extLst>
            <a:ext uri="{FF2B5EF4-FFF2-40B4-BE49-F238E27FC236}">
              <a16:creationId xmlns:a16="http://schemas.microsoft.com/office/drawing/2014/main" id="{96F12334-8DB7-43DF-939D-F866F23FCA88}"/>
            </a:ext>
          </a:extLst>
        </xdr:cNvPr>
        <xdr:cNvSpPr/>
      </xdr:nvSpPr>
      <xdr:spPr>
        <a:xfrm>
          <a:off x="2857500" y="1352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73601</xdr:rowOff>
    </xdr:from>
    <xdr:ext cx="469744" cy="259045"/>
    <xdr:sp macro="" textlink="">
      <xdr:nvSpPr>
        <xdr:cNvPr id="199" name="テキスト ボックス 198">
          <a:extLst>
            <a:ext uri="{FF2B5EF4-FFF2-40B4-BE49-F238E27FC236}">
              <a16:creationId xmlns:a16="http://schemas.microsoft.com/office/drawing/2014/main" id="{23E75CCB-9289-45FB-BB7E-36BFD6D18D48}"/>
            </a:ext>
          </a:extLst>
        </xdr:cNvPr>
        <xdr:cNvSpPr txBox="1"/>
      </xdr:nvSpPr>
      <xdr:spPr>
        <a:xfrm>
          <a:off x="2673428" y="1361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146520</xdr:rowOff>
    </xdr:from>
    <xdr:to>
      <xdr:col>10</xdr:col>
      <xdr:colOff>165100</xdr:colOff>
      <xdr:row>79</xdr:row>
      <xdr:rowOff>76670</xdr:rowOff>
    </xdr:to>
    <xdr:sp macro="" textlink="">
      <xdr:nvSpPr>
        <xdr:cNvPr id="200" name="楕円 199">
          <a:extLst>
            <a:ext uri="{FF2B5EF4-FFF2-40B4-BE49-F238E27FC236}">
              <a16:creationId xmlns:a16="http://schemas.microsoft.com/office/drawing/2014/main" id="{CB34D778-ED12-43D6-9D3D-3BB0D1066528}"/>
            </a:ext>
          </a:extLst>
        </xdr:cNvPr>
        <xdr:cNvSpPr/>
      </xdr:nvSpPr>
      <xdr:spPr>
        <a:xfrm>
          <a:off x="1968500" y="135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67797</xdr:rowOff>
    </xdr:from>
    <xdr:ext cx="469744" cy="259045"/>
    <xdr:sp macro="" textlink="">
      <xdr:nvSpPr>
        <xdr:cNvPr id="201" name="テキスト ボックス 200">
          <a:extLst>
            <a:ext uri="{FF2B5EF4-FFF2-40B4-BE49-F238E27FC236}">
              <a16:creationId xmlns:a16="http://schemas.microsoft.com/office/drawing/2014/main" id="{36C042E8-B567-4BD9-B4C4-CEED66AD507D}"/>
            </a:ext>
          </a:extLst>
        </xdr:cNvPr>
        <xdr:cNvSpPr txBox="1"/>
      </xdr:nvSpPr>
      <xdr:spPr>
        <a:xfrm>
          <a:off x="1784428" y="136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156045</xdr:rowOff>
    </xdr:from>
    <xdr:to>
      <xdr:col>6</xdr:col>
      <xdr:colOff>38100</xdr:colOff>
      <xdr:row>79</xdr:row>
      <xdr:rowOff>86195</xdr:rowOff>
    </xdr:to>
    <xdr:sp macro="" textlink="">
      <xdr:nvSpPr>
        <xdr:cNvPr id="202" name="楕円 201">
          <a:extLst>
            <a:ext uri="{FF2B5EF4-FFF2-40B4-BE49-F238E27FC236}">
              <a16:creationId xmlns:a16="http://schemas.microsoft.com/office/drawing/2014/main" id="{CF6533FE-0367-489E-B47F-27269F7A6597}"/>
            </a:ext>
          </a:extLst>
        </xdr:cNvPr>
        <xdr:cNvSpPr/>
      </xdr:nvSpPr>
      <xdr:spPr>
        <a:xfrm>
          <a:off x="1079500" y="135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77322</xdr:rowOff>
    </xdr:from>
    <xdr:ext cx="378565" cy="259045"/>
    <xdr:sp macro="" textlink="">
      <xdr:nvSpPr>
        <xdr:cNvPr id="203" name="テキスト ボックス 202">
          <a:extLst>
            <a:ext uri="{FF2B5EF4-FFF2-40B4-BE49-F238E27FC236}">
              <a16:creationId xmlns:a16="http://schemas.microsoft.com/office/drawing/2014/main" id="{2D070FA3-0FC3-4BA6-B7C4-1DF10EC5EB68}"/>
            </a:ext>
          </a:extLst>
        </xdr:cNvPr>
        <xdr:cNvSpPr txBox="1"/>
      </xdr:nvSpPr>
      <xdr:spPr>
        <a:xfrm>
          <a:off x="941017" y="1362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7ED4AEB6-85F6-48E6-A1F5-E553C00EDF7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A314F65C-F024-42B5-997D-6B95B342FFE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93259D35-6DD2-44C7-84B2-30AFF009A9E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E910CC79-06F0-4A58-9812-60867DA3B93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24375F90-09F6-44A4-AFD6-5BA8BAB2C73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985F75D-EB61-46F7-9036-B6244826403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7F4016CC-08B0-45EE-99E5-CF9445489C4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D1ED27F2-4D50-4938-A21D-B7866F6FCEF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F7F7B63E-3F01-472A-9DE3-E15D6A6B309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6BD32D3E-47D5-49B7-B9BC-C9C0B2BFC4E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2D6DE3D3-9357-4423-8CF7-FA421A641D7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2A128F70-FA11-4A8C-B828-706C37F30B04}"/>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12652508-E25F-428B-89A5-F8A37A281274}"/>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4B3EE00A-3A80-4B12-80D6-D19D0AD3AD4A}"/>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1472A722-862A-4CD3-8BAC-FBB5F858AB15}"/>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2C3EB72A-7AE2-4D87-9033-D94C8F1E9552}"/>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77A9E76-64E0-4770-825E-9EA11382FB1C}"/>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EA494498-87B8-4C4C-AC71-4346D1DA0F93}"/>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23F184D8-A17B-40B3-A71D-97FE31074BE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CCA0D5AF-FB3D-4388-B1C1-CFA050AAA34F}"/>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B49FBAEE-074F-42B2-8395-7E69B737B141}"/>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84196354-5C86-404B-9031-37BA4F4D142A}"/>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70A2E65-2FF6-4346-8A8C-478556D2B32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135DDFE5-927F-4210-9862-99793AE29AA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4833387B-9DF2-4874-B3E8-1B1D550A5A3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3A16192D-97B6-4B2F-87FE-57C9D0A7AC9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98090FB2-77DC-4A24-B12E-C55050D11DF2}"/>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A71398D3-F8F7-4B98-8CD4-12E0EB5C4DCE}"/>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29AE92E9-8EEF-4B7A-84A3-5A4F573FE168}"/>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2B169601-04DB-45BE-B6A6-8A0D71F4FDA2}"/>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55093DE9-8FB6-4259-B468-BA35F363116E}"/>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162396</xdr:rowOff>
    </xdr:from>
    <xdr:to>
      <xdr:col>24</xdr:col>
      <xdr:colOff>63500</xdr:colOff>
      <xdr:row>93</xdr:row>
      <xdr:rowOff>99575</xdr:rowOff>
    </xdr:to>
    <xdr:cxnSp macro="">
      <xdr:nvCxnSpPr>
        <xdr:cNvPr id="235" name="直線コネクタ 234">
          <a:extLst>
            <a:ext uri="{FF2B5EF4-FFF2-40B4-BE49-F238E27FC236}">
              <a16:creationId xmlns:a16="http://schemas.microsoft.com/office/drawing/2014/main" id="{E55A0264-BC7E-4000-847A-05D58AA75BC2}"/>
            </a:ext>
          </a:extLst>
        </xdr:cNvPr>
        <xdr:cNvCxnSpPr/>
      </xdr:nvCxnSpPr>
      <xdr:spPr>
        <a:xfrm flipV="1">
          <a:off x="3797300" y="15935796"/>
          <a:ext cx="838200" cy="10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6065061A-CED5-449E-8D38-CA711D78870D}"/>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9D95D60D-0C04-4437-B1CD-527116FB4C75}"/>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99575</xdr:rowOff>
    </xdr:from>
    <xdr:to>
      <xdr:col>19</xdr:col>
      <xdr:colOff>177800</xdr:colOff>
      <xdr:row>94</xdr:row>
      <xdr:rowOff>107783</xdr:rowOff>
    </xdr:to>
    <xdr:cxnSp macro="">
      <xdr:nvCxnSpPr>
        <xdr:cNvPr id="238" name="直線コネクタ 237">
          <a:extLst>
            <a:ext uri="{FF2B5EF4-FFF2-40B4-BE49-F238E27FC236}">
              <a16:creationId xmlns:a16="http://schemas.microsoft.com/office/drawing/2014/main" id="{D117F630-DD49-4D9C-B84B-5D21B42051E8}"/>
            </a:ext>
          </a:extLst>
        </xdr:cNvPr>
        <xdr:cNvCxnSpPr/>
      </xdr:nvCxnSpPr>
      <xdr:spPr>
        <a:xfrm flipV="1">
          <a:off x="2908300" y="16044425"/>
          <a:ext cx="889000" cy="17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4013DFA8-0916-4FC5-AD7A-EB11A053553A}"/>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EFA5B841-9B4B-4148-8C17-8B6940618754}"/>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117951</xdr:rowOff>
    </xdr:from>
    <xdr:to>
      <xdr:col>15</xdr:col>
      <xdr:colOff>50800</xdr:colOff>
      <xdr:row>94</xdr:row>
      <xdr:rowOff>107783</xdr:rowOff>
    </xdr:to>
    <xdr:cxnSp macro="">
      <xdr:nvCxnSpPr>
        <xdr:cNvPr id="241" name="直線コネクタ 240">
          <a:extLst>
            <a:ext uri="{FF2B5EF4-FFF2-40B4-BE49-F238E27FC236}">
              <a16:creationId xmlns:a16="http://schemas.microsoft.com/office/drawing/2014/main" id="{A3363280-9D86-4B91-BE63-8BAD1FB5E698}"/>
            </a:ext>
          </a:extLst>
        </xdr:cNvPr>
        <xdr:cNvCxnSpPr/>
      </xdr:nvCxnSpPr>
      <xdr:spPr>
        <a:xfrm>
          <a:off x="2019300" y="16062801"/>
          <a:ext cx="889000" cy="16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627451B5-2BE7-4F81-BD55-7E78B0185631}"/>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90242C63-65F0-4F00-8EB9-2D62128AD5EA}"/>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117951</xdr:rowOff>
    </xdr:from>
    <xdr:to>
      <xdr:col>10</xdr:col>
      <xdr:colOff>114300</xdr:colOff>
      <xdr:row>95</xdr:row>
      <xdr:rowOff>151609</xdr:rowOff>
    </xdr:to>
    <xdr:cxnSp macro="">
      <xdr:nvCxnSpPr>
        <xdr:cNvPr id="244" name="直線コネクタ 243">
          <a:extLst>
            <a:ext uri="{FF2B5EF4-FFF2-40B4-BE49-F238E27FC236}">
              <a16:creationId xmlns:a16="http://schemas.microsoft.com/office/drawing/2014/main" id="{961986BF-E7D2-4B23-9D9D-BE0DF08E94C9}"/>
            </a:ext>
          </a:extLst>
        </xdr:cNvPr>
        <xdr:cNvCxnSpPr/>
      </xdr:nvCxnSpPr>
      <xdr:spPr>
        <a:xfrm flipV="1">
          <a:off x="1130300" y="16062801"/>
          <a:ext cx="889000" cy="37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EF50894E-4CFB-475C-83FB-F3BE9F70C5C4}"/>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CB2C97E8-B83D-4AE2-97DC-D609709AEC07}"/>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CD48661E-93C1-4FE3-AB35-EE585C7CC6B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173D3995-68DE-45EF-8FF6-D484E5023098}"/>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7556624-0D09-4A6E-ABBA-187C4A9F65A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9CB9226-3C45-4633-A41E-DF2B810FC73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614C9412-6180-483D-9098-FB6F3C112A7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EE6A2A1-5CD7-4574-82D0-32A3DC7B26CE}"/>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BBD015AB-FAD3-4078-AB6A-B100C58643D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111596</xdr:rowOff>
    </xdr:from>
    <xdr:to>
      <xdr:col>24</xdr:col>
      <xdr:colOff>114300</xdr:colOff>
      <xdr:row>93</xdr:row>
      <xdr:rowOff>41746</xdr:rowOff>
    </xdr:to>
    <xdr:sp macro="" textlink="">
      <xdr:nvSpPr>
        <xdr:cNvPr id="254" name="楕円 253">
          <a:extLst>
            <a:ext uri="{FF2B5EF4-FFF2-40B4-BE49-F238E27FC236}">
              <a16:creationId xmlns:a16="http://schemas.microsoft.com/office/drawing/2014/main" id="{AE938C5C-C0C7-48E8-9A02-A86E0B04643E}"/>
            </a:ext>
          </a:extLst>
        </xdr:cNvPr>
        <xdr:cNvSpPr/>
      </xdr:nvSpPr>
      <xdr:spPr>
        <a:xfrm>
          <a:off x="4584700" y="1588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134473</xdr:rowOff>
    </xdr:from>
    <xdr:ext cx="599010" cy="259045"/>
    <xdr:sp macro="" textlink="">
      <xdr:nvSpPr>
        <xdr:cNvPr id="255" name="扶助費該当値テキスト">
          <a:extLst>
            <a:ext uri="{FF2B5EF4-FFF2-40B4-BE49-F238E27FC236}">
              <a16:creationId xmlns:a16="http://schemas.microsoft.com/office/drawing/2014/main" id="{DFB60B5A-25AF-430A-9069-98D6B457093B}"/>
            </a:ext>
          </a:extLst>
        </xdr:cNvPr>
        <xdr:cNvSpPr txBox="1"/>
      </xdr:nvSpPr>
      <xdr:spPr>
        <a:xfrm>
          <a:off x="4686300" y="1573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48775</xdr:rowOff>
    </xdr:from>
    <xdr:to>
      <xdr:col>20</xdr:col>
      <xdr:colOff>38100</xdr:colOff>
      <xdr:row>93</xdr:row>
      <xdr:rowOff>150375</xdr:rowOff>
    </xdr:to>
    <xdr:sp macro="" textlink="">
      <xdr:nvSpPr>
        <xdr:cNvPr id="256" name="楕円 255">
          <a:extLst>
            <a:ext uri="{FF2B5EF4-FFF2-40B4-BE49-F238E27FC236}">
              <a16:creationId xmlns:a16="http://schemas.microsoft.com/office/drawing/2014/main" id="{B7E930A1-CC73-4596-9684-7F628C31DDC9}"/>
            </a:ext>
          </a:extLst>
        </xdr:cNvPr>
        <xdr:cNvSpPr/>
      </xdr:nvSpPr>
      <xdr:spPr>
        <a:xfrm>
          <a:off x="3746500" y="159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166902</xdr:rowOff>
    </xdr:from>
    <xdr:ext cx="599010" cy="259045"/>
    <xdr:sp macro="" textlink="">
      <xdr:nvSpPr>
        <xdr:cNvPr id="257" name="テキスト ボックス 256">
          <a:extLst>
            <a:ext uri="{FF2B5EF4-FFF2-40B4-BE49-F238E27FC236}">
              <a16:creationId xmlns:a16="http://schemas.microsoft.com/office/drawing/2014/main" id="{93303214-BCA5-4E7E-BDE5-31BE0CE8B992}"/>
            </a:ext>
          </a:extLst>
        </xdr:cNvPr>
        <xdr:cNvSpPr txBox="1"/>
      </xdr:nvSpPr>
      <xdr:spPr>
        <a:xfrm>
          <a:off x="3497795" y="1576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56983</xdr:rowOff>
    </xdr:from>
    <xdr:to>
      <xdr:col>15</xdr:col>
      <xdr:colOff>101600</xdr:colOff>
      <xdr:row>94</xdr:row>
      <xdr:rowOff>158583</xdr:rowOff>
    </xdr:to>
    <xdr:sp macro="" textlink="">
      <xdr:nvSpPr>
        <xdr:cNvPr id="258" name="楕円 257">
          <a:extLst>
            <a:ext uri="{FF2B5EF4-FFF2-40B4-BE49-F238E27FC236}">
              <a16:creationId xmlns:a16="http://schemas.microsoft.com/office/drawing/2014/main" id="{09EC950D-5D3C-40AC-8C15-E5643E1AFB4B}"/>
            </a:ext>
          </a:extLst>
        </xdr:cNvPr>
        <xdr:cNvSpPr/>
      </xdr:nvSpPr>
      <xdr:spPr>
        <a:xfrm>
          <a:off x="2857500" y="161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3660</xdr:rowOff>
    </xdr:from>
    <xdr:ext cx="599010" cy="259045"/>
    <xdr:sp macro="" textlink="">
      <xdr:nvSpPr>
        <xdr:cNvPr id="259" name="テキスト ボックス 258">
          <a:extLst>
            <a:ext uri="{FF2B5EF4-FFF2-40B4-BE49-F238E27FC236}">
              <a16:creationId xmlns:a16="http://schemas.microsoft.com/office/drawing/2014/main" id="{E68E9CBB-AB6A-4586-A0EA-4F61A46419C0}"/>
            </a:ext>
          </a:extLst>
        </xdr:cNvPr>
        <xdr:cNvSpPr txBox="1"/>
      </xdr:nvSpPr>
      <xdr:spPr>
        <a:xfrm>
          <a:off x="2608795" y="15948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67151</xdr:rowOff>
    </xdr:from>
    <xdr:to>
      <xdr:col>10</xdr:col>
      <xdr:colOff>165100</xdr:colOff>
      <xdr:row>93</xdr:row>
      <xdr:rowOff>168751</xdr:rowOff>
    </xdr:to>
    <xdr:sp macro="" textlink="">
      <xdr:nvSpPr>
        <xdr:cNvPr id="260" name="楕円 259">
          <a:extLst>
            <a:ext uri="{FF2B5EF4-FFF2-40B4-BE49-F238E27FC236}">
              <a16:creationId xmlns:a16="http://schemas.microsoft.com/office/drawing/2014/main" id="{69786C05-B897-4A4C-8A2E-4881E72B1648}"/>
            </a:ext>
          </a:extLst>
        </xdr:cNvPr>
        <xdr:cNvSpPr/>
      </xdr:nvSpPr>
      <xdr:spPr>
        <a:xfrm>
          <a:off x="1968500" y="1601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13828</xdr:rowOff>
    </xdr:from>
    <xdr:ext cx="599010" cy="259045"/>
    <xdr:sp macro="" textlink="">
      <xdr:nvSpPr>
        <xdr:cNvPr id="261" name="テキスト ボックス 260">
          <a:extLst>
            <a:ext uri="{FF2B5EF4-FFF2-40B4-BE49-F238E27FC236}">
              <a16:creationId xmlns:a16="http://schemas.microsoft.com/office/drawing/2014/main" id="{854447EE-6C68-4F92-B695-A8BD6F1965DF}"/>
            </a:ext>
          </a:extLst>
        </xdr:cNvPr>
        <xdr:cNvSpPr txBox="1"/>
      </xdr:nvSpPr>
      <xdr:spPr>
        <a:xfrm>
          <a:off x="1719795" y="1578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100809</xdr:rowOff>
    </xdr:from>
    <xdr:to>
      <xdr:col>6</xdr:col>
      <xdr:colOff>38100</xdr:colOff>
      <xdr:row>96</xdr:row>
      <xdr:rowOff>30959</xdr:rowOff>
    </xdr:to>
    <xdr:sp macro="" textlink="">
      <xdr:nvSpPr>
        <xdr:cNvPr id="262" name="楕円 261">
          <a:extLst>
            <a:ext uri="{FF2B5EF4-FFF2-40B4-BE49-F238E27FC236}">
              <a16:creationId xmlns:a16="http://schemas.microsoft.com/office/drawing/2014/main" id="{A3C51E3B-5222-4388-B6D8-31869AAE7973}"/>
            </a:ext>
          </a:extLst>
        </xdr:cNvPr>
        <xdr:cNvSpPr/>
      </xdr:nvSpPr>
      <xdr:spPr>
        <a:xfrm>
          <a:off x="1079500" y="1638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47486</xdr:rowOff>
    </xdr:from>
    <xdr:ext cx="534377" cy="259045"/>
    <xdr:sp macro="" textlink="">
      <xdr:nvSpPr>
        <xdr:cNvPr id="263" name="テキスト ボックス 262">
          <a:extLst>
            <a:ext uri="{FF2B5EF4-FFF2-40B4-BE49-F238E27FC236}">
              <a16:creationId xmlns:a16="http://schemas.microsoft.com/office/drawing/2014/main" id="{EA1EE789-2AD9-4C44-81C7-8A02F864D843}"/>
            </a:ext>
          </a:extLst>
        </xdr:cNvPr>
        <xdr:cNvSpPr txBox="1"/>
      </xdr:nvSpPr>
      <xdr:spPr>
        <a:xfrm>
          <a:off x="863111" y="1616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7FC68AA8-5F41-4066-92F4-E35A2BBD83D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7EDC3B2-5A4B-4466-80D3-5758BB73742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479E9FDA-AE21-4B50-9D06-02A1C9C11BA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30A0AE12-6110-4FF0-961A-F929BB40E3B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7DBEA1B6-F485-439E-81CE-AAAE79D953E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52BE13DC-C716-42CF-90AA-04CB07A6DA32}"/>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D2496D24-97AA-42A2-A3BE-B362959F46F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2C6C1A5-1485-4E6D-8DB7-DCF841AD9EF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697D818-2673-47BF-BE13-A5FB097E750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F5D01F43-8DC0-4B94-A9D0-D3EFB2DB9A6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9210232D-9387-46DB-878B-98C0B0DF864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D4187BEC-291A-4DD3-8A19-B355E1F7EC54}"/>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563429F8-1739-44BE-B7E6-30C68B401D3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317C0B12-76C5-4AB1-B005-28DDC072F2E1}"/>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AAB0F045-4F7F-4037-B43F-8FE9791880C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99300116-8CDE-4BF8-BD93-022E5FE05DA7}"/>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9294A25A-19B5-4A2C-A8EC-7A193E9CE44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B3ECFECE-8852-4CCB-B408-E073EC5DF8FA}"/>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B337A473-8B34-4E65-80EE-4BEEFDC77FEE}"/>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27219E59-D4AA-4840-9056-1984F54280D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3FF6B056-09CC-4C50-AB71-32A334C662A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153BB04F-4078-45FE-9B08-D350A9F94BCA}"/>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65521AD5-F319-4D59-8461-1A3E725869E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C8AF1330-BBC4-4053-A668-1D413E83AA14}"/>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DFB42B91-E30D-4F65-B80F-C79458D725A4}"/>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67F8A643-425E-4D38-9054-24B9BF45501A}"/>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DDA9005E-FD6C-4F7E-8B85-F11148006743}"/>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2CF4A17-EC63-4FC3-B7ED-C9100271E735}"/>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149812</xdr:rowOff>
    </xdr:from>
    <xdr:to>
      <xdr:col>55</xdr:col>
      <xdr:colOff>0</xdr:colOff>
      <xdr:row>36</xdr:row>
      <xdr:rowOff>163562</xdr:rowOff>
    </xdr:to>
    <xdr:cxnSp macro="">
      <xdr:nvCxnSpPr>
        <xdr:cNvPr id="292" name="直線コネクタ 291">
          <a:extLst>
            <a:ext uri="{FF2B5EF4-FFF2-40B4-BE49-F238E27FC236}">
              <a16:creationId xmlns:a16="http://schemas.microsoft.com/office/drawing/2014/main" id="{5B37AFD2-AB6A-4456-8442-8FCFA2261268}"/>
            </a:ext>
          </a:extLst>
        </xdr:cNvPr>
        <xdr:cNvCxnSpPr/>
      </xdr:nvCxnSpPr>
      <xdr:spPr>
        <a:xfrm>
          <a:off x="9639300" y="6322012"/>
          <a:ext cx="838200" cy="1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FCB5E98D-453D-4410-B5A7-A378F1416BA1}"/>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52648ADE-18F3-458C-8F98-5AF9A8C7FE66}"/>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104816</xdr:rowOff>
    </xdr:from>
    <xdr:to>
      <xdr:col>50</xdr:col>
      <xdr:colOff>114300</xdr:colOff>
      <xdr:row>36</xdr:row>
      <xdr:rowOff>149812</xdr:rowOff>
    </xdr:to>
    <xdr:cxnSp macro="">
      <xdr:nvCxnSpPr>
        <xdr:cNvPr id="295" name="直線コネクタ 294">
          <a:extLst>
            <a:ext uri="{FF2B5EF4-FFF2-40B4-BE49-F238E27FC236}">
              <a16:creationId xmlns:a16="http://schemas.microsoft.com/office/drawing/2014/main" id="{3ACB6641-1576-4920-91F9-76B4E3DB51EA}"/>
            </a:ext>
          </a:extLst>
        </xdr:cNvPr>
        <xdr:cNvCxnSpPr/>
      </xdr:nvCxnSpPr>
      <xdr:spPr>
        <a:xfrm>
          <a:off x="8750300" y="6277016"/>
          <a:ext cx="889000" cy="4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D14E9900-AF72-4A39-BEC2-E4CA4F90F3BF}"/>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3AC393AA-CFFC-4563-88F9-19FB459D1A7B}"/>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104816</xdr:rowOff>
    </xdr:from>
    <xdr:to>
      <xdr:col>45</xdr:col>
      <xdr:colOff>177800</xdr:colOff>
      <xdr:row>36</xdr:row>
      <xdr:rowOff>154239</xdr:rowOff>
    </xdr:to>
    <xdr:cxnSp macro="">
      <xdr:nvCxnSpPr>
        <xdr:cNvPr id="298" name="直線コネクタ 297">
          <a:extLst>
            <a:ext uri="{FF2B5EF4-FFF2-40B4-BE49-F238E27FC236}">
              <a16:creationId xmlns:a16="http://schemas.microsoft.com/office/drawing/2014/main" id="{CF4362FC-0672-4D9A-BBFF-70A82943B8E0}"/>
            </a:ext>
          </a:extLst>
        </xdr:cNvPr>
        <xdr:cNvCxnSpPr/>
      </xdr:nvCxnSpPr>
      <xdr:spPr>
        <a:xfrm flipV="1">
          <a:off x="7861300" y="6277016"/>
          <a:ext cx="8890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A0AEE50D-BA94-4B20-9BC6-080D5DE4060E}"/>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A1DD856-2B15-4179-83D9-9BCB3B2CECF8}"/>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54432</xdr:rowOff>
    </xdr:from>
    <xdr:to>
      <xdr:col>41</xdr:col>
      <xdr:colOff>50800</xdr:colOff>
      <xdr:row>36</xdr:row>
      <xdr:rowOff>154239</xdr:rowOff>
    </xdr:to>
    <xdr:cxnSp macro="">
      <xdr:nvCxnSpPr>
        <xdr:cNvPr id="301" name="直線コネクタ 300">
          <a:extLst>
            <a:ext uri="{FF2B5EF4-FFF2-40B4-BE49-F238E27FC236}">
              <a16:creationId xmlns:a16="http://schemas.microsoft.com/office/drawing/2014/main" id="{7B17C089-19B8-4C30-B94E-E2F71B6E4A6F}"/>
            </a:ext>
          </a:extLst>
        </xdr:cNvPr>
        <xdr:cNvCxnSpPr/>
      </xdr:nvCxnSpPr>
      <xdr:spPr>
        <a:xfrm>
          <a:off x="6972300" y="5883732"/>
          <a:ext cx="889000" cy="44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8ED3568D-284D-4D90-9038-A645E2BFB047}"/>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6A85984A-5D3D-4BF0-9B0B-03087BF92C33}"/>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921CDD64-8790-4633-BC4F-ECDDC5701B93}"/>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56F8DBEE-AA77-4425-B5E1-132B05338CB9}"/>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DF05D00-EA83-4F08-B1EB-54AE35FB670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C5F63F0-8EA7-4923-8ED9-F65E9585D25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90646DC-A163-42ED-ADAC-5D93A13632A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CEA4E98D-7887-4657-8410-77F34A5D168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63374446-167D-4221-AC9F-135089E5B63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112762</xdr:rowOff>
    </xdr:from>
    <xdr:to>
      <xdr:col>55</xdr:col>
      <xdr:colOff>50800</xdr:colOff>
      <xdr:row>37</xdr:row>
      <xdr:rowOff>42912</xdr:rowOff>
    </xdr:to>
    <xdr:sp macro="" textlink="">
      <xdr:nvSpPr>
        <xdr:cNvPr id="311" name="楕円 310">
          <a:extLst>
            <a:ext uri="{FF2B5EF4-FFF2-40B4-BE49-F238E27FC236}">
              <a16:creationId xmlns:a16="http://schemas.microsoft.com/office/drawing/2014/main" id="{26ED26FE-AEF8-415E-A54F-477C1B59E6CE}"/>
            </a:ext>
          </a:extLst>
        </xdr:cNvPr>
        <xdr:cNvSpPr/>
      </xdr:nvSpPr>
      <xdr:spPr>
        <a:xfrm>
          <a:off x="10426700" y="628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27689</xdr:rowOff>
    </xdr:from>
    <xdr:ext cx="599010" cy="259045"/>
    <xdr:sp macro="" textlink="">
      <xdr:nvSpPr>
        <xdr:cNvPr id="312" name="補助費等該当値テキスト">
          <a:extLst>
            <a:ext uri="{FF2B5EF4-FFF2-40B4-BE49-F238E27FC236}">
              <a16:creationId xmlns:a16="http://schemas.microsoft.com/office/drawing/2014/main" id="{81828A06-4D60-4F8F-8243-EED74F0286B8}"/>
            </a:ext>
          </a:extLst>
        </xdr:cNvPr>
        <xdr:cNvSpPr txBox="1"/>
      </xdr:nvSpPr>
      <xdr:spPr>
        <a:xfrm>
          <a:off x="10528300" y="619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99012</xdr:rowOff>
    </xdr:from>
    <xdr:to>
      <xdr:col>50</xdr:col>
      <xdr:colOff>165100</xdr:colOff>
      <xdr:row>37</xdr:row>
      <xdr:rowOff>29162</xdr:rowOff>
    </xdr:to>
    <xdr:sp macro="" textlink="">
      <xdr:nvSpPr>
        <xdr:cNvPr id="313" name="楕円 312">
          <a:extLst>
            <a:ext uri="{FF2B5EF4-FFF2-40B4-BE49-F238E27FC236}">
              <a16:creationId xmlns:a16="http://schemas.microsoft.com/office/drawing/2014/main" id="{8DD7DBAF-F1D6-40E2-83D3-F6D770F9E88A}"/>
            </a:ext>
          </a:extLst>
        </xdr:cNvPr>
        <xdr:cNvSpPr/>
      </xdr:nvSpPr>
      <xdr:spPr>
        <a:xfrm>
          <a:off x="9588500" y="627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20289</xdr:rowOff>
    </xdr:from>
    <xdr:ext cx="599010" cy="259045"/>
    <xdr:sp macro="" textlink="">
      <xdr:nvSpPr>
        <xdr:cNvPr id="314" name="テキスト ボックス 313">
          <a:extLst>
            <a:ext uri="{FF2B5EF4-FFF2-40B4-BE49-F238E27FC236}">
              <a16:creationId xmlns:a16="http://schemas.microsoft.com/office/drawing/2014/main" id="{630493F6-A1CE-4162-B3BE-B3CF034BBC01}"/>
            </a:ext>
          </a:extLst>
        </xdr:cNvPr>
        <xdr:cNvSpPr txBox="1"/>
      </xdr:nvSpPr>
      <xdr:spPr>
        <a:xfrm>
          <a:off x="9339795" y="6363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54016</xdr:rowOff>
    </xdr:from>
    <xdr:to>
      <xdr:col>46</xdr:col>
      <xdr:colOff>38100</xdr:colOff>
      <xdr:row>36</xdr:row>
      <xdr:rowOff>155616</xdr:rowOff>
    </xdr:to>
    <xdr:sp macro="" textlink="">
      <xdr:nvSpPr>
        <xdr:cNvPr id="315" name="楕円 314">
          <a:extLst>
            <a:ext uri="{FF2B5EF4-FFF2-40B4-BE49-F238E27FC236}">
              <a16:creationId xmlns:a16="http://schemas.microsoft.com/office/drawing/2014/main" id="{9B730E32-C0A2-4637-B2E3-7CE723144A74}"/>
            </a:ext>
          </a:extLst>
        </xdr:cNvPr>
        <xdr:cNvSpPr/>
      </xdr:nvSpPr>
      <xdr:spPr>
        <a:xfrm>
          <a:off x="8699500" y="622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146743</xdr:rowOff>
    </xdr:from>
    <xdr:ext cx="599010" cy="259045"/>
    <xdr:sp macro="" textlink="">
      <xdr:nvSpPr>
        <xdr:cNvPr id="316" name="テキスト ボックス 315">
          <a:extLst>
            <a:ext uri="{FF2B5EF4-FFF2-40B4-BE49-F238E27FC236}">
              <a16:creationId xmlns:a16="http://schemas.microsoft.com/office/drawing/2014/main" id="{10D249DD-28E1-4054-ADDF-12D535B4CCD0}"/>
            </a:ext>
          </a:extLst>
        </xdr:cNvPr>
        <xdr:cNvSpPr txBox="1"/>
      </xdr:nvSpPr>
      <xdr:spPr>
        <a:xfrm>
          <a:off x="8450795" y="631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103439</xdr:rowOff>
    </xdr:from>
    <xdr:to>
      <xdr:col>41</xdr:col>
      <xdr:colOff>101600</xdr:colOff>
      <xdr:row>37</xdr:row>
      <xdr:rowOff>33589</xdr:rowOff>
    </xdr:to>
    <xdr:sp macro="" textlink="">
      <xdr:nvSpPr>
        <xdr:cNvPr id="317" name="楕円 316">
          <a:extLst>
            <a:ext uri="{FF2B5EF4-FFF2-40B4-BE49-F238E27FC236}">
              <a16:creationId xmlns:a16="http://schemas.microsoft.com/office/drawing/2014/main" id="{6881F3B1-C6CD-4042-B6F1-46792224EB6B}"/>
            </a:ext>
          </a:extLst>
        </xdr:cNvPr>
        <xdr:cNvSpPr/>
      </xdr:nvSpPr>
      <xdr:spPr>
        <a:xfrm>
          <a:off x="7810500" y="627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24716</xdr:rowOff>
    </xdr:from>
    <xdr:ext cx="599010" cy="259045"/>
    <xdr:sp macro="" textlink="">
      <xdr:nvSpPr>
        <xdr:cNvPr id="318" name="テキスト ボックス 317">
          <a:extLst>
            <a:ext uri="{FF2B5EF4-FFF2-40B4-BE49-F238E27FC236}">
              <a16:creationId xmlns:a16="http://schemas.microsoft.com/office/drawing/2014/main" id="{FE950662-F5F0-401E-BABC-1BBB2BE17445}"/>
            </a:ext>
          </a:extLst>
        </xdr:cNvPr>
        <xdr:cNvSpPr txBox="1"/>
      </xdr:nvSpPr>
      <xdr:spPr>
        <a:xfrm>
          <a:off x="7561795" y="636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3632</xdr:rowOff>
    </xdr:from>
    <xdr:to>
      <xdr:col>36</xdr:col>
      <xdr:colOff>165100</xdr:colOff>
      <xdr:row>34</xdr:row>
      <xdr:rowOff>105232</xdr:rowOff>
    </xdr:to>
    <xdr:sp macro="" textlink="">
      <xdr:nvSpPr>
        <xdr:cNvPr id="319" name="楕円 318">
          <a:extLst>
            <a:ext uri="{FF2B5EF4-FFF2-40B4-BE49-F238E27FC236}">
              <a16:creationId xmlns:a16="http://schemas.microsoft.com/office/drawing/2014/main" id="{CDACFA88-BCEB-4EB0-B4D8-03B5C4CD265F}"/>
            </a:ext>
          </a:extLst>
        </xdr:cNvPr>
        <xdr:cNvSpPr/>
      </xdr:nvSpPr>
      <xdr:spPr>
        <a:xfrm>
          <a:off x="6921500" y="58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96359</xdr:rowOff>
    </xdr:from>
    <xdr:ext cx="599010" cy="259045"/>
    <xdr:sp macro="" textlink="">
      <xdr:nvSpPr>
        <xdr:cNvPr id="320" name="テキスト ボックス 319">
          <a:extLst>
            <a:ext uri="{FF2B5EF4-FFF2-40B4-BE49-F238E27FC236}">
              <a16:creationId xmlns:a16="http://schemas.microsoft.com/office/drawing/2014/main" id="{17B38E2F-EA1D-4B66-928A-C1FEF2C07770}"/>
            </a:ext>
          </a:extLst>
        </xdr:cNvPr>
        <xdr:cNvSpPr txBox="1"/>
      </xdr:nvSpPr>
      <xdr:spPr>
        <a:xfrm>
          <a:off x="6672795" y="5925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5D26A442-893A-41C8-90F3-9E150E48FED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903D1A19-85EA-4D98-B8D9-445CF945112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21136FD8-E863-4DD4-BAC4-72472382295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A1D6E2B1-EE03-4C2A-AF0D-5C3020B46F8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41E475DF-F80F-4A2A-92C9-AC3634BE684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7ADB60D4-9B0F-4DC8-9213-8CB3F412491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A1FE6E54-4BDA-49B3-AA64-798E34D15BA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2D3FD9A9-F637-4677-85F0-40724847EF4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64997203-B798-408C-9AFE-1CBAFA40CF6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8BFE1AE3-13E1-4DEB-81C8-E89F3D68DE2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B22263A4-1C21-498C-A5B6-F5AA1127311B}"/>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20C944E9-A70A-4C94-B897-57F729A025E5}"/>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BC444091-BFD5-4333-A950-0B778F437B3C}"/>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5E64B406-BFDD-4CD2-9C43-4F7AF1D9FDEB}"/>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84DBDAAF-8973-4CD9-A0A3-72BC9D5DC7BF}"/>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14DB8022-E2FE-472D-8E53-4FE81676EE42}"/>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5A05F950-70DB-4581-81B6-0CBEF67E3D8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D00394FE-096D-4A30-A99F-10DA914DCD25}"/>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CA3F061A-EA6A-439B-B041-0885C63D3D8B}"/>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7FC942C7-4D7C-443E-A8AE-1D89B50F6393}"/>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3B761516-8E47-4B92-8F06-415ACFE4D975}"/>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84347EF5-77B4-47F7-A54A-31CE77DD9432}"/>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C015412D-2C9B-4E0F-BBDA-29F6E91426F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F7F26FB4-8A2A-4D24-87D7-72B76432B723}"/>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7AD8A79B-6494-4550-8046-AFF4E08DEE5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D25D54F2-8F2E-4C3A-A889-C5313F421F04}"/>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B98EA208-FA15-4C19-8278-F35B4161974E}"/>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7D3F4A47-237B-45AD-AA85-55398D2D9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9CD3F112-F6CB-4991-9F08-1FC09FC98E0D}"/>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F58447E4-C1DF-4DCD-A7A8-249963FC9CFA}"/>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23643</xdr:rowOff>
    </xdr:from>
    <xdr:to>
      <xdr:col>55</xdr:col>
      <xdr:colOff>0</xdr:colOff>
      <xdr:row>59</xdr:row>
      <xdr:rowOff>39232</xdr:rowOff>
    </xdr:to>
    <xdr:cxnSp macro="">
      <xdr:nvCxnSpPr>
        <xdr:cNvPr id="351" name="直線コネクタ 350">
          <a:extLst>
            <a:ext uri="{FF2B5EF4-FFF2-40B4-BE49-F238E27FC236}">
              <a16:creationId xmlns:a16="http://schemas.microsoft.com/office/drawing/2014/main" id="{2F404584-F50C-4247-80B9-29428D855EEC}"/>
            </a:ext>
          </a:extLst>
        </xdr:cNvPr>
        <xdr:cNvCxnSpPr/>
      </xdr:nvCxnSpPr>
      <xdr:spPr>
        <a:xfrm flipV="1">
          <a:off x="9639300" y="10139193"/>
          <a:ext cx="838200" cy="1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3A72F308-D82A-4B85-A859-0A2272E9B071}"/>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F41A5B6A-2A73-411E-BECE-997418E8644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39232</xdr:rowOff>
    </xdr:from>
    <xdr:to>
      <xdr:col>50</xdr:col>
      <xdr:colOff>114300</xdr:colOff>
      <xdr:row>59</xdr:row>
      <xdr:rowOff>51355</xdr:rowOff>
    </xdr:to>
    <xdr:cxnSp macro="">
      <xdr:nvCxnSpPr>
        <xdr:cNvPr id="354" name="直線コネクタ 353">
          <a:extLst>
            <a:ext uri="{FF2B5EF4-FFF2-40B4-BE49-F238E27FC236}">
              <a16:creationId xmlns:a16="http://schemas.microsoft.com/office/drawing/2014/main" id="{6FD35CC8-ECBF-4B71-86A8-0E4A23C99042}"/>
            </a:ext>
          </a:extLst>
        </xdr:cNvPr>
        <xdr:cNvCxnSpPr/>
      </xdr:nvCxnSpPr>
      <xdr:spPr>
        <a:xfrm flipV="1">
          <a:off x="8750300" y="10154782"/>
          <a:ext cx="889000" cy="1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D6F93D-1CA9-476C-B1C1-B32E481D6601}"/>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9512ED14-DC05-4AE1-AA1F-90A38B8A867E}"/>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5671</xdr:rowOff>
    </xdr:from>
    <xdr:to>
      <xdr:col>45</xdr:col>
      <xdr:colOff>177800</xdr:colOff>
      <xdr:row>59</xdr:row>
      <xdr:rowOff>51355</xdr:rowOff>
    </xdr:to>
    <xdr:cxnSp macro="">
      <xdr:nvCxnSpPr>
        <xdr:cNvPr id="357" name="直線コネクタ 356">
          <a:extLst>
            <a:ext uri="{FF2B5EF4-FFF2-40B4-BE49-F238E27FC236}">
              <a16:creationId xmlns:a16="http://schemas.microsoft.com/office/drawing/2014/main" id="{EAC84313-447C-47E4-A2A7-B851509D0E83}"/>
            </a:ext>
          </a:extLst>
        </xdr:cNvPr>
        <xdr:cNvCxnSpPr/>
      </xdr:nvCxnSpPr>
      <xdr:spPr>
        <a:xfrm>
          <a:off x="7861300" y="10121221"/>
          <a:ext cx="889000" cy="4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9812A70D-FAA3-4855-B2B6-ED0387CF62CF}"/>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3BD5E554-A4A1-46AA-A823-1A51001D1D6D}"/>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5671</xdr:rowOff>
    </xdr:from>
    <xdr:to>
      <xdr:col>41</xdr:col>
      <xdr:colOff>50800</xdr:colOff>
      <xdr:row>59</xdr:row>
      <xdr:rowOff>33495</xdr:rowOff>
    </xdr:to>
    <xdr:cxnSp macro="">
      <xdr:nvCxnSpPr>
        <xdr:cNvPr id="360" name="直線コネクタ 359">
          <a:extLst>
            <a:ext uri="{FF2B5EF4-FFF2-40B4-BE49-F238E27FC236}">
              <a16:creationId xmlns:a16="http://schemas.microsoft.com/office/drawing/2014/main" id="{2AB9FC83-7452-405F-A76B-572653305FF7}"/>
            </a:ext>
          </a:extLst>
        </xdr:cNvPr>
        <xdr:cNvCxnSpPr/>
      </xdr:nvCxnSpPr>
      <xdr:spPr>
        <a:xfrm flipV="1">
          <a:off x="6972300" y="10121221"/>
          <a:ext cx="889000" cy="2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C4B50C78-9009-4B0B-91C6-81F02B9838C4}"/>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EA2EB510-D676-4395-8AD6-9BB9460CD8D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6CDB7811-47BD-4463-8139-44234A9AFE8B}"/>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F98F18FB-EF1F-42CD-9220-0A4B5ED826E8}"/>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34238C3-E829-4BAD-94E6-175999243BC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53B1E649-2725-4F28-85D5-58F1843B61D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9DAACCFB-5CFD-405C-AC12-F9187BE3C8D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475A725A-1445-4267-98F5-899510D612D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C70EF807-F853-40AC-9480-BFD824FAD4B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144293</xdr:rowOff>
    </xdr:from>
    <xdr:to>
      <xdr:col>55</xdr:col>
      <xdr:colOff>50800</xdr:colOff>
      <xdr:row>59</xdr:row>
      <xdr:rowOff>74443</xdr:rowOff>
    </xdr:to>
    <xdr:sp macro="" textlink="">
      <xdr:nvSpPr>
        <xdr:cNvPr id="370" name="楕円 369">
          <a:extLst>
            <a:ext uri="{FF2B5EF4-FFF2-40B4-BE49-F238E27FC236}">
              <a16:creationId xmlns:a16="http://schemas.microsoft.com/office/drawing/2014/main" id="{6B6CCEA4-725D-41FC-AF95-A676E16E3C5D}"/>
            </a:ext>
          </a:extLst>
        </xdr:cNvPr>
        <xdr:cNvSpPr/>
      </xdr:nvSpPr>
      <xdr:spPr>
        <a:xfrm>
          <a:off x="10426700" y="1008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59220</xdr:rowOff>
    </xdr:from>
    <xdr:ext cx="534377" cy="259045"/>
    <xdr:sp macro="" textlink="">
      <xdr:nvSpPr>
        <xdr:cNvPr id="371" name="普通建設事業費該当値テキスト">
          <a:extLst>
            <a:ext uri="{FF2B5EF4-FFF2-40B4-BE49-F238E27FC236}">
              <a16:creationId xmlns:a16="http://schemas.microsoft.com/office/drawing/2014/main" id="{3426AA3F-2ED6-4569-A972-F28C1C8A8B55}"/>
            </a:ext>
          </a:extLst>
        </xdr:cNvPr>
        <xdr:cNvSpPr txBox="1"/>
      </xdr:nvSpPr>
      <xdr:spPr>
        <a:xfrm>
          <a:off x="10528300" y="1000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159882</xdr:rowOff>
    </xdr:from>
    <xdr:to>
      <xdr:col>50</xdr:col>
      <xdr:colOff>165100</xdr:colOff>
      <xdr:row>59</xdr:row>
      <xdr:rowOff>90032</xdr:rowOff>
    </xdr:to>
    <xdr:sp macro="" textlink="">
      <xdr:nvSpPr>
        <xdr:cNvPr id="372" name="楕円 371">
          <a:extLst>
            <a:ext uri="{FF2B5EF4-FFF2-40B4-BE49-F238E27FC236}">
              <a16:creationId xmlns:a16="http://schemas.microsoft.com/office/drawing/2014/main" id="{2AB80332-3496-432D-99D3-08F20BF5766F}"/>
            </a:ext>
          </a:extLst>
        </xdr:cNvPr>
        <xdr:cNvSpPr/>
      </xdr:nvSpPr>
      <xdr:spPr>
        <a:xfrm>
          <a:off x="9588500" y="1010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81159</xdr:rowOff>
    </xdr:from>
    <xdr:ext cx="534377" cy="259045"/>
    <xdr:sp macro="" textlink="">
      <xdr:nvSpPr>
        <xdr:cNvPr id="373" name="テキスト ボックス 372">
          <a:extLst>
            <a:ext uri="{FF2B5EF4-FFF2-40B4-BE49-F238E27FC236}">
              <a16:creationId xmlns:a16="http://schemas.microsoft.com/office/drawing/2014/main" id="{5A352323-EF78-42FA-8640-96C292088EE0}"/>
            </a:ext>
          </a:extLst>
        </xdr:cNvPr>
        <xdr:cNvSpPr txBox="1"/>
      </xdr:nvSpPr>
      <xdr:spPr>
        <a:xfrm>
          <a:off x="9372111" y="1019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555</xdr:rowOff>
    </xdr:from>
    <xdr:to>
      <xdr:col>46</xdr:col>
      <xdr:colOff>38100</xdr:colOff>
      <xdr:row>59</xdr:row>
      <xdr:rowOff>102155</xdr:rowOff>
    </xdr:to>
    <xdr:sp macro="" textlink="">
      <xdr:nvSpPr>
        <xdr:cNvPr id="374" name="楕円 373">
          <a:extLst>
            <a:ext uri="{FF2B5EF4-FFF2-40B4-BE49-F238E27FC236}">
              <a16:creationId xmlns:a16="http://schemas.microsoft.com/office/drawing/2014/main" id="{F59BCE1A-7C12-4401-99F9-97823BE831AA}"/>
            </a:ext>
          </a:extLst>
        </xdr:cNvPr>
        <xdr:cNvSpPr/>
      </xdr:nvSpPr>
      <xdr:spPr>
        <a:xfrm>
          <a:off x="8699500" y="1011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93282</xdr:rowOff>
    </xdr:from>
    <xdr:ext cx="534377" cy="259045"/>
    <xdr:sp macro="" textlink="">
      <xdr:nvSpPr>
        <xdr:cNvPr id="375" name="テキスト ボックス 374">
          <a:extLst>
            <a:ext uri="{FF2B5EF4-FFF2-40B4-BE49-F238E27FC236}">
              <a16:creationId xmlns:a16="http://schemas.microsoft.com/office/drawing/2014/main" id="{D3EF9FA1-344D-4380-AA89-00F251719559}"/>
            </a:ext>
          </a:extLst>
        </xdr:cNvPr>
        <xdr:cNvSpPr txBox="1"/>
      </xdr:nvSpPr>
      <xdr:spPr>
        <a:xfrm>
          <a:off x="8483111" y="1020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126321</xdr:rowOff>
    </xdr:from>
    <xdr:to>
      <xdr:col>41</xdr:col>
      <xdr:colOff>101600</xdr:colOff>
      <xdr:row>59</xdr:row>
      <xdr:rowOff>56471</xdr:rowOff>
    </xdr:to>
    <xdr:sp macro="" textlink="">
      <xdr:nvSpPr>
        <xdr:cNvPr id="376" name="楕円 375">
          <a:extLst>
            <a:ext uri="{FF2B5EF4-FFF2-40B4-BE49-F238E27FC236}">
              <a16:creationId xmlns:a16="http://schemas.microsoft.com/office/drawing/2014/main" id="{3478F607-F581-4A28-A3E8-4E08AD6D85F9}"/>
            </a:ext>
          </a:extLst>
        </xdr:cNvPr>
        <xdr:cNvSpPr/>
      </xdr:nvSpPr>
      <xdr:spPr>
        <a:xfrm>
          <a:off x="7810500" y="100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47598</xdr:rowOff>
    </xdr:from>
    <xdr:ext cx="534377" cy="259045"/>
    <xdr:sp macro="" textlink="">
      <xdr:nvSpPr>
        <xdr:cNvPr id="377" name="テキスト ボックス 376">
          <a:extLst>
            <a:ext uri="{FF2B5EF4-FFF2-40B4-BE49-F238E27FC236}">
              <a16:creationId xmlns:a16="http://schemas.microsoft.com/office/drawing/2014/main" id="{245BCE92-6670-41CA-979A-91983776B97E}"/>
            </a:ext>
          </a:extLst>
        </xdr:cNvPr>
        <xdr:cNvSpPr txBox="1"/>
      </xdr:nvSpPr>
      <xdr:spPr>
        <a:xfrm>
          <a:off x="7594111" y="1016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154145</xdr:rowOff>
    </xdr:from>
    <xdr:to>
      <xdr:col>36</xdr:col>
      <xdr:colOff>165100</xdr:colOff>
      <xdr:row>59</xdr:row>
      <xdr:rowOff>84295</xdr:rowOff>
    </xdr:to>
    <xdr:sp macro="" textlink="">
      <xdr:nvSpPr>
        <xdr:cNvPr id="378" name="楕円 377">
          <a:extLst>
            <a:ext uri="{FF2B5EF4-FFF2-40B4-BE49-F238E27FC236}">
              <a16:creationId xmlns:a16="http://schemas.microsoft.com/office/drawing/2014/main" id="{E07B14D2-F8FE-4599-9765-CA508D96428C}"/>
            </a:ext>
          </a:extLst>
        </xdr:cNvPr>
        <xdr:cNvSpPr/>
      </xdr:nvSpPr>
      <xdr:spPr>
        <a:xfrm>
          <a:off x="6921500" y="1009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75422</xdr:rowOff>
    </xdr:from>
    <xdr:ext cx="534377" cy="259045"/>
    <xdr:sp macro="" textlink="">
      <xdr:nvSpPr>
        <xdr:cNvPr id="379" name="テキスト ボックス 378">
          <a:extLst>
            <a:ext uri="{FF2B5EF4-FFF2-40B4-BE49-F238E27FC236}">
              <a16:creationId xmlns:a16="http://schemas.microsoft.com/office/drawing/2014/main" id="{DA780398-B35B-4C01-959F-76BF6409301C}"/>
            </a:ext>
          </a:extLst>
        </xdr:cNvPr>
        <xdr:cNvSpPr txBox="1"/>
      </xdr:nvSpPr>
      <xdr:spPr>
        <a:xfrm>
          <a:off x="6705111" y="1019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213471E4-391C-4542-A7C6-AD746150E3F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5698F2AB-0553-4886-B61C-DCEB99724F3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F99020EE-6BEC-47B2-A515-BEA0861BED2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756106E3-C51C-4153-956D-E2730B3A4FD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93DFF47E-BBBD-4837-A9AF-E7FB384B212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6C70F1A6-FAA4-47A2-8102-76159D63EAF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85A1E1D8-77D0-4C8F-9A2C-51CA8418B8B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E3927ED1-4913-43A8-A396-D5467E6ED3E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89E443CE-9672-4F7E-95A1-24501A48F99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DA0D5591-E186-401D-8F5D-E8E7B34BF77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C588476-2E88-4263-9D39-80AE8B9B90A6}"/>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4D29B66-34F0-4D6B-9CF0-C5F27509E925}"/>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745C718D-21A3-40E2-8B4D-38D6DDE3B415}"/>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A8D00BBB-DF98-4D88-AAFB-99996B93D85C}"/>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A6E58745-AA8A-4DE2-8E26-C3D13F30CAF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D8CCA157-2772-4E82-A038-E446727B77BC}"/>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B4578BA2-EEFF-4180-814E-691BBF834078}"/>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A30215C3-7520-4D09-B936-3693905D1C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EA3DC85F-1357-4B0B-A08A-BCE431664F1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BAE00814-43C5-4EBD-9FA7-DA974C06013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9380E9C0-8558-4DE2-B8CF-7F5A45292E4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4582F808-9D21-4CC1-8DA7-82BB7F64EA3A}"/>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B845A7DD-065B-46E4-9EA7-D76AED43AD1F}"/>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265FF5BE-3E52-48B6-8756-7310F950D276}"/>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511E74E2-04AB-4A70-9E44-02CBFD669534}"/>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149D7FF2-FBBB-4DD4-B946-4B1680C5F31F}"/>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130026</xdr:rowOff>
    </xdr:from>
    <xdr:to>
      <xdr:col>55</xdr:col>
      <xdr:colOff>0</xdr:colOff>
      <xdr:row>78</xdr:row>
      <xdr:rowOff>133226</xdr:rowOff>
    </xdr:to>
    <xdr:cxnSp macro="">
      <xdr:nvCxnSpPr>
        <xdr:cNvPr id="406" name="直線コネクタ 405">
          <a:extLst>
            <a:ext uri="{FF2B5EF4-FFF2-40B4-BE49-F238E27FC236}">
              <a16:creationId xmlns:a16="http://schemas.microsoft.com/office/drawing/2014/main" id="{C647CA9B-6C34-4D97-A340-D4EF2B7D91BA}"/>
            </a:ext>
          </a:extLst>
        </xdr:cNvPr>
        <xdr:cNvCxnSpPr/>
      </xdr:nvCxnSpPr>
      <xdr:spPr>
        <a:xfrm flipV="1">
          <a:off x="9639300" y="13503126"/>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18FCF513-CC15-473C-954B-6EB43317CA73}"/>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158A0CA9-B87B-49F1-8904-419A49F09FEB}"/>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119204</xdr:rowOff>
    </xdr:from>
    <xdr:to>
      <xdr:col>50</xdr:col>
      <xdr:colOff>114300</xdr:colOff>
      <xdr:row>78</xdr:row>
      <xdr:rowOff>133226</xdr:rowOff>
    </xdr:to>
    <xdr:cxnSp macro="">
      <xdr:nvCxnSpPr>
        <xdr:cNvPr id="409" name="直線コネクタ 408">
          <a:extLst>
            <a:ext uri="{FF2B5EF4-FFF2-40B4-BE49-F238E27FC236}">
              <a16:creationId xmlns:a16="http://schemas.microsoft.com/office/drawing/2014/main" id="{E20CA252-9ABF-4008-9C54-62BECCD88A4C}"/>
            </a:ext>
          </a:extLst>
        </xdr:cNvPr>
        <xdr:cNvCxnSpPr/>
      </xdr:nvCxnSpPr>
      <xdr:spPr>
        <a:xfrm>
          <a:off x="8750300" y="13492304"/>
          <a:ext cx="889000" cy="1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1F509970-FBB3-4EFF-86E4-3C62421DA5AD}"/>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37CBD550-9BC0-4D4F-8F39-7B5AAE3AF4FF}"/>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113973</xdr:rowOff>
    </xdr:from>
    <xdr:to>
      <xdr:col>45</xdr:col>
      <xdr:colOff>177800</xdr:colOff>
      <xdr:row>78</xdr:row>
      <xdr:rowOff>119204</xdr:rowOff>
    </xdr:to>
    <xdr:cxnSp macro="">
      <xdr:nvCxnSpPr>
        <xdr:cNvPr id="412" name="直線コネクタ 411">
          <a:extLst>
            <a:ext uri="{FF2B5EF4-FFF2-40B4-BE49-F238E27FC236}">
              <a16:creationId xmlns:a16="http://schemas.microsoft.com/office/drawing/2014/main" id="{1DFA9F9C-F78A-49E1-9492-937875FC647C}"/>
            </a:ext>
          </a:extLst>
        </xdr:cNvPr>
        <xdr:cNvCxnSpPr/>
      </xdr:nvCxnSpPr>
      <xdr:spPr>
        <a:xfrm>
          <a:off x="7861300" y="13487073"/>
          <a:ext cx="889000" cy="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9AAB9138-0E57-40B8-AE4F-65D3646C9205}"/>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EB8CFD3E-31CF-4517-9D80-E16D4ECB0421}"/>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113973</xdr:rowOff>
    </xdr:from>
    <xdr:to>
      <xdr:col>41</xdr:col>
      <xdr:colOff>50800</xdr:colOff>
      <xdr:row>78</xdr:row>
      <xdr:rowOff>123174</xdr:rowOff>
    </xdr:to>
    <xdr:cxnSp macro="">
      <xdr:nvCxnSpPr>
        <xdr:cNvPr id="415" name="直線コネクタ 414">
          <a:extLst>
            <a:ext uri="{FF2B5EF4-FFF2-40B4-BE49-F238E27FC236}">
              <a16:creationId xmlns:a16="http://schemas.microsoft.com/office/drawing/2014/main" id="{5BC63673-C834-4095-BBEF-D7BBA61E7CA6}"/>
            </a:ext>
          </a:extLst>
        </xdr:cNvPr>
        <xdr:cNvCxnSpPr/>
      </xdr:nvCxnSpPr>
      <xdr:spPr>
        <a:xfrm flipV="1">
          <a:off x="6972300" y="13487073"/>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530E9405-17B4-46C7-A8FA-6BAE1044B3B9}"/>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DF4A619C-98C0-44B6-851E-70D37C55FAEB}"/>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CD922F81-1AE8-4E96-B9E7-91070629C77C}"/>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A66597FF-16AE-4533-B50A-B028033BE596}"/>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81BB019-72BF-409A-A9CA-9F182842DCE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2580D0-1EF9-419E-8B16-115832150EB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73A8959-B9C6-48BF-BC2F-E77103B7A1F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5850AF9-51B6-40B5-A99D-AFFD9F26F98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6420CAEE-793F-4720-B969-436B17A118B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79226</xdr:rowOff>
    </xdr:from>
    <xdr:to>
      <xdr:col>55</xdr:col>
      <xdr:colOff>50800</xdr:colOff>
      <xdr:row>79</xdr:row>
      <xdr:rowOff>9376</xdr:rowOff>
    </xdr:to>
    <xdr:sp macro="" textlink="">
      <xdr:nvSpPr>
        <xdr:cNvPr id="425" name="楕円 424">
          <a:extLst>
            <a:ext uri="{FF2B5EF4-FFF2-40B4-BE49-F238E27FC236}">
              <a16:creationId xmlns:a16="http://schemas.microsoft.com/office/drawing/2014/main" id="{EEDA897C-72E5-417F-9B95-E5BECF85969C}"/>
            </a:ext>
          </a:extLst>
        </xdr:cNvPr>
        <xdr:cNvSpPr/>
      </xdr:nvSpPr>
      <xdr:spPr>
        <a:xfrm>
          <a:off x="10426700" y="134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165603</xdr:rowOff>
    </xdr:from>
    <xdr:ext cx="469744" cy="259045"/>
    <xdr:sp macro="" textlink="">
      <xdr:nvSpPr>
        <xdr:cNvPr id="426" name="普通建設事業費 （ うち新規整備　）該当値テキスト">
          <a:extLst>
            <a:ext uri="{FF2B5EF4-FFF2-40B4-BE49-F238E27FC236}">
              <a16:creationId xmlns:a16="http://schemas.microsoft.com/office/drawing/2014/main" id="{2C05A866-F327-460D-B353-8B82F6A9B910}"/>
            </a:ext>
          </a:extLst>
        </xdr:cNvPr>
        <xdr:cNvSpPr txBox="1"/>
      </xdr:nvSpPr>
      <xdr:spPr>
        <a:xfrm>
          <a:off x="10528300" y="1336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82426</xdr:rowOff>
    </xdr:from>
    <xdr:to>
      <xdr:col>50</xdr:col>
      <xdr:colOff>165100</xdr:colOff>
      <xdr:row>79</xdr:row>
      <xdr:rowOff>12576</xdr:rowOff>
    </xdr:to>
    <xdr:sp macro="" textlink="">
      <xdr:nvSpPr>
        <xdr:cNvPr id="427" name="楕円 426">
          <a:extLst>
            <a:ext uri="{FF2B5EF4-FFF2-40B4-BE49-F238E27FC236}">
              <a16:creationId xmlns:a16="http://schemas.microsoft.com/office/drawing/2014/main" id="{C32604EA-AAD8-4B94-AD86-BF7158C39D0A}"/>
            </a:ext>
          </a:extLst>
        </xdr:cNvPr>
        <xdr:cNvSpPr/>
      </xdr:nvSpPr>
      <xdr:spPr>
        <a:xfrm>
          <a:off x="9588500" y="1345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3703</xdr:rowOff>
    </xdr:from>
    <xdr:ext cx="469744" cy="259045"/>
    <xdr:sp macro="" textlink="">
      <xdr:nvSpPr>
        <xdr:cNvPr id="428" name="テキスト ボックス 427">
          <a:extLst>
            <a:ext uri="{FF2B5EF4-FFF2-40B4-BE49-F238E27FC236}">
              <a16:creationId xmlns:a16="http://schemas.microsoft.com/office/drawing/2014/main" id="{78F8BF66-3A4F-43CD-8ED3-07702A666370}"/>
            </a:ext>
          </a:extLst>
        </xdr:cNvPr>
        <xdr:cNvSpPr txBox="1"/>
      </xdr:nvSpPr>
      <xdr:spPr>
        <a:xfrm>
          <a:off x="9404428" y="1354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68404</xdr:rowOff>
    </xdr:from>
    <xdr:to>
      <xdr:col>46</xdr:col>
      <xdr:colOff>38100</xdr:colOff>
      <xdr:row>78</xdr:row>
      <xdr:rowOff>170004</xdr:rowOff>
    </xdr:to>
    <xdr:sp macro="" textlink="">
      <xdr:nvSpPr>
        <xdr:cNvPr id="429" name="楕円 428">
          <a:extLst>
            <a:ext uri="{FF2B5EF4-FFF2-40B4-BE49-F238E27FC236}">
              <a16:creationId xmlns:a16="http://schemas.microsoft.com/office/drawing/2014/main" id="{42EA3F12-CDBB-4614-B1EF-22FEBA193BF2}"/>
            </a:ext>
          </a:extLst>
        </xdr:cNvPr>
        <xdr:cNvSpPr/>
      </xdr:nvSpPr>
      <xdr:spPr>
        <a:xfrm>
          <a:off x="8699500" y="1344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161131</xdr:rowOff>
    </xdr:from>
    <xdr:ext cx="469744" cy="259045"/>
    <xdr:sp macro="" textlink="">
      <xdr:nvSpPr>
        <xdr:cNvPr id="430" name="テキスト ボックス 429">
          <a:extLst>
            <a:ext uri="{FF2B5EF4-FFF2-40B4-BE49-F238E27FC236}">
              <a16:creationId xmlns:a16="http://schemas.microsoft.com/office/drawing/2014/main" id="{268B49CA-6342-4E2A-939E-4958A1B2A0AB}"/>
            </a:ext>
          </a:extLst>
        </xdr:cNvPr>
        <xdr:cNvSpPr txBox="1"/>
      </xdr:nvSpPr>
      <xdr:spPr>
        <a:xfrm>
          <a:off x="8515428" y="1353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63173</xdr:rowOff>
    </xdr:from>
    <xdr:to>
      <xdr:col>41</xdr:col>
      <xdr:colOff>101600</xdr:colOff>
      <xdr:row>78</xdr:row>
      <xdr:rowOff>164773</xdr:rowOff>
    </xdr:to>
    <xdr:sp macro="" textlink="">
      <xdr:nvSpPr>
        <xdr:cNvPr id="431" name="楕円 430">
          <a:extLst>
            <a:ext uri="{FF2B5EF4-FFF2-40B4-BE49-F238E27FC236}">
              <a16:creationId xmlns:a16="http://schemas.microsoft.com/office/drawing/2014/main" id="{F0EB5741-7F62-4153-8D5B-C5EC2B585094}"/>
            </a:ext>
          </a:extLst>
        </xdr:cNvPr>
        <xdr:cNvSpPr/>
      </xdr:nvSpPr>
      <xdr:spPr>
        <a:xfrm>
          <a:off x="7810500" y="1343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155900</xdr:rowOff>
    </xdr:from>
    <xdr:ext cx="534377" cy="259045"/>
    <xdr:sp macro="" textlink="">
      <xdr:nvSpPr>
        <xdr:cNvPr id="432" name="テキスト ボックス 431">
          <a:extLst>
            <a:ext uri="{FF2B5EF4-FFF2-40B4-BE49-F238E27FC236}">
              <a16:creationId xmlns:a16="http://schemas.microsoft.com/office/drawing/2014/main" id="{49BB5380-0462-4224-B7D6-1786EEEB6C08}"/>
            </a:ext>
          </a:extLst>
        </xdr:cNvPr>
        <xdr:cNvSpPr txBox="1"/>
      </xdr:nvSpPr>
      <xdr:spPr>
        <a:xfrm>
          <a:off x="7594111" y="1352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72374</xdr:rowOff>
    </xdr:from>
    <xdr:to>
      <xdr:col>36</xdr:col>
      <xdr:colOff>165100</xdr:colOff>
      <xdr:row>79</xdr:row>
      <xdr:rowOff>2524</xdr:rowOff>
    </xdr:to>
    <xdr:sp macro="" textlink="">
      <xdr:nvSpPr>
        <xdr:cNvPr id="433" name="楕円 432">
          <a:extLst>
            <a:ext uri="{FF2B5EF4-FFF2-40B4-BE49-F238E27FC236}">
              <a16:creationId xmlns:a16="http://schemas.microsoft.com/office/drawing/2014/main" id="{72089BA0-1BD6-404B-B900-15DB3B21DD6E}"/>
            </a:ext>
          </a:extLst>
        </xdr:cNvPr>
        <xdr:cNvSpPr/>
      </xdr:nvSpPr>
      <xdr:spPr>
        <a:xfrm>
          <a:off x="6921500" y="134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165101</xdr:rowOff>
    </xdr:from>
    <xdr:ext cx="469744" cy="259045"/>
    <xdr:sp macro="" textlink="">
      <xdr:nvSpPr>
        <xdr:cNvPr id="434" name="テキスト ボックス 433">
          <a:extLst>
            <a:ext uri="{FF2B5EF4-FFF2-40B4-BE49-F238E27FC236}">
              <a16:creationId xmlns:a16="http://schemas.microsoft.com/office/drawing/2014/main" id="{2EC4E416-3C5F-4E0A-9C99-883830B75375}"/>
            </a:ext>
          </a:extLst>
        </xdr:cNvPr>
        <xdr:cNvSpPr txBox="1"/>
      </xdr:nvSpPr>
      <xdr:spPr>
        <a:xfrm>
          <a:off x="6737428" y="135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F5111516-720C-4AA9-B1C8-96DE5BB6865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39BB3E45-A848-444A-B9C0-9BD672C5B0F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FA363CC5-928F-44EE-B932-E11088C7EB2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5A87FFE6-BB43-4F56-BF82-72BCD299BAA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A4813B9D-576B-442E-8133-73987613132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568EB3AD-04EA-465D-AC78-187748541EF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1BD336C5-13E0-4B4F-A828-C59067EC7D0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6C487E79-B23F-4478-817F-EF0B3D8145E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AE1DA3B-3B14-440E-AD26-9EFEBBAAF99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8215890-EA40-4A9A-BDA2-763C5C1BF9F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BB2C6AA-9F9A-4089-BCA8-A296A7220C05}"/>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FC703228-2737-4172-843E-2B0C4C51C7FE}"/>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4C7322AE-AA45-4F31-B3CC-B81AA77E3C45}"/>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5D75BD83-1483-4509-B372-6026546601B8}"/>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95D98AD7-9274-4778-86E9-10A968AB7FF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9E4AA1FD-4DD0-4745-BFDF-DA956BF8BE88}"/>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A486E3F7-0087-4A2E-806D-8779D12810E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FE4553F6-90BE-455A-8368-E309121FED8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5FF7A1DF-5C91-4C10-90D4-E13DA8B936EE}"/>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8077DE7C-A16F-4AB7-AEFC-F49EABF04F3B}"/>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EE79FBF5-393B-49F0-A21D-87D29ADABFB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8C9E1649-128A-463C-99FB-4CE78DF759BD}"/>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BB0A5CF9-9B52-464E-89EE-7B80A98A4BC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21C0573D-066D-4EF4-932A-9AEC2B0B61EF}"/>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7BA416E7-12ED-4F08-9247-4CEBF7F389FD}"/>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5153CC18-C7D8-4A5A-9279-7D50FCFB4C8B}"/>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28E85290-D957-4461-AAEB-8CBBA3BF08D3}"/>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3731654C-A6C9-4CE0-97D3-B6D5122FE494}"/>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134924</xdr:rowOff>
    </xdr:from>
    <xdr:to>
      <xdr:col>55</xdr:col>
      <xdr:colOff>0</xdr:colOff>
      <xdr:row>98</xdr:row>
      <xdr:rowOff>166277</xdr:rowOff>
    </xdr:to>
    <xdr:cxnSp macro="">
      <xdr:nvCxnSpPr>
        <xdr:cNvPr id="463" name="直線コネクタ 462">
          <a:extLst>
            <a:ext uri="{FF2B5EF4-FFF2-40B4-BE49-F238E27FC236}">
              <a16:creationId xmlns:a16="http://schemas.microsoft.com/office/drawing/2014/main" id="{4D8C7FAD-1D70-4E8A-9CB1-4C773B16924F}"/>
            </a:ext>
          </a:extLst>
        </xdr:cNvPr>
        <xdr:cNvCxnSpPr/>
      </xdr:nvCxnSpPr>
      <xdr:spPr>
        <a:xfrm>
          <a:off x="9639300" y="16937024"/>
          <a:ext cx="838200" cy="3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7E40567F-2C38-484B-B429-170BC253213B}"/>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FA00FE6A-B0BE-4EE1-AFD4-3489F7A76496}"/>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134924</xdr:rowOff>
    </xdr:from>
    <xdr:to>
      <xdr:col>50</xdr:col>
      <xdr:colOff>114300</xdr:colOff>
      <xdr:row>98</xdr:row>
      <xdr:rowOff>155285</xdr:rowOff>
    </xdr:to>
    <xdr:cxnSp macro="">
      <xdr:nvCxnSpPr>
        <xdr:cNvPr id="466" name="直線コネクタ 465">
          <a:extLst>
            <a:ext uri="{FF2B5EF4-FFF2-40B4-BE49-F238E27FC236}">
              <a16:creationId xmlns:a16="http://schemas.microsoft.com/office/drawing/2014/main" id="{1530594D-CE6B-4182-847D-F918471DD2E6}"/>
            </a:ext>
          </a:extLst>
        </xdr:cNvPr>
        <xdr:cNvCxnSpPr/>
      </xdr:nvCxnSpPr>
      <xdr:spPr>
        <a:xfrm flipV="1">
          <a:off x="8750300" y="16937024"/>
          <a:ext cx="889000" cy="2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40B7BDAB-189D-4971-B585-6E5EE385B328}"/>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22A3BB9D-94A5-4732-9D44-27D52D072E6E}"/>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84934</xdr:rowOff>
    </xdr:from>
    <xdr:to>
      <xdr:col>45</xdr:col>
      <xdr:colOff>177800</xdr:colOff>
      <xdr:row>98</xdr:row>
      <xdr:rowOff>155285</xdr:rowOff>
    </xdr:to>
    <xdr:cxnSp macro="">
      <xdr:nvCxnSpPr>
        <xdr:cNvPr id="469" name="直線コネクタ 468">
          <a:extLst>
            <a:ext uri="{FF2B5EF4-FFF2-40B4-BE49-F238E27FC236}">
              <a16:creationId xmlns:a16="http://schemas.microsoft.com/office/drawing/2014/main" id="{8EBB1C46-E6B4-47C3-B911-09266DBFE1BC}"/>
            </a:ext>
          </a:extLst>
        </xdr:cNvPr>
        <xdr:cNvCxnSpPr/>
      </xdr:nvCxnSpPr>
      <xdr:spPr>
        <a:xfrm>
          <a:off x="7861300" y="16887034"/>
          <a:ext cx="889000" cy="7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C50B8066-6D4F-430D-917F-4527DBA235AD}"/>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24B31E6E-18A2-42B8-B952-757FD6223615}"/>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84934</xdr:rowOff>
    </xdr:from>
    <xdr:to>
      <xdr:col>41</xdr:col>
      <xdr:colOff>50800</xdr:colOff>
      <xdr:row>98</xdr:row>
      <xdr:rowOff>118836</xdr:rowOff>
    </xdr:to>
    <xdr:cxnSp macro="">
      <xdr:nvCxnSpPr>
        <xdr:cNvPr id="472" name="直線コネクタ 471">
          <a:extLst>
            <a:ext uri="{FF2B5EF4-FFF2-40B4-BE49-F238E27FC236}">
              <a16:creationId xmlns:a16="http://schemas.microsoft.com/office/drawing/2014/main" id="{9CA2BB2A-C813-485E-969E-74BF11427615}"/>
            </a:ext>
          </a:extLst>
        </xdr:cNvPr>
        <xdr:cNvCxnSpPr/>
      </xdr:nvCxnSpPr>
      <xdr:spPr>
        <a:xfrm flipV="1">
          <a:off x="6972300" y="16887034"/>
          <a:ext cx="889000" cy="3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EA555ACD-D6BF-4E32-B56D-8FE144ACF95C}"/>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CA587700-3986-4B4B-BCA6-5F08BDEEEE79}"/>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BA824DAF-06C5-48E7-91F8-D2B2746378E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F6DBF931-190D-4CB3-9904-D10F67B39324}"/>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26C3CC2B-7F4F-47C6-8776-D055FAB1677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0E9B94A-4E26-4DE4-89C0-97C7895A7AC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92F71993-2C5B-4794-B088-05A55155702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61DFBBEE-F2AB-483F-B543-A72D86F15BA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98EA0E46-CFEA-49EF-AB62-D3A7537AB8A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115477</xdr:rowOff>
    </xdr:from>
    <xdr:to>
      <xdr:col>55</xdr:col>
      <xdr:colOff>50800</xdr:colOff>
      <xdr:row>99</xdr:row>
      <xdr:rowOff>45627</xdr:rowOff>
    </xdr:to>
    <xdr:sp macro="" textlink="">
      <xdr:nvSpPr>
        <xdr:cNvPr id="482" name="楕円 481">
          <a:extLst>
            <a:ext uri="{FF2B5EF4-FFF2-40B4-BE49-F238E27FC236}">
              <a16:creationId xmlns:a16="http://schemas.microsoft.com/office/drawing/2014/main" id="{DE0E575D-49EA-4043-B3CF-2905A9C68C3C}"/>
            </a:ext>
          </a:extLst>
        </xdr:cNvPr>
        <xdr:cNvSpPr/>
      </xdr:nvSpPr>
      <xdr:spPr>
        <a:xfrm>
          <a:off x="10426700" y="1691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30404</xdr:rowOff>
    </xdr:from>
    <xdr:ext cx="534377" cy="259045"/>
    <xdr:sp macro="" textlink="">
      <xdr:nvSpPr>
        <xdr:cNvPr id="483" name="普通建設事業費 （ うち更新整備　）該当値テキスト">
          <a:extLst>
            <a:ext uri="{FF2B5EF4-FFF2-40B4-BE49-F238E27FC236}">
              <a16:creationId xmlns:a16="http://schemas.microsoft.com/office/drawing/2014/main" id="{7DA026C5-C38F-458F-ACB9-261701AFC0C7}"/>
            </a:ext>
          </a:extLst>
        </xdr:cNvPr>
        <xdr:cNvSpPr txBox="1"/>
      </xdr:nvSpPr>
      <xdr:spPr>
        <a:xfrm>
          <a:off x="10528300" y="1683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84124</xdr:rowOff>
    </xdr:from>
    <xdr:to>
      <xdr:col>50</xdr:col>
      <xdr:colOff>165100</xdr:colOff>
      <xdr:row>99</xdr:row>
      <xdr:rowOff>14274</xdr:rowOff>
    </xdr:to>
    <xdr:sp macro="" textlink="">
      <xdr:nvSpPr>
        <xdr:cNvPr id="484" name="楕円 483">
          <a:extLst>
            <a:ext uri="{FF2B5EF4-FFF2-40B4-BE49-F238E27FC236}">
              <a16:creationId xmlns:a16="http://schemas.microsoft.com/office/drawing/2014/main" id="{29D40C2F-356B-43C0-B0D3-C07908237163}"/>
            </a:ext>
          </a:extLst>
        </xdr:cNvPr>
        <xdr:cNvSpPr/>
      </xdr:nvSpPr>
      <xdr:spPr>
        <a:xfrm>
          <a:off x="9588500" y="1688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5401</xdr:rowOff>
    </xdr:from>
    <xdr:ext cx="534377" cy="259045"/>
    <xdr:sp macro="" textlink="">
      <xdr:nvSpPr>
        <xdr:cNvPr id="485" name="テキスト ボックス 484">
          <a:extLst>
            <a:ext uri="{FF2B5EF4-FFF2-40B4-BE49-F238E27FC236}">
              <a16:creationId xmlns:a16="http://schemas.microsoft.com/office/drawing/2014/main" id="{85AC6B61-547F-45C5-B2C9-2CC2FDEB4297}"/>
            </a:ext>
          </a:extLst>
        </xdr:cNvPr>
        <xdr:cNvSpPr txBox="1"/>
      </xdr:nvSpPr>
      <xdr:spPr>
        <a:xfrm>
          <a:off x="9372111" y="1697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104485</xdr:rowOff>
    </xdr:from>
    <xdr:to>
      <xdr:col>46</xdr:col>
      <xdr:colOff>38100</xdr:colOff>
      <xdr:row>99</xdr:row>
      <xdr:rowOff>34635</xdr:rowOff>
    </xdr:to>
    <xdr:sp macro="" textlink="">
      <xdr:nvSpPr>
        <xdr:cNvPr id="486" name="楕円 485">
          <a:extLst>
            <a:ext uri="{FF2B5EF4-FFF2-40B4-BE49-F238E27FC236}">
              <a16:creationId xmlns:a16="http://schemas.microsoft.com/office/drawing/2014/main" id="{8824D93D-D0D4-4BC1-8326-49B6C85BD375}"/>
            </a:ext>
          </a:extLst>
        </xdr:cNvPr>
        <xdr:cNvSpPr/>
      </xdr:nvSpPr>
      <xdr:spPr>
        <a:xfrm>
          <a:off x="8699500" y="169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25762</xdr:rowOff>
    </xdr:from>
    <xdr:ext cx="534377" cy="259045"/>
    <xdr:sp macro="" textlink="">
      <xdr:nvSpPr>
        <xdr:cNvPr id="487" name="テキスト ボックス 486">
          <a:extLst>
            <a:ext uri="{FF2B5EF4-FFF2-40B4-BE49-F238E27FC236}">
              <a16:creationId xmlns:a16="http://schemas.microsoft.com/office/drawing/2014/main" id="{7578A966-D436-4A2F-9D49-872A344786ED}"/>
            </a:ext>
          </a:extLst>
        </xdr:cNvPr>
        <xdr:cNvSpPr txBox="1"/>
      </xdr:nvSpPr>
      <xdr:spPr>
        <a:xfrm>
          <a:off x="8483111" y="1699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34134</xdr:rowOff>
    </xdr:from>
    <xdr:to>
      <xdr:col>41</xdr:col>
      <xdr:colOff>101600</xdr:colOff>
      <xdr:row>98</xdr:row>
      <xdr:rowOff>135734</xdr:rowOff>
    </xdr:to>
    <xdr:sp macro="" textlink="">
      <xdr:nvSpPr>
        <xdr:cNvPr id="488" name="楕円 487">
          <a:extLst>
            <a:ext uri="{FF2B5EF4-FFF2-40B4-BE49-F238E27FC236}">
              <a16:creationId xmlns:a16="http://schemas.microsoft.com/office/drawing/2014/main" id="{47E47390-9CAE-4C77-AD17-8307C4EFD717}"/>
            </a:ext>
          </a:extLst>
        </xdr:cNvPr>
        <xdr:cNvSpPr/>
      </xdr:nvSpPr>
      <xdr:spPr>
        <a:xfrm>
          <a:off x="7810500" y="1683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126861</xdr:rowOff>
    </xdr:from>
    <xdr:ext cx="534377" cy="259045"/>
    <xdr:sp macro="" textlink="">
      <xdr:nvSpPr>
        <xdr:cNvPr id="489" name="テキスト ボックス 488">
          <a:extLst>
            <a:ext uri="{FF2B5EF4-FFF2-40B4-BE49-F238E27FC236}">
              <a16:creationId xmlns:a16="http://schemas.microsoft.com/office/drawing/2014/main" id="{769544DF-F2B1-4211-9D9B-72005393BAC1}"/>
            </a:ext>
          </a:extLst>
        </xdr:cNvPr>
        <xdr:cNvSpPr txBox="1"/>
      </xdr:nvSpPr>
      <xdr:spPr>
        <a:xfrm>
          <a:off x="7594111" y="1692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68036</xdr:rowOff>
    </xdr:from>
    <xdr:to>
      <xdr:col>36</xdr:col>
      <xdr:colOff>165100</xdr:colOff>
      <xdr:row>98</xdr:row>
      <xdr:rowOff>169636</xdr:rowOff>
    </xdr:to>
    <xdr:sp macro="" textlink="">
      <xdr:nvSpPr>
        <xdr:cNvPr id="490" name="楕円 489">
          <a:extLst>
            <a:ext uri="{FF2B5EF4-FFF2-40B4-BE49-F238E27FC236}">
              <a16:creationId xmlns:a16="http://schemas.microsoft.com/office/drawing/2014/main" id="{FD164F8E-C412-498F-A70F-71EEB7F52FF0}"/>
            </a:ext>
          </a:extLst>
        </xdr:cNvPr>
        <xdr:cNvSpPr/>
      </xdr:nvSpPr>
      <xdr:spPr>
        <a:xfrm>
          <a:off x="6921500" y="1687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160763</xdr:rowOff>
    </xdr:from>
    <xdr:ext cx="534377" cy="259045"/>
    <xdr:sp macro="" textlink="">
      <xdr:nvSpPr>
        <xdr:cNvPr id="491" name="テキスト ボックス 490">
          <a:extLst>
            <a:ext uri="{FF2B5EF4-FFF2-40B4-BE49-F238E27FC236}">
              <a16:creationId xmlns:a16="http://schemas.microsoft.com/office/drawing/2014/main" id="{0E32AF44-D693-4DA8-9DBA-B9FF032BE6D5}"/>
            </a:ext>
          </a:extLst>
        </xdr:cNvPr>
        <xdr:cNvSpPr txBox="1"/>
      </xdr:nvSpPr>
      <xdr:spPr>
        <a:xfrm>
          <a:off x="6705111" y="169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26F2B14D-4EED-4C97-A710-258643B7687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2025AACB-38EE-4C53-ABE6-0BD2E956A95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A2A47164-4070-4CF6-B97A-5BC45701019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F52F1111-5453-4FC1-BF1B-F2C1D2DA31C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79A8F348-BFEB-4B93-AD96-F9EE5D08F33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C46C2957-9693-4F40-90AD-A1806274542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23799954-CAFB-4830-A539-DDC7847FE53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44DF79B7-A4AA-4C2F-ADC0-4B0D86647D7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BF7FEF74-4A31-4413-8F85-8ABBA1D50B4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BECAD7BE-359D-43DF-9828-C81C1870FD6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D668C092-5942-456F-9A35-20849AD5796B}"/>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FD7F3A2F-3E9A-4B7E-B5AA-D701250FC167}"/>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244529A5-22E1-444A-B688-B95C67343A2F}"/>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91EC9458-CAF7-4DBC-8CF0-2A6B76118323}"/>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793BC9B5-B052-4CF4-820D-3CACB957F05D}"/>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CEBEF3F3-FD0A-49D4-96F3-3D5354DA826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46E45B2F-6266-4839-98B1-D0ED0DB0C072}"/>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D4C1A4D7-4B3E-4D2B-87B7-97145AE7B7A4}"/>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3972C53A-4F2D-4478-A53B-6BC33913FC3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70515C77-33BF-4FDB-AD92-0BC91EA81C36}"/>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9FF1323F-B78E-4BC1-8664-FC97C373DDD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6908373-212B-4BB0-B2DA-ED143BB271CD}"/>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763C68B4-F6E7-4A0D-B14C-B756C312A8A2}"/>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9F53DF6A-FF2A-4E99-9B52-536083F9180E}"/>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B697B0CB-1247-4790-9846-A3CFC47987C8}"/>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1904A502-8C4C-453E-8F48-DBDF1299B248}"/>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136774</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D657D7EF-6E48-4AE9-B7C8-CD6AF3518BDD}"/>
            </a:ext>
          </a:extLst>
        </xdr:cNvPr>
        <xdr:cNvCxnSpPr/>
      </xdr:nvCxnSpPr>
      <xdr:spPr>
        <a:xfrm>
          <a:off x="15481300" y="6651874"/>
          <a:ext cx="8382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92B085B9-EAAD-47E2-8DFB-BB9D9428AD0A}"/>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B9DD2A87-C358-446F-A401-478FD6665103}"/>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136774</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233F5818-3E38-4AA7-8835-FCBB2D1B29CF}"/>
            </a:ext>
          </a:extLst>
        </xdr:cNvPr>
        <xdr:cNvCxnSpPr/>
      </xdr:nvCxnSpPr>
      <xdr:spPr>
        <a:xfrm flipV="1">
          <a:off x="14592300" y="6651874"/>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AF3F443C-29E4-4049-942E-BF14E7270AA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312B7B92-D5C0-4767-8E1B-D3F2E468AF95}"/>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6026B10B-921C-49B2-8E7D-8EF071406F72}"/>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D7F92E76-CD04-45E8-8F5F-C226BB3E176B}"/>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2BE08E51-1084-45D3-B183-71C9AB07A0B3}"/>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98570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2018DD1C-E7BE-4BE1-9648-5F894D14D859}"/>
            </a:ext>
          </a:extLst>
        </xdr:cNvPr>
        <xdr:cNvCxnSpPr/>
      </xdr:nvCxnSpPr>
      <xdr:spPr>
        <a:xfrm>
          <a:off x="12814300" y="6613670"/>
          <a:ext cx="889000" cy="4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A63C0C56-E797-4160-B590-FBE96CDFEA79}"/>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236728A3-EF7C-4E52-8C27-CFDAE6C13E04}"/>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FA81D02-9E3F-4984-8ED3-8C157C68E3D5}"/>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7E519949-2224-40D5-B2F5-90D751C4B531}"/>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62CA2166-6705-4B30-9B41-E2B17708E6AD}"/>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9AA4B84-D000-4A65-92B7-312D5BE31FC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C9C41996-29BE-4409-A636-5A3E88DF171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55B3D96-E8AF-45AD-8BB6-E837DE89AAC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DDC21B2-690C-4322-86B5-9D85DDD3793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38983264-D979-4546-BD16-4902B923127F}"/>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1EEE809D-7C14-41BD-BAE7-9DB5A3FC2811}"/>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85974</xdr:rowOff>
    </xdr:from>
    <xdr:to>
      <xdr:col>81</xdr:col>
      <xdr:colOff>101600</xdr:colOff>
      <xdr:row>39</xdr:row>
      <xdr:rowOff>16124</xdr:rowOff>
    </xdr:to>
    <xdr:sp macro="" textlink="">
      <xdr:nvSpPr>
        <xdr:cNvPr id="539" name="楕円 538">
          <a:extLst>
            <a:ext uri="{FF2B5EF4-FFF2-40B4-BE49-F238E27FC236}">
              <a16:creationId xmlns:a16="http://schemas.microsoft.com/office/drawing/2014/main" id="{8DD7D5E8-7B0C-479F-951D-921633913D50}"/>
            </a:ext>
          </a:extLst>
        </xdr:cNvPr>
        <xdr:cNvSpPr/>
      </xdr:nvSpPr>
      <xdr:spPr>
        <a:xfrm>
          <a:off x="15430500" y="660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7251</xdr:rowOff>
    </xdr:from>
    <xdr:ext cx="378565" cy="259045"/>
    <xdr:sp macro="" textlink="">
      <xdr:nvSpPr>
        <xdr:cNvPr id="540" name="テキスト ボックス 539">
          <a:extLst>
            <a:ext uri="{FF2B5EF4-FFF2-40B4-BE49-F238E27FC236}">
              <a16:creationId xmlns:a16="http://schemas.microsoft.com/office/drawing/2014/main" id="{ABECD6D2-DEE9-4AD2-AD13-C26EE3309D4D}"/>
            </a:ext>
          </a:extLst>
        </xdr:cNvPr>
        <xdr:cNvSpPr txBox="1"/>
      </xdr:nvSpPr>
      <xdr:spPr>
        <a:xfrm>
          <a:off x="15292017" y="6693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160C60C-CF38-48BE-9511-5EE229F08583}"/>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57560B8B-6211-4E69-879E-84A6A018C4C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4181F352-EB7B-4B6D-91F8-26FCD991C709}"/>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E4C17CE1-EB2E-4940-8903-911E43380DFF}"/>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47770</xdr:rowOff>
    </xdr:from>
    <xdr:to>
      <xdr:col>67</xdr:col>
      <xdr:colOff>101600</xdr:colOff>
      <xdr:row>38</xdr:row>
      <xdr:rowOff>149370</xdr:rowOff>
    </xdr:to>
    <xdr:sp macro="" textlink="">
      <xdr:nvSpPr>
        <xdr:cNvPr id="545" name="楕円 544">
          <a:extLst>
            <a:ext uri="{FF2B5EF4-FFF2-40B4-BE49-F238E27FC236}">
              <a16:creationId xmlns:a16="http://schemas.microsoft.com/office/drawing/2014/main" id="{B181AA82-7279-4771-A516-DE4DF5AADFA2}"/>
            </a:ext>
          </a:extLst>
        </xdr:cNvPr>
        <xdr:cNvSpPr/>
      </xdr:nvSpPr>
      <xdr:spPr>
        <a:xfrm>
          <a:off x="12763500" y="65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140497</xdr:rowOff>
    </xdr:from>
    <xdr:ext cx="469744" cy="259045"/>
    <xdr:sp macro="" textlink="">
      <xdr:nvSpPr>
        <xdr:cNvPr id="546" name="テキスト ボックス 545">
          <a:extLst>
            <a:ext uri="{FF2B5EF4-FFF2-40B4-BE49-F238E27FC236}">
              <a16:creationId xmlns:a16="http://schemas.microsoft.com/office/drawing/2014/main" id="{F2EEB7C0-4EC9-4D8E-A5CC-B6DF3036F139}"/>
            </a:ext>
          </a:extLst>
        </xdr:cNvPr>
        <xdr:cNvSpPr txBox="1"/>
      </xdr:nvSpPr>
      <xdr:spPr>
        <a:xfrm>
          <a:off x="12579428" y="66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D1BC9CA-7FC7-43CF-87CA-B007364231A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63BB1399-7158-4381-B72D-52A6D3A524B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D6774273-3B8A-4999-A454-A1805E9296F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D097B20D-D9E9-43F1-837A-788647E2B85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3440E5B4-A66C-441E-AE68-7B12A2E2EED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938E9B2-F31A-4E43-8134-4F0C058F764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C28ED2AC-0CAC-47E2-B971-80AA5C9F4EC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F4FC7BA5-D2B3-407C-BFFC-C98A381116A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53C96F8E-CFEF-4ADD-8FF0-8ECF8D545C6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30642710-A825-432F-A7A6-88200B06371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F90EF015-5279-4DBD-B162-DCC23FBA0F15}"/>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71B1B5DB-12C8-4FBF-99B6-9A5DBD4C2089}"/>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D3FE5559-E949-4C4A-AF7A-A2B71795B5F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BDC890E7-4B1C-4A9D-9E7D-9802C837552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51DD3A1A-8EA5-41DD-AE00-9884E60A59A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D0FF5498-084A-407C-BC57-31426DB182F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5835F23F-49A8-458A-9B9F-B6B78336DEBE}"/>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B02AF13D-B4DA-4FC3-9C45-124DACF874E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73FAA7A9-7E54-4BDA-857C-EA966E78F106}"/>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707203C6-D5A0-4F78-B8C6-6C41C769A89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91F3AD19-BF7D-41C9-A04D-87F3F1E6AD03}"/>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DCE41B6E-B7CB-49EB-8DD6-A11A6961F5D1}"/>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FACB15EE-0A94-464D-BEEC-44559A617B3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438BD606-AA82-467B-A864-233E275E8B6E}"/>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B1DAA466-EF8C-4221-BF99-2DED44C269A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A7728F93-E233-40BA-BEB4-8F1E7F602CCB}"/>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96D5C1A3-41FF-43C5-BBC0-DA3D3D9F680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32D611B7-944F-4841-A6D6-0F468E6ECA7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3BCE871E-E382-4C2D-BEA6-8E143EB0AFDC}"/>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2CB1230F-1875-494C-9C08-089BEE45747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597FC3B6-DD72-45AD-801C-BF49ECEB432D}"/>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7C37E284-F512-48FA-829E-AB2F82527793}"/>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B20A502E-8C0A-4B62-A37B-A0955CE2B85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7DDFA3BD-441B-4512-972D-83199F1D9CAB}"/>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E94C78E1-66EA-41C0-9F16-59EFAD3C299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D1C5B4FB-7A70-416E-B366-BBC49EC57ED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964E82AC-8D1A-4350-8DA6-F11C23FE448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AF2C469E-554A-4B08-B130-DB860B14A76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E48A7BD-D019-4758-8834-DDA650B45F7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57B035D3-41CC-420F-8588-4D8A068012A5}"/>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31EC0039-8543-473B-AC24-DB69FB3B622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19365F1A-7FA8-4B1E-A009-D654C7560818}"/>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D55BC082-D402-4914-A655-3C496CDDE891}"/>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F122745C-9318-4A39-8AE6-73F35456CB0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BF70D278-E4B6-4524-8230-C4CB8C0AC03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74304515-D469-4FE9-B3E2-CC5CDB8D60A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57746822-57E3-4FAB-8EAF-39308139609C}"/>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8EF42FBD-C871-4F86-AD4C-0C7D7179F0D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9DE60D5F-C216-4A56-B2BD-4CD3380215D5}"/>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954F9CC0-A3DC-42F5-AD9D-9293DC7D2DB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785B5E38-4992-46D9-8D86-1EE74DF524C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15E7014-7E1B-41FA-B7E9-6A876CBD78C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97FF87CF-ECD0-46F0-8220-DB10E3773DF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676676FC-1EED-41B6-A953-CFECD2E05E8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AEAC21F3-EB4E-45C8-8DB8-4639A4F56E6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66708B39-4A88-4E19-80A3-C699633AC81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EB1A64B3-CF66-48A6-BEC3-ED17F12053F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165E925E-A252-4E1E-8F8F-1B386BE2424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AEEE09A9-414F-438D-B04E-4FCD0993556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FE5677EB-5B94-48D7-895F-8BA9654AA308}"/>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F9B2A77B-ED57-40AD-8CCC-840105F897F6}"/>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308330F3-A323-4C0C-AF95-1A1D7A7CD78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FF4BC9A8-EA45-4503-BCA1-82BC63A4B03C}"/>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60A20007-114C-475C-995E-0269EC3F4BB3}"/>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1A81F960-C257-46DD-850D-4C5E859F6F8A}"/>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AF19CF12-F1FA-4703-AD2E-81B85427C6E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C41E3D25-C3D7-4CE0-A48F-11C44256AAC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69296421-BE15-4D9D-9F32-EDF981A5D8F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26530AB4-E580-4176-8550-37CBB0D50A75}"/>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D9289237-34F6-468A-82C6-6B1BDCADB409}"/>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D66A52AF-2530-4A8D-A3B0-CFE9FE16B077}"/>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70094F0A-89A5-4045-A959-A19E78DC0FE3}"/>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C453B33D-78B9-4B1E-AA3E-0341890F5A52}"/>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92317</xdr:rowOff>
    </xdr:from>
    <xdr:to>
      <xdr:col>85</xdr:col>
      <xdr:colOff>127000</xdr:colOff>
      <xdr:row>76</xdr:row>
      <xdr:rowOff>102935</xdr:rowOff>
    </xdr:to>
    <xdr:cxnSp macro="">
      <xdr:nvCxnSpPr>
        <xdr:cNvPr id="620" name="直線コネクタ 619">
          <a:extLst>
            <a:ext uri="{FF2B5EF4-FFF2-40B4-BE49-F238E27FC236}">
              <a16:creationId xmlns:a16="http://schemas.microsoft.com/office/drawing/2014/main" id="{D0D43544-D778-4421-9739-C98212EB947E}"/>
            </a:ext>
          </a:extLst>
        </xdr:cNvPr>
        <xdr:cNvCxnSpPr/>
      </xdr:nvCxnSpPr>
      <xdr:spPr>
        <a:xfrm>
          <a:off x="15481300" y="13122517"/>
          <a:ext cx="8382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8D99F669-A0AE-4774-833B-0E23E46BA624}"/>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2627BD1C-69E8-45B2-9E5F-A57E8CB36022}"/>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92317</xdr:rowOff>
    </xdr:from>
    <xdr:to>
      <xdr:col>81</xdr:col>
      <xdr:colOff>50800</xdr:colOff>
      <xdr:row>76</xdr:row>
      <xdr:rowOff>94459</xdr:rowOff>
    </xdr:to>
    <xdr:cxnSp macro="">
      <xdr:nvCxnSpPr>
        <xdr:cNvPr id="623" name="直線コネクタ 622">
          <a:extLst>
            <a:ext uri="{FF2B5EF4-FFF2-40B4-BE49-F238E27FC236}">
              <a16:creationId xmlns:a16="http://schemas.microsoft.com/office/drawing/2014/main" id="{75F7818C-1B00-49DA-B7BB-5D35EBE954AA}"/>
            </a:ext>
          </a:extLst>
        </xdr:cNvPr>
        <xdr:cNvCxnSpPr/>
      </xdr:nvCxnSpPr>
      <xdr:spPr>
        <a:xfrm flipV="1">
          <a:off x="14592300" y="13122517"/>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4A54AE63-9B54-403D-AD8B-9EED1C5DFED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59EC9594-1755-4761-97BD-A844755AC116}"/>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94459</xdr:rowOff>
    </xdr:from>
    <xdr:to>
      <xdr:col>76</xdr:col>
      <xdr:colOff>114300</xdr:colOff>
      <xdr:row>76</xdr:row>
      <xdr:rowOff>116635</xdr:rowOff>
    </xdr:to>
    <xdr:cxnSp macro="">
      <xdr:nvCxnSpPr>
        <xdr:cNvPr id="626" name="直線コネクタ 625">
          <a:extLst>
            <a:ext uri="{FF2B5EF4-FFF2-40B4-BE49-F238E27FC236}">
              <a16:creationId xmlns:a16="http://schemas.microsoft.com/office/drawing/2014/main" id="{DCD8ED26-43D7-468F-8910-FDE96DFC798A}"/>
            </a:ext>
          </a:extLst>
        </xdr:cNvPr>
        <xdr:cNvCxnSpPr/>
      </xdr:nvCxnSpPr>
      <xdr:spPr>
        <a:xfrm flipV="1">
          <a:off x="13703300" y="13124659"/>
          <a:ext cx="889000" cy="2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E856CA86-B963-4D52-9C56-2E124064ACE2}"/>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41900C3E-52FA-4129-95C7-7ED8133188FD}"/>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116635</xdr:rowOff>
    </xdr:from>
    <xdr:to>
      <xdr:col>71</xdr:col>
      <xdr:colOff>177800</xdr:colOff>
      <xdr:row>76</xdr:row>
      <xdr:rowOff>123966</xdr:rowOff>
    </xdr:to>
    <xdr:cxnSp macro="">
      <xdr:nvCxnSpPr>
        <xdr:cNvPr id="629" name="直線コネクタ 628">
          <a:extLst>
            <a:ext uri="{FF2B5EF4-FFF2-40B4-BE49-F238E27FC236}">
              <a16:creationId xmlns:a16="http://schemas.microsoft.com/office/drawing/2014/main" id="{5708DF74-1687-4D44-AE4F-92534304CF47}"/>
            </a:ext>
          </a:extLst>
        </xdr:cNvPr>
        <xdr:cNvCxnSpPr/>
      </xdr:nvCxnSpPr>
      <xdr:spPr>
        <a:xfrm flipV="1">
          <a:off x="12814300" y="13146835"/>
          <a:ext cx="889000" cy="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B9C68415-4B50-46C0-983A-AF9B4D4776D8}"/>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ABB30FFD-360C-448F-A90F-FE27002B9EF6}"/>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9CFBB880-1C7A-4921-A86F-D0A6679D6A01}"/>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B2B824B-C600-42C5-9F39-563CAF971EC4}"/>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6889EE88-809A-4585-BBE4-84F7C239410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2D548A19-DE8E-42FF-B1FA-6AA2B94BA38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95F69BEF-24CF-4B1E-824B-BFE20543558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54337007-8C29-487C-9E9E-7F6CBDD466F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DCB62A15-5503-4EA7-B5E7-08D5FDC5500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52135</xdr:rowOff>
    </xdr:from>
    <xdr:to>
      <xdr:col>85</xdr:col>
      <xdr:colOff>177800</xdr:colOff>
      <xdr:row>76</xdr:row>
      <xdr:rowOff>153735</xdr:rowOff>
    </xdr:to>
    <xdr:sp macro="" textlink="">
      <xdr:nvSpPr>
        <xdr:cNvPr id="639" name="楕円 638">
          <a:extLst>
            <a:ext uri="{FF2B5EF4-FFF2-40B4-BE49-F238E27FC236}">
              <a16:creationId xmlns:a16="http://schemas.microsoft.com/office/drawing/2014/main" id="{AD6A041A-8701-4262-9B56-F1EE2504E26D}"/>
            </a:ext>
          </a:extLst>
        </xdr:cNvPr>
        <xdr:cNvSpPr/>
      </xdr:nvSpPr>
      <xdr:spPr>
        <a:xfrm>
          <a:off x="16268700" y="130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30562</xdr:rowOff>
    </xdr:from>
    <xdr:ext cx="534377" cy="259045"/>
    <xdr:sp macro="" textlink="">
      <xdr:nvSpPr>
        <xdr:cNvPr id="640" name="公債費該当値テキスト">
          <a:extLst>
            <a:ext uri="{FF2B5EF4-FFF2-40B4-BE49-F238E27FC236}">
              <a16:creationId xmlns:a16="http://schemas.microsoft.com/office/drawing/2014/main" id="{AD9B6447-560F-43A3-B2C5-03CE7CE3222A}"/>
            </a:ext>
          </a:extLst>
        </xdr:cNvPr>
        <xdr:cNvSpPr txBox="1"/>
      </xdr:nvSpPr>
      <xdr:spPr>
        <a:xfrm>
          <a:off x="16370300" y="1306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41517</xdr:rowOff>
    </xdr:from>
    <xdr:to>
      <xdr:col>81</xdr:col>
      <xdr:colOff>101600</xdr:colOff>
      <xdr:row>76</xdr:row>
      <xdr:rowOff>143117</xdr:rowOff>
    </xdr:to>
    <xdr:sp macro="" textlink="">
      <xdr:nvSpPr>
        <xdr:cNvPr id="641" name="楕円 640">
          <a:extLst>
            <a:ext uri="{FF2B5EF4-FFF2-40B4-BE49-F238E27FC236}">
              <a16:creationId xmlns:a16="http://schemas.microsoft.com/office/drawing/2014/main" id="{FA4ED636-3B80-4262-AD08-BB32793F7A80}"/>
            </a:ext>
          </a:extLst>
        </xdr:cNvPr>
        <xdr:cNvSpPr/>
      </xdr:nvSpPr>
      <xdr:spPr>
        <a:xfrm>
          <a:off x="15430500" y="1307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134244</xdr:rowOff>
    </xdr:from>
    <xdr:ext cx="534377" cy="259045"/>
    <xdr:sp macro="" textlink="">
      <xdr:nvSpPr>
        <xdr:cNvPr id="642" name="テキスト ボックス 641">
          <a:extLst>
            <a:ext uri="{FF2B5EF4-FFF2-40B4-BE49-F238E27FC236}">
              <a16:creationId xmlns:a16="http://schemas.microsoft.com/office/drawing/2014/main" id="{92A2ED28-35F4-4FB5-BF76-85163CA46B7A}"/>
            </a:ext>
          </a:extLst>
        </xdr:cNvPr>
        <xdr:cNvSpPr txBox="1"/>
      </xdr:nvSpPr>
      <xdr:spPr>
        <a:xfrm>
          <a:off x="15214111" y="1316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43659</xdr:rowOff>
    </xdr:from>
    <xdr:to>
      <xdr:col>76</xdr:col>
      <xdr:colOff>165100</xdr:colOff>
      <xdr:row>76</xdr:row>
      <xdr:rowOff>145259</xdr:rowOff>
    </xdr:to>
    <xdr:sp macro="" textlink="">
      <xdr:nvSpPr>
        <xdr:cNvPr id="643" name="楕円 642">
          <a:extLst>
            <a:ext uri="{FF2B5EF4-FFF2-40B4-BE49-F238E27FC236}">
              <a16:creationId xmlns:a16="http://schemas.microsoft.com/office/drawing/2014/main" id="{6794C7F4-7518-44EA-8152-3201818F8E01}"/>
            </a:ext>
          </a:extLst>
        </xdr:cNvPr>
        <xdr:cNvSpPr/>
      </xdr:nvSpPr>
      <xdr:spPr>
        <a:xfrm>
          <a:off x="14541500" y="1307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136386</xdr:rowOff>
    </xdr:from>
    <xdr:ext cx="534377" cy="259045"/>
    <xdr:sp macro="" textlink="">
      <xdr:nvSpPr>
        <xdr:cNvPr id="644" name="テキスト ボックス 643">
          <a:extLst>
            <a:ext uri="{FF2B5EF4-FFF2-40B4-BE49-F238E27FC236}">
              <a16:creationId xmlns:a16="http://schemas.microsoft.com/office/drawing/2014/main" id="{C3127724-4BBA-4B16-AC09-853FCA5405B9}"/>
            </a:ext>
          </a:extLst>
        </xdr:cNvPr>
        <xdr:cNvSpPr txBox="1"/>
      </xdr:nvSpPr>
      <xdr:spPr>
        <a:xfrm>
          <a:off x="14325111" y="1316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65835</xdr:rowOff>
    </xdr:from>
    <xdr:to>
      <xdr:col>72</xdr:col>
      <xdr:colOff>38100</xdr:colOff>
      <xdr:row>76</xdr:row>
      <xdr:rowOff>167435</xdr:rowOff>
    </xdr:to>
    <xdr:sp macro="" textlink="">
      <xdr:nvSpPr>
        <xdr:cNvPr id="645" name="楕円 644">
          <a:extLst>
            <a:ext uri="{FF2B5EF4-FFF2-40B4-BE49-F238E27FC236}">
              <a16:creationId xmlns:a16="http://schemas.microsoft.com/office/drawing/2014/main" id="{DB3332D4-AA5B-4F24-9984-0B6F95E99337}"/>
            </a:ext>
          </a:extLst>
        </xdr:cNvPr>
        <xdr:cNvSpPr/>
      </xdr:nvSpPr>
      <xdr:spPr>
        <a:xfrm>
          <a:off x="13652500" y="1309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158562</xdr:rowOff>
    </xdr:from>
    <xdr:ext cx="534377" cy="259045"/>
    <xdr:sp macro="" textlink="">
      <xdr:nvSpPr>
        <xdr:cNvPr id="646" name="テキスト ボックス 645">
          <a:extLst>
            <a:ext uri="{FF2B5EF4-FFF2-40B4-BE49-F238E27FC236}">
              <a16:creationId xmlns:a16="http://schemas.microsoft.com/office/drawing/2014/main" id="{C295B942-330D-4CE6-B703-DB1CA8EED04E}"/>
            </a:ext>
          </a:extLst>
        </xdr:cNvPr>
        <xdr:cNvSpPr txBox="1"/>
      </xdr:nvSpPr>
      <xdr:spPr>
        <a:xfrm>
          <a:off x="13436111" y="1318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73166</xdr:rowOff>
    </xdr:from>
    <xdr:to>
      <xdr:col>67</xdr:col>
      <xdr:colOff>101600</xdr:colOff>
      <xdr:row>77</xdr:row>
      <xdr:rowOff>3316</xdr:rowOff>
    </xdr:to>
    <xdr:sp macro="" textlink="">
      <xdr:nvSpPr>
        <xdr:cNvPr id="647" name="楕円 646">
          <a:extLst>
            <a:ext uri="{FF2B5EF4-FFF2-40B4-BE49-F238E27FC236}">
              <a16:creationId xmlns:a16="http://schemas.microsoft.com/office/drawing/2014/main" id="{FD1B3DDC-FF75-4CAF-9697-AEF355D0AF2C}"/>
            </a:ext>
          </a:extLst>
        </xdr:cNvPr>
        <xdr:cNvSpPr/>
      </xdr:nvSpPr>
      <xdr:spPr>
        <a:xfrm>
          <a:off x="12763500" y="1310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165893</xdr:rowOff>
    </xdr:from>
    <xdr:ext cx="534377" cy="259045"/>
    <xdr:sp macro="" textlink="">
      <xdr:nvSpPr>
        <xdr:cNvPr id="648" name="テキスト ボックス 647">
          <a:extLst>
            <a:ext uri="{FF2B5EF4-FFF2-40B4-BE49-F238E27FC236}">
              <a16:creationId xmlns:a16="http://schemas.microsoft.com/office/drawing/2014/main" id="{589001E7-D49E-4603-8B4F-A90AEB51F563}"/>
            </a:ext>
          </a:extLst>
        </xdr:cNvPr>
        <xdr:cNvSpPr txBox="1"/>
      </xdr:nvSpPr>
      <xdr:spPr>
        <a:xfrm>
          <a:off x="12547111" y="1319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6F35DE55-BAD5-4A58-B819-7189187BCD0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8F060D88-8C09-4116-B2F9-5DC4EA0E9EA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5CB31E23-3638-4364-A595-491DD17CB4B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D1E1E851-F50D-4DE9-BA43-4C51E483FB0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DC785F5C-94C9-41AA-8711-45A7E78731E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4C5F9B9-6F37-4CDA-B483-35FA7B4CE43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780F7B1A-4985-469E-9A0A-D470ECA1916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AD1F18-F183-4432-A4FF-15B2C3C2F1B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2E8A64B-F69D-4F5F-A197-44CEF9DFD14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3064F60E-6822-4561-A229-F34071FE16D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54DD7922-537B-47C9-9561-F776E17959EB}"/>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784E06C0-6592-49B6-85F3-DA5F2411641A}"/>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8BBAECC3-F29A-4EE3-B50D-636CAB95D905}"/>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ACBDDAF7-F80F-4F26-A5A9-EFD640929887}"/>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6EFE3F00-34DF-4330-B416-639BFF15C24D}"/>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64AA87C4-EF0C-494C-B99C-41B2A2496FCF}"/>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13FCF72F-1F8A-4BD8-9C60-B9B4DAB6BFCA}"/>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E51685D5-E213-45CD-8673-8A7EC83529A6}"/>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CAB056B7-99F4-47B2-8265-FE27771581A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24487AD4-84A3-4DA2-A251-6B5600640CC7}"/>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5D0A3F41-169B-4E0B-B07A-5288372BE935}"/>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C89F98D4-3C6A-4E9E-A151-88333906896F}"/>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B6C3028F-29B4-44B9-8340-9887F58BFC8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C7F5A49-1B70-4DA1-B8AC-6B9F601E76CD}"/>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DACD98E9-D958-43C2-B9F8-244C7BF7F20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2AC09B70-C395-4B19-AD60-3692FCF71018}"/>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F62A4F9-9F0F-4106-B5DD-CBF7CBEA5A9E}"/>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DC8C8C58-ACD9-4A8D-B39D-E79E0EB72952}"/>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BE7CA39A-6E1B-4EAD-ACB8-19A5EEFEF466}"/>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5AE49A2D-8509-4F85-8FDD-87B923799EAD}"/>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36678</xdr:rowOff>
    </xdr:from>
    <xdr:to>
      <xdr:col>85</xdr:col>
      <xdr:colOff>127000</xdr:colOff>
      <xdr:row>99</xdr:row>
      <xdr:rowOff>70796</xdr:rowOff>
    </xdr:to>
    <xdr:cxnSp macro="">
      <xdr:nvCxnSpPr>
        <xdr:cNvPr id="679" name="直線コネクタ 678">
          <a:extLst>
            <a:ext uri="{FF2B5EF4-FFF2-40B4-BE49-F238E27FC236}">
              <a16:creationId xmlns:a16="http://schemas.microsoft.com/office/drawing/2014/main" id="{4F47EDE2-C118-4165-877B-E6BD35F0B5C3}"/>
            </a:ext>
          </a:extLst>
        </xdr:cNvPr>
        <xdr:cNvCxnSpPr/>
      </xdr:nvCxnSpPr>
      <xdr:spPr>
        <a:xfrm>
          <a:off x="15481300" y="17010228"/>
          <a:ext cx="838200" cy="3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9A98098D-2830-47B9-B36A-0EF2959D1971}"/>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1D4C6673-1C2B-4F0A-9321-F2EEF9CB6D0A}"/>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36678</xdr:rowOff>
    </xdr:from>
    <xdr:to>
      <xdr:col>81</xdr:col>
      <xdr:colOff>50800</xdr:colOff>
      <xdr:row>99</xdr:row>
      <xdr:rowOff>71865</xdr:rowOff>
    </xdr:to>
    <xdr:cxnSp macro="">
      <xdr:nvCxnSpPr>
        <xdr:cNvPr id="682" name="直線コネクタ 681">
          <a:extLst>
            <a:ext uri="{FF2B5EF4-FFF2-40B4-BE49-F238E27FC236}">
              <a16:creationId xmlns:a16="http://schemas.microsoft.com/office/drawing/2014/main" id="{6D824121-6732-4477-B669-5D0D065A9E86}"/>
            </a:ext>
          </a:extLst>
        </xdr:cNvPr>
        <xdr:cNvCxnSpPr/>
      </xdr:nvCxnSpPr>
      <xdr:spPr>
        <a:xfrm flipV="1">
          <a:off x="14592300" y="17010228"/>
          <a:ext cx="889000" cy="3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27CD9172-110F-48E2-9E77-C640E1FAC5FA}"/>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910099E4-4335-4F5D-871E-B84996014EF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59846</xdr:rowOff>
    </xdr:from>
    <xdr:to>
      <xdr:col>76</xdr:col>
      <xdr:colOff>114300</xdr:colOff>
      <xdr:row>99</xdr:row>
      <xdr:rowOff>71865</xdr:rowOff>
    </xdr:to>
    <xdr:cxnSp macro="">
      <xdr:nvCxnSpPr>
        <xdr:cNvPr id="685" name="直線コネクタ 684">
          <a:extLst>
            <a:ext uri="{FF2B5EF4-FFF2-40B4-BE49-F238E27FC236}">
              <a16:creationId xmlns:a16="http://schemas.microsoft.com/office/drawing/2014/main" id="{858F3A7F-CFF8-4308-9950-BB9C48E57C7A}"/>
            </a:ext>
          </a:extLst>
        </xdr:cNvPr>
        <xdr:cNvCxnSpPr/>
      </xdr:nvCxnSpPr>
      <xdr:spPr>
        <a:xfrm>
          <a:off x="13703300" y="17033396"/>
          <a:ext cx="889000" cy="1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138F0E48-5648-49B4-BF09-E134CC2437EC}"/>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422D0CE2-1CE9-4DD2-B2FC-38CA3B90B23C}"/>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59846</xdr:rowOff>
    </xdr:from>
    <xdr:to>
      <xdr:col>71</xdr:col>
      <xdr:colOff>177800</xdr:colOff>
      <xdr:row>99</xdr:row>
      <xdr:rowOff>72361</xdr:rowOff>
    </xdr:to>
    <xdr:cxnSp macro="">
      <xdr:nvCxnSpPr>
        <xdr:cNvPr id="688" name="直線コネクタ 687">
          <a:extLst>
            <a:ext uri="{FF2B5EF4-FFF2-40B4-BE49-F238E27FC236}">
              <a16:creationId xmlns:a16="http://schemas.microsoft.com/office/drawing/2014/main" id="{ECFD5874-BC4B-49D9-BB43-37BDA8F8B0D9}"/>
            </a:ext>
          </a:extLst>
        </xdr:cNvPr>
        <xdr:cNvCxnSpPr/>
      </xdr:nvCxnSpPr>
      <xdr:spPr>
        <a:xfrm flipV="1">
          <a:off x="12814300" y="17033396"/>
          <a:ext cx="889000" cy="1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46719A2D-4471-4DE6-8DF6-61127E9F8C42}"/>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EFA68FAE-4560-44F9-A2DB-BA3CAFC7F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19B3D8CB-59F8-40CC-8DBE-E2B97871CCF7}"/>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950D002F-C210-4976-9955-E1BFC2FE159C}"/>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AB3159ED-0F69-4587-BB3D-6E3F98D489A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D43621EC-4995-457D-A06F-2709AC373E7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6597C6AD-9898-4E20-AA7F-71FA0FCF0CB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2310456E-8E1B-4838-8797-123ABD1FBD4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29A64020-34BF-48D0-8579-B93DCAB6770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19996</xdr:rowOff>
    </xdr:from>
    <xdr:to>
      <xdr:col>85</xdr:col>
      <xdr:colOff>177800</xdr:colOff>
      <xdr:row>99</xdr:row>
      <xdr:rowOff>121596</xdr:rowOff>
    </xdr:to>
    <xdr:sp macro="" textlink="">
      <xdr:nvSpPr>
        <xdr:cNvPr id="698" name="楕円 697">
          <a:extLst>
            <a:ext uri="{FF2B5EF4-FFF2-40B4-BE49-F238E27FC236}">
              <a16:creationId xmlns:a16="http://schemas.microsoft.com/office/drawing/2014/main" id="{E9283F7E-19BE-4ED4-899D-F86A7B8250E3}"/>
            </a:ext>
          </a:extLst>
        </xdr:cNvPr>
        <xdr:cNvSpPr/>
      </xdr:nvSpPr>
      <xdr:spPr>
        <a:xfrm>
          <a:off x="16268700" y="1699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57DD98CA-A330-47C6-AD09-AF92B3299041}"/>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157328</xdr:rowOff>
    </xdr:from>
    <xdr:to>
      <xdr:col>81</xdr:col>
      <xdr:colOff>101600</xdr:colOff>
      <xdr:row>99</xdr:row>
      <xdr:rowOff>87478</xdr:rowOff>
    </xdr:to>
    <xdr:sp macro="" textlink="">
      <xdr:nvSpPr>
        <xdr:cNvPr id="700" name="楕円 699">
          <a:extLst>
            <a:ext uri="{FF2B5EF4-FFF2-40B4-BE49-F238E27FC236}">
              <a16:creationId xmlns:a16="http://schemas.microsoft.com/office/drawing/2014/main" id="{0EB497F8-B3E2-45BB-B9E1-49BB1410110E}"/>
            </a:ext>
          </a:extLst>
        </xdr:cNvPr>
        <xdr:cNvSpPr/>
      </xdr:nvSpPr>
      <xdr:spPr>
        <a:xfrm>
          <a:off x="15430500" y="169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78605</xdr:rowOff>
    </xdr:from>
    <xdr:ext cx="534377" cy="259045"/>
    <xdr:sp macro="" textlink="">
      <xdr:nvSpPr>
        <xdr:cNvPr id="701" name="テキスト ボックス 700">
          <a:extLst>
            <a:ext uri="{FF2B5EF4-FFF2-40B4-BE49-F238E27FC236}">
              <a16:creationId xmlns:a16="http://schemas.microsoft.com/office/drawing/2014/main" id="{0D5EEF57-2AD0-4F90-98BC-685D44BE0B22}"/>
            </a:ext>
          </a:extLst>
        </xdr:cNvPr>
        <xdr:cNvSpPr txBox="1"/>
      </xdr:nvSpPr>
      <xdr:spPr>
        <a:xfrm>
          <a:off x="15214111" y="170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21065</xdr:rowOff>
    </xdr:from>
    <xdr:to>
      <xdr:col>76</xdr:col>
      <xdr:colOff>165100</xdr:colOff>
      <xdr:row>99</xdr:row>
      <xdr:rowOff>122665</xdr:rowOff>
    </xdr:to>
    <xdr:sp macro="" textlink="">
      <xdr:nvSpPr>
        <xdr:cNvPr id="702" name="楕円 701">
          <a:extLst>
            <a:ext uri="{FF2B5EF4-FFF2-40B4-BE49-F238E27FC236}">
              <a16:creationId xmlns:a16="http://schemas.microsoft.com/office/drawing/2014/main" id="{553765E3-C553-4D47-BEF7-22D105BD61B1}"/>
            </a:ext>
          </a:extLst>
        </xdr:cNvPr>
        <xdr:cNvSpPr/>
      </xdr:nvSpPr>
      <xdr:spPr>
        <a:xfrm>
          <a:off x="14541500" y="169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113792</xdr:rowOff>
    </xdr:from>
    <xdr:ext cx="534377" cy="259045"/>
    <xdr:sp macro="" textlink="">
      <xdr:nvSpPr>
        <xdr:cNvPr id="703" name="テキスト ボックス 702">
          <a:extLst>
            <a:ext uri="{FF2B5EF4-FFF2-40B4-BE49-F238E27FC236}">
              <a16:creationId xmlns:a16="http://schemas.microsoft.com/office/drawing/2014/main" id="{476E4C97-48B7-4F6E-B4D3-94D05FBB5BA8}"/>
            </a:ext>
          </a:extLst>
        </xdr:cNvPr>
        <xdr:cNvSpPr txBox="1"/>
      </xdr:nvSpPr>
      <xdr:spPr>
        <a:xfrm>
          <a:off x="14325111" y="1708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9046</xdr:rowOff>
    </xdr:from>
    <xdr:to>
      <xdr:col>72</xdr:col>
      <xdr:colOff>38100</xdr:colOff>
      <xdr:row>99</xdr:row>
      <xdr:rowOff>110646</xdr:rowOff>
    </xdr:to>
    <xdr:sp macro="" textlink="">
      <xdr:nvSpPr>
        <xdr:cNvPr id="704" name="楕円 703">
          <a:extLst>
            <a:ext uri="{FF2B5EF4-FFF2-40B4-BE49-F238E27FC236}">
              <a16:creationId xmlns:a16="http://schemas.microsoft.com/office/drawing/2014/main" id="{B0375F66-4279-44F8-B091-6E5FFC5D47D9}"/>
            </a:ext>
          </a:extLst>
        </xdr:cNvPr>
        <xdr:cNvSpPr/>
      </xdr:nvSpPr>
      <xdr:spPr>
        <a:xfrm>
          <a:off x="13652500" y="1698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101773</xdr:rowOff>
    </xdr:from>
    <xdr:ext cx="534377" cy="259045"/>
    <xdr:sp macro="" textlink="">
      <xdr:nvSpPr>
        <xdr:cNvPr id="705" name="テキスト ボックス 704">
          <a:extLst>
            <a:ext uri="{FF2B5EF4-FFF2-40B4-BE49-F238E27FC236}">
              <a16:creationId xmlns:a16="http://schemas.microsoft.com/office/drawing/2014/main" id="{B7BA7F45-0550-45AE-B1A5-69388D8638C9}"/>
            </a:ext>
          </a:extLst>
        </xdr:cNvPr>
        <xdr:cNvSpPr txBox="1"/>
      </xdr:nvSpPr>
      <xdr:spPr>
        <a:xfrm>
          <a:off x="13436111" y="1707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21561</xdr:rowOff>
    </xdr:from>
    <xdr:to>
      <xdr:col>67</xdr:col>
      <xdr:colOff>101600</xdr:colOff>
      <xdr:row>99</xdr:row>
      <xdr:rowOff>123161</xdr:rowOff>
    </xdr:to>
    <xdr:sp macro="" textlink="">
      <xdr:nvSpPr>
        <xdr:cNvPr id="706" name="楕円 705">
          <a:extLst>
            <a:ext uri="{FF2B5EF4-FFF2-40B4-BE49-F238E27FC236}">
              <a16:creationId xmlns:a16="http://schemas.microsoft.com/office/drawing/2014/main" id="{131CA006-3BC5-4E44-A1B3-AFCF64C5FC81}"/>
            </a:ext>
          </a:extLst>
        </xdr:cNvPr>
        <xdr:cNvSpPr/>
      </xdr:nvSpPr>
      <xdr:spPr>
        <a:xfrm>
          <a:off x="12763500" y="169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114288</xdr:rowOff>
    </xdr:from>
    <xdr:ext cx="534377" cy="259045"/>
    <xdr:sp macro="" textlink="">
      <xdr:nvSpPr>
        <xdr:cNvPr id="707" name="テキスト ボックス 706">
          <a:extLst>
            <a:ext uri="{FF2B5EF4-FFF2-40B4-BE49-F238E27FC236}">
              <a16:creationId xmlns:a16="http://schemas.microsoft.com/office/drawing/2014/main" id="{E45830D0-A0DE-4EE9-A89F-5AB3DDA3E555}"/>
            </a:ext>
          </a:extLst>
        </xdr:cNvPr>
        <xdr:cNvSpPr txBox="1"/>
      </xdr:nvSpPr>
      <xdr:spPr>
        <a:xfrm>
          <a:off x="12547111" y="1708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B18948DE-BEC3-44E4-91C1-9F282E92EB6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B75492FD-9C45-46F3-90C9-C90E5CB27A1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E1CEEE2B-75B6-4A90-B7B1-B0F5E6DC739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AD4B44FD-3F7B-4137-A26F-A36831F4238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5D3D54C2-4AD0-4251-8E3B-6EB3D640BD9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F03A6CE7-341C-4C0C-8100-79E07F504AB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6F5742D5-72C8-4E6E-9FD6-4EA42D2918B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32D4C881-7CA5-477C-8B16-4F861A4B587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A123FAAA-CA51-4539-AC9B-249A48D27F2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F31B712E-AF81-41B2-8BBD-A6FF4342EF3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1ABA7862-B41A-4116-884B-FD2726794FEC}"/>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C77EA3CB-7260-467C-A741-79AF6A78E81E}"/>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25B9F6BF-BA3E-4E3C-9C68-0977A01B6D78}"/>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9AB0941C-06D6-4469-A1D6-AFA27C4AAB81}"/>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E0EE9A99-0B11-4C48-946A-8F84F419682B}"/>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DB9BA4F7-0C30-48BF-8491-1DCE717B1A5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9C838044-F10D-4C2D-BE85-7BBA3C107E71}"/>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7826648C-859B-4CA6-8806-603A0755FF12}"/>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5BAF47FC-08D5-4B10-8D06-A4E4A60A2C1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3E768CDA-868F-4165-BE04-567FEE72A2EF}"/>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35F67FD0-CE30-419F-A62B-896BC14764E9}"/>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2886AAC-6CAE-49C4-8A11-2FFC613F1F6F}"/>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6BBEAD36-2758-4D38-9EFE-104D1E9951B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75E1F5F-7CFD-4D12-AC52-6D1E6D9EA8D3}"/>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A310C3FD-FD9C-423E-87B3-821188F8BA81}"/>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7F82CE3E-EBF3-4B30-9CE1-1AA009B5E3D8}"/>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ADA14715-192C-4A1C-A954-9F8CF4041D2B}"/>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FFF2111F-364C-4486-BB5F-72558D2AFC9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90B7C222-3FAF-4546-A958-9145C4C36B8D}"/>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921BF5A1-5D91-4203-AD69-92DE281CEE65}"/>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97882</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4BD530CD-A011-4AAC-A791-ED4BE16FC97B}"/>
            </a:ext>
          </a:extLst>
        </xdr:cNvPr>
        <xdr:cNvCxnSpPr/>
      </xdr:nvCxnSpPr>
      <xdr:spPr>
        <a:xfrm flipV="1">
          <a:off x="21323300" y="6784432"/>
          <a:ext cx="838200" cy="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A7A8D830-C7DC-4D09-91DD-FC6B1C6986A1}"/>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30A8D4E6-867A-4152-BE0A-14C78C624238}"/>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98634</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3171F2D5-0655-4600-99A4-E4FC520F5D4F}"/>
            </a:ext>
          </a:extLst>
        </xdr:cNvPr>
        <xdr:cNvCxnSpPr/>
      </xdr:nvCxnSpPr>
      <xdr:spPr>
        <a:xfrm>
          <a:off x="20434300" y="6785184"/>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DD06BD03-0EEC-48E7-B11C-A6426DFD9FC3}"/>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89FB7EC5-F09C-439C-94C3-ED8F11D08CAF}"/>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98389</xdr:rowOff>
    </xdr:from>
    <xdr:to>
      <xdr:col>107</xdr:col>
      <xdr:colOff>50800</xdr:colOff>
      <xdr:row>39</xdr:row>
      <xdr:rowOff>98634</xdr:rowOff>
    </xdr:to>
    <xdr:cxnSp macro="">
      <xdr:nvCxnSpPr>
        <xdr:cNvPr id="744" name="直線コネクタ 743">
          <a:extLst>
            <a:ext uri="{FF2B5EF4-FFF2-40B4-BE49-F238E27FC236}">
              <a16:creationId xmlns:a16="http://schemas.microsoft.com/office/drawing/2014/main" id="{7111F3BE-DBB6-4AC0-ADE3-29AE8E88C352}"/>
            </a:ext>
          </a:extLst>
        </xdr:cNvPr>
        <xdr:cNvCxnSpPr/>
      </xdr:nvCxnSpPr>
      <xdr:spPr>
        <a:xfrm>
          <a:off x="19545300" y="6784939"/>
          <a:ext cx="889000" cy="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30667A0A-3232-4ED4-8261-14F3ECFEE2D5}"/>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F4EEDAD7-67A7-4F69-8FAC-6E10D49AE347}"/>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98389</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61AE4568-EFC3-4A9A-95E1-E42BD6EA7EC8}"/>
            </a:ext>
          </a:extLst>
        </xdr:cNvPr>
        <xdr:cNvCxnSpPr/>
      </xdr:nvCxnSpPr>
      <xdr:spPr>
        <a:xfrm flipV="1">
          <a:off x="18656300" y="6784939"/>
          <a:ext cx="8890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D2A6E89A-0F20-480E-B38A-FF8592563942}"/>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473366DA-8CC7-4F89-93C4-B239ED40365B}"/>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A61B9CC9-FE31-4E53-93FA-5BC774EBB3CB}"/>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C8D4155D-F63A-46A9-B189-8D7205D9884A}"/>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F76FB9DD-A9C9-4B41-9882-E83AC824BBC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B4165347-29F2-4A4B-8173-286C18C69D2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EB952F05-9E67-4D86-9B50-ECAB12B3AEE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7DC58E4-F079-4284-8BF2-E779B9A35D6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AE371307-35AC-4A42-A51E-2CDA3B15D46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47082</xdr:rowOff>
    </xdr:from>
    <xdr:to>
      <xdr:col>116</xdr:col>
      <xdr:colOff>114300</xdr:colOff>
      <xdr:row>39</xdr:row>
      <xdr:rowOff>148682</xdr:rowOff>
    </xdr:to>
    <xdr:sp macro="" textlink="">
      <xdr:nvSpPr>
        <xdr:cNvPr id="757" name="楕円 756">
          <a:extLst>
            <a:ext uri="{FF2B5EF4-FFF2-40B4-BE49-F238E27FC236}">
              <a16:creationId xmlns:a16="http://schemas.microsoft.com/office/drawing/2014/main" id="{13CAA8CB-D375-4F31-8BDF-BEBDFA46D1C0}"/>
            </a:ext>
          </a:extLst>
        </xdr:cNvPr>
        <xdr:cNvSpPr/>
      </xdr:nvSpPr>
      <xdr:spPr>
        <a:xfrm>
          <a:off x="22110700" y="6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133459</xdr:rowOff>
    </xdr:from>
    <xdr:ext cx="313932" cy="259045"/>
    <xdr:sp macro="" textlink="">
      <xdr:nvSpPr>
        <xdr:cNvPr id="758" name="投資及び出資金該当値テキスト">
          <a:extLst>
            <a:ext uri="{FF2B5EF4-FFF2-40B4-BE49-F238E27FC236}">
              <a16:creationId xmlns:a16="http://schemas.microsoft.com/office/drawing/2014/main" id="{2516DF65-B447-4435-9E9F-C619E5DCD9B9}"/>
            </a:ext>
          </a:extLst>
        </xdr:cNvPr>
        <xdr:cNvSpPr txBox="1"/>
      </xdr:nvSpPr>
      <xdr:spPr>
        <a:xfrm>
          <a:off x="22212300" y="66485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D236A257-EF68-446D-841E-DD9609AF9D6A}"/>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CF9E78E6-E92F-4426-8C06-FE9FF93BFDC6}"/>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47834</xdr:rowOff>
    </xdr:from>
    <xdr:to>
      <xdr:col>107</xdr:col>
      <xdr:colOff>101600</xdr:colOff>
      <xdr:row>39</xdr:row>
      <xdr:rowOff>149434</xdr:rowOff>
    </xdr:to>
    <xdr:sp macro="" textlink="">
      <xdr:nvSpPr>
        <xdr:cNvPr id="761" name="楕円 760">
          <a:extLst>
            <a:ext uri="{FF2B5EF4-FFF2-40B4-BE49-F238E27FC236}">
              <a16:creationId xmlns:a16="http://schemas.microsoft.com/office/drawing/2014/main" id="{CABD3918-D4C3-420A-82FE-42B35F4C4776}"/>
            </a:ext>
          </a:extLst>
        </xdr:cNvPr>
        <xdr:cNvSpPr/>
      </xdr:nvSpPr>
      <xdr:spPr>
        <a:xfrm>
          <a:off x="20383500" y="673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140561</xdr:rowOff>
    </xdr:from>
    <xdr:ext cx="313932" cy="259045"/>
    <xdr:sp macro="" textlink="">
      <xdr:nvSpPr>
        <xdr:cNvPr id="762" name="テキスト ボックス 761">
          <a:extLst>
            <a:ext uri="{FF2B5EF4-FFF2-40B4-BE49-F238E27FC236}">
              <a16:creationId xmlns:a16="http://schemas.microsoft.com/office/drawing/2014/main" id="{FFF59FF1-407F-4B59-BA31-F2D1BA50A403}"/>
            </a:ext>
          </a:extLst>
        </xdr:cNvPr>
        <xdr:cNvSpPr txBox="1"/>
      </xdr:nvSpPr>
      <xdr:spPr>
        <a:xfrm>
          <a:off x="20277333" y="68271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47589</xdr:rowOff>
    </xdr:from>
    <xdr:to>
      <xdr:col>102</xdr:col>
      <xdr:colOff>165100</xdr:colOff>
      <xdr:row>39</xdr:row>
      <xdr:rowOff>149189</xdr:rowOff>
    </xdr:to>
    <xdr:sp macro="" textlink="">
      <xdr:nvSpPr>
        <xdr:cNvPr id="763" name="楕円 762">
          <a:extLst>
            <a:ext uri="{FF2B5EF4-FFF2-40B4-BE49-F238E27FC236}">
              <a16:creationId xmlns:a16="http://schemas.microsoft.com/office/drawing/2014/main" id="{7A4FD5FC-4B48-49E5-B89D-B99FBF6873F3}"/>
            </a:ext>
          </a:extLst>
        </xdr:cNvPr>
        <xdr:cNvSpPr/>
      </xdr:nvSpPr>
      <xdr:spPr>
        <a:xfrm>
          <a:off x="19494500" y="673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140316</xdr:rowOff>
    </xdr:from>
    <xdr:ext cx="313932" cy="259045"/>
    <xdr:sp macro="" textlink="">
      <xdr:nvSpPr>
        <xdr:cNvPr id="764" name="テキスト ボックス 763">
          <a:extLst>
            <a:ext uri="{FF2B5EF4-FFF2-40B4-BE49-F238E27FC236}">
              <a16:creationId xmlns:a16="http://schemas.microsoft.com/office/drawing/2014/main" id="{740D9E13-4BE3-4C7B-9F8A-F9CF669B42E9}"/>
            </a:ext>
          </a:extLst>
        </xdr:cNvPr>
        <xdr:cNvSpPr txBox="1"/>
      </xdr:nvSpPr>
      <xdr:spPr>
        <a:xfrm>
          <a:off x="19388333" y="68268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66CA216D-8901-4367-81EB-98C210A5B4F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62EBE9AC-2E31-4EFB-A6A9-AE6900AD111C}"/>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A83429D-2D38-4D40-838D-BD06D9D7498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C2A60D5D-D6CF-4009-BB13-5D503DB2039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33D22EE-4844-4A69-B307-89CA6F335D9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6188595E-E046-4660-BA75-4F32660644A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20462299-2A82-4F0B-BD01-5EC43136A51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6A7BCC64-E5B7-473C-99A9-17D1768DB9A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F2540E40-BD47-4848-A3BB-DAD8390DE6F7}"/>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23B0E50-D4EA-4D79-85B7-B9709F913AE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10E38248-5CDC-425B-8230-1C4845672B2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A1D12959-28F2-4014-90D9-8A31FE87858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D0713F1A-34D3-40EA-86CF-A274D61086B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352D941-4BD1-4078-B6D3-46FD5B35E4AA}"/>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FEAB4622-BF14-432A-AD4C-C87479C4A6B3}"/>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D6500C35-8F5D-468A-BCEE-A206C71AB01C}"/>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B28B7ABE-AE42-4BA0-A45B-C38FD2F856C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8BA62A88-23CD-4419-BE5D-D0EC7E1CCE3E}"/>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901E5955-24B1-40E3-BBC7-A68C1D57BDAF}"/>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95C02C71-AB8C-4756-8A32-EF0708677C89}"/>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61EA7A8A-F8DF-4C2E-926D-E9776BB53567}"/>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F20A2841-BB4A-4B1E-A391-5A0F1B802B76}"/>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B6DD7960-8579-4FEA-8FA6-A5DC28E4EB7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76388C2A-762B-4DB7-84EC-D6EDF091CF4B}"/>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FE70310E-7CA2-4C0E-B73F-813EE3DC965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626F28B1-FA53-4416-AECC-C26F334BEA51}"/>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E5D9779D-84E1-4B1F-864C-46165A6B8A35}"/>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5AEC7DC6-0E59-4E13-B901-391D57B4A47B}"/>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ABFCAF8F-AD82-4F63-80A8-7AF1F1CC0BBE}"/>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487BC154-79C4-4A31-9337-BED45EBD0D1C}"/>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3378</xdr:rowOff>
    </xdr:from>
    <xdr:to>
      <xdr:col>116</xdr:col>
      <xdr:colOff>63500</xdr:colOff>
      <xdr:row>59</xdr:row>
      <xdr:rowOff>10770</xdr:rowOff>
    </xdr:to>
    <xdr:cxnSp macro="">
      <xdr:nvCxnSpPr>
        <xdr:cNvPr id="795" name="直線コネクタ 794">
          <a:extLst>
            <a:ext uri="{FF2B5EF4-FFF2-40B4-BE49-F238E27FC236}">
              <a16:creationId xmlns:a16="http://schemas.microsoft.com/office/drawing/2014/main" id="{AFEBD557-0C56-4033-A739-6D18283A5725}"/>
            </a:ext>
          </a:extLst>
        </xdr:cNvPr>
        <xdr:cNvCxnSpPr/>
      </xdr:nvCxnSpPr>
      <xdr:spPr>
        <a:xfrm flipV="1">
          <a:off x="21323300" y="10118928"/>
          <a:ext cx="8382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9DDCF5EB-0754-48AD-802C-569358DD4C44}"/>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BB4927F7-910A-4B5C-80B7-2824C13A2525}"/>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10770</xdr:rowOff>
    </xdr:from>
    <xdr:to>
      <xdr:col>111</xdr:col>
      <xdr:colOff>177800</xdr:colOff>
      <xdr:row>59</xdr:row>
      <xdr:rowOff>19590</xdr:rowOff>
    </xdr:to>
    <xdr:cxnSp macro="">
      <xdr:nvCxnSpPr>
        <xdr:cNvPr id="798" name="直線コネクタ 797">
          <a:extLst>
            <a:ext uri="{FF2B5EF4-FFF2-40B4-BE49-F238E27FC236}">
              <a16:creationId xmlns:a16="http://schemas.microsoft.com/office/drawing/2014/main" id="{899E3425-B83B-4FED-A472-ED6934FD926E}"/>
            </a:ext>
          </a:extLst>
        </xdr:cNvPr>
        <xdr:cNvCxnSpPr/>
      </xdr:nvCxnSpPr>
      <xdr:spPr>
        <a:xfrm flipV="1">
          <a:off x="20434300" y="10126320"/>
          <a:ext cx="889000" cy="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7E88C867-771A-459D-8579-F1EC217FE1E5}"/>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E9987F64-043F-44E3-A6CC-25CD29DC7EA2}"/>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19590</xdr:rowOff>
    </xdr:from>
    <xdr:to>
      <xdr:col>107</xdr:col>
      <xdr:colOff>50800</xdr:colOff>
      <xdr:row>59</xdr:row>
      <xdr:rowOff>26238</xdr:rowOff>
    </xdr:to>
    <xdr:cxnSp macro="">
      <xdr:nvCxnSpPr>
        <xdr:cNvPr id="801" name="直線コネクタ 800">
          <a:extLst>
            <a:ext uri="{FF2B5EF4-FFF2-40B4-BE49-F238E27FC236}">
              <a16:creationId xmlns:a16="http://schemas.microsoft.com/office/drawing/2014/main" id="{1B934D16-2752-4084-967E-85E19F2A025D}"/>
            </a:ext>
          </a:extLst>
        </xdr:cNvPr>
        <xdr:cNvCxnSpPr/>
      </xdr:nvCxnSpPr>
      <xdr:spPr>
        <a:xfrm flipV="1">
          <a:off x="19545300" y="10135140"/>
          <a:ext cx="889000" cy="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F3C25909-B605-4720-AE03-E97D3074E322}"/>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B8629223-2BC5-4542-A685-01F5D27EA646}"/>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26238</xdr:rowOff>
    </xdr:from>
    <xdr:to>
      <xdr:col>102</xdr:col>
      <xdr:colOff>114300</xdr:colOff>
      <xdr:row>59</xdr:row>
      <xdr:rowOff>33134</xdr:rowOff>
    </xdr:to>
    <xdr:cxnSp macro="">
      <xdr:nvCxnSpPr>
        <xdr:cNvPr id="804" name="直線コネクタ 803">
          <a:extLst>
            <a:ext uri="{FF2B5EF4-FFF2-40B4-BE49-F238E27FC236}">
              <a16:creationId xmlns:a16="http://schemas.microsoft.com/office/drawing/2014/main" id="{2DD53271-E4D1-4D27-A24E-E6F7E542B8D0}"/>
            </a:ext>
          </a:extLst>
        </xdr:cNvPr>
        <xdr:cNvCxnSpPr/>
      </xdr:nvCxnSpPr>
      <xdr:spPr>
        <a:xfrm flipV="1">
          <a:off x="18656300" y="10141788"/>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5CDE2E5D-1CF1-4F59-B11D-3B1611D001A9}"/>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ADC78D44-55F1-4A60-BF6E-93AE893DA3AE}"/>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5E90A5FB-4949-4F67-87D1-23A22D6BD69C}"/>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25E404DA-93A3-4C6D-8559-DF0638321AB3}"/>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A0D8136C-28A8-4ABD-AF7C-992746C97AB5}"/>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35A1E25D-2A07-44A9-B357-652D8A93178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96A504CB-0EC5-4758-B96F-F7FAD659B53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317EE4C5-3C97-40C3-952C-AFC421A303E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425AF156-B24C-42D5-8E09-F29220C5A03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124028</xdr:rowOff>
    </xdr:from>
    <xdr:to>
      <xdr:col>116</xdr:col>
      <xdr:colOff>114300</xdr:colOff>
      <xdr:row>59</xdr:row>
      <xdr:rowOff>54178</xdr:rowOff>
    </xdr:to>
    <xdr:sp macro="" textlink="">
      <xdr:nvSpPr>
        <xdr:cNvPr id="814" name="楕円 813">
          <a:extLst>
            <a:ext uri="{FF2B5EF4-FFF2-40B4-BE49-F238E27FC236}">
              <a16:creationId xmlns:a16="http://schemas.microsoft.com/office/drawing/2014/main" id="{377F7003-C0F9-4ECA-B218-34135942C81F}"/>
            </a:ext>
          </a:extLst>
        </xdr:cNvPr>
        <xdr:cNvSpPr/>
      </xdr:nvSpPr>
      <xdr:spPr>
        <a:xfrm>
          <a:off x="22110700" y="1006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F4405498-64EE-4FD8-ABD3-F08C92635343}"/>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131420</xdr:rowOff>
    </xdr:from>
    <xdr:to>
      <xdr:col>112</xdr:col>
      <xdr:colOff>38100</xdr:colOff>
      <xdr:row>59</xdr:row>
      <xdr:rowOff>61570</xdr:rowOff>
    </xdr:to>
    <xdr:sp macro="" textlink="">
      <xdr:nvSpPr>
        <xdr:cNvPr id="816" name="楕円 815">
          <a:extLst>
            <a:ext uri="{FF2B5EF4-FFF2-40B4-BE49-F238E27FC236}">
              <a16:creationId xmlns:a16="http://schemas.microsoft.com/office/drawing/2014/main" id="{9DB30DB9-F418-4A19-B1FD-3D959A6DFC7F}"/>
            </a:ext>
          </a:extLst>
        </xdr:cNvPr>
        <xdr:cNvSpPr/>
      </xdr:nvSpPr>
      <xdr:spPr>
        <a:xfrm>
          <a:off x="21272500" y="100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52697</xdr:rowOff>
    </xdr:from>
    <xdr:ext cx="469744" cy="259045"/>
    <xdr:sp macro="" textlink="">
      <xdr:nvSpPr>
        <xdr:cNvPr id="817" name="テキスト ボックス 816">
          <a:extLst>
            <a:ext uri="{FF2B5EF4-FFF2-40B4-BE49-F238E27FC236}">
              <a16:creationId xmlns:a16="http://schemas.microsoft.com/office/drawing/2014/main" id="{85048755-4B76-4C0A-A63D-30BFF4EC9876}"/>
            </a:ext>
          </a:extLst>
        </xdr:cNvPr>
        <xdr:cNvSpPr txBox="1"/>
      </xdr:nvSpPr>
      <xdr:spPr>
        <a:xfrm>
          <a:off x="21088428" y="1016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140240</xdr:rowOff>
    </xdr:from>
    <xdr:to>
      <xdr:col>107</xdr:col>
      <xdr:colOff>101600</xdr:colOff>
      <xdr:row>59</xdr:row>
      <xdr:rowOff>70390</xdr:rowOff>
    </xdr:to>
    <xdr:sp macro="" textlink="">
      <xdr:nvSpPr>
        <xdr:cNvPr id="818" name="楕円 817">
          <a:extLst>
            <a:ext uri="{FF2B5EF4-FFF2-40B4-BE49-F238E27FC236}">
              <a16:creationId xmlns:a16="http://schemas.microsoft.com/office/drawing/2014/main" id="{34BA60B3-C46C-439E-AC0E-FA4ABFC0BA3E}"/>
            </a:ext>
          </a:extLst>
        </xdr:cNvPr>
        <xdr:cNvSpPr/>
      </xdr:nvSpPr>
      <xdr:spPr>
        <a:xfrm>
          <a:off x="20383500" y="100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61517</xdr:rowOff>
    </xdr:from>
    <xdr:ext cx="469744" cy="259045"/>
    <xdr:sp macro="" textlink="">
      <xdr:nvSpPr>
        <xdr:cNvPr id="819" name="テキスト ボックス 818">
          <a:extLst>
            <a:ext uri="{FF2B5EF4-FFF2-40B4-BE49-F238E27FC236}">
              <a16:creationId xmlns:a16="http://schemas.microsoft.com/office/drawing/2014/main" id="{9155AEB7-546C-477A-8EBC-6E060B03C875}"/>
            </a:ext>
          </a:extLst>
        </xdr:cNvPr>
        <xdr:cNvSpPr txBox="1"/>
      </xdr:nvSpPr>
      <xdr:spPr>
        <a:xfrm>
          <a:off x="20199428" y="101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146888</xdr:rowOff>
    </xdr:from>
    <xdr:to>
      <xdr:col>102</xdr:col>
      <xdr:colOff>165100</xdr:colOff>
      <xdr:row>59</xdr:row>
      <xdr:rowOff>77038</xdr:rowOff>
    </xdr:to>
    <xdr:sp macro="" textlink="">
      <xdr:nvSpPr>
        <xdr:cNvPr id="820" name="楕円 819">
          <a:extLst>
            <a:ext uri="{FF2B5EF4-FFF2-40B4-BE49-F238E27FC236}">
              <a16:creationId xmlns:a16="http://schemas.microsoft.com/office/drawing/2014/main" id="{7D3FCE1D-735B-435E-9938-704DFAF61B69}"/>
            </a:ext>
          </a:extLst>
        </xdr:cNvPr>
        <xdr:cNvSpPr/>
      </xdr:nvSpPr>
      <xdr:spPr>
        <a:xfrm>
          <a:off x="19494500" y="100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68165</xdr:rowOff>
    </xdr:from>
    <xdr:ext cx="378565" cy="259045"/>
    <xdr:sp macro="" textlink="">
      <xdr:nvSpPr>
        <xdr:cNvPr id="821" name="テキスト ボックス 820">
          <a:extLst>
            <a:ext uri="{FF2B5EF4-FFF2-40B4-BE49-F238E27FC236}">
              <a16:creationId xmlns:a16="http://schemas.microsoft.com/office/drawing/2014/main" id="{86FA32B3-7A4B-4692-8A5C-1F7FE146E90D}"/>
            </a:ext>
          </a:extLst>
        </xdr:cNvPr>
        <xdr:cNvSpPr txBox="1"/>
      </xdr:nvSpPr>
      <xdr:spPr>
        <a:xfrm>
          <a:off x="19356017" y="10183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153784</xdr:rowOff>
    </xdr:from>
    <xdr:to>
      <xdr:col>98</xdr:col>
      <xdr:colOff>38100</xdr:colOff>
      <xdr:row>59</xdr:row>
      <xdr:rowOff>83934</xdr:rowOff>
    </xdr:to>
    <xdr:sp macro="" textlink="">
      <xdr:nvSpPr>
        <xdr:cNvPr id="822" name="楕円 821">
          <a:extLst>
            <a:ext uri="{FF2B5EF4-FFF2-40B4-BE49-F238E27FC236}">
              <a16:creationId xmlns:a16="http://schemas.microsoft.com/office/drawing/2014/main" id="{CCBF5DCD-48A6-499C-BB94-83C36659C44D}"/>
            </a:ext>
          </a:extLst>
        </xdr:cNvPr>
        <xdr:cNvSpPr/>
      </xdr:nvSpPr>
      <xdr:spPr>
        <a:xfrm>
          <a:off x="18605500" y="1009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75061</xdr:rowOff>
    </xdr:from>
    <xdr:ext cx="378565" cy="259045"/>
    <xdr:sp macro="" textlink="">
      <xdr:nvSpPr>
        <xdr:cNvPr id="823" name="テキスト ボックス 822">
          <a:extLst>
            <a:ext uri="{FF2B5EF4-FFF2-40B4-BE49-F238E27FC236}">
              <a16:creationId xmlns:a16="http://schemas.microsoft.com/office/drawing/2014/main" id="{48D3FC20-D4A6-476F-BBEE-FA763EDB8295}"/>
            </a:ext>
          </a:extLst>
        </xdr:cNvPr>
        <xdr:cNvSpPr txBox="1"/>
      </xdr:nvSpPr>
      <xdr:spPr>
        <a:xfrm>
          <a:off x="18467017" y="10190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3D708B1B-CB89-459B-9128-1045CAC398A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FA809C88-DD0E-4489-9B12-8632D93AF8EC}"/>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F0A3DAB-6059-4299-9942-05664707EB8F}"/>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8A3E665B-8EC2-4B32-A69A-20B20A657FE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4DA6B678-7256-4D5B-8D22-FF38F79A5C65}"/>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D5B3AD00-E391-40AE-8143-A5E37B094D9C}"/>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4C29DFD0-811E-4741-A073-37ACBBF1A3E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C99784B4-EE87-4795-94F3-8E1D4670312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D115DF33-01A5-425E-96BD-801B890CE8E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9DC86C25-9C8D-4253-B148-7D878F917A8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8201A46E-ED9D-42D5-98FD-5947B9E88B06}"/>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249C84E0-CCF7-43B7-B91C-1F26995A983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8C04509E-DC91-47E7-B76D-CAC69CB61BFC}"/>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D746BD73-035C-4907-92FC-02CF03C4603E}"/>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CEE72B95-931B-4592-8E67-FA4AB4A0DAB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B7AE3CD2-9027-498F-85A3-EAC69490AFE1}"/>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C097C91-21EA-4C4D-8040-4DC0A3A2E7DA}"/>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9E78E0E6-9A4F-4FC4-BDCA-C4287179CEEB}"/>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AF92AED5-EFB1-4B62-BCE2-358361B49638}"/>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6BCF9392-9BC5-4250-B66D-8C61F45A792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1E64CF92-9958-410A-A952-C50AE71FEA1F}"/>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9058E770-BC94-42EB-9B89-E3D2CBCD2841}"/>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CF44267B-AAE1-42C3-821E-3ECFE1855D59}"/>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34E6715C-6B51-4FA2-AA96-DD647ED0BD9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9EF83322-FC36-4F8E-BE54-4ABB79AF5C4B}"/>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9C90ABA2-0139-470B-A4B8-5DF473CF16C3}"/>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45942A29-132C-42D9-9B7D-79A74BE5A9B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456F4EB4-D5F1-4930-AAB7-F7E0ED97BC4D}"/>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9FA8DF7B-3FC0-490D-AAD0-BF586C8E222E}"/>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A4DAF3CB-15DE-4939-BB08-6BAAD61DEAFD}"/>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2CB27A19-6BBA-4B10-97B7-D249A4C3F3A7}"/>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39247</xdr:rowOff>
    </xdr:from>
    <xdr:to>
      <xdr:col>116</xdr:col>
      <xdr:colOff>63500</xdr:colOff>
      <xdr:row>77</xdr:row>
      <xdr:rowOff>50709</xdr:rowOff>
    </xdr:to>
    <xdr:cxnSp macro="">
      <xdr:nvCxnSpPr>
        <xdr:cNvPr id="855" name="直線コネクタ 854">
          <a:extLst>
            <a:ext uri="{FF2B5EF4-FFF2-40B4-BE49-F238E27FC236}">
              <a16:creationId xmlns:a16="http://schemas.microsoft.com/office/drawing/2014/main" id="{0AA83FF4-1F5C-4382-A405-26D70C28B139}"/>
            </a:ext>
          </a:extLst>
        </xdr:cNvPr>
        <xdr:cNvCxnSpPr/>
      </xdr:nvCxnSpPr>
      <xdr:spPr>
        <a:xfrm flipV="1">
          <a:off x="21323300" y="13240897"/>
          <a:ext cx="8382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3BCAA74-8DB9-4028-96BF-56F837822911}"/>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6A20F0F1-2C3D-4D72-9EDE-1665CC61A0A2}"/>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50709</xdr:rowOff>
    </xdr:from>
    <xdr:to>
      <xdr:col>111</xdr:col>
      <xdr:colOff>177800</xdr:colOff>
      <xdr:row>77</xdr:row>
      <xdr:rowOff>66025</xdr:rowOff>
    </xdr:to>
    <xdr:cxnSp macro="">
      <xdr:nvCxnSpPr>
        <xdr:cNvPr id="858" name="直線コネクタ 857">
          <a:extLst>
            <a:ext uri="{FF2B5EF4-FFF2-40B4-BE49-F238E27FC236}">
              <a16:creationId xmlns:a16="http://schemas.microsoft.com/office/drawing/2014/main" id="{DCDC538D-6E16-4B1B-9D1C-C36E1418FA8C}"/>
            </a:ext>
          </a:extLst>
        </xdr:cNvPr>
        <xdr:cNvCxnSpPr/>
      </xdr:nvCxnSpPr>
      <xdr:spPr>
        <a:xfrm flipV="1">
          <a:off x="20434300" y="1325235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93CE94A-3B0F-4371-844C-055CD51930E5}"/>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B3994389-16AA-43D5-B8F0-4DC23252674E}"/>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60816</xdr:rowOff>
    </xdr:from>
    <xdr:to>
      <xdr:col>107</xdr:col>
      <xdr:colOff>50800</xdr:colOff>
      <xdr:row>77</xdr:row>
      <xdr:rowOff>66025</xdr:rowOff>
    </xdr:to>
    <xdr:cxnSp macro="">
      <xdr:nvCxnSpPr>
        <xdr:cNvPr id="861" name="直線コネクタ 860">
          <a:extLst>
            <a:ext uri="{FF2B5EF4-FFF2-40B4-BE49-F238E27FC236}">
              <a16:creationId xmlns:a16="http://schemas.microsoft.com/office/drawing/2014/main" id="{80B04079-FD97-433E-9381-5749604D030A}"/>
            </a:ext>
          </a:extLst>
        </xdr:cNvPr>
        <xdr:cNvCxnSpPr/>
      </xdr:nvCxnSpPr>
      <xdr:spPr>
        <a:xfrm>
          <a:off x="19545300" y="13262466"/>
          <a:ext cx="889000" cy="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928A7EBC-C9A1-421D-9622-EB1E8653F087}"/>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1C11B792-C2A8-4544-B1C2-CDE97757E6F2}"/>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60816</xdr:rowOff>
    </xdr:from>
    <xdr:to>
      <xdr:col>102</xdr:col>
      <xdr:colOff>114300</xdr:colOff>
      <xdr:row>77</xdr:row>
      <xdr:rowOff>83300</xdr:rowOff>
    </xdr:to>
    <xdr:cxnSp macro="">
      <xdr:nvCxnSpPr>
        <xdr:cNvPr id="864" name="直線コネクタ 863">
          <a:extLst>
            <a:ext uri="{FF2B5EF4-FFF2-40B4-BE49-F238E27FC236}">
              <a16:creationId xmlns:a16="http://schemas.microsoft.com/office/drawing/2014/main" id="{C4E9591A-B67B-4004-B1A3-42FF16D8143C}"/>
            </a:ext>
          </a:extLst>
        </xdr:cNvPr>
        <xdr:cNvCxnSpPr/>
      </xdr:nvCxnSpPr>
      <xdr:spPr>
        <a:xfrm flipV="1">
          <a:off x="18656300" y="13262466"/>
          <a:ext cx="889000" cy="2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1283AB74-5D58-4E32-8664-2BF4EDFFC82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6C722254-09B0-45FC-BCD1-1C464B0CE9E7}"/>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C216EE11-626C-4A26-B770-7EF3C7C294BD}"/>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6EFE1DCB-615E-4569-BA22-AA81495A1963}"/>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BCF29E4-A9A4-4E45-B117-D66B6CE5E858}"/>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2C7603B6-E1F0-43CC-99EA-F89C0F3B01A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621025C9-8D6E-465F-B451-BDF091617B2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104A7290-D051-4374-992A-CBB2E9F8A203}"/>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A9008E5E-9EE1-45CB-98D3-5F540D799E4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159897</xdr:rowOff>
    </xdr:from>
    <xdr:to>
      <xdr:col>116</xdr:col>
      <xdr:colOff>114300</xdr:colOff>
      <xdr:row>77</xdr:row>
      <xdr:rowOff>90047</xdr:rowOff>
    </xdr:to>
    <xdr:sp macro="" textlink="">
      <xdr:nvSpPr>
        <xdr:cNvPr id="874" name="楕円 873">
          <a:extLst>
            <a:ext uri="{FF2B5EF4-FFF2-40B4-BE49-F238E27FC236}">
              <a16:creationId xmlns:a16="http://schemas.microsoft.com/office/drawing/2014/main" id="{5FE8900F-54B3-47ED-8C7C-7CF442C7D13F}"/>
            </a:ext>
          </a:extLst>
        </xdr:cNvPr>
        <xdr:cNvSpPr/>
      </xdr:nvSpPr>
      <xdr:spPr>
        <a:xfrm>
          <a:off x="22110700" y="1319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138324</xdr:rowOff>
    </xdr:from>
    <xdr:ext cx="534377" cy="259045"/>
    <xdr:sp macro="" textlink="">
      <xdr:nvSpPr>
        <xdr:cNvPr id="875" name="繰出金該当値テキスト">
          <a:extLst>
            <a:ext uri="{FF2B5EF4-FFF2-40B4-BE49-F238E27FC236}">
              <a16:creationId xmlns:a16="http://schemas.microsoft.com/office/drawing/2014/main" id="{368B6596-B008-4149-99DC-AC851CF4CD49}"/>
            </a:ext>
          </a:extLst>
        </xdr:cNvPr>
        <xdr:cNvSpPr txBox="1"/>
      </xdr:nvSpPr>
      <xdr:spPr>
        <a:xfrm>
          <a:off x="22212300" y="1316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171359</xdr:rowOff>
    </xdr:from>
    <xdr:to>
      <xdr:col>112</xdr:col>
      <xdr:colOff>38100</xdr:colOff>
      <xdr:row>77</xdr:row>
      <xdr:rowOff>101509</xdr:rowOff>
    </xdr:to>
    <xdr:sp macro="" textlink="">
      <xdr:nvSpPr>
        <xdr:cNvPr id="876" name="楕円 875">
          <a:extLst>
            <a:ext uri="{FF2B5EF4-FFF2-40B4-BE49-F238E27FC236}">
              <a16:creationId xmlns:a16="http://schemas.microsoft.com/office/drawing/2014/main" id="{B1F48F1D-AED0-47D3-84AF-A195A2622D99}"/>
            </a:ext>
          </a:extLst>
        </xdr:cNvPr>
        <xdr:cNvSpPr/>
      </xdr:nvSpPr>
      <xdr:spPr>
        <a:xfrm>
          <a:off x="21272500" y="1320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92636</xdr:rowOff>
    </xdr:from>
    <xdr:ext cx="534377" cy="259045"/>
    <xdr:sp macro="" textlink="">
      <xdr:nvSpPr>
        <xdr:cNvPr id="877" name="テキスト ボックス 876">
          <a:extLst>
            <a:ext uri="{FF2B5EF4-FFF2-40B4-BE49-F238E27FC236}">
              <a16:creationId xmlns:a16="http://schemas.microsoft.com/office/drawing/2014/main" id="{C697718A-8103-4AEB-84D9-293504D4BBFE}"/>
            </a:ext>
          </a:extLst>
        </xdr:cNvPr>
        <xdr:cNvSpPr txBox="1"/>
      </xdr:nvSpPr>
      <xdr:spPr>
        <a:xfrm>
          <a:off x="21056111" y="1329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15225</xdr:rowOff>
    </xdr:from>
    <xdr:to>
      <xdr:col>107</xdr:col>
      <xdr:colOff>101600</xdr:colOff>
      <xdr:row>77</xdr:row>
      <xdr:rowOff>116825</xdr:rowOff>
    </xdr:to>
    <xdr:sp macro="" textlink="">
      <xdr:nvSpPr>
        <xdr:cNvPr id="878" name="楕円 877">
          <a:extLst>
            <a:ext uri="{FF2B5EF4-FFF2-40B4-BE49-F238E27FC236}">
              <a16:creationId xmlns:a16="http://schemas.microsoft.com/office/drawing/2014/main" id="{B094FB06-B28E-4031-B2DE-F38952FF0879}"/>
            </a:ext>
          </a:extLst>
        </xdr:cNvPr>
        <xdr:cNvSpPr/>
      </xdr:nvSpPr>
      <xdr:spPr>
        <a:xfrm>
          <a:off x="20383500" y="1321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107952</xdr:rowOff>
    </xdr:from>
    <xdr:ext cx="534377" cy="259045"/>
    <xdr:sp macro="" textlink="">
      <xdr:nvSpPr>
        <xdr:cNvPr id="879" name="テキスト ボックス 878">
          <a:extLst>
            <a:ext uri="{FF2B5EF4-FFF2-40B4-BE49-F238E27FC236}">
              <a16:creationId xmlns:a16="http://schemas.microsoft.com/office/drawing/2014/main" id="{489A5497-AE92-4134-964F-561FF785B9B3}"/>
            </a:ext>
          </a:extLst>
        </xdr:cNvPr>
        <xdr:cNvSpPr txBox="1"/>
      </xdr:nvSpPr>
      <xdr:spPr>
        <a:xfrm>
          <a:off x="20167111" y="1330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10016</xdr:rowOff>
    </xdr:from>
    <xdr:to>
      <xdr:col>102</xdr:col>
      <xdr:colOff>165100</xdr:colOff>
      <xdr:row>77</xdr:row>
      <xdr:rowOff>111616</xdr:rowOff>
    </xdr:to>
    <xdr:sp macro="" textlink="">
      <xdr:nvSpPr>
        <xdr:cNvPr id="880" name="楕円 879">
          <a:extLst>
            <a:ext uri="{FF2B5EF4-FFF2-40B4-BE49-F238E27FC236}">
              <a16:creationId xmlns:a16="http://schemas.microsoft.com/office/drawing/2014/main" id="{5A63E86C-F655-4EC2-A488-554B5D19F82C}"/>
            </a:ext>
          </a:extLst>
        </xdr:cNvPr>
        <xdr:cNvSpPr/>
      </xdr:nvSpPr>
      <xdr:spPr>
        <a:xfrm>
          <a:off x="19494500" y="1321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102743</xdr:rowOff>
    </xdr:from>
    <xdr:ext cx="534377" cy="259045"/>
    <xdr:sp macro="" textlink="">
      <xdr:nvSpPr>
        <xdr:cNvPr id="881" name="テキスト ボックス 880">
          <a:extLst>
            <a:ext uri="{FF2B5EF4-FFF2-40B4-BE49-F238E27FC236}">
              <a16:creationId xmlns:a16="http://schemas.microsoft.com/office/drawing/2014/main" id="{578CE78C-B169-4D46-A006-11E0FADBC43D}"/>
            </a:ext>
          </a:extLst>
        </xdr:cNvPr>
        <xdr:cNvSpPr txBox="1"/>
      </xdr:nvSpPr>
      <xdr:spPr>
        <a:xfrm>
          <a:off x="19278111" y="1330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32500</xdr:rowOff>
    </xdr:from>
    <xdr:to>
      <xdr:col>98</xdr:col>
      <xdr:colOff>38100</xdr:colOff>
      <xdr:row>77</xdr:row>
      <xdr:rowOff>134100</xdr:rowOff>
    </xdr:to>
    <xdr:sp macro="" textlink="">
      <xdr:nvSpPr>
        <xdr:cNvPr id="882" name="楕円 881">
          <a:extLst>
            <a:ext uri="{FF2B5EF4-FFF2-40B4-BE49-F238E27FC236}">
              <a16:creationId xmlns:a16="http://schemas.microsoft.com/office/drawing/2014/main" id="{290066D3-49C7-4909-B704-C92DC4858D7F}"/>
            </a:ext>
          </a:extLst>
        </xdr:cNvPr>
        <xdr:cNvSpPr/>
      </xdr:nvSpPr>
      <xdr:spPr>
        <a:xfrm>
          <a:off x="18605500" y="132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125227</xdr:rowOff>
    </xdr:from>
    <xdr:ext cx="534377" cy="259045"/>
    <xdr:sp macro="" textlink="">
      <xdr:nvSpPr>
        <xdr:cNvPr id="883" name="テキスト ボックス 882">
          <a:extLst>
            <a:ext uri="{FF2B5EF4-FFF2-40B4-BE49-F238E27FC236}">
              <a16:creationId xmlns:a16="http://schemas.microsoft.com/office/drawing/2014/main" id="{17A92525-C02F-4F9A-A928-BD723FCA5475}"/>
            </a:ext>
          </a:extLst>
        </xdr:cNvPr>
        <xdr:cNvSpPr txBox="1"/>
      </xdr:nvSpPr>
      <xdr:spPr>
        <a:xfrm>
          <a:off x="18389111" y="1332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21E57D16-F2E2-4052-89DC-1EC481FD8A2B}"/>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E4DF3BE5-C5F6-428A-9B43-83BACAC55384}"/>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93EF4956-28F4-4AE2-B292-BE8DB3CE628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6A4BF9B1-BC7C-4FE8-AD7F-1C45CB2E6F4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BD95248F-0397-4A1C-82A4-B4E66C690216}"/>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B96E2452-2B61-4E2E-B00F-591C2C5978C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E82A523C-E467-48A2-8419-F525BC6644C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8D63310C-7828-486F-9B08-C652A99AEBB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AA415F78-E4CC-4D56-A683-22B81E51504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DD14D88D-8997-49D8-8E3B-E98FEE1DFD18}"/>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1424DC19-2351-4026-9A3A-E2F2887D939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60D11EA5-A586-41E8-BFBD-78F5ABA6DD9D}"/>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F6EA2B22-D854-4247-A47A-4D784BA125D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D8F6C4A2-6BBC-4351-8285-3856C8C167E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C9196960-CF8F-4F1B-B7D4-B9CC11B590F4}"/>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37AFA7CE-6446-4779-8E1D-08C56E1486C5}"/>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B7A9EF53-8764-46E3-9335-7978D865FC6B}"/>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433F8C58-24F3-425C-A316-44F3BF9A43A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972CC00E-C63B-4025-9059-C354963983E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86F85F86-0413-4ACB-B513-D38746F72CA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78D61D51-06D1-4604-BE86-0ACF9C0A1F61}"/>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FF54DAA-6DFE-4F65-A271-0CE10F2EE552}"/>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3DAA018C-B83B-4853-A2E1-71B8871CA3E9}"/>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2A02D6BF-6E06-47CD-B629-403BBED89FE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6CA3850-07D8-43A4-BD2B-A113B1F5E99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DEDF260B-BA6A-4177-9FC0-DD140C0285C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D208D51B-A7E7-4980-BDC2-4C8EF0314C39}"/>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42B807A8-77DC-4983-A4C9-3F8002C2BD51}"/>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33EEAD48-5337-43A5-BB48-568B17734BFF}"/>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E6D83A69-535E-46DA-8EB1-CA8C855110FC}"/>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B64A3D73-FE9B-4105-BABF-FFDAB674EDA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7A7FA149-1DA8-4D30-BAB8-F702BD50E7F3}"/>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FDACAA77-F719-4519-A4EF-F9138C11867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FCCA0B14-E346-4261-A0D5-A1CDCC57035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74D00F80-131F-43AA-B5CB-CCE18EAFF60B}"/>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BEB370EA-B80C-4807-B1FD-C1CC5192A554}"/>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2BBDC4A-B815-40B2-AD76-C61BDBEF3E2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7EB1421D-53E3-4946-BDD9-E600686B3EB5}"/>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A5BEB88C-7896-43CB-9B4E-F0F138C3083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D91341A9-A69F-4BC3-A72A-6FB82931D25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668EF6E7-1BAE-418B-8F15-1152653456BD}"/>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EDABABAA-100E-44A4-82F7-1C86D4177F9A}"/>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464010EC-92E3-4AF7-8E52-8EDA709D77FB}"/>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F8307186-8784-4DB3-9AEF-CFA5BAED55A6}"/>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FD63400C-EA60-4605-81D8-5753016C466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4B84C33E-EEBB-4B1C-B061-791FC210F9EB}"/>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B733CE3D-6D0D-45E7-AF6C-14A3ED0C05EC}"/>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79D73E55-C304-4CBB-B400-164395881522}"/>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E4A3B87-6CEB-43F8-A00D-9A759DB18887}"/>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8ABBCA47-47F5-4673-A146-EDCDD539CEB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C7EE460A-F3D8-419F-A264-756176B824B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4E8397A1-276E-4914-A330-DB8E670D3D2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性質別歳出の住民一人当たりのコストは扶助費のみが類似団体の平均を上回っている。年少人口が比較的多いことによる児童福祉の増、利用者の増に伴う障害者福祉の増が主な要因である。令和６年度については、定額減税調整給付金、物価高騰対応重点支援給付金等の増などにより、扶助費全体として増となっている。</a:t>
          </a:r>
        </a:p>
        <a:p>
          <a:r>
            <a:rPr kumimoji="1" lang="ja-JP" altLang="en-US" sz="1100">
              <a:solidFill>
                <a:sysClr val="windowText" lastClr="000000"/>
              </a:solidFill>
              <a:effectLst/>
              <a:latin typeface="+mn-lt"/>
              <a:ea typeface="+mn-ea"/>
              <a:cs typeface="+mn-cs"/>
            </a:rPr>
            <a:t>人件費は給与改定の影響により、物件費は物価高騰の影響により、それぞれ増加している。また、普通建設事業費は昭和保育園施設整備事業の増などにより増額となっている。一方で、積立金は前年度の公共施設等整備基金２億円積立ての影響で大幅に減額となっている。</a:t>
          </a:r>
        </a:p>
        <a:p>
          <a:r>
            <a:rPr kumimoji="1" lang="ja-JP" altLang="en-US" sz="1100">
              <a:solidFill>
                <a:sysClr val="windowText" lastClr="000000"/>
              </a:solidFill>
              <a:effectLst/>
              <a:latin typeface="+mn-lt"/>
              <a:ea typeface="+mn-ea"/>
              <a:cs typeface="+mn-cs"/>
            </a:rPr>
            <a:t>その他の経費は引き続き類似団体を下回っており、全体的に効率的な財政運営ができている。今後も歳出全体にわたり不断の見直しを続け、歳出の抑制に努める。</a:t>
          </a:r>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a:p>
          <a:endParaRPr kumimoji="1" lang="ja-JP" altLang="en-US" sz="1100">
            <a:solidFill>
              <a:srgbClr val="FF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CDF296-C773-4BBE-9E10-C07213AF3A5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6194C1F-B869-4533-A4E6-2FD5D21393A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5BBCB3B-7C51-4FC1-989F-A92A1116D03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AAEEAF8-4B17-46CD-B802-409FA7098DD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0E1E95-9CA0-4116-8261-42BD4E84E02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02528A-36CE-4F74-98E1-82CE3851982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9E1FDD-FE12-491C-BFA5-E8876ADC338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29B60D-D40B-49BF-982B-630585EA15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7CCF50-355B-465F-9A33-0AE5F3FDA73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76313FD-1BBA-4DAB-81A3-06082F52473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8B4CB0-81A1-40EE-80DD-84DCF53FFF5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803905-3150-42AC-AAEF-1582F7E545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F02AE0-FBC2-431E-AE14-720827B668F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9C393F-A29B-497D-B443-80DD1571944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8FA3D5-659B-4513-A544-0EED7236826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16E06DC-A2A1-42C9-A2D5-6900E0FDF3E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2EA7BA6-2F9B-4407-9F82-E2A29D90D61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178EB1F-E264-4340-9AA1-48A36714776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6F0FBD3-CA6D-489E-9A59-EE73E4604E9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E53DF0-2A66-49FE-8F89-D3C4CE02928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0BBD412-5965-4A3C-91CD-B03B02F5AE7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D422481-1C22-4ED6-949B-66EF190B779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22BF848-68C5-47AF-B835-FD2464C105D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FED1693-F6E4-4096-8190-EBBF25F148C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3BCBDC-4BB4-4132-82C9-277EDAD3CA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6038D0B-DEA2-4AE2-9B34-520ABC60E64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B5A87A-1B15-4BAD-9243-2B83E4644C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3BE2DD4-BB8B-460E-8BE6-C750BA0B10B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5A6386B-8A87-4382-B49B-C7B6E18E1B6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EE4DC0A-7D88-4336-A2BF-B70F715A270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B9B8B47-43DE-4CB3-89A6-A905EDBDCC3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55F22E6-6772-42CE-B0E4-2A466988000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9E23CBA-2467-4007-9DD9-0EEC2EB2F10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3BF85F5-A284-4468-B827-F82C008A619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FF20294-36BA-4E44-8915-8F6069EDB39E}"/>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FAAB846-282A-41FD-95C4-CCCE7E90B0C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8B04B9E-090E-439A-B887-AFEFE3D14BB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4DDD5E2-6E35-4D44-BFB3-AA2EC1B7DAB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8E1522E-0D88-4993-860C-8A9A8A03BF7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A90B341-7DF2-4ADC-9741-DE606719280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CBA031CC-44DB-4763-A3C6-2432191F7BF4}"/>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15AAE2C-1243-47CA-8C6C-E7E7A025CCBF}"/>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F10C69A-7697-4D02-B545-C00859D61282}"/>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78087167-7116-485F-8BB1-C441DC7CEE6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EF5F38CD-08DC-47AC-A2BD-11400D1C633E}"/>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16C260B-143B-4DFB-8EBF-0D9E9B683A72}"/>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D42844B7-590E-4CAE-800F-D14F810922AE}"/>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4DEFE64-11A9-48F7-B795-6AE23BE02EEB}"/>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A1DB30DB-D135-43BC-8171-02728745061B}"/>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423C5462-384C-4664-AA3C-D181A58D60DC}"/>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62A21B3D-4F18-4320-AFD6-39028A192647}"/>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B0EDED8F-7954-47BE-AF39-F37CD2DCC6F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9D59B7AE-8FA7-45AA-A340-3BB02A7B0BFD}"/>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58D68ED-0F52-4C68-A689-FA4DBD16DCE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30BCED45-7D9B-4907-8DD8-61616F94FD93}"/>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BECF9AF7-CF4D-4BA4-907F-F618B820B9DA}"/>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67E7763-9CC0-4144-857B-0557E25F2FB2}"/>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ED7D8346-6BE9-4E29-8712-84FAB9A02379}"/>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D328152B-DA3C-4462-AA24-AA2D6F6253B5}"/>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61976</xdr:rowOff>
    </xdr:from>
    <xdr:to>
      <xdr:col>24</xdr:col>
      <xdr:colOff>63500</xdr:colOff>
      <xdr:row>37</xdr:row>
      <xdr:rowOff>80518</xdr:rowOff>
    </xdr:to>
    <xdr:cxnSp macro="">
      <xdr:nvCxnSpPr>
        <xdr:cNvPr id="61" name="直線コネクタ 60">
          <a:extLst>
            <a:ext uri="{FF2B5EF4-FFF2-40B4-BE49-F238E27FC236}">
              <a16:creationId xmlns:a16="http://schemas.microsoft.com/office/drawing/2014/main" id="{4397580A-B348-43DC-8603-9B0EBA015CEB}"/>
            </a:ext>
          </a:extLst>
        </xdr:cNvPr>
        <xdr:cNvCxnSpPr/>
      </xdr:nvCxnSpPr>
      <xdr:spPr>
        <a:xfrm>
          <a:off x="3797300" y="6405626"/>
          <a:ext cx="8382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3BA619C-FAEA-4F32-A618-05312AB862C3}"/>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C3045784-60E2-4B9D-9D74-1B505648B13B}"/>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61976</xdr:rowOff>
    </xdr:from>
    <xdr:to>
      <xdr:col>19</xdr:col>
      <xdr:colOff>177800</xdr:colOff>
      <xdr:row>37</xdr:row>
      <xdr:rowOff>89916</xdr:rowOff>
    </xdr:to>
    <xdr:cxnSp macro="">
      <xdr:nvCxnSpPr>
        <xdr:cNvPr id="64" name="直線コネクタ 63">
          <a:extLst>
            <a:ext uri="{FF2B5EF4-FFF2-40B4-BE49-F238E27FC236}">
              <a16:creationId xmlns:a16="http://schemas.microsoft.com/office/drawing/2014/main" id="{994AE8D5-C37F-4DC3-8E5E-3FCF32122ADC}"/>
            </a:ext>
          </a:extLst>
        </xdr:cNvPr>
        <xdr:cNvCxnSpPr/>
      </xdr:nvCxnSpPr>
      <xdr:spPr>
        <a:xfrm flipV="1">
          <a:off x="2908300" y="6405626"/>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C3670C56-D1D3-4ED2-BAD3-CAF408EB4309}"/>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ADF57D38-A805-4464-8601-EBA8908D1683}"/>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80264</xdr:rowOff>
    </xdr:from>
    <xdr:to>
      <xdr:col>15</xdr:col>
      <xdr:colOff>50800</xdr:colOff>
      <xdr:row>37</xdr:row>
      <xdr:rowOff>89916</xdr:rowOff>
    </xdr:to>
    <xdr:cxnSp macro="">
      <xdr:nvCxnSpPr>
        <xdr:cNvPr id="67" name="直線コネクタ 66">
          <a:extLst>
            <a:ext uri="{FF2B5EF4-FFF2-40B4-BE49-F238E27FC236}">
              <a16:creationId xmlns:a16="http://schemas.microsoft.com/office/drawing/2014/main" id="{D1B0642B-C87F-4294-93C1-4509132A958C}"/>
            </a:ext>
          </a:extLst>
        </xdr:cNvPr>
        <xdr:cNvCxnSpPr/>
      </xdr:nvCxnSpPr>
      <xdr:spPr>
        <a:xfrm>
          <a:off x="2019300" y="642391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42C85563-D71B-474D-A8CA-110CD57DD243}"/>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542CC943-5F0F-4847-8054-B006B9643E9D}"/>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72898</xdr:rowOff>
    </xdr:from>
    <xdr:to>
      <xdr:col>10</xdr:col>
      <xdr:colOff>114300</xdr:colOff>
      <xdr:row>37</xdr:row>
      <xdr:rowOff>80264</xdr:rowOff>
    </xdr:to>
    <xdr:cxnSp macro="">
      <xdr:nvCxnSpPr>
        <xdr:cNvPr id="70" name="直線コネクタ 69">
          <a:extLst>
            <a:ext uri="{FF2B5EF4-FFF2-40B4-BE49-F238E27FC236}">
              <a16:creationId xmlns:a16="http://schemas.microsoft.com/office/drawing/2014/main" id="{7FCA2050-C6B8-4246-BE7A-D94AEA1B908D}"/>
            </a:ext>
          </a:extLst>
        </xdr:cNvPr>
        <xdr:cNvCxnSpPr/>
      </xdr:nvCxnSpPr>
      <xdr:spPr>
        <a:xfrm>
          <a:off x="1130300" y="6416548"/>
          <a:ext cx="8890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BBEE3BE1-87A7-4B2A-8046-7ED7B12BCD38}"/>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DAA10730-EFE5-4398-939B-09E81E5BDF2D}"/>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478696B-5C18-48CC-8BC6-37579448EF38}"/>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4D2F0D20-1A09-4A7C-ABDE-4EB8BCA8DBC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B6796A7-85B5-4CD2-BFB5-CB659658009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571CAF7-6D60-4BA5-8B29-CD4811F9EF7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91873B0-85FA-4AD5-9BED-36658B87FB9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043797F-5DE1-4050-AD68-2FF48D84F70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E10E38B-72F9-4365-B578-190D5B41728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29718</xdr:rowOff>
    </xdr:from>
    <xdr:to>
      <xdr:col>24</xdr:col>
      <xdr:colOff>114300</xdr:colOff>
      <xdr:row>37</xdr:row>
      <xdr:rowOff>131318</xdr:rowOff>
    </xdr:to>
    <xdr:sp macro="" textlink="">
      <xdr:nvSpPr>
        <xdr:cNvPr id="80" name="楕円 79">
          <a:extLst>
            <a:ext uri="{FF2B5EF4-FFF2-40B4-BE49-F238E27FC236}">
              <a16:creationId xmlns:a16="http://schemas.microsoft.com/office/drawing/2014/main" id="{D61F1E71-0104-4365-AE82-579C58E06DB3}"/>
            </a:ext>
          </a:extLst>
        </xdr:cNvPr>
        <xdr:cNvSpPr/>
      </xdr:nvSpPr>
      <xdr:spPr>
        <a:xfrm>
          <a:off x="4584700" y="63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8145</xdr:rowOff>
    </xdr:from>
    <xdr:ext cx="469744" cy="259045"/>
    <xdr:sp macro="" textlink="">
      <xdr:nvSpPr>
        <xdr:cNvPr id="81" name="議会費該当値テキスト">
          <a:extLst>
            <a:ext uri="{FF2B5EF4-FFF2-40B4-BE49-F238E27FC236}">
              <a16:creationId xmlns:a16="http://schemas.microsoft.com/office/drawing/2014/main" id="{ABFD9801-4DA4-45AD-82A6-04904B2B003B}"/>
            </a:ext>
          </a:extLst>
        </xdr:cNvPr>
        <xdr:cNvSpPr txBox="1"/>
      </xdr:nvSpPr>
      <xdr:spPr>
        <a:xfrm>
          <a:off x="4686300" y="6351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11176</xdr:rowOff>
    </xdr:from>
    <xdr:to>
      <xdr:col>20</xdr:col>
      <xdr:colOff>38100</xdr:colOff>
      <xdr:row>37</xdr:row>
      <xdr:rowOff>112776</xdr:rowOff>
    </xdr:to>
    <xdr:sp macro="" textlink="">
      <xdr:nvSpPr>
        <xdr:cNvPr id="82" name="楕円 81">
          <a:extLst>
            <a:ext uri="{FF2B5EF4-FFF2-40B4-BE49-F238E27FC236}">
              <a16:creationId xmlns:a16="http://schemas.microsoft.com/office/drawing/2014/main" id="{E123A742-5F49-45F8-9364-B3806DE19938}"/>
            </a:ext>
          </a:extLst>
        </xdr:cNvPr>
        <xdr:cNvSpPr/>
      </xdr:nvSpPr>
      <xdr:spPr>
        <a:xfrm>
          <a:off x="3746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103903</xdr:rowOff>
    </xdr:from>
    <xdr:ext cx="469744" cy="259045"/>
    <xdr:sp macro="" textlink="">
      <xdr:nvSpPr>
        <xdr:cNvPr id="83" name="テキスト ボックス 82">
          <a:extLst>
            <a:ext uri="{FF2B5EF4-FFF2-40B4-BE49-F238E27FC236}">
              <a16:creationId xmlns:a16="http://schemas.microsoft.com/office/drawing/2014/main" id="{BF235AC8-59FC-42E0-B9CD-A17D7DC84654}"/>
            </a:ext>
          </a:extLst>
        </xdr:cNvPr>
        <xdr:cNvSpPr txBox="1"/>
      </xdr:nvSpPr>
      <xdr:spPr>
        <a:xfrm>
          <a:off x="3562428"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39116</xdr:rowOff>
    </xdr:from>
    <xdr:to>
      <xdr:col>15</xdr:col>
      <xdr:colOff>101600</xdr:colOff>
      <xdr:row>37</xdr:row>
      <xdr:rowOff>140716</xdr:rowOff>
    </xdr:to>
    <xdr:sp macro="" textlink="">
      <xdr:nvSpPr>
        <xdr:cNvPr id="84" name="楕円 83">
          <a:extLst>
            <a:ext uri="{FF2B5EF4-FFF2-40B4-BE49-F238E27FC236}">
              <a16:creationId xmlns:a16="http://schemas.microsoft.com/office/drawing/2014/main" id="{67C32A8E-6F0C-4600-9013-2F4D4DE2AA7B}"/>
            </a:ext>
          </a:extLst>
        </xdr:cNvPr>
        <xdr:cNvSpPr/>
      </xdr:nvSpPr>
      <xdr:spPr>
        <a:xfrm>
          <a:off x="28575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131843</xdr:rowOff>
    </xdr:from>
    <xdr:ext cx="469744" cy="259045"/>
    <xdr:sp macro="" textlink="">
      <xdr:nvSpPr>
        <xdr:cNvPr id="85" name="テキスト ボックス 84">
          <a:extLst>
            <a:ext uri="{FF2B5EF4-FFF2-40B4-BE49-F238E27FC236}">
              <a16:creationId xmlns:a16="http://schemas.microsoft.com/office/drawing/2014/main" id="{54A6EE72-35C6-480F-B6D8-9F451C81F250}"/>
            </a:ext>
          </a:extLst>
        </xdr:cNvPr>
        <xdr:cNvSpPr txBox="1"/>
      </xdr:nvSpPr>
      <xdr:spPr>
        <a:xfrm>
          <a:off x="2673428" y="647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29464</xdr:rowOff>
    </xdr:from>
    <xdr:to>
      <xdr:col>10</xdr:col>
      <xdr:colOff>165100</xdr:colOff>
      <xdr:row>37</xdr:row>
      <xdr:rowOff>131064</xdr:rowOff>
    </xdr:to>
    <xdr:sp macro="" textlink="">
      <xdr:nvSpPr>
        <xdr:cNvPr id="86" name="楕円 85">
          <a:extLst>
            <a:ext uri="{FF2B5EF4-FFF2-40B4-BE49-F238E27FC236}">
              <a16:creationId xmlns:a16="http://schemas.microsoft.com/office/drawing/2014/main" id="{3529C6B7-98C0-40C2-9180-E6048203BD07}"/>
            </a:ext>
          </a:extLst>
        </xdr:cNvPr>
        <xdr:cNvSpPr/>
      </xdr:nvSpPr>
      <xdr:spPr>
        <a:xfrm>
          <a:off x="1968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122191</xdr:rowOff>
    </xdr:from>
    <xdr:ext cx="469744" cy="259045"/>
    <xdr:sp macro="" textlink="">
      <xdr:nvSpPr>
        <xdr:cNvPr id="87" name="テキスト ボックス 86">
          <a:extLst>
            <a:ext uri="{FF2B5EF4-FFF2-40B4-BE49-F238E27FC236}">
              <a16:creationId xmlns:a16="http://schemas.microsoft.com/office/drawing/2014/main" id="{34879373-F83A-4C73-973D-D8EA6E7B162D}"/>
            </a:ext>
          </a:extLst>
        </xdr:cNvPr>
        <xdr:cNvSpPr txBox="1"/>
      </xdr:nvSpPr>
      <xdr:spPr>
        <a:xfrm>
          <a:off x="1784428"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22098</xdr:rowOff>
    </xdr:from>
    <xdr:to>
      <xdr:col>6</xdr:col>
      <xdr:colOff>38100</xdr:colOff>
      <xdr:row>37</xdr:row>
      <xdr:rowOff>123698</xdr:rowOff>
    </xdr:to>
    <xdr:sp macro="" textlink="">
      <xdr:nvSpPr>
        <xdr:cNvPr id="88" name="楕円 87">
          <a:extLst>
            <a:ext uri="{FF2B5EF4-FFF2-40B4-BE49-F238E27FC236}">
              <a16:creationId xmlns:a16="http://schemas.microsoft.com/office/drawing/2014/main" id="{950E7819-3654-4A42-A39A-DFAB13439108}"/>
            </a:ext>
          </a:extLst>
        </xdr:cNvPr>
        <xdr:cNvSpPr/>
      </xdr:nvSpPr>
      <xdr:spPr>
        <a:xfrm>
          <a:off x="1079500" y="636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114825</xdr:rowOff>
    </xdr:from>
    <xdr:ext cx="469744" cy="259045"/>
    <xdr:sp macro="" textlink="">
      <xdr:nvSpPr>
        <xdr:cNvPr id="89" name="テキスト ボックス 88">
          <a:extLst>
            <a:ext uri="{FF2B5EF4-FFF2-40B4-BE49-F238E27FC236}">
              <a16:creationId xmlns:a16="http://schemas.microsoft.com/office/drawing/2014/main" id="{BF5A19F5-4A96-443F-95BB-CB8683E2ADD5}"/>
            </a:ext>
          </a:extLst>
        </xdr:cNvPr>
        <xdr:cNvSpPr txBox="1"/>
      </xdr:nvSpPr>
      <xdr:spPr>
        <a:xfrm>
          <a:off x="895428" y="6458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5A64269B-01A4-4F53-B68C-7E6B8ADAFA5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DC412D90-5212-4FA6-BA73-A98A4F9F472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41C310E-8079-490C-B8CC-2B85F884ABE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03D2BB9-F42D-4918-9679-4BBE2D54A44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B8A60105-5B52-4418-8B69-54C37948D10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B399037E-76B5-4345-BFFC-16DCA3D69CB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7C89768-7549-4CFE-AB44-BF9440AFB2D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4E4BEBF-32E4-4F95-92BC-BF003DEEAB7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523FD4A3-050D-47E7-8067-577042C90A8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A693A86-7E34-4485-A448-793A170563D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E428FCA4-BE49-467A-8424-9BBC8760E7DD}"/>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74CCA76E-EBFD-4DF9-ABD9-EE3042476DA2}"/>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FC8BEFBC-0489-4373-ABB5-5C6D2589F77E}"/>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260EEB04-F61B-43F3-A016-93010B99E8D5}"/>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CBADC079-DC08-4B5E-8019-F743BA7A59EB}"/>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EBC24B7C-86EE-4907-9FB2-292DFA5CC167}"/>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E66DE5F1-FC96-409A-98D5-51A2A830037D}"/>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E6CA81DC-B9BF-480C-82A4-B1F750D9D20B}"/>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14A73961-C61E-4C4E-A9D5-7E3CB124FE4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B06C3E4F-7CA6-426C-A57D-E7CE17F2F907}"/>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C4985E35-F685-4B08-B2E5-CB5A156E994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D2D32E32-54B8-4C22-9293-6B5D1A4365C9}"/>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A969A340-604A-42E6-A6EF-81C1528899C3}"/>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2AEBAA35-76A7-409A-BE20-F42D9F1FA42E}"/>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99E2A938-7566-4696-A85A-F1226B2B49C6}"/>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FE164F3C-8A55-4EBA-9312-DD1DDA3B87DA}"/>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84127</xdr:rowOff>
    </xdr:from>
    <xdr:to>
      <xdr:col>24</xdr:col>
      <xdr:colOff>63500</xdr:colOff>
      <xdr:row>58</xdr:row>
      <xdr:rowOff>88440</xdr:rowOff>
    </xdr:to>
    <xdr:cxnSp macro="">
      <xdr:nvCxnSpPr>
        <xdr:cNvPr id="116" name="直線コネクタ 115">
          <a:extLst>
            <a:ext uri="{FF2B5EF4-FFF2-40B4-BE49-F238E27FC236}">
              <a16:creationId xmlns:a16="http://schemas.microsoft.com/office/drawing/2014/main" id="{494A0449-19A4-46B1-8A8D-0850DAD16C8C}"/>
            </a:ext>
          </a:extLst>
        </xdr:cNvPr>
        <xdr:cNvCxnSpPr/>
      </xdr:nvCxnSpPr>
      <xdr:spPr>
        <a:xfrm>
          <a:off x="3797300" y="10028227"/>
          <a:ext cx="838200" cy="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A8CD6B99-8408-4F31-8A0A-0863F73DE562}"/>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A81AEE23-4EAC-4581-A983-DBAFCAD3ACD7}"/>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84127</xdr:rowOff>
    </xdr:from>
    <xdr:to>
      <xdr:col>19</xdr:col>
      <xdr:colOff>177800</xdr:colOff>
      <xdr:row>58</xdr:row>
      <xdr:rowOff>94284</xdr:rowOff>
    </xdr:to>
    <xdr:cxnSp macro="">
      <xdr:nvCxnSpPr>
        <xdr:cNvPr id="119" name="直線コネクタ 118">
          <a:extLst>
            <a:ext uri="{FF2B5EF4-FFF2-40B4-BE49-F238E27FC236}">
              <a16:creationId xmlns:a16="http://schemas.microsoft.com/office/drawing/2014/main" id="{65CADC49-BBED-4C67-BACA-6413739734A0}"/>
            </a:ext>
          </a:extLst>
        </xdr:cNvPr>
        <xdr:cNvCxnSpPr/>
      </xdr:nvCxnSpPr>
      <xdr:spPr>
        <a:xfrm flipV="1">
          <a:off x="2908300" y="10028227"/>
          <a:ext cx="889000" cy="1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364C58CE-CB00-43F9-BFD6-9BC2E650F5EB}"/>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50F6DF88-F4A3-420C-8AEE-3FF154A20DB2}"/>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93347</xdr:rowOff>
    </xdr:from>
    <xdr:to>
      <xdr:col>15</xdr:col>
      <xdr:colOff>50800</xdr:colOff>
      <xdr:row>58</xdr:row>
      <xdr:rowOff>94284</xdr:rowOff>
    </xdr:to>
    <xdr:cxnSp macro="">
      <xdr:nvCxnSpPr>
        <xdr:cNvPr id="122" name="直線コネクタ 121">
          <a:extLst>
            <a:ext uri="{FF2B5EF4-FFF2-40B4-BE49-F238E27FC236}">
              <a16:creationId xmlns:a16="http://schemas.microsoft.com/office/drawing/2014/main" id="{1F92DC41-02D7-4636-B185-B759D38FFB08}"/>
            </a:ext>
          </a:extLst>
        </xdr:cNvPr>
        <xdr:cNvCxnSpPr/>
      </xdr:nvCxnSpPr>
      <xdr:spPr>
        <a:xfrm>
          <a:off x="2019300" y="10037447"/>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A79BA115-5F12-4500-B891-F086AD710817}"/>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14A4DE49-55E6-4DB6-B8F9-21C2D18D72AD}"/>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45590</xdr:rowOff>
    </xdr:from>
    <xdr:to>
      <xdr:col>10</xdr:col>
      <xdr:colOff>114300</xdr:colOff>
      <xdr:row>58</xdr:row>
      <xdr:rowOff>93347</xdr:rowOff>
    </xdr:to>
    <xdr:cxnSp macro="">
      <xdr:nvCxnSpPr>
        <xdr:cNvPr id="125" name="直線コネクタ 124">
          <a:extLst>
            <a:ext uri="{FF2B5EF4-FFF2-40B4-BE49-F238E27FC236}">
              <a16:creationId xmlns:a16="http://schemas.microsoft.com/office/drawing/2014/main" id="{2659189F-5A2A-41A7-B184-234551A75641}"/>
            </a:ext>
          </a:extLst>
        </xdr:cNvPr>
        <xdr:cNvCxnSpPr/>
      </xdr:nvCxnSpPr>
      <xdr:spPr>
        <a:xfrm>
          <a:off x="1130300" y="9989690"/>
          <a:ext cx="889000" cy="4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21DC6927-86F0-4257-8060-3C6E8F25D577}"/>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F3162E2A-1074-4DF5-AAA5-D1942191EE6C}"/>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604CF937-33A1-4FB8-A518-F86E15ABF182}"/>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FE1882CC-890E-4AAE-830B-2BB38B3DB591}"/>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5B4328F-5E74-44B9-B668-927B5224D75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ABF01E0F-0B66-491E-84D0-B5790673138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D2AC4175-6BCD-4B52-8E3A-2C299E22764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7B94ED2-B99B-4E25-8DB1-0DA5ABEEB71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13B0CF5-CC54-44AD-A1CE-40FCBA76071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37640</xdr:rowOff>
    </xdr:from>
    <xdr:to>
      <xdr:col>24</xdr:col>
      <xdr:colOff>114300</xdr:colOff>
      <xdr:row>58</xdr:row>
      <xdr:rowOff>139240</xdr:rowOff>
    </xdr:to>
    <xdr:sp macro="" textlink="">
      <xdr:nvSpPr>
        <xdr:cNvPr id="135" name="楕円 134">
          <a:extLst>
            <a:ext uri="{FF2B5EF4-FFF2-40B4-BE49-F238E27FC236}">
              <a16:creationId xmlns:a16="http://schemas.microsoft.com/office/drawing/2014/main" id="{A71C883B-15E2-4875-B81A-D130DE4402E6}"/>
            </a:ext>
          </a:extLst>
        </xdr:cNvPr>
        <xdr:cNvSpPr/>
      </xdr:nvSpPr>
      <xdr:spPr>
        <a:xfrm>
          <a:off x="4584700" y="998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132185</xdr:rowOff>
    </xdr:from>
    <xdr:ext cx="599010" cy="259045"/>
    <xdr:sp macro="" textlink="">
      <xdr:nvSpPr>
        <xdr:cNvPr id="136" name="総務費該当値テキスト">
          <a:extLst>
            <a:ext uri="{FF2B5EF4-FFF2-40B4-BE49-F238E27FC236}">
              <a16:creationId xmlns:a16="http://schemas.microsoft.com/office/drawing/2014/main" id="{3A2CAD96-1593-47CD-98E1-9CAB999E89D9}"/>
            </a:ext>
          </a:extLst>
        </xdr:cNvPr>
        <xdr:cNvSpPr txBox="1"/>
      </xdr:nvSpPr>
      <xdr:spPr>
        <a:xfrm>
          <a:off x="4686300" y="990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33327</xdr:rowOff>
    </xdr:from>
    <xdr:to>
      <xdr:col>20</xdr:col>
      <xdr:colOff>38100</xdr:colOff>
      <xdr:row>58</xdr:row>
      <xdr:rowOff>134927</xdr:rowOff>
    </xdr:to>
    <xdr:sp macro="" textlink="">
      <xdr:nvSpPr>
        <xdr:cNvPr id="137" name="楕円 136">
          <a:extLst>
            <a:ext uri="{FF2B5EF4-FFF2-40B4-BE49-F238E27FC236}">
              <a16:creationId xmlns:a16="http://schemas.microsoft.com/office/drawing/2014/main" id="{6E4933EE-00B9-4991-B943-D02E2C717F42}"/>
            </a:ext>
          </a:extLst>
        </xdr:cNvPr>
        <xdr:cNvSpPr/>
      </xdr:nvSpPr>
      <xdr:spPr>
        <a:xfrm>
          <a:off x="3746500" y="99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126054</xdr:rowOff>
    </xdr:from>
    <xdr:ext cx="599010" cy="259045"/>
    <xdr:sp macro="" textlink="">
      <xdr:nvSpPr>
        <xdr:cNvPr id="138" name="テキスト ボックス 137">
          <a:extLst>
            <a:ext uri="{FF2B5EF4-FFF2-40B4-BE49-F238E27FC236}">
              <a16:creationId xmlns:a16="http://schemas.microsoft.com/office/drawing/2014/main" id="{73B369AF-DCCA-496F-9B25-F2AB6B23C591}"/>
            </a:ext>
          </a:extLst>
        </xdr:cNvPr>
        <xdr:cNvSpPr txBox="1"/>
      </xdr:nvSpPr>
      <xdr:spPr>
        <a:xfrm>
          <a:off x="3497795" y="1007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43484</xdr:rowOff>
    </xdr:from>
    <xdr:to>
      <xdr:col>15</xdr:col>
      <xdr:colOff>101600</xdr:colOff>
      <xdr:row>58</xdr:row>
      <xdr:rowOff>145084</xdr:rowOff>
    </xdr:to>
    <xdr:sp macro="" textlink="">
      <xdr:nvSpPr>
        <xdr:cNvPr id="139" name="楕円 138">
          <a:extLst>
            <a:ext uri="{FF2B5EF4-FFF2-40B4-BE49-F238E27FC236}">
              <a16:creationId xmlns:a16="http://schemas.microsoft.com/office/drawing/2014/main" id="{00F114E8-0240-46CD-AE87-297CCD373BCA}"/>
            </a:ext>
          </a:extLst>
        </xdr:cNvPr>
        <xdr:cNvSpPr/>
      </xdr:nvSpPr>
      <xdr:spPr>
        <a:xfrm>
          <a:off x="2857500" y="998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136211</xdr:rowOff>
    </xdr:from>
    <xdr:ext cx="534377" cy="259045"/>
    <xdr:sp macro="" textlink="">
      <xdr:nvSpPr>
        <xdr:cNvPr id="140" name="テキスト ボックス 139">
          <a:extLst>
            <a:ext uri="{FF2B5EF4-FFF2-40B4-BE49-F238E27FC236}">
              <a16:creationId xmlns:a16="http://schemas.microsoft.com/office/drawing/2014/main" id="{EC7010E2-2EBB-4469-8B34-B44EAA484364}"/>
            </a:ext>
          </a:extLst>
        </xdr:cNvPr>
        <xdr:cNvSpPr txBox="1"/>
      </xdr:nvSpPr>
      <xdr:spPr>
        <a:xfrm>
          <a:off x="2641111" y="1008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42547</xdr:rowOff>
    </xdr:from>
    <xdr:to>
      <xdr:col>10</xdr:col>
      <xdr:colOff>165100</xdr:colOff>
      <xdr:row>58</xdr:row>
      <xdr:rowOff>144147</xdr:rowOff>
    </xdr:to>
    <xdr:sp macro="" textlink="">
      <xdr:nvSpPr>
        <xdr:cNvPr id="141" name="楕円 140">
          <a:extLst>
            <a:ext uri="{FF2B5EF4-FFF2-40B4-BE49-F238E27FC236}">
              <a16:creationId xmlns:a16="http://schemas.microsoft.com/office/drawing/2014/main" id="{E7709CAF-DC6C-4AC3-8870-8E2F6620E623}"/>
            </a:ext>
          </a:extLst>
        </xdr:cNvPr>
        <xdr:cNvSpPr/>
      </xdr:nvSpPr>
      <xdr:spPr>
        <a:xfrm>
          <a:off x="1968500" y="998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135274</xdr:rowOff>
    </xdr:from>
    <xdr:ext cx="599010" cy="259045"/>
    <xdr:sp macro="" textlink="">
      <xdr:nvSpPr>
        <xdr:cNvPr id="142" name="テキスト ボックス 141">
          <a:extLst>
            <a:ext uri="{FF2B5EF4-FFF2-40B4-BE49-F238E27FC236}">
              <a16:creationId xmlns:a16="http://schemas.microsoft.com/office/drawing/2014/main" id="{9CBCA932-96C4-4E0D-8531-50B4C7F47460}"/>
            </a:ext>
          </a:extLst>
        </xdr:cNvPr>
        <xdr:cNvSpPr txBox="1"/>
      </xdr:nvSpPr>
      <xdr:spPr>
        <a:xfrm>
          <a:off x="1719795" y="10079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166240</xdr:rowOff>
    </xdr:from>
    <xdr:to>
      <xdr:col>6</xdr:col>
      <xdr:colOff>38100</xdr:colOff>
      <xdr:row>58</xdr:row>
      <xdr:rowOff>96390</xdr:rowOff>
    </xdr:to>
    <xdr:sp macro="" textlink="">
      <xdr:nvSpPr>
        <xdr:cNvPr id="143" name="楕円 142">
          <a:extLst>
            <a:ext uri="{FF2B5EF4-FFF2-40B4-BE49-F238E27FC236}">
              <a16:creationId xmlns:a16="http://schemas.microsoft.com/office/drawing/2014/main" id="{45EC0A39-FD43-467F-BE87-CC68DBFE8F9E}"/>
            </a:ext>
          </a:extLst>
        </xdr:cNvPr>
        <xdr:cNvSpPr/>
      </xdr:nvSpPr>
      <xdr:spPr>
        <a:xfrm>
          <a:off x="1079500" y="993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87517</xdr:rowOff>
    </xdr:from>
    <xdr:ext cx="599010" cy="259045"/>
    <xdr:sp macro="" textlink="">
      <xdr:nvSpPr>
        <xdr:cNvPr id="144" name="テキスト ボックス 143">
          <a:extLst>
            <a:ext uri="{FF2B5EF4-FFF2-40B4-BE49-F238E27FC236}">
              <a16:creationId xmlns:a16="http://schemas.microsoft.com/office/drawing/2014/main" id="{05B31F8D-E932-44B1-950A-3B56797BD1C4}"/>
            </a:ext>
          </a:extLst>
        </xdr:cNvPr>
        <xdr:cNvSpPr txBox="1"/>
      </xdr:nvSpPr>
      <xdr:spPr>
        <a:xfrm>
          <a:off x="830795" y="10031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F597B7AC-0B3B-426A-AD6C-F5DC9D08D56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13C170E4-0A14-4852-96ED-C36C6340F6D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44125FCC-DC87-4FF5-B0B0-EEA57A6E0FC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65516242-402E-4284-A18D-F30077BDCCD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75DDAEA8-33E2-43FB-A0E8-B905070B6C0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B9B398B7-6894-4392-ADCC-3416818C439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AD8AFCB4-7F01-432A-95D8-62704B7C968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4E95B693-AB3B-45B7-AE0D-467E6615292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444B3DF6-229F-4BF5-8049-67DC70CCAED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7D579060-004E-487F-A05F-2ADBFD2E93C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14463AD2-DA1B-4C6D-BB73-D0D38905CA96}"/>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67652991-1364-4B7A-867B-F4141C0F5C9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498316F5-D880-44EE-A38A-B1C0686198B5}"/>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B2D11F5C-0F9D-401F-8E64-16BBE1C1497E}"/>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3ADA15CB-C5FB-49AE-B053-D797D2EEF9D5}"/>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FC16C942-7DCC-4AC3-84A5-E2E48AB0DF93}"/>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1A9903A7-9A23-42F5-9284-62D5B8C77109}"/>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B8EA9783-753B-4172-8B0F-CB4E10DAE756}"/>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EF324B9A-5C99-4697-AE1B-369409769964}"/>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80BE49DE-3977-4043-A80F-2161D308B2D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84507E92-85DE-4DE0-A67C-5C1D5C212513}"/>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36AE5F5B-8928-488D-BBA8-362A89D5ABD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403E136C-ED92-4588-A5FC-B51BF188F98D}"/>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8D36844C-EF12-475E-A8DB-E62650A4D4E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F996B061-0778-430A-8582-539F08AEC965}"/>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953B5446-3438-42E5-9ECB-F5460DF58BDE}"/>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911D048C-9DE9-4942-B102-A87D252D2903}"/>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70FC1707-AC15-40DB-9D55-6976A65B01B7}"/>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86AC82C9-BC58-4348-9925-9BDCF775CD8F}"/>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47026</xdr:rowOff>
    </xdr:from>
    <xdr:to>
      <xdr:col>24</xdr:col>
      <xdr:colOff>63500</xdr:colOff>
      <xdr:row>76</xdr:row>
      <xdr:rowOff>48885</xdr:rowOff>
    </xdr:to>
    <xdr:cxnSp macro="">
      <xdr:nvCxnSpPr>
        <xdr:cNvPr id="174" name="直線コネクタ 173">
          <a:extLst>
            <a:ext uri="{FF2B5EF4-FFF2-40B4-BE49-F238E27FC236}">
              <a16:creationId xmlns:a16="http://schemas.microsoft.com/office/drawing/2014/main" id="{0CF463DF-72CB-4F17-A436-CB07BCB649E7}"/>
            </a:ext>
          </a:extLst>
        </xdr:cNvPr>
        <xdr:cNvCxnSpPr/>
      </xdr:nvCxnSpPr>
      <xdr:spPr>
        <a:xfrm flipV="1">
          <a:off x="3797300" y="12734326"/>
          <a:ext cx="838200" cy="34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44668FCE-2527-4248-8DC7-E9B017F0882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573DF0A-D7F2-4B34-A7F3-03BE074C31FD}"/>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48885</xdr:rowOff>
    </xdr:from>
    <xdr:to>
      <xdr:col>19</xdr:col>
      <xdr:colOff>177800</xdr:colOff>
      <xdr:row>77</xdr:row>
      <xdr:rowOff>63278</xdr:rowOff>
    </xdr:to>
    <xdr:cxnSp macro="">
      <xdr:nvCxnSpPr>
        <xdr:cNvPr id="177" name="直線コネクタ 176">
          <a:extLst>
            <a:ext uri="{FF2B5EF4-FFF2-40B4-BE49-F238E27FC236}">
              <a16:creationId xmlns:a16="http://schemas.microsoft.com/office/drawing/2014/main" id="{04861AC4-3B15-4A95-9057-8F5B4243E746}"/>
            </a:ext>
          </a:extLst>
        </xdr:cNvPr>
        <xdr:cNvCxnSpPr/>
      </xdr:nvCxnSpPr>
      <xdr:spPr>
        <a:xfrm flipV="1">
          <a:off x="2908300" y="13079085"/>
          <a:ext cx="889000" cy="18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AE0B9AE1-C120-41D9-B755-CEB3886F9E2E}"/>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DD19A832-0FBF-4108-BA17-D8A950F4488B}"/>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68613</xdr:rowOff>
    </xdr:from>
    <xdr:to>
      <xdr:col>15</xdr:col>
      <xdr:colOff>50800</xdr:colOff>
      <xdr:row>77</xdr:row>
      <xdr:rowOff>63278</xdr:rowOff>
    </xdr:to>
    <xdr:cxnSp macro="">
      <xdr:nvCxnSpPr>
        <xdr:cNvPr id="180" name="直線コネクタ 179">
          <a:extLst>
            <a:ext uri="{FF2B5EF4-FFF2-40B4-BE49-F238E27FC236}">
              <a16:creationId xmlns:a16="http://schemas.microsoft.com/office/drawing/2014/main" id="{E8CA2F0B-7AD9-4436-AA73-C917F5C443A6}"/>
            </a:ext>
          </a:extLst>
        </xdr:cNvPr>
        <xdr:cNvCxnSpPr/>
      </xdr:nvCxnSpPr>
      <xdr:spPr>
        <a:xfrm>
          <a:off x="2019300" y="13098813"/>
          <a:ext cx="889000" cy="16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BF0FE1F2-7555-420E-B50A-6B5408B9F614}"/>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957F9D9F-A9AB-454A-BC8D-0544FAD36F9D}"/>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68613</xdr:rowOff>
    </xdr:from>
    <xdr:to>
      <xdr:col>10</xdr:col>
      <xdr:colOff>114300</xdr:colOff>
      <xdr:row>78</xdr:row>
      <xdr:rowOff>8880</xdr:rowOff>
    </xdr:to>
    <xdr:cxnSp macro="">
      <xdr:nvCxnSpPr>
        <xdr:cNvPr id="183" name="直線コネクタ 182">
          <a:extLst>
            <a:ext uri="{FF2B5EF4-FFF2-40B4-BE49-F238E27FC236}">
              <a16:creationId xmlns:a16="http://schemas.microsoft.com/office/drawing/2014/main" id="{E385BB63-CECA-4736-80E8-864CFFF5610D}"/>
            </a:ext>
          </a:extLst>
        </xdr:cNvPr>
        <xdr:cNvCxnSpPr/>
      </xdr:nvCxnSpPr>
      <xdr:spPr>
        <a:xfrm flipV="1">
          <a:off x="1130300" y="13098813"/>
          <a:ext cx="889000" cy="28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89DCDFE4-C065-4677-A300-8D993E50CD31}"/>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E6BBC20D-A4E6-4CE9-A9E1-C6475E63AF92}"/>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666CCBF4-EE22-4627-BE31-0C0406E1B9AB}"/>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773A8988-4B69-477C-8A97-A908F7451D2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ABC94DF3-9911-4D16-99B8-BE1C7DAB96D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2946680-8A16-459E-A0EE-3D902D6B648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9CE8F27-2455-4A04-AD25-61F30144D78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3AAA5BC-FA17-4D4C-B10C-456A4170E90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463EB93-3B86-4EB6-BB1D-8D752B86DB7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167676</xdr:rowOff>
    </xdr:from>
    <xdr:to>
      <xdr:col>24</xdr:col>
      <xdr:colOff>114300</xdr:colOff>
      <xdr:row>74</xdr:row>
      <xdr:rowOff>97826</xdr:rowOff>
    </xdr:to>
    <xdr:sp macro="" textlink="">
      <xdr:nvSpPr>
        <xdr:cNvPr id="193" name="楕円 192">
          <a:extLst>
            <a:ext uri="{FF2B5EF4-FFF2-40B4-BE49-F238E27FC236}">
              <a16:creationId xmlns:a16="http://schemas.microsoft.com/office/drawing/2014/main" id="{0AB31267-AD66-46B5-99E9-A1D43F0E4573}"/>
            </a:ext>
          </a:extLst>
        </xdr:cNvPr>
        <xdr:cNvSpPr/>
      </xdr:nvSpPr>
      <xdr:spPr>
        <a:xfrm>
          <a:off x="4584700" y="1268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19103</xdr:rowOff>
    </xdr:from>
    <xdr:ext cx="599010" cy="259045"/>
    <xdr:sp macro="" textlink="">
      <xdr:nvSpPr>
        <xdr:cNvPr id="194" name="民生費該当値テキスト">
          <a:extLst>
            <a:ext uri="{FF2B5EF4-FFF2-40B4-BE49-F238E27FC236}">
              <a16:creationId xmlns:a16="http://schemas.microsoft.com/office/drawing/2014/main" id="{239D9090-581F-4204-9A7E-8B4B1482AFDB}"/>
            </a:ext>
          </a:extLst>
        </xdr:cNvPr>
        <xdr:cNvSpPr txBox="1"/>
      </xdr:nvSpPr>
      <xdr:spPr>
        <a:xfrm>
          <a:off x="4686300" y="1253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169535</xdr:rowOff>
    </xdr:from>
    <xdr:to>
      <xdr:col>20</xdr:col>
      <xdr:colOff>38100</xdr:colOff>
      <xdr:row>76</xdr:row>
      <xdr:rowOff>99685</xdr:rowOff>
    </xdr:to>
    <xdr:sp macro="" textlink="">
      <xdr:nvSpPr>
        <xdr:cNvPr id="195" name="楕円 194">
          <a:extLst>
            <a:ext uri="{FF2B5EF4-FFF2-40B4-BE49-F238E27FC236}">
              <a16:creationId xmlns:a16="http://schemas.microsoft.com/office/drawing/2014/main" id="{8C92B2DD-E627-40FB-807B-4DD7BFB8A256}"/>
            </a:ext>
          </a:extLst>
        </xdr:cNvPr>
        <xdr:cNvSpPr/>
      </xdr:nvSpPr>
      <xdr:spPr>
        <a:xfrm>
          <a:off x="3746500" y="130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116212</xdr:rowOff>
    </xdr:from>
    <xdr:ext cx="599010" cy="259045"/>
    <xdr:sp macro="" textlink="">
      <xdr:nvSpPr>
        <xdr:cNvPr id="196" name="テキスト ボックス 195">
          <a:extLst>
            <a:ext uri="{FF2B5EF4-FFF2-40B4-BE49-F238E27FC236}">
              <a16:creationId xmlns:a16="http://schemas.microsoft.com/office/drawing/2014/main" id="{59E46978-FDD3-43D9-802C-F0933A7868E4}"/>
            </a:ext>
          </a:extLst>
        </xdr:cNvPr>
        <xdr:cNvSpPr txBox="1"/>
      </xdr:nvSpPr>
      <xdr:spPr>
        <a:xfrm>
          <a:off x="3497795" y="12803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12478</xdr:rowOff>
    </xdr:from>
    <xdr:to>
      <xdr:col>15</xdr:col>
      <xdr:colOff>101600</xdr:colOff>
      <xdr:row>77</xdr:row>
      <xdr:rowOff>114078</xdr:rowOff>
    </xdr:to>
    <xdr:sp macro="" textlink="">
      <xdr:nvSpPr>
        <xdr:cNvPr id="197" name="楕円 196">
          <a:extLst>
            <a:ext uri="{FF2B5EF4-FFF2-40B4-BE49-F238E27FC236}">
              <a16:creationId xmlns:a16="http://schemas.microsoft.com/office/drawing/2014/main" id="{65FEE9D3-1A88-47DF-BF45-B5889A5968A4}"/>
            </a:ext>
          </a:extLst>
        </xdr:cNvPr>
        <xdr:cNvSpPr/>
      </xdr:nvSpPr>
      <xdr:spPr>
        <a:xfrm>
          <a:off x="2857500" y="1321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130605</xdr:rowOff>
    </xdr:from>
    <xdr:ext cx="599010" cy="259045"/>
    <xdr:sp macro="" textlink="">
      <xdr:nvSpPr>
        <xdr:cNvPr id="198" name="テキスト ボックス 197">
          <a:extLst>
            <a:ext uri="{FF2B5EF4-FFF2-40B4-BE49-F238E27FC236}">
              <a16:creationId xmlns:a16="http://schemas.microsoft.com/office/drawing/2014/main" id="{DBF2091D-0E5E-4B57-9841-40CA76935704}"/>
            </a:ext>
          </a:extLst>
        </xdr:cNvPr>
        <xdr:cNvSpPr txBox="1"/>
      </xdr:nvSpPr>
      <xdr:spPr>
        <a:xfrm>
          <a:off x="2608795" y="1298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17813</xdr:rowOff>
    </xdr:from>
    <xdr:to>
      <xdr:col>10</xdr:col>
      <xdr:colOff>165100</xdr:colOff>
      <xdr:row>76</xdr:row>
      <xdr:rowOff>119413</xdr:rowOff>
    </xdr:to>
    <xdr:sp macro="" textlink="">
      <xdr:nvSpPr>
        <xdr:cNvPr id="199" name="楕円 198">
          <a:extLst>
            <a:ext uri="{FF2B5EF4-FFF2-40B4-BE49-F238E27FC236}">
              <a16:creationId xmlns:a16="http://schemas.microsoft.com/office/drawing/2014/main" id="{74A5DAA6-840F-48BD-93AF-28AD428272BE}"/>
            </a:ext>
          </a:extLst>
        </xdr:cNvPr>
        <xdr:cNvSpPr/>
      </xdr:nvSpPr>
      <xdr:spPr>
        <a:xfrm>
          <a:off x="1968500" y="1304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135940</xdr:rowOff>
    </xdr:from>
    <xdr:ext cx="599010" cy="259045"/>
    <xdr:sp macro="" textlink="">
      <xdr:nvSpPr>
        <xdr:cNvPr id="200" name="テキスト ボックス 199">
          <a:extLst>
            <a:ext uri="{FF2B5EF4-FFF2-40B4-BE49-F238E27FC236}">
              <a16:creationId xmlns:a16="http://schemas.microsoft.com/office/drawing/2014/main" id="{CF0AA42C-B9BA-4992-9DF1-15E060F065E2}"/>
            </a:ext>
          </a:extLst>
        </xdr:cNvPr>
        <xdr:cNvSpPr txBox="1"/>
      </xdr:nvSpPr>
      <xdr:spPr>
        <a:xfrm>
          <a:off x="1719795" y="1282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129530</xdr:rowOff>
    </xdr:from>
    <xdr:to>
      <xdr:col>6</xdr:col>
      <xdr:colOff>38100</xdr:colOff>
      <xdr:row>78</xdr:row>
      <xdr:rowOff>59680</xdr:rowOff>
    </xdr:to>
    <xdr:sp macro="" textlink="">
      <xdr:nvSpPr>
        <xdr:cNvPr id="201" name="楕円 200">
          <a:extLst>
            <a:ext uri="{FF2B5EF4-FFF2-40B4-BE49-F238E27FC236}">
              <a16:creationId xmlns:a16="http://schemas.microsoft.com/office/drawing/2014/main" id="{E9161EE0-04ED-4AFC-8EA4-5F0AE4643998}"/>
            </a:ext>
          </a:extLst>
        </xdr:cNvPr>
        <xdr:cNvSpPr/>
      </xdr:nvSpPr>
      <xdr:spPr>
        <a:xfrm>
          <a:off x="1079500" y="13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76207</xdr:rowOff>
    </xdr:from>
    <xdr:ext cx="599010" cy="259045"/>
    <xdr:sp macro="" textlink="">
      <xdr:nvSpPr>
        <xdr:cNvPr id="202" name="テキスト ボックス 201">
          <a:extLst>
            <a:ext uri="{FF2B5EF4-FFF2-40B4-BE49-F238E27FC236}">
              <a16:creationId xmlns:a16="http://schemas.microsoft.com/office/drawing/2014/main" id="{AD70FDE4-395A-4E98-9D24-042962F33B3B}"/>
            </a:ext>
          </a:extLst>
        </xdr:cNvPr>
        <xdr:cNvSpPr txBox="1"/>
      </xdr:nvSpPr>
      <xdr:spPr>
        <a:xfrm>
          <a:off x="830795" y="1310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A1052A95-5A01-467B-89FE-8F88898EBB9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FBA3A14D-EC5A-4D5D-94B2-FCC07A17674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33D5AA1-BF20-42E2-915B-681D10F6048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CC5812BB-F6F9-420B-AA44-A5EC71544DD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A5C3C49B-C6E1-4FEF-BCCE-D680D8DE830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EAF51152-CF91-451F-BF23-09E3190F518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6B6D402-7B6D-482D-81F9-2943C782488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3C3963E1-A221-45A4-9734-26C0BFE03EA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FBC0345E-9002-4575-8F09-2ABA86CF7EB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8D2FAEFA-32D3-4A71-B876-6F99BF3A57A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376ACA02-BF3C-4DA4-8DB6-7658AB029199}"/>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9F43A9B4-3617-4B57-88D2-D4614B91DB7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492C7454-D09D-409B-BAE7-0029983D33E3}"/>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A91F30BD-7371-4E23-A17E-6C45823A44C9}"/>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18B4466A-1558-4CF6-836A-DBE8BFF85C3A}"/>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1A23D54D-87F1-43C3-BD16-2FFF657F3837}"/>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7E910996-1255-42CA-85E8-45C39E62E04D}"/>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D92CEB9-791E-4597-9DD6-844A3D29D40E}"/>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A5A2C08D-14B7-49FC-BB50-16D122EDA9D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49CAD0B-F7BB-4557-B781-C3613BFFCE2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600EB843-61FC-4CCE-9E89-C9FFF66810E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C1373579-41C2-4782-8092-B39D44B279C2}"/>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E00648EF-1B9A-4A7A-8A55-65E9E8FF7749}"/>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6C69B20C-3BD0-4469-8EAE-1037609D52BB}"/>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4D5776E7-EF2C-481E-A555-93A188BC19B6}"/>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32A00528-9316-4B25-8393-DB3FEFD7262B}"/>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85362</xdr:rowOff>
    </xdr:from>
    <xdr:to>
      <xdr:col>24</xdr:col>
      <xdr:colOff>63500</xdr:colOff>
      <xdr:row>97</xdr:row>
      <xdr:rowOff>120698</xdr:rowOff>
    </xdr:to>
    <xdr:cxnSp macro="">
      <xdr:nvCxnSpPr>
        <xdr:cNvPr id="229" name="直線コネクタ 228">
          <a:extLst>
            <a:ext uri="{FF2B5EF4-FFF2-40B4-BE49-F238E27FC236}">
              <a16:creationId xmlns:a16="http://schemas.microsoft.com/office/drawing/2014/main" id="{EA5D03E4-72FB-44B4-96C7-D407DA2B4727}"/>
            </a:ext>
          </a:extLst>
        </xdr:cNvPr>
        <xdr:cNvCxnSpPr/>
      </xdr:nvCxnSpPr>
      <xdr:spPr>
        <a:xfrm>
          <a:off x="3797300" y="16716012"/>
          <a:ext cx="838200" cy="3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2860AEF2-567A-4E8C-8C2B-0A16997B2F4A}"/>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C39C6EE1-4393-4EC0-8EF6-C0F31A2E1E5B}"/>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69149</xdr:rowOff>
    </xdr:from>
    <xdr:to>
      <xdr:col>19</xdr:col>
      <xdr:colOff>177800</xdr:colOff>
      <xdr:row>97</xdr:row>
      <xdr:rowOff>85362</xdr:rowOff>
    </xdr:to>
    <xdr:cxnSp macro="">
      <xdr:nvCxnSpPr>
        <xdr:cNvPr id="232" name="直線コネクタ 231">
          <a:extLst>
            <a:ext uri="{FF2B5EF4-FFF2-40B4-BE49-F238E27FC236}">
              <a16:creationId xmlns:a16="http://schemas.microsoft.com/office/drawing/2014/main" id="{23F2D3A1-E907-4E2B-843A-D4BE950265D4}"/>
            </a:ext>
          </a:extLst>
        </xdr:cNvPr>
        <xdr:cNvCxnSpPr/>
      </xdr:nvCxnSpPr>
      <xdr:spPr>
        <a:xfrm>
          <a:off x="2908300" y="16699799"/>
          <a:ext cx="889000" cy="1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FDAB4DD-86C1-4B9B-84CE-9C7E421E90D2}"/>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2C5B56BE-6836-4B27-B352-429958A14F98}"/>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69149</xdr:rowOff>
    </xdr:from>
    <xdr:to>
      <xdr:col>15</xdr:col>
      <xdr:colOff>50800</xdr:colOff>
      <xdr:row>97</xdr:row>
      <xdr:rowOff>121760</xdr:rowOff>
    </xdr:to>
    <xdr:cxnSp macro="">
      <xdr:nvCxnSpPr>
        <xdr:cNvPr id="235" name="直線コネクタ 234">
          <a:extLst>
            <a:ext uri="{FF2B5EF4-FFF2-40B4-BE49-F238E27FC236}">
              <a16:creationId xmlns:a16="http://schemas.microsoft.com/office/drawing/2014/main" id="{D17ED3E2-6275-42B3-9C44-C0FC44FE437C}"/>
            </a:ext>
          </a:extLst>
        </xdr:cNvPr>
        <xdr:cNvCxnSpPr/>
      </xdr:nvCxnSpPr>
      <xdr:spPr>
        <a:xfrm flipV="1">
          <a:off x="2019300" y="16699799"/>
          <a:ext cx="889000" cy="5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FBAB3BEA-A1F6-4957-85A2-717DCF37322B}"/>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863A5D88-1311-4E05-B31A-E7CD3D48EA29}"/>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121760</xdr:rowOff>
    </xdr:from>
    <xdr:to>
      <xdr:col>10</xdr:col>
      <xdr:colOff>114300</xdr:colOff>
      <xdr:row>97</xdr:row>
      <xdr:rowOff>151602</xdr:rowOff>
    </xdr:to>
    <xdr:cxnSp macro="">
      <xdr:nvCxnSpPr>
        <xdr:cNvPr id="238" name="直線コネクタ 237">
          <a:extLst>
            <a:ext uri="{FF2B5EF4-FFF2-40B4-BE49-F238E27FC236}">
              <a16:creationId xmlns:a16="http://schemas.microsoft.com/office/drawing/2014/main" id="{1C338FFC-1D42-4D07-A36E-EE379C55BC42}"/>
            </a:ext>
          </a:extLst>
        </xdr:cNvPr>
        <xdr:cNvCxnSpPr/>
      </xdr:nvCxnSpPr>
      <xdr:spPr>
        <a:xfrm flipV="1">
          <a:off x="1130300" y="16752410"/>
          <a:ext cx="889000" cy="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539E37CC-E529-4F0E-9481-58818D62BFDF}"/>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F2297053-F34E-40C8-BF09-7CE0A6B24F82}"/>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8FD467A3-3720-40CF-A6BE-755095535F06}"/>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DC26766C-9860-4355-BD2C-0DB9A6BF90DC}"/>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CB20BABB-03C0-48BF-937C-128F6A3FCC1F}"/>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F9BD9F5C-A6A4-4F7E-844F-5A3E109C29E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CA2F4957-9423-4D53-8AC3-6566CFBD82A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DB28B16A-02B4-4D7D-AC4D-B525FD5AED2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31A22023-0591-4172-8DC1-F2801AE3C9E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69898</xdr:rowOff>
    </xdr:from>
    <xdr:to>
      <xdr:col>24</xdr:col>
      <xdr:colOff>114300</xdr:colOff>
      <xdr:row>98</xdr:row>
      <xdr:rowOff>48</xdr:rowOff>
    </xdr:to>
    <xdr:sp macro="" textlink="">
      <xdr:nvSpPr>
        <xdr:cNvPr id="248" name="楕円 247">
          <a:extLst>
            <a:ext uri="{FF2B5EF4-FFF2-40B4-BE49-F238E27FC236}">
              <a16:creationId xmlns:a16="http://schemas.microsoft.com/office/drawing/2014/main" id="{B4F8764F-9F68-43AE-8A6C-0A01ADF05483}"/>
            </a:ext>
          </a:extLst>
        </xdr:cNvPr>
        <xdr:cNvSpPr/>
      </xdr:nvSpPr>
      <xdr:spPr>
        <a:xfrm>
          <a:off x="4584700" y="167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156275</xdr:rowOff>
    </xdr:from>
    <xdr:ext cx="534377" cy="259045"/>
    <xdr:sp macro="" textlink="">
      <xdr:nvSpPr>
        <xdr:cNvPr id="249" name="衛生費該当値テキスト">
          <a:extLst>
            <a:ext uri="{FF2B5EF4-FFF2-40B4-BE49-F238E27FC236}">
              <a16:creationId xmlns:a16="http://schemas.microsoft.com/office/drawing/2014/main" id="{6FFE74F5-3C10-4E7A-B15C-0AF056BFBBC0}"/>
            </a:ext>
          </a:extLst>
        </xdr:cNvPr>
        <xdr:cNvSpPr txBox="1"/>
      </xdr:nvSpPr>
      <xdr:spPr>
        <a:xfrm>
          <a:off x="4686300" y="1661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34562</xdr:rowOff>
    </xdr:from>
    <xdr:to>
      <xdr:col>20</xdr:col>
      <xdr:colOff>38100</xdr:colOff>
      <xdr:row>97</xdr:row>
      <xdr:rowOff>136162</xdr:rowOff>
    </xdr:to>
    <xdr:sp macro="" textlink="">
      <xdr:nvSpPr>
        <xdr:cNvPr id="250" name="楕円 249">
          <a:extLst>
            <a:ext uri="{FF2B5EF4-FFF2-40B4-BE49-F238E27FC236}">
              <a16:creationId xmlns:a16="http://schemas.microsoft.com/office/drawing/2014/main" id="{E04031A5-D06F-48C4-B468-980A79591FC9}"/>
            </a:ext>
          </a:extLst>
        </xdr:cNvPr>
        <xdr:cNvSpPr/>
      </xdr:nvSpPr>
      <xdr:spPr>
        <a:xfrm>
          <a:off x="3746500" y="1666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127289</xdr:rowOff>
    </xdr:from>
    <xdr:ext cx="534377" cy="259045"/>
    <xdr:sp macro="" textlink="">
      <xdr:nvSpPr>
        <xdr:cNvPr id="251" name="テキスト ボックス 250">
          <a:extLst>
            <a:ext uri="{FF2B5EF4-FFF2-40B4-BE49-F238E27FC236}">
              <a16:creationId xmlns:a16="http://schemas.microsoft.com/office/drawing/2014/main" id="{3CACE56D-DE80-4A58-AC87-E3C4B3780BBF}"/>
            </a:ext>
          </a:extLst>
        </xdr:cNvPr>
        <xdr:cNvSpPr txBox="1"/>
      </xdr:nvSpPr>
      <xdr:spPr>
        <a:xfrm>
          <a:off x="3530111" y="1675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18349</xdr:rowOff>
    </xdr:from>
    <xdr:to>
      <xdr:col>15</xdr:col>
      <xdr:colOff>101600</xdr:colOff>
      <xdr:row>97</xdr:row>
      <xdr:rowOff>119949</xdr:rowOff>
    </xdr:to>
    <xdr:sp macro="" textlink="">
      <xdr:nvSpPr>
        <xdr:cNvPr id="252" name="楕円 251">
          <a:extLst>
            <a:ext uri="{FF2B5EF4-FFF2-40B4-BE49-F238E27FC236}">
              <a16:creationId xmlns:a16="http://schemas.microsoft.com/office/drawing/2014/main" id="{B1FC9BD9-FE30-4CE0-BA9C-BD2163A6D3CC}"/>
            </a:ext>
          </a:extLst>
        </xdr:cNvPr>
        <xdr:cNvSpPr/>
      </xdr:nvSpPr>
      <xdr:spPr>
        <a:xfrm>
          <a:off x="2857500" y="1664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111076</xdr:rowOff>
    </xdr:from>
    <xdr:ext cx="534377" cy="259045"/>
    <xdr:sp macro="" textlink="">
      <xdr:nvSpPr>
        <xdr:cNvPr id="253" name="テキスト ボックス 252">
          <a:extLst>
            <a:ext uri="{FF2B5EF4-FFF2-40B4-BE49-F238E27FC236}">
              <a16:creationId xmlns:a16="http://schemas.microsoft.com/office/drawing/2014/main" id="{919665CA-9F7A-40B4-ABDE-3B4407CBD52A}"/>
            </a:ext>
          </a:extLst>
        </xdr:cNvPr>
        <xdr:cNvSpPr txBox="1"/>
      </xdr:nvSpPr>
      <xdr:spPr>
        <a:xfrm>
          <a:off x="2641111" y="1674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70960</xdr:rowOff>
    </xdr:from>
    <xdr:to>
      <xdr:col>10</xdr:col>
      <xdr:colOff>165100</xdr:colOff>
      <xdr:row>98</xdr:row>
      <xdr:rowOff>1110</xdr:rowOff>
    </xdr:to>
    <xdr:sp macro="" textlink="">
      <xdr:nvSpPr>
        <xdr:cNvPr id="254" name="楕円 253">
          <a:extLst>
            <a:ext uri="{FF2B5EF4-FFF2-40B4-BE49-F238E27FC236}">
              <a16:creationId xmlns:a16="http://schemas.microsoft.com/office/drawing/2014/main" id="{25DADF06-969C-4711-B9F5-34DB579756F4}"/>
            </a:ext>
          </a:extLst>
        </xdr:cNvPr>
        <xdr:cNvSpPr/>
      </xdr:nvSpPr>
      <xdr:spPr>
        <a:xfrm>
          <a:off x="1968500" y="1670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163687</xdr:rowOff>
    </xdr:from>
    <xdr:ext cx="534377" cy="259045"/>
    <xdr:sp macro="" textlink="">
      <xdr:nvSpPr>
        <xdr:cNvPr id="255" name="テキスト ボックス 254">
          <a:extLst>
            <a:ext uri="{FF2B5EF4-FFF2-40B4-BE49-F238E27FC236}">
              <a16:creationId xmlns:a16="http://schemas.microsoft.com/office/drawing/2014/main" id="{ABC9F72B-E068-446D-9895-AAA4EDFD3494}"/>
            </a:ext>
          </a:extLst>
        </xdr:cNvPr>
        <xdr:cNvSpPr txBox="1"/>
      </xdr:nvSpPr>
      <xdr:spPr>
        <a:xfrm>
          <a:off x="1752111" y="1679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100802</xdr:rowOff>
    </xdr:from>
    <xdr:to>
      <xdr:col>6</xdr:col>
      <xdr:colOff>38100</xdr:colOff>
      <xdr:row>98</xdr:row>
      <xdr:rowOff>30952</xdr:rowOff>
    </xdr:to>
    <xdr:sp macro="" textlink="">
      <xdr:nvSpPr>
        <xdr:cNvPr id="256" name="楕円 255">
          <a:extLst>
            <a:ext uri="{FF2B5EF4-FFF2-40B4-BE49-F238E27FC236}">
              <a16:creationId xmlns:a16="http://schemas.microsoft.com/office/drawing/2014/main" id="{56101F0B-A3CE-4B50-8E10-4BD53ED33908}"/>
            </a:ext>
          </a:extLst>
        </xdr:cNvPr>
        <xdr:cNvSpPr/>
      </xdr:nvSpPr>
      <xdr:spPr>
        <a:xfrm>
          <a:off x="1079500" y="1673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22079</xdr:rowOff>
    </xdr:from>
    <xdr:ext cx="534377" cy="259045"/>
    <xdr:sp macro="" textlink="">
      <xdr:nvSpPr>
        <xdr:cNvPr id="257" name="テキスト ボックス 256">
          <a:extLst>
            <a:ext uri="{FF2B5EF4-FFF2-40B4-BE49-F238E27FC236}">
              <a16:creationId xmlns:a16="http://schemas.microsoft.com/office/drawing/2014/main" id="{22448499-585D-42B5-92FC-43EB24E208A0}"/>
            </a:ext>
          </a:extLst>
        </xdr:cNvPr>
        <xdr:cNvSpPr txBox="1"/>
      </xdr:nvSpPr>
      <xdr:spPr>
        <a:xfrm>
          <a:off x="863111" y="1682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C38D02DB-1261-4C93-BCC1-06BFAD407E3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2DD3B496-C6C4-458A-A758-111630D48D7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840BE5AF-C116-4CC2-BEFF-A9CBFF1DFD04}"/>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3B272B11-736A-4933-B466-8A7F8FC8063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4B24D58-5B59-4145-841A-2EA6CA22829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AF55D48A-4AD9-4177-97F4-9821EC0F5DC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810CE2D0-E3D7-4947-9056-101E4C6B9B1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935DC081-C484-4F7F-8996-10D69E8CDA4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99E84B56-BB75-42EC-82FD-A14E3725BD9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FCDE8337-0C14-473E-BC70-8C53FD89AA5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49071263-B5C9-432C-BC39-1427382B194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D52C425B-E784-4281-8CF9-0B13B0020A2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48B1012B-C5D2-418B-9EAB-3E6628D23C7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D23389A9-ECA6-41FD-8588-68FF7C644E1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A266A0F8-22F3-4D33-9335-F679C7B1D5AC}"/>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F24559AB-C012-4AEB-92B1-06C52D7C2478}"/>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5D17A429-1A61-4465-B820-07932B7B2DD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CD11AC96-AE2C-4B6E-9354-C4A929F395BD}"/>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5C334F18-8A00-438B-9079-18E4496A360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542D8F66-CBAB-45C7-BD0F-C6A7C8F31642}"/>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B9BBFE58-4738-4675-B957-C7FD4D1EF78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84E15459-7F40-41D5-AAAA-FB7E0FC99E19}"/>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990AAB82-CC99-42BF-8BB3-316AD202519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5F859DF7-F6F7-4262-9620-D17F6DC23B9A}"/>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CFE12A61-727F-445E-B9D7-AB2F6E1812ED}"/>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B366D331-D813-46EB-9E6A-9AD7272DF7F2}"/>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8C7AAECE-2426-4F28-86B4-1114F2D2AA8C}"/>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A0CD1710-CD66-4129-9970-76066385CACD}"/>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44069</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54C316B1-EDBE-4B4D-BEDA-73FC95007C90}"/>
            </a:ext>
          </a:extLst>
        </xdr:cNvPr>
        <xdr:cNvCxnSpPr/>
      </xdr:nvCxnSpPr>
      <xdr:spPr>
        <a:xfrm flipV="1">
          <a:off x="9639300" y="6730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50067942-B00C-4036-BF26-7B43E25A0B16}"/>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52697179-0399-4218-BD3E-1F71B25FBA73}"/>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44069</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BBFA0953-52E2-429E-B42C-57282B6FF9FF}"/>
            </a:ext>
          </a:extLst>
        </xdr:cNvPr>
        <xdr:cNvCxnSpPr/>
      </xdr:nvCxnSpPr>
      <xdr:spPr>
        <a:xfrm>
          <a:off x="8750300" y="67306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D80E8D98-73AF-43FA-8EFF-E2DEA6760E48}"/>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23DDA234-72F2-4A83-A92F-481E71745B3B}"/>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44069</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3FF25322-BF5B-41F2-8883-24651D26B82A}"/>
            </a:ext>
          </a:extLst>
        </xdr:cNvPr>
        <xdr:cNvCxnSpPr/>
      </xdr:nvCxnSpPr>
      <xdr:spPr>
        <a:xfrm flipV="1">
          <a:off x="7861300" y="67306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489B8B2B-126E-4DD3-A61C-8753FF98D5CE}"/>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F66D4157-9B7D-4FDD-8496-5F884EB31491}"/>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65961A6D-7E43-4A63-A7AA-D9349F2A05E6}"/>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2FC81CC9-E88F-4AF7-B620-31203E717898}"/>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5274AF5E-41DA-4E3A-A12B-E7776398CAC6}"/>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7AD03E58-937E-4B5E-8FCA-AB240A5D7602}"/>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19349406-4EF8-4E6D-BAD7-9111F6D6B342}"/>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238469BD-40C3-4920-9920-3A261EEC79E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71821016-9871-4649-A85E-3B1D8A46EA5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7FF9FEFE-207C-4C28-8189-86313D27571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2CDCEE04-7C9A-49D7-89F0-5FC9716DCD7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69A538B-3B3D-4082-B795-4514A76AF95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164719</xdr:rowOff>
    </xdr:from>
    <xdr:to>
      <xdr:col>55</xdr:col>
      <xdr:colOff>50800</xdr:colOff>
      <xdr:row>39</xdr:row>
      <xdr:rowOff>94869</xdr:rowOff>
    </xdr:to>
    <xdr:sp macro="" textlink="">
      <xdr:nvSpPr>
        <xdr:cNvPr id="305" name="楕円 304">
          <a:extLst>
            <a:ext uri="{FF2B5EF4-FFF2-40B4-BE49-F238E27FC236}">
              <a16:creationId xmlns:a16="http://schemas.microsoft.com/office/drawing/2014/main" id="{3D5C88AF-BE26-453D-BE33-227FA0CACC6C}"/>
            </a:ext>
          </a:extLst>
        </xdr:cNvPr>
        <xdr:cNvSpPr/>
      </xdr:nvSpPr>
      <xdr:spPr>
        <a:xfrm>
          <a:off x="10426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79646</xdr:rowOff>
    </xdr:from>
    <xdr:ext cx="249299" cy="259045"/>
    <xdr:sp macro="" textlink="">
      <xdr:nvSpPr>
        <xdr:cNvPr id="306" name="労働費該当値テキスト">
          <a:extLst>
            <a:ext uri="{FF2B5EF4-FFF2-40B4-BE49-F238E27FC236}">
              <a16:creationId xmlns:a16="http://schemas.microsoft.com/office/drawing/2014/main" id="{2BC0F40F-C3EF-45D6-BE2D-26F8762DA673}"/>
            </a:ext>
          </a:extLst>
        </xdr:cNvPr>
        <xdr:cNvSpPr txBox="1"/>
      </xdr:nvSpPr>
      <xdr:spPr>
        <a:xfrm>
          <a:off x="10528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88390D61-0F6A-44AB-B975-7B46D5285AE8}"/>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92673B87-6ED0-4BE2-B642-E3C418885C8A}"/>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164719</xdr:rowOff>
    </xdr:from>
    <xdr:to>
      <xdr:col>46</xdr:col>
      <xdr:colOff>38100</xdr:colOff>
      <xdr:row>39</xdr:row>
      <xdr:rowOff>94869</xdr:rowOff>
    </xdr:to>
    <xdr:sp macro="" textlink="">
      <xdr:nvSpPr>
        <xdr:cNvPr id="309" name="楕円 308">
          <a:extLst>
            <a:ext uri="{FF2B5EF4-FFF2-40B4-BE49-F238E27FC236}">
              <a16:creationId xmlns:a16="http://schemas.microsoft.com/office/drawing/2014/main" id="{50C15509-1D18-4656-BB3A-37496C0F74A6}"/>
            </a:ext>
          </a:extLst>
        </xdr:cNvPr>
        <xdr:cNvSpPr/>
      </xdr:nvSpPr>
      <xdr:spPr>
        <a:xfrm>
          <a:off x="8699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85996</xdr:rowOff>
    </xdr:from>
    <xdr:ext cx="249299" cy="259045"/>
    <xdr:sp macro="" textlink="">
      <xdr:nvSpPr>
        <xdr:cNvPr id="310" name="テキスト ボックス 309">
          <a:extLst>
            <a:ext uri="{FF2B5EF4-FFF2-40B4-BE49-F238E27FC236}">
              <a16:creationId xmlns:a16="http://schemas.microsoft.com/office/drawing/2014/main" id="{EB0A1D38-CBF6-4E13-ABD8-B5EFF34407D7}"/>
            </a:ext>
          </a:extLst>
        </xdr:cNvPr>
        <xdr:cNvSpPr txBox="1"/>
      </xdr:nvSpPr>
      <xdr:spPr>
        <a:xfrm>
          <a:off x="8625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3C6628FB-BE51-4A0E-B0AE-4BD73069C189}"/>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FD0438B5-E33B-4A81-8739-06DA8EB70539}"/>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709796DC-0D0B-475E-89D7-4FD32879CBE8}"/>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B5EF44B6-0A4D-4B1E-B18F-2435EE24EE07}"/>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95E57445-E5CA-410E-8B43-B8D2B3B0BF5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A8C567E7-A36C-4130-97FF-4E54FC9B704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1E29660C-66FA-436F-9D65-E2E14E10A98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9CD9AA70-6B6B-44DF-9E44-E30CC14D987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9BE35AFB-DC2A-4F3F-927A-BDDA24C6B89B}"/>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E7E03AF5-8479-43BC-AE07-670802812C3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60CD0131-0E27-49E7-A3BD-E461CCB6ED3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962BC507-71FC-4F47-8F4A-2DF7AEC5057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EE315E4C-0D12-4CA6-A3ED-260E6929E97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FA9B7F55-B6A7-4539-A338-A7F6E3E2524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DCEA74E2-D7AD-4123-BD26-42E258BAEC08}"/>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C63862C1-7727-4795-9359-D3AB16906AA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3AB6CECC-6FAF-467F-AABD-E770549E8BB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4F76A728-E273-4E60-A078-ABEA582FA07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13EF39B-DBE7-46B0-99F7-77925F94FFD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1BFAA7A4-B928-4F20-A9FF-4CA3392D737E}"/>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1C9A34D8-F439-43BF-877E-9885D07EF3FF}"/>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A5BB8434-AA71-45D1-9627-A7F61FD23C5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F20D9A6-BE21-43D7-A89C-CC56D95A1D2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441EAD37-5CD3-4012-AEF4-A27B246FA51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A2E55BF8-9950-4B0B-8A58-BC989A56204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DFB954AC-A618-4813-9A98-5C287DD0BE5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FDFA70A3-FB41-49B9-843F-F04C4BC7C33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C6C01EBB-F540-458E-B964-A152D99F7933}"/>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1A01584-5E7D-4F98-9290-FBD73F1A8653}"/>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65A54BAB-525B-4781-B7C9-A5E6D0052411}"/>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38A9B05-36D0-4CAB-AE72-9565BFD2793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2689DFA-4FDE-4B89-A6CA-E7521634EE55}"/>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152372</xdr:rowOff>
    </xdr:from>
    <xdr:to>
      <xdr:col>55</xdr:col>
      <xdr:colOff>0</xdr:colOff>
      <xdr:row>58</xdr:row>
      <xdr:rowOff>159733</xdr:rowOff>
    </xdr:to>
    <xdr:cxnSp macro="">
      <xdr:nvCxnSpPr>
        <xdr:cNvPr id="343" name="直線コネクタ 342">
          <a:extLst>
            <a:ext uri="{FF2B5EF4-FFF2-40B4-BE49-F238E27FC236}">
              <a16:creationId xmlns:a16="http://schemas.microsoft.com/office/drawing/2014/main" id="{EDB2A081-F741-4F25-835D-7A4FAE7608A6}"/>
            </a:ext>
          </a:extLst>
        </xdr:cNvPr>
        <xdr:cNvCxnSpPr/>
      </xdr:nvCxnSpPr>
      <xdr:spPr>
        <a:xfrm>
          <a:off x="9639300" y="10096472"/>
          <a:ext cx="8382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9F94798A-587F-4C86-BB52-3D1A391CC959}"/>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C924D262-CB08-4944-AF52-376B7E1051E3}"/>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152372</xdr:rowOff>
    </xdr:from>
    <xdr:to>
      <xdr:col>50</xdr:col>
      <xdr:colOff>114300</xdr:colOff>
      <xdr:row>58</xdr:row>
      <xdr:rowOff>168092</xdr:rowOff>
    </xdr:to>
    <xdr:cxnSp macro="">
      <xdr:nvCxnSpPr>
        <xdr:cNvPr id="346" name="直線コネクタ 345">
          <a:extLst>
            <a:ext uri="{FF2B5EF4-FFF2-40B4-BE49-F238E27FC236}">
              <a16:creationId xmlns:a16="http://schemas.microsoft.com/office/drawing/2014/main" id="{B10C4FD9-F20B-4C3B-9489-C1308A65B940}"/>
            </a:ext>
          </a:extLst>
        </xdr:cNvPr>
        <xdr:cNvCxnSpPr/>
      </xdr:nvCxnSpPr>
      <xdr:spPr>
        <a:xfrm flipV="1">
          <a:off x="8750300" y="10096472"/>
          <a:ext cx="889000" cy="1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AA2BD5EC-600B-4697-BCDC-706AE6DC6CA4}"/>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CFBB7582-A19B-41CC-8935-F8F4BE4CE829}"/>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66357</xdr:rowOff>
    </xdr:from>
    <xdr:to>
      <xdr:col>45</xdr:col>
      <xdr:colOff>177800</xdr:colOff>
      <xdr:row>58</xdr:row>
      <xdr:rowOff>168092</xdr:rowOff>
    </xdr:to>
    <xdr:cxnSp macro="">
      <xdr:nvCxnSpPr>
        <xdr:cNvPr id="349" name="直線コネクタ 348">
          <a:extLst>
            <a:ext uri="{FF2B5EF4-FFF2-40B4-BE49-F238E27FC236}">
              <a16:creationId xmlns:a16="http://schemas.microsoft.com/office/drawing/2014/main" id="{3EA3151F-C68A-4D87-8FA3-6CB5E0555DA5}"/>
            </a:ext>
          </a:extLst>
        </xdr:cNvPr>
        <xdr:cNvCxnSpPr/>
      </xdr:nvCxnSpPr>
      <xdr:spPr>
        <a:xfrm>
          <a:off x="7861300" y="10010457"/>
          <a:ext cx="889000" cy="10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A5E88953-DF26-4026-A8E4-5CBA4930D35C}"/>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894B0E85-C19A-42B9-88DD-53FA79754FEF}"/>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16660</xdr:rowOff>
    </xdr:from>
    <xdr:to>
      <xdr:col>41</xdr:col>
      <xdr:colOff>50800</xdr:colOff>
      <xdr:row>58</xdr:row>
      <xdr:rowOff>66357</xdr:rowOff>
    </xdr:to>
    <xdr:cxnSp macro="">
      <xdr:nvCxnSpPr>
        <xdr:cNvPr id="352" name="直線コネクタ 351">
          <a:extLst>
            <a:ext uri="{FF2B5EF4-FFF2-40B4-BE49-F238E27FC236}">
              <a16:creationId xmlns:a16="http://schemas.microsoft.com/office/drawing/2014/main" id="{C05CD9C4-5242-42E2-9D67-DD066278697D}"/>
            </a:ext>
          </a:extLst>
        </xdr:cNvPr>
        <xdr:cNvCxnSpPr/>
      </xdr:nvCxnSpPr>
      <xdr:spPr>
        <a:xfrm>
          <a:off x="6972300" y="9960760"/>
          <a:ext cx="889000" cy="4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F132FFB6-F4FC-4513-986B-F26D794777D4}"/>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E5E0DCB6-F688-4ED8-A868-EE3ED43244B5}"/>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CF91D5EA-FA3C-4534-A85D-BD225DE599D3}"/>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D668276A-8A12-4390-9840-642C9F2F654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965BCBD6-2BD2-42D9-966A-5FCAF4B9F9B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A0FA0B82-1144-4B7D-9252-9A73F09A760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D0491520-EB2D-4F4B-8EF2-9DA362FE062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D7D5D633-D14D-40ED-A2E9-B00E39DFE56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A79C6946-D7AA-44A0-842C-945FB09AE71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108933</xdr:rowOff>
    </xdr:from>
    <xdr:to>
      <xdr:col>55</xdr:col>
      <xdr:colOff>50800</xdr:colOff>
      <xdr:row>59</xdr:row>
      <xdr:rowOff>39083</xdr:rowOff>
    </xdr:to>
    <xdr:sp macro="" textlink="">
      <xdr:nvSpPr>
        <xdr:cNvPr id="362" name="楕円 361">
          <a:extLst>
            <a:ext uri="{FF2B5EF4-FFF2-40B4-BE49-F238E27FC236}">
              <a16:creationId xmlns:a16="http://schemas.microsoft.com/office/drawing/2014/main" id="{24FDC1F6-2993-42DA-AB4E-1939EFD9BEEB}"/>
            </a:ext>
          </a:extLst>
        </xdr:cNvPr>
        <xdr:cNvSpPr/>
      </xdr:nvSpPr>
      <xdr:spPr>
        <a:xfrm>
          <a:off x="10426700" y="1005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23860</xdr:rowOff>
    </xdr:from>
    <xdr:ext cx="469744" cy="259045"/>
    <xdr:sp macro="" textlink="">
      <xdr:nvSpPr>
        <xdr:cNvPr id="363" name="農林水産業費該当値テキスト">
          <a:extLst>
            <a:ext uri="{FF2B5EF4-FFF2-40B4-BE49-F238E27FC236}">
              <a16:creationId xmlns:a16="http://schemas.microsoft.com/office/drawing/2014/main" id="{0396A836-F971-4435-95E4-F3087DD5D751}"/>
            </a:ext>
          </a:extLst>
        </xdr:cNvPr>
        <xdr:cNvSpPr txBox="1"/>
      </xdr:nvSpPr>
      <xdr:spPr>
        <a:xfrm>
          <a:off x="10528300" y="996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101572</xdr:rowOff>
    </xdr:from>
    <xdr:to>
      <xdr:col>50</xdr:col>
      <xdr:colOff>165100</xdr:colOff>
      <xdr:row>59</xdr:row>
      <xdr:rowOff>31722</xdr:rowOff>
    </xdr:to>
    <xdr:sp macro="" textlink="">
      <xdr:nvSpPr>
        <xdr:cNvPr id="364" name="楕円 363">
          <a:extLst>
            <a:ext uri="{FF2B5EF4-FFF2-40B4-BE49-F238E27FC236}">
              <a16:creationId xmlns:a16="http://schemas.microsoft.com/office/drawing/2014/main" id="{F01B8575-BE18-4BFF-A438-78FD40683DD3}"/>
            </a:ext>
          </a:extLst>
        </xdr:cNvPr>
        <xdr:cNvSpPr/>
      </xdr:nvSpPr>
      <xdr:spPr>
        <a:xfrm>
          <a:off x="9588500" y="1004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22849</xdr:rowOff>
    </xdr:from>
    <xdr:ext cx="469744" cy="259045"/>
    <xdr:sp macro="" textlink="">
      <xdr:nvSpPr>
        <xdr:cNvPr id="365" name="テキスト ボックス 364">
          <a:extLst>
            <a:ext uri="{FF2B5EF4-FFF2-40B4-BE49-F238E27FC236}">
              <a16:creationId xmlns:a16="http://schemas.microsoft.com/office/drawing/2014/main" id="{0A8A46F9-8E2D-4BEB-A10F-4FD35D49F59E}"/>
            </a:ext>
          </a:extLst>
        </xdr:cNvPr>
        <xdr:cNvSpPr txBox="1"/>
      </xdr:nvSpPr>
      <xdr:spPr>
        <a:xfrm>
          <a:off x="9404428" y="1013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117292</xdr:rowOff>
    </xdr:from>
    <xdr:to>
      <xdr:col>46</xdr:col>
      <xdr:colOff>38100</xdr:colOff>
      <xdr:row>59</xdr:row>
      <xdr:rowOff>47442</xdr:rowOff>
    </xdr:to>
    <xdr:sp macro="" textlink="">
      <xdr:nvSpPr>
        <xdr:cNvPr id="366" name="楕円 365">
          <a:extLst>
            <a:ext uri="{FF2B5EF4-FFF2-40B4-BE49-F238E27FC236}">
              <a16:creationId xmlns:a16="http://schemas.microsoft.com/office/drawing/2014/main" id="{0CFB8F56-B1B2-4188-8A00-42B97A4C6A3C}"/>
            </a:ext>
          </a:extLst>
        </xdr:cNvPr>
        <xdr:cNvSpPr/>
      </xdr:nvSpPr>
      <xdr:spPr>
        <a:xfrm>
          <a:off x="8699500" y="100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38569</xdr:rowOff>
    </xdr:from>
    <xdr:ext cx="469744" cy="259045"/>
    <xdr:sp macro="" textlink="">
      <xdr:nvSpPr>
        <xdr:cNvPr id="367" name="テキスト ボックス 366">
          <a:extLst>
            <a:ext uri="{FF2B5EF4-FFF2-40B4-BE49-F238E27FC236}">
              <a16:creationId xmlns:a16="http://schemas.microsoft.com/office/drawing/2014/main" id="{7050BED7-8ADC-40FB-9916-57A1AD3104B7}"/>
            </a:ext>
          </a:extLst>
        </xdr:cNvPr>
        <xdr:cNvSpPr txBox="1"/>
      </xdr:nvSpPr>
      <xdr:spPr>
        <a:xfrm>
          <a:off x="8515428" y="101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15557</xdr:rowOff>
    </xdr:from>
    <xdr:to>
      <xdr:col>41</xdr:col>
      <xdr:colOff>101600</xdr:colOff>
      <xdr:row>58</xdr:row>
      <xdr:rowOff>117157</xdr:rowOff>
    </xdr:to>
    <xdr:sp macro="" textlink="">
      <xdr:nvSpPr>
        <xdr:cNvPr id="368" name="楕円 367">
          <a:extLst>
            <a:ext uri="{FF2B5EF4-FFF2-40B4-BE49-F238E27FC236}">
              <a16:creationId xmlns:a16="http://schemas.microsoft.com/office/drawing/2014/main" id="{50423EC0-0EA2-4E64-A3AD-E56A2919399E}"/>
            </a:ext>
          </a:extLst>
        </xdr:cNvPr>
        <xdr:cNvSpPr/>
      </xdr:nvSpPr>
      <xdr:spPr>
        <a:xfrm>
          <a:off x="7810500" y="995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108284</xdr:rowOff>
    </xdr:from>
    <xdr:ext cx="534377" cy="259045"/>
    <xdr:sp macro="" textlink="">
      <xdr:nvSpPr>
        <xdr:cNvPr id="369" name="テキスト ボックス 368">
          <a:extLst>
            <a:ext uri="{FF2B5EF4-FFF2-40B4-BE49-F238E27FC236}">
              <a16:creationId xmlns:a16="http://schemas.microsoft.com/office/drawing/2014/main" id="{F0C0E9AF-8341-4705-B685-D32E33C4E7A8}"/>
            </a:ext>
          </a:extLst>
        </xdr:cNvPr>
        <xdr:cNvSpPr txBox="1"/>
      </xdr:nvSpPr>
      <xdr:spPr>
        <a:xfrm>
          <a:off x="7594111" y="1005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137310</xdr:rowOff>
    </xdr:from>
    <xdr:to>
      <xdr:col>36</xdr:col>
      <xdr:colOff>165100</xdr:colOff>
      <xdr:row>58</xdr:row>
      <xdr:rowOff>67460</xdr:rowOff>
    </xdr:to>
    <xdr:sp macro="" textlink="">
      <xdr:nvSpPr>
        <xdr:cNvPr id="370" name="楕円 369">
          <a:extLst>
            <a:ext uri="{FF2B5EF4-FFF2-40B4-BE49-F238E27FC236}">
              <a16:creationId xmlns:a16="http://schemas.microsoft.com/office/drawing/2014/main" id="{B70D6F21-3036-4FFA-B0E1-4293B2770E83}"/>
            </a:ext>
          </a:extLst>
        </xdr:cNvPr>
        <xdr:cNvSpPr/>
      </xdr:nvSpPr>
      <xdr:spPr>
        <a:xfrm>
          <a:off x="6921500" y="990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58587</xdr:rowOff>
    </xdr:from>
    <xdr:ext cx="534377" cy="259045"/>
    <xdr:sp macro="" textlink="">
      <xdr:nvSpPr>
        <xdr:cNvPr id="371" name="テキスト ボックス 370">
          <a:extLst>
            <a:ext uri="{FF2B5EF4-FFF2-40B4-BE49-F238E27FC236}">
              <a16:creationId xmlns:a16="http://schemas.microsoft.com/office/drawing/2014/main" id="{5BAC0780-E5F8-4799-8DFB-0AB78D211CAF}"/>
            </a:ext>
          </a:extLst>
        </xdr:cNvPr>
        <xdr:cNvSpPr txBox="1"/>
      </xdr:nvSpPr>
      <xdr:spPr>
        <a:xfrm>
          <a:off x="6705111" y="1000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DEF266DD-BA58-4795-A990-A486555B0F7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27FDED3F-12EA-4DB9-B7D7-C4681BAF511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CFEBF7BC-5EA2-4B97-BD67-22133794A12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260823CF-024F-444E-8A9E-EA9EFA9D2BE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C9BAA1FB-E699-41EE-9031-8D2F24D30B1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AFE535BD-819E-47B6-B46A-161A5130B93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6694DAA8-EBFB-43FE-9600-3E6BD6F2B18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3D69641-1018-4047-9164-4CBA6DBA738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93847441-42C6-4E92-881D-F85178CC33A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5145F46E-503E-4FA8-8BE2-0A7564B485A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978C0464-30C1-434A-9251-1B882A4D7232}"/>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4497C1F6-2062-4616-9BA3-42C00C564286}"/>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DD2A8E44-066C-4447-8142-780E8FD85A68}"/>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2026FE1B-582D-4210-9E26-E0E1327F408D}"/>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B71C054F-B284-41C5-89AE-9A06C42C9E0A}"/>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B14B18B3-4140-4438-BD05-A8F320784418}"/>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F71B1605-E4F8-4F1B-B652-55C9F23630BE}"/>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5853DC59-302F-457B-BB78-C75871E4CE9B}"/>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5460F916-95EF-4F88-BC39-0485BC060F1E}"/>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26E21D62-AB26-4453-89AF-B8DEBAD41FC4}"/>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2CAB8E2C-7D60-4CAA-8CA2-36C9F564AD5F}"/>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1778E524-7367-42C8-8835-7A151ABDC263}"/>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CD9F0A2B-E50D-4FE7-B174-A8E77C71944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D2443A4C-6CEF-4904-BA39-D9CC3E3756A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117A04DB-0254-4A91-B281-A5C2B753736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F611F45B-29B6-4E4D-808F-E81BFB768498}"/>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7CE515F2-BCB3-4BE5-A434-854B9A4882D2}"/>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A564979E-46F1-4F36-867D-595440987722}"/>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1FA6AEBD-FD63-4D30-901C-83CA5ADAB43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5A2C9DE6-8DF1-4AEA-994D-F8D4BC3ABC32}"/>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88768</xdr:rowOff>
    </xdr:from>
    <xdr:to>
      <xdr:col>55</xdr:col>
      <xdr:colOff>0</xdr:colOff>
      <xdr:row>79</xdr:row>
      <xdr:rowOff>89483</xdr:rowOff>
    </xdr:to>
    <xdr:cxnSp macro="">
      <xdr:nvCxnSpPr>
        <xdr:cNvPr id="402" name="直線コネクタ 401">
          <a:extLst>
            <a:ext uri="{FF2B5EF4-FFF2-40B4-BE49-F238E27FC236}">
              <a16:creationId xmlns:a16="http://schemas.microsoft.com/office/drawing/2014/main" id="{DC176DCE-3EBD-4B96-A051-E3CCFF40DB43}"/>
            </a:ext>
          </a:extLst>
        </xdr:cNvPr>
        <xdr:cNvCxnSpPr/>
      </xdr:nvCxnSpPr>
      <xdr:spPr>
        <a:xfrm flipV="1">
          <a:off x="9639300" y="13633318"/>
          <a:ext cx="8382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B05D6DE6-115D-47F2-A34F-F3EF13FE5D3F}"/>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9B994CF-663C-4290-8855-4527928271DE}"/>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55114</xdr:rowOff>
    </xdr:from>
    <xdr:to>
      <xdr:col>50</xdr:col>
      <xdr:colOff>114300</xdr:colOff>
      <xdr:row>79</xdr:row>
      <xdr:rowOff>89483</xdr:rowOff>
    </xdr:to>
    <xdr:cxnSp macro="">
      <xdr:nvCxnSpPr>
        <xdr:cNvPr id="405" name="直線コネクタ 404">
          <a:extLst>
            <a:ext uri="{FF2B5EF4-FFF2-40B4-BE49-F238E27FC236}">
              <a16:creationId xmlns:a16="http://schemas.microsoft.com/office/drawing/2014/main" id="{735B02BE-46BB-41CE-892C-1A55A991FB19}"/>
            </a:ext>
          </a:extLst>
        </xdr:cNvPr>
        <xdr:cNvCxnSpPr/>
      </xdr:nvCxnSpPr>
      <xdr:spPr>
        <a:xfrm>
          <a:off x="8750300" y="13599664"/>
          <a:ext cx="889000" cy="3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AEAEB6C0-FF92-4D2A-8039-C36D81481D1C}"/>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26A723BE-547D-46C3-9995-540E31D79398}"/>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55114</xdr:rowOff>
    </xdr:from>
    <xdr:to>
      <xdr:col>45</xdr:col>
      <xdr:colOff>177800</xdr:colOff>
      <xdr:row>79</xdr:row>
      <xdr:rowOff>89577</xdr:rowOff>
    </xdr:to>
    <xdr:cxnSp macro="">
      <xdr:nvCxnSpPr>
        <xdr:cNvPr id="408" name="直線コネクタ 407">
          <a:extLst>
            <a:ext uri="{FF2B5EF4-FFF2-40B4-BE49-F238E27FC236}">
              <a16:creationId xmlns:a16="http://schemas.microsoft.com/office/drawing/2014/main" id="{E6C2F991-2888-47F4-8F53-4CDF6EAB594E}"/>
            </a:ext>
          </a:extLst>
        </xdr:cNvPr>
        <xdr:cNvCxnSpPr/>
      </xdr:nvCxnSpPr>
      <xdr:spPr>
        <a:xfrm flipV="1">
          <a:off x="7861300" y="13599664"/>
          <a:ext cx="889000" cy="3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312306DA-EA8D-4C2F-BE99-EC837EE439CA}"/>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F756F62E-CBBF-4A1A-B15E-62F96D02C65C}"/>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77456</xdr:rowOff>
    </xdr:from>
    <xdr:to>
      <xdr:col>41</xdr:col>
      <xdr:colOff>50800</xdr:colOff>
      <xdr:row>79</xdr:row>
      <xdr:rowOff>89577</xdr:rowOff>
    </xdr:to>
    <xdr:cxnSp macro="">
      <xdr:nvCxnSpPr>
        <xdr:cNvPr id="411" name="直線コネクタ 410">
          <a:extLst>
            <a:ext uri="{FF2B5EF4-FFF2-40B4-BE49-F238E27FC236}">
              <a16:creationId xmlns:a16="http://schemas.microsoft.com/office/drawing/2014/main" id="{9CC669A1-99D6-42CB-A9FD-0156561DABD1}"/>
            </a:ext>
          </a:extLst>
        </xdr:cNvPr>
        <xdr:cNvCxnSpPr/>
      </xdr:nvCxnSpPr>
      <xdr:spPr>
        <a:xfrm>
          <a:off x="6972300" y="13622006"/>
          <a:ext cx="889000" cy="1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F4BF7256-7B45-495F-934D-5ABA31AD7715}"/>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56211F17-10C5-48A3-BAC8-F59F6B2A6D28}"/>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3E95D150-AB59-4F84-ADA3-A1085F884A5E}"/>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9A84EEE-F192-474B-8499-32AF66CF35C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7DD67F27-0BE1-4844-9BC1-F04FDDE3170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0A47CFE-DE06-4577-BF80-FE4F3ACC5C0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BC1EA704-8BEB-4D1C-86E0-61233ABD43B7}"/>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8C19ABE-656F-4B5A-9157-B15AF68641A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09B2767-E5EE-4795-8D2C-B3036BBCF81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37968</xdr:rowOff>
    </xdr:from>
    <xdr:to>
      <xdr:col>55</xdr:col>
      <xdr:colOff>50800</xdr:colOff>
      <xdr:row>79</xdr:row>
      <xdr:rowOff>139568</xdr:rowOff>
    </xdr:to>
    <xdr:sp macro="" textlink="">
      <xdr:nvSpPr>
        <xdr:cNvPr id="421" name="楕円 420">
          <a:extLst>
            <a:ext uri="{FF2B5EF4-FFF2-40B4-BE49-F238E27FC236}">
              <a16:creationId xmlns:a16="http://schemas.microsoft.com/office/drawing/2014/main" id="{6EF44318-EE38-46EE-B447-8C5D3A12B5BC}"/>
            </a:ext>
          </a:extLst>
        </xdr:cNvPr>
        <xdr:cNvSpPr/>
      </xdr:nvSpPr>
      <xdr:spPr>
        <a:xfrm>
          <a:off x="10426700" y="135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124345</xdr:rowOff>
    </xdr:from>
    <xdr:ext cx="469744" cy="259045"/>
    <xdr:sp macro="" textlink="">
      <xdr:nvSpPr>
        <xdr:cNvPr id="422" name="商工費該当値テキスト">
          <a:extLst>
            <a:ext uri="{FF2B5EF4-FFF2-40B4-BE49-F238E27FC236}">
              <a16:creationId xmlns:a16="http://schemas.microsoft.com/office/drawing/2014/main" id="{D6721403-8A30-433D-832A-A73A104F2835}"/>
            </a:ext>
          </a:extLst>
        </xdr:cNvPr>
        <xdr:cNvSpPr txBox="1"/>
      </xdr:nvSpPr>
      <xdr:spPr>
        <a:xfrm>
          <a:off x="10528300" y="1349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38683</xdr:rowOff>
    </xdr:from>
    <xdr:to>
      <xdr:col>50</xdr:col>
      <xdr:colOff>165100</xdr:colOff>
      <xdr:row>79</xdr:row>
      <xdr:rowOff>140283</xdr:rowOff>
    </xdr:to>
    <xdr:sp macro="" textlink="">
      <xdr:nvSpPr>
        <xdr:cNvPr id="423" name="楕円 422">
          <a:extLst>
            <a:ext uri="{FF2B5EF4-FFF2-40B4-BE49-F238E27FC236}">
              <a16:creationId xmlns:a16="http://schemas.microsoft.com/office/drawing/2014/main" id="{2D4A9870-789F-4D33-A92C-B966626C56B7}"/>
            </a:ext>
          </a:extLst>
        </xdr:cNvPr>
        <xdr:cNvSpPr/>
      </xdr:nvSpPr>
      <xdr:spPr>
        <a:xfrm>
          <a:off x="9588500" y="1358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131410</xdr:rowOff>
    </xdr:from>
    <xdr:ext cx="469744" cy="259045"/>
    <xdr:sp macro="" textlink="">
      <xdr:nvSpPr>
        <xdr:cNvPr id="424" name="テキスト ボックス 423">
          <a:extLst>
            <a:ext uri="{FF2B5EF4-FFF2-40B4-BE49-F238E27FC236}">
              <a16:creationId xmlns:a16="http://schemas.microsoft.com/office/drawing/2014/main" id="{6BE245E0-0534-4BA8-B417-5F42755E6958}"/>
            </a:ext>
          </a:extLst>
        </xdr:cNvPr>
        <xdr:cNvSpPr txBox="1"/>
      </xdr:nvSpPr>
      <xdr:spPr>
        <a:xfrm>
          <a:off x="9404428" y="136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4314</xdr:rowOff>
    </xdr:from>
    <xdr:to>
      <xdr:col>46</xdr:col>
      <xdr:colOff>38100</xdr:colOff>
      <xdr:row>79</xdr:row>
      <xdr:rowOff>105914</xdr:rowOff>
    </xdr:to>
    <xdr:sp macro="" textlink="">
      <xdr:nvSpPr>
        <xdr:cNvPr id="425" name="楕円 424">
          <a:extLst>
            <a:ext uri="{FF2B5EF4-FFF2-40B4-BE49-F238E27FC236}">
              <a16:creationId xmlns:a16="http://schemas.microsoft.com/office/drawing/2014/main" id="{AC838E13-474F-4489-823F-63B07E242CBC}"/>
            </a:ext>
          </a:extLst>
        </xdr:cNvPr>
        <xdr:cNvSpPr/>
      </xdr:nvSpPr>
      <xdr:spPr>
        <a:xfrm>
          <a:off x="8699500" y="135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97041</xdr:rowOff>
    </xdr:from>
    <xdr:ext cx="534377" cy="259045"/>
    <xdr:sp macro="" textlink="">
      <xdr:nvSpPr>
        <xdr:cNvPr id="426" name="テキスト ボックス 425">
          <a:extLst>
            <a:ext uri="{FF2B5EF4-FFF2-40B4-BE49-F238E27FC236}">
              <a16:creationId xmlns:a16="http://schemas.microsoft.com/office/drawing/2014/main" id="{6C80139E-0396-45D6-A76F-7DF7680676B2}"/>
            </a:ext>
          </a:extLst>
        </xdr:cNvPr>
        <xdr:cNvSpPr txBox="1"/>
      </xdr:nvSpPr>
      <xdr:spPr>
        <a:xfrm>
          <a:off x="8483111" y="136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38777</xdr:rowOff>
    </xdr:from>
    <xdr:to>
      <xdr:col>41</xdr:col>
      <xdr:colOff>101600</xdr:colOff>
      <xdr:row>79</xdr:row>
      <xdr:rowOff>140377</xdr:rowOff>
    </xdr:to>
    <xdr:sp macro="" textlink="">
      <xdr:nvSpPr>
        <xdr:cNvPr id="427" name="楕円 426">
          <a:extLst>
            <a:ext uri="{FF2B5EF4-FFF2-40B4-BE49-F238E27FC236}">
              <a16:creationId xmlns:a16="http://schemas.microsoft.com/office/drawing/2014/main" id="{8B39066F-FB77-4492-8DD5-37787F7905C8}"/>
            </a:ext>
          </a:extLst>
        </xdr:cNvPr>
        <xdr:cNvSpPr/>
      </xdr:nvSpPr>
      <xdr:spPr>
        <a:xfrm>
          <a:off x="7810500" y="1358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131504</xdr:rowOff>
    </xdr:from>
    <xdr:ext cx="469744" cy="259045"/>
    <xdr:sp macro="" textlink="">
      <xdr:nvSpPr>
        <xdr:cNvPr id="428" name="テキスト ボックス 427">
          <a:extLst>
            <a:ext uri="{FF2B5EF4-FFF2-40B4-BE49-F238E27FC236}">
              <a16:creationId xmlns:a16="http://schemas.microsoft.com/office/drawing/2014/main" id="{12F7AAD8-5E39-4C5E-A4B1-ADA2F25B4E5F}"/>
            </a:ext>
          </a:extLst>
        </xdr:cNvPr>
        <xdr:cNvSpPr txBox="1"/>
      </xdr:nvSpPr>
      <xdr:spPr>
        <a:xfrm>
          <a:off x="7626428" y="1367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26656</xdr:rowOff>
    </xdr:from>
    <xdr:to>
      <xdr:col>36</xdr:col>
      <xdr:colOff>165100</xdr:colOff>
      <xdr:row>79</xdr:row>
      <xdr:rowOff>128256</xdr:rowOff>
    </xdr:to>
    <xdr:sp macro="" textlink="">
      <xdr:nvSpPr>
        <xdr:cNvPr id="429" name="楕円 428">
          <a:extLst>
            <a:ext uri="{FF2B5EF4-FFF2-40B4-BE49-F238E27FC236}">
              <a16:creationId xmlns:a16="http://schemas.microsoft.com/office/drawing/2014/main" id="{AE0B066D-8812-42A4-93A8-B3DBE45C56BD}"/>
            </a:ext>
          </a:extLst>
        </xdr:cNvPr>
        <xdr:cNvSpPr/>
      </xdr:nvSpPr>
      <xdr:spPr>
        <a:xfrm>
          <a:off x="6921500" y="1357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119383</xdr:rowOff>
    </xdr:from>
    <xdr:ext cx="469744" cy="259045"/>
    <xdr:sp macro="" textlink="">
      <xdr:nvSpPr>
        <xdr:cNvPr id="430" name="テキスト ボックス 429">
          <a:extLst>
            <a:ext uri="{FF2B5EF4-FFF2-40B4-BE49-F238E27FC236}">
              <a16:creationId xmlns:a16="http://schemas.microsoft.com/office/drawing/2014/main" id="{D9799173-382D-418C-B9DD-8E7352EB7F91}"/>
            </a:ext>
          </a:extLst>
        </xdr:cNvPr>
        <xdr:cNvSpPr txBox="1"/>
      </xdr:nvSpPr>
      <xdr:spPr>
        <a:xfrm>
          <a:off x="6737428" y="1366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DC6E07CB-80BE-4ED9-B6D7-F0B1E2359EB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E91BBA73-D0A3-43F4-937E-7B54C3E597A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98437C8B-1BEF-42A2-B74D-603E3E19F0B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46954515-607C-4ACF-9B83-B6C16EA4477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6A9ABAA-9E1F-43FA-93CB-59357AAA9B2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E16E0609-E417-47F9-A269-347972D0432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C0D0C4F-8550-4585-B30D-D38F72F68E01}"/>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DDD86AE7-4373-4AD3-ABF2-E9C9177354B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4ECD1F94-7C69-41E5-86BB-77348DBCB22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F3944DE2-BF2D-436C-B15F-271D7D45CB4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77F850E0-0275-42B5-8A9D-27E77FC34D0D}"/>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E5ADB603-BDD0-43D2-9314-983780E54239}"/>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D2CFFDED-E281-4B6F-8560-5916A712A8C5}"/>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2B968BC9-77E0-4602-AAF9-7D96AED0CC66}"/>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D964A80-B1C6-4D47-A798-A14D43C5CEEF}"/>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518588E7-5DA9-4E32-BA01-96BD1246E19E}"/>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D255CEA5-2612-478A-B5C1-CD82E06F851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A15AEA2D-520B-4A33-86AF-C8E6AFDC2776}"/>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3978EB8E-6CB8-44AE-B84D-FBE13E6B18B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988396CF-9215-446A-8147-D5D104F9B4E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C7B04AB9-BCB3-40CB-AAA0-96B4C0AB8EC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BBE4658C-F43E-45E7-9BB5-DC9F8F5F8AD1}"/>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3FB0044F-E0C9-4AC0-9CFC-E82B8C76D5C3}"/>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4410E0FF-25FC-46FA-8B16-ACA5D8FA8B23}"/>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2BC63427-DD21-4C8E-BFAB-2767C61AA32D}"/>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69EFC4AD-E6A2-4817-9AFD-F488C468EF76}"/>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99981</xdr:rowOff>
    </xdr:from>
    <xdr:to>
      <xdr:col>55</xdr:col>
      <xdr:colOff>0</xdr:colOff>
      <xdr:row>97</xdr:row>
      <xdr:rowOff>137609</xdr:rowOff>
    </xdr:to>
    <xdr:cxnSp macro="">
      <xdr:nvCxnSpPr>
        <xdr:cNvPr id="457" name="直線コネクタ 456">
          <a:extLst>
            <a:ext uri="{FF2B5EF4-FFF2-40B4-BE49-F238E27FC236}">
              <a16:creationId xmlns:a16="http://schemas.microsoft.com/office/drawing/2014/main" id="{70F2F9BE-A5DD-4F44-848F-D290AA20E798}"/>
            </a:ext>
          </a:extLst>
        </xdr:cNvPr>
        <xdr:cNvCxnSpPr/>
      </xdr:nvCxnSpPr>
      <xdr:spPr>
        <a:xfrm>
          <a:off x="9639300" y="16730631"/>
          <a:ext cx="838200" cy="3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454A210A-7B10-4E4F-940C-D73433685B4C}"/>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6E7CAEE0-3C9F-4D6C-ACB9-C65F0399D0F6}"/>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98662</xdr:rowOff>
    </xdr:from>
    <xdr:to>
      <xdr:col>50</xdr:col>
      <xdr:colOff>114300</xdr:colOff>
      <xdr:row>97</xdr:row>
      <xdr:rowOff>99981</xdr:rowOff>
    </xdr:to>
    <xdr:cxnSp macro="">
      <xdr:nvCxnSpPr>
        <xdr:cNvPr id="460" name="直線コネクタ 459">
          <a:extLst>
            <a:ext uri="{FF2B5EF4-FFF2-40B4-BE49-F238E27FC236}">
              <a16:creationId xmlns:a16="http://schemas.microsoft.com/office/drawing/2014/main" id="{1AE5800D-5BA6-470C-915A-A7F3CF0DCB76}"/>
            </a:ext>
          </a:extLst>
        </xdr:cNvPr>
        <xdr:cNvCxnSpPr/>
      </xdr:nvCxnSpPr>
      <xdr:spPr>
        <a:xfrm>
          <a:off x="8750300" y="16729312"/>
          <a:ext cx="889000" cy="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613B239F-18DD-4377-8242-1E68DA62A1F9}"/>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CFC8B65D-3FE2-4FAA-8A6F-BCE74FDC21CC}"/>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63100</xdr:rowOff>
    </xdr:from>
    <xdr:to>
      <xdr:col>45</xdr:col>
      <xdr:colOff>177800</xdr:colOff>
      <xdr:row>97</xdr:row>
      <xdr:rowOff>98662</xdr:rowOff>
    </xdr:to>
    <xdr:cxnSp macro="">
      <xdr:nvCxnSpPr>
        <xdr:cNvPr id="463" name="直線コネクタ 462">
          <a:extLst>
            <a:ext uri="{FF2B5EF4-FFF2-40B4-BE49-F238E27FC236}">
              <a16:creationId xmlns:a16="http://schemas.microsoft.com/office/drawing/2014/main" id="{88FD29DA-274A-4D74-A1F5-DC2F03026C5A}"/>
            </a:ext>
          </a:extLst>
        </xdr:cNvPr>
        <xdr:cNvCxnSpPr/>
      </xdr:nvCxnSpPr>
      <xdr:spPr>
        <a:xfrm>
          <a:off x="7861300" y="16693750"/>
          <a:ext cx="889000" cy="3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DA69AD72-97BD-406D-BB32-5A2E6C534447}"/>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C19F25B0-2401-4590-81BE-A40429D384E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63100</xdr:rowOff>
    </xdr:from>
    <xdr:to>
      <xdr:col>41</xdr:col>
      <xdr:colOff>50800</xdr:colOff>
      <xdr:row>97</xdr:row>
      <xdr:rowOff>152481</xdr:rowOff>
    </xdr:to>
    <xdr:cxnSp macro="">
      <xdr:nvCxnSpPr>
        <xdr:cNvPr id="466" name="直線コネクタ 465">
          <a:extLst>
            <a:ext uri="{FF2B5EF4-FFF2-40B4-BE49-F238E27FC236}">
              <a16:creationId xmlns:a16="http://schemas.microsoft.com/office/drawing/2014/main" id="{921ACFAE-F2C8-436D-8326-5C6D9F220EC4}"/>
            </a:ext>
          </a:extLst>
        </xdr:cNvPr>
        <xdr:cNvCxnSpPr/>
      </xdr:nvCxnSpPr>
      <xdr:spPr>
        <a:xfrm flipV="1">
          <a:off x="6972300" y="16693750"/>
          <a:ext cx="889000" cy="8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B514DA25-DB59-445C-913B-D702E54C6C5C}"/>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A6C024FA-BF70-42BA-B1D6-22F913CE2119}"/>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165A3880-11EF-4462-960E-6EC2BA3F0967}"/>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BE313576-4F96-421F-B20C-9EA02DEF1A7D}"/>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BD6EBBD-A162-48A4-BC25-285FDCF918B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52454F12-0D9A-43DB-B46F-2F6615B9A5F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C7D49BA7-B409-40D0-880E-9BAB8DDD36D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C171EF8B-FE63-4C72-9AAE-65F43304EB4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7C9AF7E-3A69-4619-9105-09CCCA6A8CE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86809</xdr:rowOff>
    </xdr:from>
    <xdr:to>
      <xdr:col>55</xdr:col>
      <xdr:colOff>50800</xdr:colOff>
      <xdr:row>98</xdr:row>
      <xdr:rowOff>16959</xdr:rowOff>
    </xdr:to>
    <xdr:sp macro="" textlink="">
      <xdr:nvSpPr>
        <xdr:cNvPr id="476" name="楕円 475">
          <a:extLst>
            <a:ext uri="{FF2B5EF4-FFF2-40B4-BE49-F238E27FC236}">
              <a16:creationId xmlns:a16="http://schemas.microsoft.com/office/drawing/2014/main" id="{C3D318AB-E9FE-4891-ADD2-23F4E13E4E16}"/>
            </a:ext>
          </a:extLst>
        </xdr:cNvPr>
        <xdr:cNvSpPr/>
      </xdr:nvSpPr>
      <xdr:spPr>
        <a:xfrm>
          <a:off x="10426700" y="167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1736</xdr:rowOff>
    </xdr:from>
    <xdr:ext cx="534377" cy="259045"/>
    <xdr:sp macro="" textlink="">
      <xdr:nvSpPr>
        <xdr:cNvPr id="477" name="土木費該当値テキスト">
          <a:extLst>
            <a:ext uri="{FF2B5EF4-FFF2-40B4-BE49-F238E27FC236}">
              <a16:creationId xmlns:a16="http://schemas.microsoft.com/office/drawing/2014/main" id="{1327A8AB-2F7B-4F79-AF77-09ABCB71935B}"/>
            </a:ext>
          </a:extLst>
        </xdr:cNvPr>
        <xdr:cNvSpPr txBox="1"/>
      </xdr:nvSpPr>
      <xdr:spPr>
        <a:xfrm>
          <a:off x="10528300" y="166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49181</xdr:rowOff>
    </xdr:from>
    <xdr:to>
      <xdr:col>50</xdr:col>
      <xdr:colOff>165100</xdr:colOff>
      <xdr:row>97</xdr:row>
      <xdr:rowOff>150781</xdr:rowOff>
    </xdr:to>
    <xdr:sp macro="" textlink="">
      <xdr:nvSpPr>
        <xdr:cNvPr id="478" name="楕円 477">
          <a:extLst>
            <a:ext uri="{FF2B5EF4-FFF2-40B4-BE49-F238E27FC236}">
              <a16:creationId xmlns:a16="http://schemas.microsoft.com/office/drawing/2014/main" id="{206943FB-206F-4FB0-8E1E-626A8FE4F6F0}"/>
            </a:ext>
          </a:extLst>
        </xdr:cNvPr>
        <xdr:cNvSpPr/>
      </xdr:nvSpPr>
      <xdr:spPr>
        <a:xfrm>
          <a:off x="9588500" y="1667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141908</xdr:rowOff>
    </xdr:from>
    <xdr:ext cx="534377" cy="259045"/>
    <xdr:sp macro="" textlink="">
      <xdr:nvSpPr>
        <xdr:cNvPr id="479" name="テキスト ボックス 478">
          <a:extLst>
            <a:ext uri="{FF2B5EF4-FFF2-40B4-BE49-F238E27FC236}">
              <a16:creationId xmlns:a16="http://schemas.microsoft.com/office/drawing/2014/main" id="{8DAFA18A-A250-4038-BFCE-7EABC59A1FC6}"/>
            </a:ext>
          </a:extLst>
        </xdr:cNvPr>
        <xdr:cNvSpPr txBox="1"/>
      </xdr:nvSpPr>
      <xdr:spPr>
        <a:xfrm>
          <a:off x="9372111" y="1677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47862</xdr:rowOff>
    </xdr:from>
    <xdr:to>
      <xdr:col>46</xdr:col>
      <xdr:colOff>38100</xdr:colOff>
      <xdr:row>97</xdr:row>
      <xdr:rowOff>149462</xdr:rowOff>
    </xdr:to>
    <xdr:sp macro="" textlink="">
      <xdr:nvSpPr>
        <xdr:cNvPr id="480" name="楕円 479">
          <a:extLst>
            <a:ext uri="{FF2B5EF4-FFF2-40B4-BE49-F238E27FC236}">
              <a16:creationId xmlns:a16="http://schemas.microsoft.com/office/drawing/2014/main" id="{4046DD79-B62A-4509-98B2-D7213EB7477B}"/>
            </a:ext>
          </a:extLst>
        </xdr:cNvPr>
        <xdr:cNvSpPr/>
      </xdr:nvSpPr>
      <xdr:spPr>
        <a:xfrm>
          <a:off x="8699500" y="166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165989</xdr:rowOff>
    </xdr:from>
    <xdr:ext cx="534377" cy="259045"/>
    <xdr:sp macro="" textlink="">
      <xdr:nvSpPr>
        <xdr:cNvPr id="481" name="テキスト ボックス 480">
          <a:extLst>
            <a:ext uri="{FF2B5EF4-FFF2-40B4-BE49-F238E27FC236}">
              <a16:creationId xmlns:a16="http://schemas.microsoft.com/office/drawing/2014/main" id="{26623D3C-578A-40B2-A4D0-4A7878F714BF}"/>
            </a:ext>
          </a:extLst>
        </xdr:cNvPr>
        <xdr:cNvSpPr txBox="1"/>
      </xdr:nvSpPr>
      <xdr:spPr>
        <a:xfrm>
          <a:off x="8483111" y="1645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12300</xdr:rowOff>
    </xdr:from>
    <xdr:to>
      <xdr:col>41</xdr:col>
      <xdr:colOff>101600</xdr:colOff>
      <xdr:row>97</xdr:row>
      <xdr:rowOff>113900</xdr:rowOff>
    </xdr:to>
    <xdr:sp macro="" textlink="">
      <xdr:nvSpPr>
        <xdr:cNvPr id="482" name="楕円 481">
          <a:extLst>
            <a:ext uri="{FF2B5EF4-FFF2-40B4-BE49-F238E27FC236}">
              <a16:creationId xmlns:a16="http://schemas.microsoft.com/office/drawing/2014/main" id="{9E1A7B48-E342-47C2-83CD-C789CAD7ABC9}"/>
            </a:ext>
          </a:extLst>
        </xdr:cNvPr>
        <xdr:cNvSpPr/>
      </xdr:nvSpPr>
      <xdr:spPr>
        <a:xfrm>
          <a:off x="7810500" y="166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130427</xdr:rowOff>
    </xdr:from>
    <xdr:ext cx="599010" cy="259045"/>
    <xdr:sp macro="" textlink="">
      <xdr:nvSpPr>
        <xdr:cNvPr id="483" name="テキスト ボックス 482">
          <a:extLst>
            <a:ext uri="{FF2B5EF4-FFF2-40B4-BE49-F238E27FC236}">
              <a16:creationId xmlns:a16="http://schemas.microsoft.com/office/drawing/2014/main" id="{156439AE-695A-4C40-A939-11DBAF597382}"/>
            </a:ext>
          </a:extLst>
        </xdr:cNvPr>
        <xdr:cNvSpPr txBox="1"/>
      </xdr:nvSpPr>
      <xdr:spPr>
        <a:xfrm>
          <a:off x="7561795" y="16418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101681</xdr:rowOff>
    </xdr:from>
    <xdr:to>
      <xdr:col>36</xdr:col>
      <xdr:colOff>165100</xdr:colOff>
      <xdr:row>98</xdr:row>
      <xdr:rowOff>31831</xdr:rowOff>
    </xdr:to>
    <xdr:sp macro="" textlink="">
      <xdr:nvSpPr>
        <xdr:cNvPr id="484" name="楕円 483">
          <a:extLst>
            <a:ext uri="{FF2B5EF4-FFF2-40B4-BE49-F238E27FC236}">
              <a16:creationId xmlns:a16="http://schemas.microsoft.com/office/drawing/2014/main" id="{32B50FCA-E012-4486-A231-0782FA2A5B28}"/>
            </a:ext>
          </a:extLst>
        </xdr:cNvPr>
        <xdr:cNvSpPr/>
      </xdr:nvSpPr>
      <xdr:spPr>
        <a:xfrm>
          <a:off x="6921500" y="1673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22958</xdr:rowOff>
    </xdr:from>
    <xdr:ext cx="534377" cy="259045"/>
    <xdr:sp macro="" textlink="">
      <xdr:nvSpPr>
        <xdr:cNvPr id="485" name="テキスト ボックス 484">
          <a:extLst>
            <a:ext uri="{FF2B5EF4-FFF2-40B4-BE49-F238E27FC236}">
              <a16:creationId xmlns:a16="http://schemas.microsoft.com/office/drawing/2014/main" id="{1439D35B-B02A-439E-9A66-420127E80221}"/>
            </a:ext>
          </a:extLst>
        </xdr:cNvPr>
        <xdr:cNvSpPr txBox="1"/>
      </xdr:nvSpPr>
      <xdr:spPr>
        <a:xfrm>
          <a:off x="6705111" y="1682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7D068F91-A749-4C50-B69E-1898E1DB53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2008479E-92A1-4C5E-ABBF-0366A7E2B38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E634059A-6BF8-4439-B69E-EC5189A8913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935C2D66-93EC-42AD-9128-570E3C1DBD3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C9CA20BF-E57A-4C35-87DA-656546B7504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EAF90231-F4E1-4CA8-9800-7FD325AC856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4431BB4E-59AD-4C7F-9891-93CB4209128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A6BBF1A4-2C9E-4A86-8DBD-57D689D1666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78CBAAAA-D2F8-42C7-B31A-1A4D82B0A9B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6FC438F1-C94A-4B85-B782-9AD1BD0CFA8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719BB982-F2BB-4B75-8872-A613DBEEF2A8}"/>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FAF58DFF-BB99-48C7-AF2D-BD1C455E99FB}"/>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A1ABEDC0-3515-409B-8592-558F387038D8}"/>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89E8340-B646-4E61-A0A0-48FCED9EB3EB}"/>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6634F42F-AC09-49F1-8051-FFDC938B69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F1291AE3-8A5F-4F5C-9513-DCE8E993146A}"/>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FB548E22-206F-4752-B34E-A5DADE320C8A}"/>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1807BBE0-FF7F-449D-8BBE-5270206EAEEB}"/>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3C6FB67C-D179-42B3-B475-9C74E4B0B13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50BDB66B-2479-4450-AEC0-09FD746348F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BAB1C4C3-7001-4542-840B-AF4C5E8874A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9C1ECD9-1CDD-438C-A73D-D766E73159C4}"/>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6531CDA3-93E8-4AEE-B36F-8CF880B0E5A9}"/>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BF09A9FE-E7D3-4797-993E-F504A5529DFA}"/>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472E114B-103B-44B9-9FBC-39429B4EE717}"/>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DE60B69E-8853-4285-9EEA-48EDEA5584CC}"/>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44113</xdr:rowOff>
    </xdr:from>
    <xdr:to>
      <xdr:col>85</xdr:col>
      <xdr:colOff>127000</xdr:colOff>
      <xdr:row>38</xdr:row>
      <xdr:rowOff>53683</xdr:rowOff>
    </xdr:to>
    <xdr:cxnSp macro="">
      <xdr:nvCxnSpPr>
        <xdr:cNvPr id="512" name="直線コネクタ 511">
          <a:extLst>
            <a:ext uri="{FF2B5EF4-FFF2-40B4-BE49-F238E27FC236}">
              <a16:creationId xmlns:a16="http://schemas.microsoft.com/office/drawing/2014/main" id="{0B2A6E07-9261-484C-A21B-09BFA8F41455}"/>
            </a:ext>
          </a:extLst>
        </xdr:cNvPr>
        <xdr:cNvCxnSpPr/>
      </xdr:nvCxnSpPr>
      <xdr:spPr>
        <a:xfrm flipV="1">
          <a:off x="15481300" y="6559213"/>
          <a:ext cx="838200" cy="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E520C03B-23DA-45EE-98A9-B138B9442237}"/>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E2274F57-66A0-48B2-81E5-204B435230CA}"/>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53683</xdr:rowOff>
    </xdr:from>
    <xdr:to>
      <xdr:col>81</xdr:col>
      <xdr:colOff>50800</xdr:colOff>
      <xdr:row>38</xdr:row>
      <xdr:rowOff>54647</xdr:rowOff>
    </xdr:to>
    <xdr:cxnSp macro="">
      <xdr:nvCxnSpPr>
        <xdr:cNvPr id="515" name="直線コネクタ 514">
          <a:extLst>
            <a:ext uri="{FF2B5EF4-FFF2-40B4-BE49-F238E27FC236}">
              <a16:creationId xmlns:a16="http://schemas.microsoft.com/office/drawing/2014/main" id="{46050A47-6653-4CDD-918D-AA1514CEAB68}"/>
            </a:ext>
          </a:extLst>
        </xdr:cNvPr>
        <xdr:cNvCxnSpPr/>
      </xdr:nvCxnSpPr>
      <xdr:spPr>
        <a:xfrm flipV="1">
          <a:off x="14592300" y="6568783"/>
          <a:ext cx="8890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A658140F-00FE-4043-8703-C77AE03E4B4A}"/>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A2CD9BE3-ACEB-46F5-9E27-B9C577B56E02}"/>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22529</xdr:rowOff>
    </xdr:from>
    <xdr:to>
      <xdr:col>76</xdr:col>
      <xdr:colOff>114300</xdr:colOff>
      <xdr:row>38</xdr:row>
      <xdr:rowOff>54647</xdr:rowOff>
    </xdr:to>
    <xdr:cxnSp macro="">
      <xdr:nvCxnSpPr>
        <xdr:cNvPr id="518" name="直線コネクタ 517">
          <a:extLst>
            <a:ext uri="{FF2B5EF4-FFF2-40B4-BE49-F238E27FC236}">
              <a16:creationId xmlns:a16="http://schemas.microsoft.com/office/drawing/2014/main" id="{6DCDEAD0-CA5F-4CA1-B262-C9270B03C8CA}"/>
            </a:ext>
          </a:extLst>
        </xdr:cNvPr>
        <xdr:cNvCxnSpPr/>
      </xdr:nvCxnSpPr>
      <xdr:spPr>
        <a:xfrm>
          <a:off x="13703300" y="6537629"/>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42D59276-888B-466B-9711-D6BAA9EA77A6}"/>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35EEA532-FBEF-4ECF-81F7-2B9FAD69EC65}"/>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169825</xdr:rowOff>
    </xdr:from>
    <xdr:to>
      <xdr:col>71</xdr:col>
      <xdr:colOff>177800</xdr:colOff>
      <xdr:row>38</xdr:row>
      <xdr:rowOff>22529</xdr:rowOff>
    </xdr:to>
    <xdr:cxnSp macro="">
      <xdr:nvCxnSpPr>
        <xdr:cNvPr id="521" name="直線コネクタ 520">
          <a:extLst>
            <a:ext uri="{FF2B5EF4-FFF2-40B4-BE49-F238E27FC236}">
              <a16:creationId xmlns:a16="http://schemas.microsoft.com/office/drawing/2014/main" id="{719931C7-18B8-4E9F-8378-CD2031D7B7C7}"/>
            </a:ext>
          </a:extLst>
        </xdr:cNvPr>
        <xdr:cNvCxnSpPr/>
      </xdr:nvCxnSpPr>
      <xdr:spPr>
        <a:xfrm>
          <a:off x="12814300" y="6513475"/>
          <a:ext cx="889000" cy="2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144FAACC-A854-487A-910C-4B6D4C006B3C}"/>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4AC4DDBF-FDAC-491F-9F5F-C84114DF7106}"/>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71C43075-1E32-4C62-9238-880E82DA4DEF}"/>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FE54523E-9B5B-4F41-8B47-045610A59F43}"/>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F8243A1F-B7FC-4C07-A115-9E1B84879B5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F8F04E87-CB34-4E4C-A78A-9EE228C2464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692F1FEE-9DAF-4DC6-8FFB-17B212B5F5E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A36ABF0-F8ED-45BB-8E78-3F59C830095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89957072-0058-4DFE-B3B2-CA367393490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164763</xdr:rowOff>
    </xdr:from>
    <xdr:to>
      <xdr:col>85</xdr:col>
      <xdr:colOff>177800</xdr:colOff>
      <xdr:row>38</xdr:row>
      <xdr:rowOff>94913</xdr:rowOff>
    </xdr:to>
    <xdr:sp macro="" textlink="">
      <xdr:nvSpPr>
        <xdr:cNvPr id="531" name="楕円 530">
          <a:extLst>
            <a:ext uri="{FF2B5EF4-FFF2-40B4-BE49-F238E27FC236}">
              <a16:creationId xmlns:a16="http://schemas.microsoft.com/office/drawing/2014/main" id="{3BB5AA05-DAEC-4D90-B521-438B906BD42E}"/>
            </a:ext>
          </a:extLst>
        </xdr:cNvPr>
        <xdr:cNvSpPr/>
      </xdr:nvSpPr>
      <xdr:spPr>
        <a:xfrm>
          <a:off x="16268700" y="65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79690</xdr:rowOff>
    </xdr:from>
    <xdr:ext cx="534377" cy="259045"/>
    <xdr:sp macro="" textlink="">
      <xdr:nvSpPr>
        <xdr:cNvPr id="532" name="消防費該当値テキスト">
          <a:extLst>
            <a:ext uri="{FF2B5EF4-FFF2-40B4-BE49-F238E27FC236}">
              <a16:creationId xmlns:a16="http://schemas.microsoft.com/office/drawing/2014/main" id="{353D63F2-AE11-4135-A987-7F13C2C058C2}"/>
            </a:ext>
          </a:extLst>
        </xdr:cNvPr>
        <xdr:cNvSpPr txBox="1"/>
      </xdr:nvSpPr>
      <xdr:spPr>
        <a:xfrm>
          <a:off x="16370300" y="642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2883</xdr:rowOff>
    </xdr:from>
    <xdr:to>
      <xdr:col>81</xdr:col>
      <xdr:colOff>101600</xdr:colOff>
      <xdr:row>38</xdr:row>
      <xdr:rowOff>104483</xdr:rowOff>
    </xdr:to>
    <xdr:sp macro="" textlink="">
      <xdr:nvSpPr>
        <xdr:cNvPr id="533" name="楕円 532">
          <a:extLst>
            <a:ext uri="{FF2B5EF4-FFF2-40B4-BE49-F238E27FC236}">
              <a16:creationId xmlns:a16="http://schemas.microsoft.com/office/drawing/2014/main" id="{D528D2A0-ED24-4A4B-94E0-2DD7F83C6F1B}"/>
            </a:ext>
          </a:extLst>
        </xdr:cNvPr>
        <xdr:cNvSpPr/>
      </xdr:nvSpPr>
      <xdr:spPr>
        <a:xfrm>
          <a:off x="15430500" y="651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95610</xdr:rowOff>
    </xdr:from>
    <xdr:ext cx="534377" cy="259045"/>
    <xdr:sp macro="" textlink="">
      <xdr:nvSpPr>
        <xdr:cNvPr id="534" name="テキスト ボックス 533">
          <a:extLst>
            <a:ext uri="{FF2B5EF4-FFF2-40B4-BE49-F238E27FC236}">
              <a16:creationId xmlns:a16="http://schemas.microsoft.com/office/drawing/2014/main" id="{41F69FC5-147E-4D5C-947E-5D66F9827D9D}"/>
            </a:ext>
          </a:extLst>
        </xdr:cNvPr>
        <xdr:cNvSpPr txBox="1"/>
      </xdr:nvSpPr>
      <xdr:spPr>
        <a:xfrm>
          <a:off x="15214111" y="661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3847</xdr:rowOff>
    </xdr:from>
    <xdr:to>
      <xdr:col>76</xdr:col>
      <xdr:colOff>165100</xdr:colOff>
      <xdr:row>38</xdr:row>
      <xdr:rowOff>105447</xdr:rowOff>
    </xdr:to>
    <xdr:sp macro="" textlink="">
      <xdr:nvSpPr>
        <xdr:cNvPr id="535" name="楕円 534">
          <a:extLst>
            <a:ext uri="{FF2B5EF4-FFF2-40B4-BE49-F238E27FC236}">
              <a16:creationId xmlns:a16="http://schemas.microsoft.com/office/drawing/2014/main" id="{F4158A3E-5EAB-41B9-9F37-1903F96D116B}"/>
            </a:ext>
          </a:extLst>
        </xdr:cNvPr>
        <xdr:cNvSpPr/>
      </xdr:nvSpPr>
      <xdr:spPr>
        <a:xfrm>
          <a:off x="14541500" y="651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96574</xdr:rowOff>
    </xdr:from>
    <xdr:ext cx="534377" cy="259045"/>
    <xdr:sp macro="" textlink="">
      <xdr:nvSpPr>
        <xdr:cNvPr id="536" name="テキスト ボックス 535">
          <a:extLst>
            <a:ext uri="{FF2B5EF4-FFF2-40B4-BE49-F238E27FC236}">
              <a16:creationId xmlns:a16="http://schemas.microsoft.com/office/drawing/2014/main" id="{F5BC1B8A-C1C9-45A6-ADE7-1D61C017095E}"/>
            </a:ext>
          </a:extLst>
        </xdr:cNvPr>
        <xdr:cNvSpPr txBox="1"/>
      </xdr:nvSpPr>
      <xdr:spPr>
        <a:xfrm>
          <a:off x="14325111" y="661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143179</xdr:rowOff>
    </xdr:from>
    <xdr:to>
      <xdr:col>72</xdr:col>
      <xdr:colOff>38100</xdr:colOff>
      <xdr:row>38</xdr:row>
      <xdr:rowOff>73329</xdr:rowOff>
    </xdr:to>
    <xdr:sp macro="" textlink="">
      <xdr:nvSpPr>
        <xdr:cNvPr id="537" name="楕円 536">
          <a:extLst>
            <a:ext uri="{FF2B5EF4-FFF2-40B4-BE49-F238E27FC236}">
              <a16:creationId xmlns:a16="http://schemas.microsoft.com/office/drawing/2014/main" id="{71FE95BA-A267-406D-A9D8-A105015B087F}"/>
            </a:ext>
          </a:extLst>
        </xdr:cNvPr>
        <xdr:cNvSpPr/>
      </xdr:nvSpPr>
      <xdr:spPr>
        <a:xfrm>
          <a:off x="13652500" y="64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64456</xdr:rowOff>
    </xdr:from>
    <xdr:ext cx="534377" cy="259045"/>
    <xdr:sp macro="" textlink="">
      <xdr:nvSpPr>
        <xdr:cNvPr id="538" name="テキスト ボックス 537">
          <a:extLst>
            <a:ext uri="{FF2B5EF4-FFF2-40B4-BE49-F238E27FC236}">
              <a16:creationId xmlns:a16="http://schemas.microsoft.com/office/drawing/2014/main" id="{E8BA6243-B903-4298-B6C0-D1FBFE6F0E12}"/>
            </a:ext>
          </a:extLst>
        </xdr:cNvPr>
        <xdr:cNvSpPr txBox="1"/>
      </xdr:nvSpPr>
      <xdr:spPr>
        <a:xfrm>
          <a:off x="13436111" y="657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119025</xdr:rowOff>
    </xdr:from>
    <xdr:to>
      <xdr:col>67</xdr:col>
      <xdr:colOff>101600</xdr:colOff>
      <xdr:row>38</xdr:row>
      <xdr:rowOff>49175</xdr:rowOff>
    </xdr:to>
    <xdr:sp macro="" textlink="">
      <xdr:nvSpPr>
        <xdr:cNvPr id="539" name="楕円 538">
          <a:extLst>
            <a:ext uri="{FF2B5EF4-FFF2-40B4-BE49-F238E27FC236}">
              <a16:creationId xmlns:a16="http://schemas.microsoft.com/office/drawing/2014/main" id="{45A5CB3C-ED56-401D-AF60-D58A4D5E23B4}"/>
            </a:ext>
          </a:extLst>
        </xdr:cNvPr>
        <xdr:cNvSpPr/>
      </xdr:nvSpPr>
      <xdr:spPr>
        <a:xfrm>
          <a:off x="12763500" y="64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40302</xdr:rowOff>
    </xdr:from>
    <xdr:ext cx="534377" cy="259045"/>
    <xdr:sp macro="" textlink="">
      <xdr:nvSpPr>
        <xdr:cNvPr id="540" name="テキスト ボックス 539">
          <a:extLst>
            <a:ext uri="{FF2B5EF4-FFF2-40B4-BE49-F238E27FC236}">
              <a16:creationId xmlns:a16="http://schemas.microsoft.com/office/drawing/2014/main" id="{4B30DAB4-755D-4122-803B-D718448FD841}"/>
            </a:ext>
          </a:extLst>
        </xdr:cNvPr>
        <xdr:cNvSpPr txBox="1"/>
      </xdr:nvSpPr>
      <xdr:spPr>
        <a:xfrm>
          <a:off x="12547111" y="655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F078C7D7-AC03-4A74-849B-8AE162F9151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6700CC5B-B970-45E7-9399-654D12D342D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C1120A9F-F156-4429-AD81-0CBBEC38693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BE9D5378-C71F-451F-AF90-887420AEAFF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6C7861E1-FA4A-4B51-83BC-7DD9DF01B91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B4BC905B-465B-49F2-B694-037F6760C1A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B230F9D5-A3AF-4448-8569-6B847E605AF3}"/>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9C6A7597-5BEC-41C8-9A57-9EBFD09D1AA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93232F6D-F46F-4B56-913F-C870370C76C2}"/>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3FA7EB3F-4078-4596-8909-6E4F93CC5AE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330CD1DF-8107-4513-A285-667E2C63EA7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730B55AE-B08E-4164-8782-8955A95B6DB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2B50C119-65FA-4C34-9E7E-ACC67E31CDD7}"/>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FBD608F0-1CDB-4642-8353-CBD60D8E3D82}"/>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4103D70A-1E7D-4A05-9D46-99599ABDD076}"/>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5D946D5D-37DF-4E0A-A6B1-EB9580A8A8D5}"/>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8DAB9FA7-D069-4808-A51C-2AF7661DDAD4}"/>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E240AEFF-239B-4453-9384-85468CA5BA59}"/>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53793968-33A7-484B-848C-D85915780851}"/>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DADBAB24-091C-4681-AE64-45D76694A834}"/>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975E36B2-849A-45BA-8DCC-F894FD782463}"/>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BDC381BE-3437-4756-A9CB-BD932D9B7B4A}"/>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306B4EC9-2144-413E-9D3B-8384405BFD5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F25FD42C-9735-4DA4-824E-A6F4C6B3963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6444879F-DCA2-44FE-98D4-DABC9D5D578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F4E3D87D-D5A1-4BB6-A560-0414017CD7E6}"/>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52D04E8E-6024-4EF2-91FD-446F2345C1E7}"/>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77CC24D1-DCF9-47EF-8351-BBD7343F045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5905398A-8364-42DB-9D37-A5351CD65407}"/>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EF68F0B9-AE51-4C6E-BFC2-D4B65646FD32}"/>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87566</xdr:rowOff>
    </xdr:from>
    <xdr:to>
      <xdr:col>85</xdr:col>
      <xdr:colOff>127000</xdr:colOff>
      <xdr:row>58</xdr:row>
      <xdr:rowOff>99973</xdr:rowOff>
    </xdr:to>
    <xdr:cxnSp macro="">
      <xdr:nvCxnSpPr>
        <xdr:cNvPr id="571" name="直線コネクタ 570">
          <a:extLst>
            <a:ext uri="{FF2B5EF4-FFF2-40B4-BE49-F238E27FC236}">
              <a16:creationId xmlns:a16="http://schemas.microsoft.com/office/drawing/2014/main" id="{618A90C2-5CEC-4B43-9134-4DE3E9D716E7}"/>
            </a:ext>
          </a:extLst>
        </xdr:cNvPr>
        <xdr:cNvCxnSpPr/>
      </xdr:nvCxnSpPr>
      <xdr:spPr>
        <a:xfrm flipV="1">
          <a:off x="15481300" y="10031666"/>
          <a:ext cx="838200" cy="1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9A3736F2-ACD5-425F-B129-BFC7052E062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B153362A-FF03-44C8-B42B-2A3632378711}"/>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99973</xdr:rowOff>
    </xdr:from>
    <xdr:to>
      <xdr:col>81</xdr:col>
      <xdr:colOff>50800</xdr:colOff>
      <xdr:row>58</xdr:row>
      <xdr:rowOff>106853</xdr:rowOff>
    </xdr:to>
    <xdr:cxnSp macro="">
      <xdr:nvCxnSpPr>
        <xdr:cNvPr id="574" name="直線コネクタ 573">
          <a:extLst>
            <a:ext uri="{FF2B5EF4-FFF2-40B4-BE49-F238E27FC236}">
              <a16:creationId xmlns:a16="http://schemas.microsoft.com/office/drawing/2014/main" id="{07C4720A-C787-4FB5-B893-2FA07641D0BB}"/>
            </a:ext>
          </a:extLst>
        </xdr:cNvPr>
        <xdr:cNvCxnSpPr/>
      </xdr:nvCxnSpPr>
      <xdr:spPr>
        <a:xfrm flipV="1">
          <a:off x="14592300" y="10044073"/>
          <a:ext cx="889000" cy="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AA28DB99-2EC1-4A53-9CE3-51421E6FEF29}"/>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418B8BF1-B4F8-4DE8-9F05-79DF758FB415}"/>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106853</xdr:rowOff>
    </xdr:from>
    <xdr:to>
      <xdr:col>76</xdr:col>
      <xdr:colOff>114300</xdr:colOff>
      <xdr:row>58</xdr:row>
      <xdr:rowOff>119473</xdr:rowOff>
    </xdr:to>
    <xdr:cxnSp macro="">
      <xdr:nvCxnSpPr>
        <xdr:cNvPr id="577" name="直線コネクタ 576">
          <a:extLst>
            <a:ext uri="{FF2B5EF4-FFF2-40B4-BE49-F238E27FC236}">
              <a16:creationId xmlns:a16="http://schemas.microsoft.com/office/drawing/2014/main" id="{65D920E4-549B-4880-9884-1230F1751EAB}"/>
            </a:ext>
          </a:extLst>
        </xdr:cNvPr>
        <xdr:cNvCxnSpPr/>
      </xdr:nvCxnSpPr>
      <xdr:spPr>
        <a:xfrm flipV="1">
          <a:off x="13703300" y="10050953"/>
          <a:ext cx="889000" cy="1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68EE4AD1-FB6C-4AB0-B941-6720609A375A}"/>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F652C7A7-59B9-45A8-B3B4-892A06BBFAAC}"/>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103336</xdr:rowOff>
    </xdr:from>
    <xdr:to>
      <xdr:col>71</xdr:col>
      <xdr:colOff>177800</xdr:colOff>
      <xdr:row>58</xdr:row>
      <xdr:rowOff>119473</xdr:rowOff>
    </xdr:to>
    <xdr:cxnSp macro="">
      <xdr:nvCxnSpPr>
        <xdr:cNvPr id="580" name="直線コネクタ 579">
          <a:extLst>
            <a:ext uri="{FF2B5EF4-FFF2-40B4-BE49-F238E27FC236}">
              <a16:creationId xmlns:a16="http://schemas.microsoft.com/office/drawing/2014/main" id="{E8B64405-6E39-48EB-89B2-9E77161DB2D1}"/>
            </a:ext>
          </a:extLst>
        </xdr:cNvPr>
        <xdr:cNvCxnSpPr/>
      </xdr:nvCxnSpPr>
      <xdr:spPr>
        <a:xfrm>
          <a:off x="12814300" y="10047436"/>
          <a:ext cx="889000" cy="1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5A294161-BBAC-436A-8719-E33A8B90D6F3}"/>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9A013C1C-F47A-44DF-84A8-EAF33895401B}"/>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72178E8D-BA98-4C41-A939-02EE2B733AFF}"/>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46D7F861-76BC-446C-8389-A474E7202653}"/>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E2561E70-6B2C-412A-AEED-B4E895186DD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5A8711C7-F410-46E3-BCC4-04D39A88EF9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FE9824C8-714F-47E8-9167-7B6BD12EF24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E3794DB5-8173-4112-9B2A-58C93FCE229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A2A11373-9015-47F3-950C-BC7BB645C00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36766</xdr:rowOff>
    </xdr:from>
    <xdr:to>
      <xdr:col>85</xdr:col>
      <xdr:colOff>177800</xdr:colOff>
      <xdr:row>58</xdr:row>
      <xdr:rowOff>138366</xdr:rowOff>
    </xdr:to>
    <xdr:sp macro="" textlink="">
      <xdr:nvSpPr>
        <xdr:cNvPr id="590" name="楕円 589">
          <a:extLst>
            <a:ext uri="{FF2B5EF4-FFF2-40B4-BE49-F238E27FC236}">
              <a16:creationId xmlns:a16="http://schemas.microsoft.com/office/drawing/2014/main" id="{883386BF-7047-4876-A9EA-8DFEC610C54D}"/>
            </a:ext>
          </a:extLst>
        </xdr:cNvPr>
        <xdr:cNvSpPr/>
      </xdr:nvSpPr>
      <xdr:spPr>
        <a:xfrm>
          <a:off x="16268700" y="998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123143</xdr:rowOff>
    </xdr:from>
    <xdr:ext cx="534377" cy="259045"/>
    <xdr:sp macro="" textlink="">
      <xdr:nvSpPr>
        <xdr:cNvPr id="591" name="教育費該当値テキスト">
          <a:extLst>
            <a:ext uri="{FF2B5EF4-FFF2-40B4-BE49-F238E27FC236}">
              <a16:creationId xmlns:a16="http://schemas.microsoft.com/office/drawing/2014/main" id="{26138554-80E3-47AA-BBBA-8B58A8FB60B8}"/>
            </a:ext>
          </a:extLst>
        </xdr:cNvPr>
        <xdr:cNvSpPr txBox="1"/>
      </xdr:nvSpPr>
      <xdr:spPr>
        <a:xfrm>
          <a:off x="16370300" y="989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49173</xdr:rowOff>
    </xdr:from>
    <xdr:to>
      <xdr:col>81</xdr:col>
      <xdr:colOff>101600</xdr:colOff>
      <xdr:row>58</xdr:row>
      <xdr:rowOff>150773</xdr:rowOff>
    </xdr:to>
    <xdr:sp macro="" textlink="">
      <xdr:nvSpPr>
        <xdr:cNvPr id="592" name="楕円 591">
          <a:extLst>
            <a:ext uri="{FF2B5EF4-FFF2-40B4-BE49-F238E27FC236}">
              <a16:creationId xmlns:a16="http://schemas.microsoft.com/office/drawing/2014/main" id="{9303BF14-454D-416C-9876-67B8EC3140A4}"/>
            </a:ext>
          </a:extLst>
        </xdr:cNvPr>
        <xdr:cNvSpPr/>
      </xdr:nvSpPr>
      <xdr:spPr>
        <a:xfrm>
          <a:off x="15430500" y="999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141900</xdr:rowOff>
    </xdr:from>
    <xdr:ext cx="534377" cy="259045"/>
    <xdr:sp macro="" textlink="">
      <xdr:nvSpPr>
        <xdr:cNvPr id="593" name="テキスト ボックス 592">
          <a:extLst>
            <a:ext uri="{FF2B5EF4-FFF2-40B4-BE49-F238E27FC236}">
              <a16:creationId xmlns:a16="http://schemas.microsoft.com/office/drawing/2014/main" id="{83C31A2B-2A9A-47C9-8C04-7A6927B80BC1}"/>
            </a:ext>
          </a:extLst>
        </xdr:cNvPr>
        <xdr:cNvSpPr txBox="1"/>
      </xdr:nvSpPr>
      <xdr:spPr>
        <a:xfrm>
          <a:off x="15214111" y="1008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56053</xdr:rowOff>
    </xdr:from>
    <xdr:to>
      <xdr:col>76</xdr:col>
      <xdr:colOff>165100</xdr:colOff>
      <xdr:row>58</xdr:row>
      <xdr:rowOff>157653</xdr:rowOff>
    </xdr:to>
    <xdr:sp macro="" textlink="">
      <xdr:nvSpPr>
        <xdr:cNvPr id="594" name="楕円 593">
          <a:extLst>
            <a:ext uri="{FF2B5EF4-FFF2-40B4-BE49-F238E27FC236}">
              <a16:creationId xmlns:a16="http://schemas.microsoft.com/office/drawing/2014/main" id="{92E17B87-4FF5-4A41-B49E-93F95BAF6DBF}"/>
            </a:ext>
          </a:extLst>
        </xdr:cNvPr>
        <xdr:cNvSpPr/>
      </xdr:nvSpPr>
      <xdr:spPr>
        <a:xfrm>
          <a:off x="14541500" y="1000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148780</xdr:rowOff>
    </xdr:from>
    <xdr:ext cx="534377" cy="259045"/>
    <xdr:sp macro="" textlink="">
      <xdr:nvSpPr>
        <xdr:cNvPr id="595" name="テキスト ボックス 594">
          <a:extLst>
            <a:ext uri="{FF2B5EF4-FFF2-40B4-BE49-F238E27FC236}">
              <a16:creationId xmlns:a16="http://schemas.microsoft.com/office/drawing/2014/main" id="{591ED9A3-FBA7-4031-A79D-8565A84EE1EE}"/>
            </a:ext>
          </a:extLst>
        </xdr:cNvPr>
        <xdr:cNvSpPr txBox="1"/>
      </xdr:nvSpPr>
      <xdr:spPr>
        <a:xfrm>
          <a:off x="14325111" y="1009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68673</xdr:rowOff>
    </xdr:from>
    <xdr:to>
      <xdr:col>72</xdr:col>
      <xdr:colOff>38100</xdr:colOff>
      <xdr:row>58</xdr:row>
      <xdr:rowOff>170273</xdr:rowOff>
    </xdr:to>
    <xdr:sp macro="" textlink="">
      <xdr:nvSpPr>
        <xdr:cNvPr id="596" name="楕円 595">
          <a:extLst>
            <a:ext uri="{FF2B5EF4-FFF2-40B4-BE49-F238E27FC236}">
              <a16:creationId xmlns:a16="http://schemas.microsoft.com/office/drawing/2014/main" id="{375B3193-0268-4C53-BD7B-5EEF1EE8E547}"/>
            </a:ext>
          </a:extLst>
        </xdr:cNvPr>
        <xdr:cNvSpPr/>
      </xdr:nvSpPr>
      <xdr:spPr>
        <a:xfrm>
          <a:off x="13652500" y="1001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161400</xdr:rowOff>
    </xdr:from>
    <xdr:ext cx="534377" cy="259045"/>
    <xdr:sp macro="" textlink="">
      <xdr:nvSpPr>
        <xdr:cNvPr id="597" name="テキスト ボックス 596">
          <a:extLst>
            <a:ext uri="{FF2B5EF4-FFF2-40B4-BE49-F238E27FC236}">
              <a16:creationId xmlns:a16="http://schemas.microsoft.com/office/drawing/2014/main" id="{07EF056E-659C-49C2-B993-F886FF990CF9}"/>
            </a:ext>
          </a:extLst>
        </xdr:cNvPr>
        <xdr:cNvSpPr txBox="1"/>
      </xdr:nvSpPr>
      <xdr:spPr>
        <a:xfrm>
          <a:off x="13436111" y="1010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52536</xdr:rowOff>
    </xdr:from>
    <xdr:to>
      <xdr:col>67</xdr:col>
      <xdr:colOff>101600</xdr:colOff>
      <xdr:row>58</xdr:row>
      <xdr:rowOff>154136</xdr:rowOff>
    </xdr:to>
    <xdr:sp macro="" textlink="">
      <xdr:nvSpPr>
        <xdr:cNvPr id="598" name="楕円 597">
          <a:extLst>
            <a:ext uri="{FF2B5EF4-FFF2-40B4-BE49-F238E27FC236}">
              <a16:creationId xmlns:a16="http://schemas.microsoft.com/office/drawing/2014/main" id="{5A10A162-C39B-44F7-B24C-BE3DE107A1B1}"/>
            </a:ext>
          </a:extLst>
        </xdr:cNvPr>
        <xdr:cNvSpPr/>
      </xdr:nvSpPr>
      <xdr:spPr>
        <a:xfrm>
          <a:off x="12763500" y="999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145263</xdr:rowOff>
    </xdr:from>
    <xdr:ext cx="534377" cy="259045"/>
    <xdr:sp macro="" textlink="">
      <xdr:nvSpPr>
        <xdr:cNvPr id="599" name="テキスト ボックス 598">
          <a:extLst>
            <a:ext uri="{FF2B5EF4-FFF2-40B4-BE49-F238E27FC236}">
              <a16:creationId xmlns:a16="http://schemas.microsoft.com/office/drawing/2014/main" id="{4F8666B1-F568-460A-BAF1-2C366B6CFF13}"/>
            </a:ext>
          </a:extLst>
        </xdr:cNvPr>
        <xdr:cNvSpPr txBox="1"/>
      </xdr:nvSpPr>
      <xdr:spPr>
        <a:xfrm>
          <a:off x="12547111" y="1008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CEF51B40-9C35-4D8F-B226-6848A44F809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75CC3FEC-EEC3-4971-A931-D14B62C3577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1FD1F249-2267-49AD-A84E-96654E5EC8D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15C563BB-CB62-44DF-B26B-26F0DAA4AE2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422B6F71-4F6D-443D-BDF1-6758E2D0DEF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E8D7DD84-1A64-48E1-93EE-65968E401554}"/>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B24088E-AAE2-4475-A1A1-BC810384F9E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9B2ADD01-DA26-4CD1-AFE8-83911876CA1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287B8DF-CBF7-4FCA-BEBE-F579BE2AFCC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F52CD352-9962-4E57-B322-DE79E2B7009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5C325637-19D9-4DC8-ADE6-E9CB22D50894}"/>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3F59C4BB-9D5D-48C2-8E4D-8A876B6D1BB5}"/>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E934FBA0-F2A2-43EC-A34D-6682EAF3B904}"/>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931B8626-AB01-43D8-B6C2-0B20901021CA}"/>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D378AA47-9ED6-400B-8DF5-4C1B1FC8AEDC}"/>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BDDE1CAD-B34F-448B-B28E-F8D90249CBD3}"/>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58F1A0F2-2C17-4785-9049-0B1B95E5094F}"/>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D2369117-1BC8-4A7E-8C87-D1B74A767E0E}"/>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321AF528-32A7-494D-8783-4D6A8075DC3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32AB7AEF-5A26-40E3-BB68-ACF22E5D086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1C658E75-D438-431A-A1B9-AE8F341557D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2B12EDB7-FEC8-4130-8D76-7859B0CC3059}"/>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133469ED-463A-487F-B00D-230A94AD98DB}"/>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36DB987D-DD87-44E8-8D17-7433342C09D6}"/>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2813B15C-4E57-4D8D-8512-1AC5766DB94C}"/>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F21D0657-2237-45E1-8082-7CAEBCAA7653}"/>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136775</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A4831306-9852-4417-83AE-CFAD1B1EBD90}"/>
            </a:ext>
          </a:extLst>
        </xdr:cNvPr>
        <xdr:cNvCxnSpPr/>
      </xdr:nvCxnSpPr>
      <xdr:spPr>
        <a:xfrm>
          <a:off x="15481300" y="13509875"/>
          <a:ext cx="8382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D7464A89-7B47-46D2-AF43-52B473A1A198}"/>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1EFD01B7-CADA-4880-9889-16B847723373}"/>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136775</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78FEB47E-56F0-44B1-8FCE-A49A10DC27A8}"/>
            </a:ext>
          </a:extLst>
        </xdr:cNvPr>
        <xdr:cNvCxnSpPr/>
      </xdr:nvCxnSpPr>
      <xdr:spPr>
        <a:xfrm flipV="1">
          <a:off x="14592300" y="13509875"/>
          <a:ext cx="8890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FBBFD10D-3DFB-472C-9A3C-F3D6F124461E}"/>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6B6D0B5C-11E8-4E1B-9DA0-4B5164C8BCDD}"/>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88FB49D4-0C4A-4B83-8311-7C45A61C60ED}"/>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116DFBEE-E5CC-4404-A6DF-9CDE3D1AD8AC}"/>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ED8AA1CF-5F86-4447-AE63-D4AB7F98FDD5}"/>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98571</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12F47BF4-C97F-4CC3-9CBB-5A41889DB392}"/>
            </a:ext>
          </a:extLst>
        </xdr:cNvPr>
        <xdr:cNvCxnSpPr/>
      </xdr:nvCxnSpPr>
      <xdr:spPr>
        <a:xfrm>
          <a:off x="12814300" y="13471671"/>
          <a:ext cx="889000" cy="4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DC81B3BB-C207-4F02-9490-087FE7A4D2D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F8771A0B-C4B3-43D7-A106-3D61E91EB3A4}"/>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C50E64DF-3275-4382-BF69-4C5A35942222}"/>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F3F5887C-B6FE-4666-A564-29CC370BACEF}"/>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4BDDAC93-F5D7-43FC-980C-86E999B523B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76166576-B973-42C7-8763-ED6419E08BC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600A1FEA-72CD-4B63-BD90-E85A7ED30EA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D7A7D84F-0CD9-4B0C-AB7D-F8E503DEF09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162ABB77-ACDC-45E3-9B71-34E15F349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4B2E4892-3D5B-4524-8895-F4E0C00133A9}"/>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71F47D58-D0C5-48F4-B5CC-C797AFDBF3D3}"/>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85975</xdr:rowOff>
    </xdr:from>
    <xdr:to>
      <xdr:col>81</xdr:col>
      <xdr:colOff>101600</xdr:colOff>
      <xdr:row>79</xdr:row>
      <xdr:rowOff>16125</xdr:rowOff>
    </xdr:to>
    <xdr:sp macro="" textlink="">
      <xdr:nvSpPr>
        <xdr:cNvPr id="647" name="楕円 646">
          <a:extLst>
            <a:ext uri="{FF2B5EF4-FFF2-40B4-BE49-F238E27FC236}">
              <a16:creationId xmlns:a16="http://schemas.microsoft.com/office/drawing/2014/main" id="{A1AF1011-9B4E-49F7-B7B0-58087314839F}"/>
            </a:ext>
          </a:extLst>
        </xdr:cNvPr>
        <xdr:cNvSpPr/>
      </xdr:nvSpPr>
      <xdr:spPr>
        <a:xfrm>
          <a:off x="15430500" y="1345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7252</xdr:rowOff>
    </xdr:from>
    <xdr:ext cx="378565" cy="259045"/>
    <xdr:sp macro="" textlink="">
      <xdr:nvSpPr>
        <xdr:cNvPr id="648" name="テキスト ボックス 647">
          <a:extLst>
            <a:ext uri="{FF2B5EF4-FFF2-40B4-BE49-F238E27FC236}">
              <a16:creationId xmlns:a16="http://schemas.microsoft.com/office/drawing/2014/main" id="{683763CD-F1C5-42BD-A479-8509CEA12E57}"/>
            </a:ext>
          </a:extLst>
        </xdr:cNvPr>
        <xdr:cNvSpPr txBox="1"/>
      </xdr:nvSpPr>
      <xdr:spPr>
        <a:xfrm>
          <a:off x="15292017" y="13551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39D7FFE1-AF3F-47EA-8A85-32AD3F9BC59D}"/>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A0869AC6-48D2-4FD0-8733-CC25D31736CE}"/>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ACC57D3C-91CB-4AE5-A0B8-9B1393CBFBF1}"/>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E476A86B-0435-43A6-B289-F813C85A140E}"/>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47771</xdr:rowOff>
    </xdr:from>
    <xdr:to>
      <xdr:col>67</xdr:col>
      <xdr:colOff>101600</xdr:colOff>
      <xdr:row>78</xdr:row>
      <xdr:rowOff>149371</xdr:rowOff>
    </xdr:to>
    <xdr:sp macro="" textlink="">
      <xdr:nvSpPr>
        <xdr:cNvPr id="653" name="楕円 652">
          <a:extLst>
            <a:ext uri="{FF2B5EF4-FFF2-40B4-BE49-F238E27FC236}">
              <a16:creationId xmlns:a16="http://schemas.microsoft.com/office/drawing/2014/main" id="{4A5D8D11-569C-40D4-8C1B-FD4EF8C6B193}"/>
            </a:ext>
          </a:extLst>
        </xdr:cNvPr>
        <xdr:cNvSpPr/>
      </xdr:nvSpPr>
      <xdr:spPr>
        <a:xfrm>
          <a:off x="12763500" y="1342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140498</xdr:rowOff>
    </xdr:from>
    <xdr:ext cx="469744" cy="259045"/>
    <xdr:sp macro="" textlink="">
      <xdr:nvSpPr>
        <xdr:cNvPr id="654" name="テキスト ボックス 653">
          <a:extLst>
            <a:ext uri="{FF2B5EF4-FFF2-40B4-BE49-F238E27FC236}">
              <a16:creationId xmlns:a16="http://schemas.microsoft.com/office/drawing/2014/main" id="{7CC3EF48-1CEC-493D-8386-5BDA16E74750}"/>
            </a:ext>
          </a:extLst>
        </xdr:cNvPr>
        <xdr:cNvSpPr txBox="1"/>
      </xdr:nvSpPr>
      <xdr:spPr>
        <a:xfrm>
          <a:off x="12579428" y="1351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431FFAB5-C264-4D85-A32A-46FB5D2D449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6964BA40-276F-4797-915B-6E9291D0AF1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7397BB65-64A0-435F-8CD7-D14F551D4233}"/>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F4835C43-2C7F-4B98-8B5B-B723FB434F2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D5139AA1-7F43-4F09-87AF-C8ACE9E4469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50837D3B-51AC-43B1-B412-6FDADE3E9EB9}"/>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4A685DCD-47D5-4C48-B4CE-82117219B11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490EDCC1-52D2-4D7D-9220-7F047B8C465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B77E28C1-41E9-40F3-8B49-2A25FAE2EBD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8413F668-AA8B-424C-82C7-948FAF397C1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100F066-CBB5-43EA-BF24-0773E666D6F9}"/>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5DC87B92-350C-4993-9827-7B9E90F6CB6F}"/>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EE190524-9A14-44AC-A265-FBFAC0461B6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D581FDC4-21A5-45B7-B518-FF9506DE5D58}"/>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A4BE4096-5D3E-420F-BC23-EB7CD7C69D37}"/>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92EC5136-69EE-4B61-8F82-84C297FFE6EC}"/>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DFB20794-476B-4D71-92E0-1ECB1A43A12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DFAF613A-9B1A-4FE7-AEE0-509DC384C8F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4D2D7C5E-74FC-41BF-AAE4-0AD1B360501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D94E2021-9F74-4EE0-86D6-70C18B09EA37}"/>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5E671737-AB9D-47B7-96DC-DCBCDBD78455}"/>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AE201A02-B29B-4B48-9A76-077204886CD4}"/>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FC3C246D-78AA-4EB3-B25F-68E1989B3CC7}"/>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9AB04CC6-CBA8-4E3C-9325-78FB72371AF1}"/>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92317</xdr:rowOff>
    </xdr:from>
    <xdr:to>
      <xdr:col>85</xdr:col>
      <xdr:colOff>127000</xdr:colOff>
      <xdr:row>96</xdr:row>
      <xdr:rowOff>102935</xdr:rowOff>
    </xdr:to>
    <xdr:cxnSp macro="">
      <xdr:nvCxnSpPr>
        <xdr:cNvPr id="679" name="直線コネクタ 678">
          <a:extLst>
            <a:ext uri="{FF2B5EF4-FFF2-40B4-BE49-F238E27FC236}">
              <a16:creationId xmlns:a16="http://schemas.microsoft.com/office/drawing/2014/main" id="{8BD4B77B-8159-4181-BCEC-C84E4D56AF80}"/>
            </a:ext>
          </a:extLst>
        </xdr:cNvPr>
        <xdr:cNvCxnSpPr/>
      </xdr:nvCxnSpPr>
      <xdr:spPr>
        <a:xfrm>
          <a:off x="15481300" y="16551517"/>
          <a:ext cx="8382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741FBBA5-257E-4AE6-9646-0849B55AF609}"/>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6E05F117-607D-452F-A92B-EDCC238E4BD6}"/>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92317</xdr:rowOff>
    </xdr:from>
    <xdr:to>
      <xdr:col>81</xdr:col>
      <xdr:colOff>50800</xdr:colOff>
      <xdr:row>96</xdr:row>
      <xdr:rowOff>94459</xdr:rowOff>
    </xdr:to>
    <xdr:cxnSp macro="">
      <xdr:nvCxnSpPr>
        <xdr:cNvPr id="682" name="直線コネクタ 681">
          <a:extLst>
            <a:ext uri="{FF2B5EF4-FFF2-40B4-BE49-F238E27FC236}">
              <a16:creationId xmlns:a16="http://schemas.microsoft.com/office/drawing/2014/main" id="{CE769AB3-48F0-41AD-A177-5CC6F453D620}"/>
            </a:ext>
          </a:extLst>
        </xdr:cNvPr>
        <xdr:cNvCxnSpPr/>
      </xdr:nvCxnSpPr>
      <xdr:spPr>
        <a:xfrm flipV="1">
          <a:off x="14592300" y="16551517"/>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F95EF708-404A-495F-AB55-7C4CA1C647EB}"/>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34C167F5-55C8-4E6F-9D07-7F5A6547EA39}"/>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94459</xdr:rowOff>
    </xdr:from>
    <xdr:to>
      <xdr:col>76</xdr:col>
      <xdr:colOff>114300</xdr:colOff>
      <xdr:row>96</xdr:row>
      <xdr:rowOff>116635</xdr:rowOff>
    </xdr:to>
    <xdr:cxnSp macro="">
      <xdr:nvCxnSpPr>
        <xdr:cNvPr id="685" name="直線コネクタ 684">
          <a:extLst>
            <a:ext uri="{FF2B5EF4-FFF2-40B4-BE49-F238E27FC236}">
              <a16:creationId xmlns:a16="http://schemas.microsoft.com/office/drawing/2014/main" id="{A3FF10EC-51A2-429A-8692-890B4E75D8CD}"/>
            </a:ext>
          </a:extLst>
        </xdr:cNvPr>
        <xdr:cNvCxnSpPr/>
      </xdr:nvCxnSpPr>
      <xdr:spPr>
        <a:xfrm flipV="1">
          <a:off x="13703300" y="16553659"/>
          <a:ext cx="889000" cy="2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79660A07-F666-4850-BF31-9D930A9C2841}"/>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4C475C40-5F34-40D8-99C7-8A493F1EF131}"/>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116635</xdr:rowOff>
    </xdr:from>
    <xdr:to>
      <xdr:col>71</xdr:col>
      <xdr:colOff>177800</xdr:colOff>
      <xdr:row>96</xdr:row>
      <xdr:rowOff>123966</xdr:rowOff>
    </xdr:to>
    <xdr:cxnSp macro="">
      <xdr:nvCxnSpPr>
        <xdr:cNvPr id="688" name="直線コネクタ 687">
          <a:extLst>
            <a:ext uri="{FF2B5EF4-FFF2-40B4-BE49-F238E27FC236}">
              <a16:creationId xmlns:a16="http://schemas.microsoft.com/office/drawing/2014/main" id="{446B6285-5533-48E7-BCF5-5F0051960D0B}"/>
            </a:ext>
          </a:extLst>
        </xdr:cNvPr>
        <xdr:cNvCxnSpPr/>
      </xdr:nvCxnSpPr>
      <xdr:spPr>
        <a:xfrm flipV="1">
          <a:off x="12814300" y="16575835"/>
          <a:ext cx="889000" cy="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73DCECB-A39D-4E91-B3F9-27D209856ACA}"/>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75A57BAB-AED9-4971-A0B5-68F1E03A1161}"/>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FF345252-4A2F-4252-9D5E-A165CFFAA52D}"/>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E354E6-741D-403D-A6AE-312ED8D54B6B}"/>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9ECA31E1-84C3-4648-9CC8-B804A857E05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C1001336-71A9-44F5-9F29-87EBB788F8F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39F51A11-254F-41C8-9960-58405DB9DA42}"/>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4F0E0768-7B2A-4559-8D07-55ADFD1802C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803C4F0B-7933-4E7C-B1B0-4F127CD746E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52135</xdr:rowOff>
    </xdr:from>
    <xdr:to>
      <xdr:col>85</xdr:col>
      <xdr:colOff>177800</xdr:colOff>
      <xdr:row>96</xdr:row>
      <xdr:rowOff>153735</xdr:rowOff>
    </xdr:to>
    <xdr:sp macro="" textlink="">
      <xdr:nvSpPr>
        <xdr:cNvPr id="698" name="楕円 697">
          <a:extLst>
            <a:ext uri="{FF2B5EF4-FFF2-40B4-BE49-F238E27FC236}">
              <a16:creationId xmlns:a16="http://schemas.microsoft.com/office/drawing/2014/main" id="{E548D263-4465-4F54-B84E-8885DE4C1895}"/>
            </a:ext>
          </a:extLst>
        </xdr:cNvPr>
        <xdr:cNvSpPr/>
      </xdr:nvSpPr>
      <xdr:spPr>
        <a:xfrm>
          <a:off x="16268700" y="1651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30562</xdr:rowOff>
    </xdr:from>
    <xdr:ext cx="534377" cy="259045"/>
    <xdr:sp macro="" textlink="">
      <xdr:nvSpPr>
        <xdr:cNvPr id="699" name="公債費該当値テキスト">
          <a:extLst>
            <a:ext uri="{FF2B5EF4-FFF2-40B4-BE49-F238E27FC236}">
              <a16:creationId xmlns:a16="http://schemas.microsoft.com/office/drawing/2014/main" id="{792800C3-8D5C-458C-AEB7-11DDC359EDCD}"/>
            </a:ext>
          </a:extLst>
        </xdr:cNvPr>
        <xdr:cNvSpPr txBox="1"/>
      </xdr:nvSpPr>
      <xdr:spPr>
        <a:xfrm>
          <a:off x="16370300" y="1648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41517</xdr:rowOff>
    </xdr:from>
    <xdr:to>
      <xdr:col>81</xdr:col>
      <xdr:colOff>101600</xdr:colOff>
      <xdr:row>96</xdr:row>
      <xdr:rowOff>143117</xdr:rowOff>
    </xdr:to>
    <xdr:sp macro="" textlink="">
      <xdr:nvSpPr>
        <xdr:cNvPr id="700" name="楕円 699">
          <a:extLst>
            <a:ext uri="{FF2B5EF4-FFF2-40B4-BE49-F238E27FC236}">
              <a16:creationId xmlns:a16="http://schemas.microsoft.com/office/drawing/2014/main" id="{7CF1791F-71F8-4941-912D-9D7F72C40294}"/>
            </a:ext>
          </a:extLst>
        </xdr:cNvPr>
        <xdr:cNvSpPr/>
      </xdr:nvSpPr>
      <xdr:spPr>
        <a:xfrm>
          <a:off x="15430500" y="1650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134244</xdr:rowOff>
    </xdr:from>
    <xdr:ext cx="534377" cy="259045"/>
    <xdr:sp macro="" textlink="">
      <xdr:nvSpPr>
        <xdr:cNvPr id="701" name="テキスト ボックス 700">
          <a:extLst>
            <a:ext uri="{FF2B5EF4-FFF2-40B4-BE49-F238E27FC236}">
              <a16:creationId xmlns:a16="http://schemas.microsoft.com/office/drawing/2014/main" id="{797489A6-BC19-43D5-BF02-54094FCED4F0}"/>
            </a:ext>
          </a:extLst>
        </xdr:cNvPr>
        <xdr:cNvSpPr txBox="1"/>
      </xdr:nvSpPr>
      <xdr:spPr>
        <a:xfrm>
          <a:off x="15214111" y="165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43659</xdr:rowOff>
    </xdr:from>
    <xdr:to>
      <xdr:col>76</xdr:col>
      <xdr:colOff>165100</xdr:colOff>
      <xdr:row>96</xdr:row>
      <xdr:rowOff>145259</xdr:rowOff>
    </xdr:to>
    <xdr:sp macro="" textlink="">
      <xdr:nvSpPr>
        <xdr:cNvPr id="702" name="楕円 701">
          <a:extLst>
            <a:ext uri="{FF2B5EF4-FFF2-40B4-BE49-F238E27FC236}">
              <a16:creationId xmlns:a16="http://schemas.microsoft.com/office/drawing/2014/main" id="{7CC3E58F-7468-4C30-9214-9C048FABFF34}"/>
            </a:ext>
          </a:extLst>
        </xdr:cNvPr>
        <xdr:cNvSpPr/>
      </xdr:nvSpPr>
      <xdr:spPr>
        <a:xfrm>
          <a:off x="14541500" y="1650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136386</xdr:rowOff>
    </xdr:from>
    <xdr:ext cx="534377" cy="259045"/>
    <xdr:sp macro="" textlink="">
      <xdr:nvSpPr>
        <xdr:cNvPr id="703" name="テキスト ボックス 702">
          <a:extLst>
            <a:ext uri="{FF2B5EF4-FFF2-40B4-BE49-F238E27FC236}">
              <a16:creationId xmlns:a16="http://schemas.microsoft.com/office/drawing/2014/main" id="{9F0D16D8-6871-4974-A573-CB750AA26659}"/>
            </a:ext>
          </a:extLst>
        </xdr:cNvPr>
        <xdr:cNvSpPr txBox="1"/>
      </xdr:nvSpPr>
      <xdr:spPr>
        <a:xfrm>
          <a:off x="14325111" y="1659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65835</xdr:rowOff>
    </xdr:from>
    <xdr:to>
      <xdr:col>72</xdr:col>
      <xdr:colOff>38100</xdr:colOff>
      <xdr:row>96</xdr:row>
      <xdr:rowOff>167435</xdr:rowOff>
    </xdr:to>
    <xdr:sp macro="" textlink="">
      <xdr:nvSpPr>
        <xdr:cNvPr id="704" name="楕円 703">
          <a:extLst>
            <a:ext uri="{FF2B5EF4-FFF2-40B4-BE49-F238E27FC236}">
              <a16:creationId xmlns:a16="http://schemas.microsoft.com/office/drawing/2014/main" id="{724CC68B-9F5B-46D5-B048-E719178B63F1}"/>
            </a:ext>
          </a:extLst>
        </xdr:cNvPr>
        <xdr:cNvSpPr/>
      </xdr:nvSpPr>
      <xdr:spPr>
        <a:xfrm>
          <a:off x="13652500" y="1652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158562</xdr:rowOff>
    </xdr:from>
    <xdr:ext cx="534377" cy="259045"/>
    <xdr:sp macro="" textlink="">
      <xdr:nvSpPr>
        <xdr:cNvPr id="705" name="テキスト ボックス 704">
          <a:extLst>
            <a:ext uri="{FF2B5EF4-FFF2-40B4-BE49-F238E27FC236}">
              <a16:creationId xmlns:a16="http://schemas.microsoft.com/office/drawing/2014/main" id="{C276BB03-F445-4E87-BCFF-E755E316FB14}"/>
            </a:ext>
          </a:extLst>
        </xdr:cNvPr>
        <xdr:cNvSpPr txBox="1"/>
      </xdr:nvSpPr>
      <xdr:spPr>
        <a:xfrm>
          <a:off x="13436111" y="1661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73166</xdr:rowOff>
    </xdr:from>
    <xdr:to>
      <xdr:col>67</xdr:col>
      <xdr:colOff>101600</xdr:colOff>
      <xdr:row>97</xdr:row>
      <xdr:rowOff>3316</xdr:rowOff>
    </xdr:to>
    <xdr:sp macro="" textlink="">
      <xdr:nvSpPr>
        <xdr:cNvPr id="706" name="楕円 705">
          <a:extLst>
            <a:ext uri="{FF2B5EF4-FFF2-40B4-BE49-F238E27FC236}">
              <a16:creationId xmlns:a16="http://schemas.microsoft.com/office/drawing/2014/main" id="{CD87B558-965B-480B-8717-916CFFAE7C6F}"/>
            </a:ext>
          </a:extLst>
        </xdr:cNvPr>
        <xdr:cNvSpPr/>
      </xdr:nvSpPr>
      <xdr:spPr>
        <a:xfrm>
          <a:off x="12763500" y="1653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165893</xdr:rowOff>
    </xdr:from>
    <xdr:ext cx="534377" cy="259045"/>
    <xdr:sp macro="" textlink="">
      <xdr:nvSpPr>
        <xdr:cNvPr id="707" name="テキスト ボックス 706">
          <a:extLst>
            <a:ext uri="{FF2B5EF4-FFF2-40B4-BE49-F238E27FC236}">
              <a16:creationId xmlns:a16="http://schemas.microsoft.com/office/drawing/2014/main" id="{08698164-FEF8-4555-AD4C-E4F0FED98F34}"/>
            </a:ext>
          </a:extLst>
        </xdr:cNvPr>
        <xdr:cNvSpPr txBox="1"/>
      </xdr:nvSpPr>
      <xdr:spPr>
        <a:xfrm>
          <a:off x="12547111" y="1662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7EB157DB-D6D5-4CCE-9CF5-05D9C3D9225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818D32EC-CC50-4AC1-A3E6-64FF5BA4643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5D0242DE-4284-40C0-B556-301BF536354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64ED9D60-A1FC-4941-892A-E3E6CC0E699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2267EB69-5913-4E32-98F2-D651A046FC7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7EFC567A-B362-4AF0-8EF3-0EE0F46B6BC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B40D6DFC-5C91-4F4E-B713-57326A75EB3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4F16A7A8-EBB2-420F-B6CE-D02F9958782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F1073251-1579-4213-8FE7-F145B802A18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8084C29-897E-41EC-A736-55048259F99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A19C0561-4F71-4F71-ACD2-80E7EC784D0D}"/>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FD3F1F11-8711-48A5-B583-85D7742404B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E2E138C7-FD79-4F9F-A30C-ACDB8BE18F1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90E5BBC3-548F-461F-AF9A-D75E695DED6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1A764189-C119-49C4-80C6-3EC23CEA4345}"/>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34D24E76-3F3A-4016-8AE9-F61D79147932}"/>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6867D3A7-7B27-447D-A997-97A75877539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1C66CB71-70FB-4E11-A023-2B68274DDF13}"/>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DD98EDA0-C49C-4D00-BD68-02B676DECFC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E6DAE882-AFC4-468B-9FE0-F70D05F7DBA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FEA9F01B-3CCC-48FF-A497-B9F6ECC0048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D7E8AF79-5275-4AF1-B0F6-EEDE13ED1397}"/>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BE71BF9C-AB50-4979-9CE5-1846A82C97DC}"/>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8D7447DD-B6C9-4916-AB93-439B76F4584A}"/>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A67C6EAC-8C34-47E2-AD58-16056EE92A8B}"/>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41581B3E-1BCA-4D40-8812-AA49664AB6BD}"/>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242FFC0F-AC7C-423C-A802-A2ED4D6CA1B7}"/>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B7C21FD2-8BFD-46BC-8782-648BFC2C66B2}"/>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21E41C2C-D40C-450B-8D91-6C76F5AE2B6B}"/>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724956F3-08A8-441D-8815-B26BABBE76D2}"/>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A8C309FE-FD66-46D8-B2BA-9AD4D7AD18AC}"/>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900E0BA0-8536-490E-9245-CCB56A58F8DA}"/>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6803F15D-0295-43CC-80FA-C8526DEF53F5}"/>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9DAB0DEB-B46F-4B83-BF8D-F921B43CB1A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291801D4-CB7D-4F65-8597-7C966FED0F16}"/>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EF84EF02-BB5A-495F-AAAA-B0655B765BA9}"/>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5C62EE7A-C971-4DB5-B16B-658F36BBADAA}"/>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6D24E40E-75CF-4B6A-AC5A-B987EDD6F954}"/>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E28473A5-28B3-4FB5-B19A-AD88F9C69124}"/>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5E12A7DB-EFCA-4A8F-814D-35991505883B}"/>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D551973C-8980-419F-B5D8-C7DB3820F4B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2650CFFB-6804-456B-9B2E-8166C37E406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11D4DCE5-773B-49C5-B18C-51923750715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9E664E4A-D8D5-4559-97E5-D0E55FAF947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7B62C9D4-9E7B-4CFC-967C-FA11281AA56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42135795-7B2A-445B-88BF-3434F2DD0376}"/>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62BCAE2D-53EB-4E16-8AEE-981F03373D7E}"/>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9CDD0032-A0BE-4D01-B288-34BF03B93DFD}"/>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228432AF-E735-4027-B63D-5162233998CB}"/>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2CEF0B62-96F4-4496-9C64-3D098A072EC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D6E84F90-A28A-4CEF-98EE-D1094116F8F5}"/>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D6A73ADB-93B5-49C8-B702-1B74ECB0D5EA}"/>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189E1820-6A89-4D5A-A923-8A8F735C1FC6}"/>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7008A9E3-92D3-49BA-8114-644B5384C904}"/>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A36C9176-5D0E-455C-9A63-0D10B707D15F}"/>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493F6001-6F87-45A9-B542-9F7B09446AD4}"/>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96C78F6B-5397-4C3F-B8C7-47FFCF7019C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79578F06-6A14-4016-9DFE-9B455C38A7D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70BF268B-F64C-4BB9-8C2D-D484C3266BF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653418E0-0029-4860-8AA1-846A3DC53E8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285A77E-B8C4-4EDA-A636-A8E0F744EEA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A3C38F30-5939-49A2-95CC-D36D0AFAA6C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C3556428-3AEB-40D2-8D44-BC0F3196D2E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CDD6C7BB-1C18-4B7A-B98B-52CF6A4434E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D3153501-D454-47A0-BA3B-F390661DF80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58C34DC4-42B5-423F-BC42-3698FAE3AC7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6D2008F7-E49C-480F-A63C-D0EDA06DB219}"/>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F0FB4823-5301-43E8-BAD1-0BFAE764F49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95792EAD-B3AF-498F-986B-C47905B805F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A2F40C5F-8761-4FBE-BC0A-217E3F49926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37C5A7C4-F420-4C9A-A137-8257249DE6C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5BC1A915-B808-4212-BC59-C9E553953109}"/>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C524CACC-33F7-45A9-B610-152716D400AF}"/>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8A401D7C-996E-46C0-8186-0B1144975615}"/>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DB16653F-DFCA-41F6-8A17-CF63CD43516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32C68CA7-1DCD-4FB4-97D5-18C0979689F2}"/>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8E6C42AC-71F7-4EE0-8BED-19633AA1B15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674694ED-3A0E-4556-B3B2-97DF428170FE}"/>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234E4C80-443E-437C-A855-5B1AFBA6950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DC927698-8925-4A5F-A551-C8CCF040694E}"/>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81055CD0-F987-4F5D-B462-3FA808C31962}"/>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A2992BA9-E778-427A-A7DE-D3D7F82D944C}"/>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8D2E1354-704C-4EAF-9844-6498CA096BE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96997938-FA5F-4AD0-A79F-B69E65A7F5ED}"/>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ABEF817C-8727-4562-8FA9-3C745829F9C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4C0CAD05-44B8-4C94-9E1C-75E6037FDEC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75201651-273A-4A05-8C05-7FDDA99B42D6}"/>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D1ACECA5-1CA5-4447-9B7D-E6F016751C2B}"/>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B30BD66-2E25-4D40-B1CD-A75A5973709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E84490C2-7107-4B20-A9C9-DF0CCE4DF3C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C99925EB-619F-4EA7-BF97-1E957AA66D9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749B42E4-0FE3-40C5-938B-B0B13F3B7F6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1E4E9EB4-2A1E-45ED-8896-D1DE6EF25E1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74121A13-6E52-453A-8E59-51AF4600B09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5609B25F-3E39-411D-AB65-B9F887187D0F}"/>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618A49F4-31E8-41A9-8789-C164D179A127}"/>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1F820FAD-8F83-4CB7-B02D-076A2C908114}"/>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8A49B73F-F354-49DA-A5BC-736EF8536FE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A175948-A9D8-46CD-AD5D-BF1B5E82E2FC}"/>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E49C11A7-887B-4634-B596-CE9263ECD7C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E75E2807-3BBC-413B-BDCC-7422165E1784}"/>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27F60487-DCC2-4A4E-BBEB-D86602CA6FA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F6CBB4D0-855A-4832-8413-C9D3ED360FBF}"/>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47A08362-1658-41A8-8DDC-59D17578CEF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FA4D540E-0418-49E9-BA66-8BD92E7BD0B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23569191-7780-4198-87C2-300C4400BFC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DEBA140F-F57D-46E3-913D-B2A3BCA33C4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目的別歳出の住民一人当たりのコストについては、民生費以外の項目は全て類似団体の平均を下回っている。</a:t>
          </a:r>
        </a:p>
        <a:p>
          <a:r>
            <a:rPr kumimoji="1" lang="ja-JP" altLang="en-US" sz="1100">
              <a:solidFill>
                <a:sysClr val="windowText" lastClr="000000"/>
              </a:solidFill>
              <a:effectLst/>
              <a:latin typeface="+mn-lt"/>
              <a:ea typeface="+mn-ea"/>
              <a:cs typeface="+mn-cs"/>
            </a:rPr>
            <a:t>　民生費については、令和６年度において実施した物価高騰対応重点支援給付金（低所得世帯、子育て世帯支援）や保育所施設整備費の臨時的な増額が影響しているが、元々類似団体を上回る傾向にある。年少人口が比較的多いことによる児童福祉経費の支出や、利用者の増による障害者福祉事業の支出の多さが要因である。</a:t>
          </a:r>
        </a:p>
        <a:p>
          <a:r>
            <a:rPr kumimoji="1" lang="ja-JP" altLang="en-US" sz="1100">
              <a:solidFill>
                <a:sysClr val="windowText" lastClr="000000"/>
              </a:solidFill>
              <a:effectLst/>
              <a:latin typeface="+mn-lt"/>
              <a:ea typeface="+mn-ea"/>
              <a:cs typeface="+mn-cs"/>
            </a:rPr>
            <a:t>　総務費については前年度の基金積立金の減額、土木費については町営団地改修工事の減額に伴い、それぞれ減となっている。</a:t>
          </a:r>
        </a:p>
        <a:p>
          <a:r>
            <a:rPr kumimoji="1" lang="ja-JP" altLang="en-US" sz="1100">
              <a:solidFill>
                <a:sysClr val="windowText" lastClr="000000"/>
              </a:solidFill>
              <a:effectLst/>
              <a:latin typeface="+mn-lt"/>
              <a:ea typeface="+mn-ea"/>
              <a:cs typeface="+mn-cs"/>
            </a:rPr>
            <a:t>　全体をとおして効率的な行財政運営を行うことができていると考えられるが、今後も引き続き歳出全般において不断の見直しを続けながら運営を行っていく。</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54ACCFB-D8A1-4145-840A-459F9BB79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6FEBBE6-7510-430A-9621-EBB970B0AF21}"/>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AD319AD-21EE-4DF6-9744-0C670C10CBD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5C33E30F-05F8-44B0-848C-3250322355CD}"/>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F68F540-884D-4B26-AB8F-235812805EE1}"/>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B8466896-65CF-4C93-B3D2-41F22A33BCB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65FFAAA6-B2BA-4A8E-956A-767B7BD52241}"/>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28930B2-BB2C-4721-899C-16539DE676A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9FAE8F95-D5F9-4DB0-9744-807C0364636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720FA61-33C4-4A7A-84A8-BD609735A88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E4F84826-ECE4-46C3-A28C-B02D3669782B}"/>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福岡県吉富町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6E73645-F5FE-48F2-91B5-336DBDE3EF7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8029C78-49FC-4880-AB42-793E4B9B644C}"/>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令和６年度は財政調整基金を９４百万円取崩すこととなり、実質単年度収支はマイナス値となった。しかし、決算剰余金積立てで１億３千万円を積み立てていることから、財源不足が生じたことによる取崩しではないため、財政状況に問題はない。</a:t>
          </a:r>
        </a:p>
        <a:p>
          <a:r>
            <a:rPr kumimoji="1" lang="ja-JP" altLang="en-US" sz="1100">
              <a:solidFill>
                <a:sysClr val="windowText" lastClr="000000"/>
              </a:solidFill>
              <a:effectLst/>
              <a:latin typeface="+mn-lt"/>
              <a:ea typeface="+mn-ea"/>
              <a:cs typeface="+mn-cs"/>
            </a:rPr>
            <a:t>　今後もふるさと納税の推進などによる自主財源の増や、さらなる歳出削減の取組みを通し、安定的な財政運営に努めていく。</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FA6C5AB-CA20-4DB8-99F9-FF6B96914F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6F6392D-6992-4BAF-A7AE-3E7428A4248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D0D4C18-305D-45BA-BFA6-860C08189C7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F5BE62D-8912-4D63-9F0B-C490721F339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3BFE069-7754-458E-ADED-79C3062B823F}"/>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C3E41C7-3AEA-4CBE-9502-D4F9A4F0381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B161008-E8EE-4FD1-A12B-55D49BC67568}"/>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福岡県吉富町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9E61CC21-A5FC-4242-9823-B16B784ECCB3}"/>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D08170E-21EF-4AEC-800A-6B9974B0A516}"/>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連結実質赤字比率については、全会計において黒字であり、赤字比率はない。引き続き、ふるさと納税の推進を中心とした歳入確保や、</a:t>
          </a:r>
          <a:r>
            <a:rPr kumimoji="1" lang="en-US" altLang="ja-JP" sz="1100">
              <a:solidFill>
                <a:sysClr val="windowText" lastClr="000000"/>
              </a:solidFill>
              <a:effectLst/>
              <a:latin typeface="+mn-lt"/>
              <a:ea typeface="+mn-ea"/>
              <a:cs typeface="+mn-cs"/>
            </a:rPr>
            <a:t>DX</a:t>
          </a:r>
          <a:r>
            <a:rPr kumimoji="1" lang="ja-JP" altLang="ja-JP" sz="1100">
              <a:solidFill>
                <a:sysClr val="windowText" lastClr="000000"/>
              </a:solidFill>
              <a:effectLst/>
              <a:latin typeface="+mn-lt"/>
              <a:ea typeface="+mn-ea"/>
              <a:cs typeface="+mn-cs"/>
            </a:rPr>
            <a:t>の推進に伴う事務の効率化による事務費の減等の歳出削減の取組みに努めていく。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なお、一般会計以外の黒字については、一般会計からの法定外の繰出しに頼っている会計もあり、各会計内で収支均衡が図れるよう、適正な財政運営に努め、一般会計からの繰出しの抑制を図る必要がある。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今後についても、下水道事業における建設工事の増加等に伴い、起債の償還額も増えてきており、今後も厳しい財政状況が続くことが見込まれる。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全会計をとおして、安定した財政状況を維持できるよう、将来の負担を見通した計画的な財政運営に努める。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1D81597-69F6-4431-A327-5537014BF73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9989C36-C0CB-4053-B6A5-66AB9DD70C72}"/>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1BDAA4C-580A-41F8-AEBE-3371A4CD62F4}"/>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740445C-7AE2-4E47-8F3C-6D2406A0E3D8}"/>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0C9F973-E3D0-4D00-BE11-E7A93800ECFE}"/>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5C69BD9-043C-4ED4-A9F6-B3564EA0F8C1}"/>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1718E711-A141-43F2-839D-08CB02EA274B}"/>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EB6DF506-C62B-40A4-AB55-B62022F4579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D60C7405-8152-4F18-9F2C-50E4C0D06346}"/>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8924F58-2533-40FE-97E1-3CD12B6D681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CF5C20BF-BE0F-4F57-BD6B-ECCD48D52B6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4809924-75A8-48F0-B713-5B07650F5937}"/>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福岡県吉富町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A260680-0B35-48D8-B512-86DA6C53F646}"/>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FD97DD8-9EE6-4B20-8FF3-558A1A5AA37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382014A-D3E4-47C7-B8CA-EA77534115F6}"/>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C1E6E63-34A1-4EB3-A674-6566A2419882}"/>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38C8769-FCC5-42A6-9FD0-C2A4C0D2055F}"/>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7370F79-39A7-4C3B-9047-1A323C5D360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A2D1FAD-B02F-41C7-B102-B6EEA2A02BB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0734B89-540F-427F-BEC1-47ABEC54DB0F}"/>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800495AC-03E0-4136-BB02-BBAFF48ED71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8FA50C6-06F8-46E7-9981-94644463856B}"/>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3DCAD34-B901-40CB-B1D6-A3C8F9BBA15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8528296-EFA6-46B9-A3B7-AB691AFAAA5B}"/>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AE42E91-08B8-4916-A524-434832EE3EFA}"/>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9D31FE52-0C34-47AE-AA53-1746E20E6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7CDC925-12BB-489B-964C-B1DEBC354CB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1CA0A3E-75ED-45BE-A2A9-2944B42C8844}"/>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実質公債費率は令和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a:t>
          </a:r>
          <a:r>
            <a:rPr kumimoji="1" lang="en-US" altLang="ja-JP" sz="1100">
              <a:solidFill>
                <a:sysClr val="windowText" lastClr="000000"/>
              </a:solidFill>
              <a:effectLst/>
              <a:latin typeface="+mn-lt"/>
              <a:ea typeface="+mn-ea"/>
              <a:cs typeface="+mn-cs"/>
            </a:rPr>
            <a:t>8.9</a:t>
          </a:r>
          <a:r>
            <a:rPr kumimoji="1" lang="ja-JP" altLang="ja-JP" sz="1100">
              <a:solidFill>
                <a:sysClr val="windowText" lastClr="000000"/>
              </a:solidFill>
              <a:effectLst/>
              <a:latin typeface="+mn-lt"/>
              <a:ea typeface="+mn-ea"/>
              <a:cs typeface="+mn-cs"/>
            </a:rPr>
            <a:t>％となり前年度比</a:t>
          </a:r>
          <a:r>
            <a:rPr kumimoji="1" lang="ja-JP" altLang="en-US" sz="1100">
              <a:solidFill>
                <a:sysClr val="windowText" lastClr="000000"/>
              </a:solidFill>
              <a:effectLst/>
              <a:latin typeface="+mn-lt"/>
              <a:ea typeface="+mn-ea"/>
              <a:cs typeface="+mn-cs"/>
            </a:rPr>
            <a:t>同率</a:t>
          </a:r>
          <a:r>
            <a:rPr kumimoji="1" lang="ja-JP" altLang="ja-JP" sz="1100">
              <a:solidFill>
                <a:sysClr val="windowText" lastClr="000000"/>
              </a:solidFill>
              <a:effectLst/>
              <a:latin typeface="+mn-lt"/>
              <a:ea typeface="+mn-ea"/>
              <a:cs typeface="+mn-cs"/>
            </a:rPr>
            <a:t>となった。実質公債費比率の分子は前年度</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水準</a:t>
          </a:r>
          <a:r>
            <a:rPr kumimoji="1" lang="ja-JP" altLang="en-US" sz="1100">
              <a:solidFill>
                <a:sysClr val="windowText" lastClr="000000"/>
              </a:solidFill>
              <a:effectLst/>
              <a:latin typeface="+mn-lt"/>
              <a:ea typeface="+mn-ea"/>
              <a:cs typeface="+mn-cs"/>
            </a:rPr>
            <a:t>を下回った</a:t>
          </a:r>
          <a:r>
            <a:rPr kumimoji="1" lang="ja-JP" altLang="ja-JP" sz="1100">
              <a:solidFill>
                <a:sysClr val="windowText" lastClr="000000"/>
              </a:solidFill>
              <a:effectLst/>
              <a:latin typeface="+mn-lt"/>
              <a:ea typeface="+mn-ea"/>
              <a:cs typeface="+mn-cs"/>
            </a:rPr>
            <a:t>が、実質公債費比率は３ヶ年平均を取るため、実質公債費比率の分子の値が</a:t>
          </a:r>
          <a:r>
            <a:rPr kumimoji="1" lang="ja-JP" altLang="en-US" sz="1100">
              <a:solidFill>
                <a:sysClr val="windowText" lastClr="000000"/>
              </a:solidFill>
              <a:effectLst/>
              <a:latin typeface="+mn-lt"/>
              <a:ea typeface="+mn-ea"/>
              <a:cs typeface="+mn-cs"/>
            </a:rPr>
            <a:t>高い</a:t>
          </a:r>
          <a:r>
            <a:rPr kumimoji="1" lang="ja-JP" altLang="ja-JP" sz="1100">
              <a:solidFill>
                <a:sysClr val="windowText" lastClr="000000"/>
              </a:solidFill>
              <a:effectLst/>
              <a:latin typeface="+mn-lt"/>
              <a:ea typeface="+mn-ea"/>
              <a:cs typeface="+mn-cs"/>
            </a:rPr>
            <a:t>年度が外れ、代わりに値が</a:t>
          </a:r>
          <a:r>
            <a:rPr kumimoji="1" lang="ja-JP" altLang="en-US" sz="1100">
              <a:solidFill>
                <a:sysClr val="windowText" lastClr="000000"/>
              </a:solidFill>
              <a:effectLst/>
              <a:latin typeface="+mn-lt"/>
              <a:ea typeface="+mn-ea"/>
              <a:cs typeface="+mn-cs"/>
            </a:rPr>
            <a:t>低い</a:t>
          </a:r>
          <a:r>
            <a:rPr kumimoji="1" lang="ja-JP" altLang="ja-JP" sz="1100">
              <a:solidFill>
                <a:sysClr val="windowText" lastClr="000000"/>
              </a:solidFill>
              <a:effectLst/>
              <a:latin typeface="+mn-lt"/>
              <a:ea typeface="+mn-ea"/>
              <a:cs typeface="+mn-cs"/>
            </a:rPr>
            <a:t>年度が算入したため</a:t>
          </a:r>
          <a:r>
            <a:rPr kumimoji="1" lang="ja-JP" altLang="en-US" sz="1100">
              <a:solidFill>
                <a:sysClr val="windowText" lastClr="000000"/>
              </a:solidFill>
              <a:effectLst/>
              <a:latin typeface="+mn-lt"/>
              <a:ea typeface="+mn-ea"/>
              <a:cs typeface="+mn-cs"/>
            </a:rPr>
            <a:t>同率となった</a:t>
          </a:r>
          <a:r>
            <a:rPr kumimoji="1" lang="ja-JP" altLang="ja-JP" sz="1100">
              <a:solidFill>
                <a:sysClr val="windowText" lastClr="000000"/>
              </a:solidFill>
              <a:effectLst/>
              <a:latin typeface="+mn-lt"/>
              <a:ea typeface="+mn-ea"/>
              <a:cs typeface="+mn-cs"/>
            </a:rPr>
            <a:t>。元利償還金については、公営企業や一部事務組合でも増加傾向にあり、町の負担も大きくなっている。公営企業では特に下水道事業が影響しているが、事業が進行中であるため、減額は厳しいもの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今後町内の公共施設等の老朽化が進むことで施設の更新が続く見込みであり、</a:t>
          </a:r>
          <a:r>
            <a:rPr kumimoji="1" lang="ja-JP" altLang="en-US" sz="1100">
              <a:solidFill>
                <a:sysClr val="windowText" lastClr="000000"/>
              </a:solidFill>
              <a:effectLst/>
              <a:latin typeface="+mn-lt"/>
              <a:ea typeface="+mn-ea"/>
              <a:cs typeface="+mn-cs"/>
            </a:rPr>
            <a:t>また、今後複合施設の建設整備の進行に伴い公債費の増額が見込まれる。町としては、これまで以上に</a:t>
          </a:r>
          <a:r>
            <a:rPr kumimoji="1" lang="ja-JP" altLang="ja-JP" sz="1100">
              <a:solidFill>
                <a:sysClr val="windowText" lastClr="000000"/>
              </a:solidFill>
              <a:effectLst/>
              <a:latin typeface="+mn-lt"/>
              <a:ea typeface="+mn-ea"/>
              <a:cs typeface="+mn-cs"/>
            </a:rPr>
            <a:t>緊急度やニーズを的確に把握した事業の選択等により、計画的な財政運営に努める。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296ED64-3B2E-4A2D-88E2-F945F058F75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C7600D7-0479-4AB0-A82F-031AAB64472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DB111D1E-01EC-4E5A-94C0-DD066F6FFEBA}"/>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FDD09C5-BB68-4B76-AEE9-17FB2B00799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満期一括償還地方債がないため、償還の財源として積み立ててはいない。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84B8FA9-87E9-471A-B8B5-43587E629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2D77848-2345-4E59-8E90-60B2ED1CCE52}"/>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E7B2712-ABAA-4CA6-964A-009A085211A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97A43E2-8CCE-4D0A-826C-CB3018DEE42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EBED493-DC8F-4B26-A958-4E389ADD3C2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B5FE0FE-1B0E-4D49-B913-A79388488A86}"/>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3AC324BA-214C-4804-8622-12E91E2B6EB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D755AFC-ED59-4370-B969-E87E8CD4057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189A176-3FF9-4DF1-87BA-8A2041C0B03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79AB0E5B-C32A-4882-9AD1-6D1D57E1444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CCEB283-EF53-4E16-9018-9DF1A405310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463DA56-26CE-4210-A3F2-6AA34CD5D5B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3311884D-1389-4A22-87DF-E3C64622C08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77CB761-74C1-4A28-A94A-8641778649CF}"/>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2C0EB0D-8A20-4893-9E9C-34B618A7A94F}"/>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7C9968F-0704-43F0-B978-8D896899CD36}"/>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10A971C-15F1-4BEE-8994-9DA2B9443AD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714D605-DC1B-4BE9-AB05-C802DC31A62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F6DF284-F66E-458A-AE80-D6D20485B6A5}"/>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福岡県吉富町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7C3E94F-A088-4FDC-8884-DEE3371EE9D7}"/>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62CEFD6-F52A-43D4-B49F-3E93074FD93B}"/>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E7E3617-5C46-44A8-BDA3-6991930D9A9F}"/>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公営企業等繰入見込額が増額傾向である。これは下水道事業が大きく影響をしているが、事業が進行中であるため、今後も増加傾向が続く見込みである。令和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年度は将来負担額、充当可能財源等が</a:t>
          </a:r>
          <a:r>
            <a:rPr kumimoji="1" lang="ja-JP" altLang="en-US" sz="1100">
              <a:solidFill>
                <a:sysClr val="windowText" lastClr="000000"/>
              </a:solidFill>
              <a:effectLst/>
              <a:latin typeface="+mn-lt"/>
              <a:ea typeface="+mn-ea"/>
              <a:cs typeface="+mn-cs"/>
            </a:rPr>
            <a:t>ともに減少したが、結果として</a:t>
          </a:r>
          <a:r>
            <a:rPr kumimoji="1" lang="ja-JP" altLang="ja-JP" sz="1100">
              <a:solidFill>
                <a:sysClr val="windowText" lastClr="000000"/>
              </a:solidFill>
              <a:effectLst/>
              <a:latin typeface="+mn-lt"/>
              <a:ea typeface="+mn-ea"/>
              <a:cs typeface="+mn-cs"/>
            </a:rPr>
            <a:t>前年に引き続き将来負担比率の分子はマイナス値を維持することができ</a:t>
          </a:r>
          <a:r>
            <a:rPr kumimoji="1" lang="ja-JP" altLang="en-US" sz="1100">
              <a:solidFill>
                <a:sysClr val="windowText" lastClr="000000"/>
              </a:solidFill>
              <a:effectLst/>
              <a:latin typeface="+mn-lt"/>
              <a:ea typeface="+mn-ea"/>
              <a:cs typeface="+mn-cs"/>
            </a:rPr>
            <a:t>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今後も老朽化した公共施設の更新等も継続され</a:t>
          </a:r>
          <a:r>
            <a:rPr kumimoji="1" lang="ja-JP" altLang="en-US" sz="1100">
              <a:solidFill>
                <a:sysClr val="windowText" lastClr="000000"/>
              </a:solidFill>
              <a:effectLst/>
              <a:latin typeface="+mn-lt"/>
              <a:ea typeface="+mn-ea"/>
              <a:cs typeface="+mn-cs"/>
            </a:rPr>
            <a:t>、また、複合施設の建設も</a:t>
          </a:r>
          <a:r>
            <a:rPr kumimoji="1" lang="ja-JP" altLang="ja-JP" sz="1100">
              <a:solidFill>
                <a:sysClr val="windowText" lastClr="000000"/>
              </a:solidFill>
              <a:effectLst/>
              <a:latin typeface="+mn-lt"/>
              <a:ea typeface="+mn-ea"/>
              <a:cs typeface="+mn-cs"/>
            </a:rPr>
            <a:t>予定</a:t>
          </a:r>
          <a:r>
            <a:rPr kumimoji="1" lang="ja-JP" altLang="en-US" sz="1100">
              <a:solidFill>
                <a:sysClr val="windowText" lastClr="000000"/>
              </a:solidFill>
              <a:effectLst/>
              <a:latin typeface="+mn-lt"/>
              <a:ea typeface="+mn-ea"/>
              <a:cs typeface="+mn-cs"/>
            </a:rPr>
            <a:t>しており</a:t>
          </a:r>
          <a:r>
            <a:rPr kumimoji="1" lang="ja-JP" altLang="ja-JP" sz="1100">
              <a:solidFill>
                <a:sysClr val="windowText" lastClr="000000"/>
              </a:solidFill>
              <a:effectLst/>
              <a:latin typeface="+mn-lt"/>
              <a:ea typeface="+mn-ea"/>
              <a:cs typeface="+mn-cs"/>
            </a:rPr>
            <a:t>、多額の費用負担が発生する見込みである。計画的な地方債の借入や事業の見直しを行い、健全な財政運営に努める。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EAFFFCC-9EE4-4388-979C-8C95F8EC9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66509EB-4DE8-459E-8704-B1A83CB2465B}"/>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0FBE4AA-EFFE-442D-97BA-B1343BA67799}"/>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C6CD331-ADA6-471F-AC3D-AAFC3CE3D02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FE1BEDF-D5CA-405B-8E02-8C5CD9BDF458}"/>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5E935AB-3595-436C-A743-A80298EE74F8}"/>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585EA83-789A-470D-8B1E-B4A26F65A449}"/>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福岡県吉富町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25641BC-6A36-48E0-9335-FD0000456012}"/>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A40EF2D-E08B-46F1-8946-1D95A02658A4}"/>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E1A46FB-5B63-437A-A19C-E05C18DB59A1}"/>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75D711E-4C17-402B-97A0-E99798ACA9E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下水道事業会計への繰出しの一部を補うため公共下水道事業費基金を１３０百万円取崩しを行った一方で、次年度以降の下水道事業の財源を確保するため１２８百万円を積み立てた。この結果、公共下水道事業費基金は差引２百万円の減となったものの、将来の下水道事業運営に向けた計画的な基金運用が図られ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ふるさと納税を積み立てた基金については、町の各種事業への財源とするため１４百万円を取崩した一方で、新たに受け入れたふるさと納税を２０百万円積み立てた。この結果、差引６百万円の増となり、ふるさと納税による財源の安定的な確保が継続され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財政調整基金については９４百万円の取崩しを行い、前年度の１８８百万円と比較すると取崩し額は半減しており、財政運営の改善傾向が見られる。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これらの基金運用により、全体としては５５百万円の増となった。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基金については、近年増加傾向が続いているが、今後も施設の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新設や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更新等が見込まれることから基金を財源とすることが予測される。ふるさと納税を中心とした歳入確保の取組みを進め、基金を活用しつつも頼りすぎない仕組みの構築に努める。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57F829C-C8C3-4C62-8C27-7925465E0585}"/>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098014F-F04D-4A9A-896F-5884C56568D2}"/>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91C452E-D000-49D5-98A5-2A1E8C6BD535}"/>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・公共施設等整備基金：町の公共施設等の整備（新設、増設、改修、除却及び設備の更新等）に要する経費の財源に充てる。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・公共下水道事業費基金：町の公共下水道事業費に充当する財源を積立てる。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・地域振興基金：活力あるまちづくりの推進及び地域の振興を図る事業の財源に充てる。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・公共下水道事業費基金：下水道事業会計への補助金の財源の一部として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の取崩しと、次年度以降の積立で差引２</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・公共施設等整備基金は、町の公共施設等の今後の整備に備え、計画的に運用する。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・公共下水道事業費基金は、計画的に運用しながら下水道事業に活用する。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・地域振興基金は、地域の活性化やまちづくりに繋がる事業に、有効に活用する。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・運用益を事業の一部に活用する地域福祉基金は現状を維持する。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・災害対策基金、漁業振興基金はそれぞれ活用する案件が生じた場合に備え、現状を維持する。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6E132F4-7124-4407-AE40-9BBAE42D8FD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7D38345-E06B-47A2-B1FB-A3103C361B31}"/>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9943BC7-A672-4461-9FF3-DF5FDE6F67A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令和６年度は、財政調整基金を９４百万円取崩した。実質単年度収支はマイナス値となったが、決算剰余金積立てで１３０百万円を積み立てているため、財源不足が生じたことによる取崩しではなく、</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財政運営上は問題ない。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財政調整基金については、今後も厳しい財政状況が続いていく見込みであることを踏まえ、財源不足の調整のために１０億円程度は維持できるよう管理していきたい。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C01E8D1-F311-4047-99FC-0D252F4AE034}"/>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A668AB2-BBD0-43FA-B018-AA3A8A71FA7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B2C9C1C-DF44-4D08-9160-79AA69A6B4D4}"/>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普通交付税の追加項目である臨時財政対策債償還基金費を</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１３</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５百万円</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の取崩しをした。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追加交付された臨時財政対策債の交付税措置分については、毎年度、償還額に応じて取崩しを行っていく。また、近年は大規模な起債を続けており、近い将来、起債の償還がピークになることが見込まれるため、それに備えて現状を維持した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C1409FE-AC36-495E-B2E8-8002C8CE77D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0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0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有形固定資産減価償却率については、</a:t>
          </a:r>
          <a:r>
            <a:rPr kumimoji="1" lang="ja-JP" altLang="en-US" sz="1100">
              <a:solidFill>
                <a:schemeClr val="tx1"/>
              </a:solidFill>
              <a:effectLst/>
              <a:latin typeface="+mn-lt"/>
              <a:ea typeface="+mn-ea"/>
              <a:cs typeface="+mn-cs"/>
            </a:rPr>
            <a:t>類似団体と同水準もしくは若干高い水準となっている。</a:t>
          </a:r>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28</a:t>
          </a:r>
          <a:r>
            <a:rPr kumimoji="1" lang="ja-JP" altLang="ja-JP" sz="1100">
              <a:solidFill>
                <a:schemeClr val="tx1"/>
              </a:solidFill>
              <a:effectLst/>
              <a:latin typeface="+mn-lt"/>
              <a:ea typeface="+mn-ea"/>
              <a:cs typeface="+mn-cs"/>
            </a:rPr>
            <a:t>年度に策定した公共施設総合管理計画及び各個別施設計画に基づき、計画的に施設の維持管理を行っており、一定の効果が表れているものと考える。</a:t>
          </a:r>
          <a:r>
            <a:rPr kumimoji="1" lang="ja-JP" altLang="en-US" sz="1100">
              <a:solidFill>
                <a:schemeClr val="tx1"/>
              </a:solidFill>
              <a:effectLst/>
              <a:latin typeface="+mn-lt"/>
              <a:ea typeface="+mn-ea"/>
              <a:cs typeface="+mn-cs"/>
            </a:rPr>
            <a:t>公共施設等の適正な維持管理に努め、修繕や更新計画を定期的に見直すことで、持続可能な運営を目指す。</a:t>
          </a:r>
          <a:endParaRPr lang="ja-JP" altLang="ja-JP">
            <a:solidFill>
              <a:schemeClr val="tx1"/>
            </a:solidFill>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86106</xdr:rowOff>
    </xdr:from>
    <xdr:to>
      <xdr:col>23</xdr:col>
      <xdr:colOff>136525</xdr:colOff>
      <xdr:row>31</xdr:row>
      <xdr:rowOff>16256</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00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64533</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5979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51562</xdr:rowOff>
    </xdr:from>
    <xdr:to>
      <xdr:col>19</xdr:col>
      <xdr:colOff>187325</xdr:colOff>
      <xdr:row>30</xdr:row>
      <xdr:rowOff>153162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596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102362</xdr:rowOff>
    </xdr:from>
    <xdr:to>
      <xdr:col>23</xdr:col>
      <xdr:colOff>85725</xdr:colOff>
      <xdr:row>30</xdr:row>
      <xdr:rowOff>136906</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4051300" y="6017387"/>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10541</xdr:rowOff>
    </xdr:from>
    <xdr:to>
      <xdr:col>15</xdr:col>
      <xdr:colOff>187325</xdr:colOff>
      <xdr:row>30</xdr:row>
      <xdr:rowOff>112141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61341</xdr:rowOff>
    </xdr:from>
    <xdr:to>
      <xdr:col>19</xdr:col>
      <xdr:colOff>136525</xdr:colOff>
      <xdr:row>30</xdr:row>
      <xdr:rowOff>102362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5976366"/>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162560</xdr:rowOff>
    </xdr:from>
    <xdr:to>
      <xdr:col>11</xdr:col>
      <xdr:colOff>187325</xdr:colOff>
      <xdr:row>30</xdr:row>
      <xdr:rowOff>92710</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41910</xdr:rowOff>
    </xdr:from>
    <xdr:to>
      <xdr:col>15</xdr:col>
      <xdr:colOff>136525</xdr:colOff>
      <xdr:row>30</xdr:row>
      <xdr:rowOff>61341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2527300" y="5956935"/>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162560</xdr:rowOff>
    </xdr:from>
    <xdr:to>
      <xdr:col>7</xdr:col>
      <xdr:colOff>187325</xdr:colOff>
      <xdr:row>30</xdr:row>
      <xdr:rowOff>92710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41910</xdr:rowOff>
    </xdr:from>
    <xdr:to>
      <xdr:col>11</xdr:col>
      <xdr:colOff>136525</xdr:colOff>
      <xdr:row>30</xdr:row>
      <xdr:rowOff>41910</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595693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144289</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05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103268</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83837</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83837</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ja-JP" sz="1100">
              <a:solidFill>
                <a:sysClr val="windowText" lastClr="000000"/>
              </a:solidFill>
              <a:effectLst/>
              <a:latin typeface="+mn-lt"/>
              <a:ea typeface="+mn-ea"/>
              <a:cs typeface="+mn-cs"/>
            </a:rPr>
            <a:t>地方債現在高</a:t>
          </a:r>
          <a:r>
            <a:rPr kumimoji="1" lang="ja-JP" altLang="en-US" sz="1100">
              <a:solidFill>
                <a:sysClr val="windowText" lastClr="000000"/>
              </a:solidFill>
              <a:effectLst/>
              <a:latin typeface="+mn-lt"/>
              <a:ea typeface="+mn-ea"/>
              <a:cs typeface="+mn-cs"/>
            </a:rPr>
            <a:t>及び</a:t>
          </a:r>
          <a:r>
            <a:rPr kumimoji="1" lang="ja-JP" altLang="ja-JP" sz="1100">
              <a:solidFill>
                <a:sysClr val="windowText" lastClr="000000"/>
              </a:solidFill>
              <a:effectLst/>
              <a:latin typeface="+mn-lt"/>
              <a:ea typeface="+mn-ea"/>
              <a:cs typeface="+mn-cs"/>
            </a:rPr>
            <a:t>将来負担</a:t>
          </a:r>
          <a:r>
            <a:rPr kumimoji="1" lang="ja-JP" altLang="en-US" sz="1100">
              <a:solidFill>
                <a:sysClr val="windowText" lastClr="000000"/>
              </a:solidFill>
              <a:effectLst/>
              <a:latin typeface="+mn-lt"/>
              <a:ea typeface="+mn-ea"/>
              <a:cs typeface="+mn-cs"/>
            </a:rPr>
            <a:t>額が減</a:t>
          </a:r>
          <a:r>
            <a:rPr kumimoji="1" lang="ja-JP" altLang="en-US" sz="1100">
              <a:solidFill>
                <a:schemeClr val="dk1"/>
              </a:solidFill>
              <a:effectLst/>
              <a:latin typeface="+mn-lt"/>
              <a:ea typeface="+mn-ea"/>
              <a:cs typeface="+mn-cs"/>
            </a:rPr>
            <a:t>となったが</a:t>
          </a:r>
          <a:r>
            <a:rPr kumimoji="1" lang="ja-JP" altLang="ja-JP" sz="1100">
              <a:solidFill>
                <a:schemeClr val="dk1"/>
              </a:solidFill>
              <a:effectLst/>
              <a:latin typeface="+mn-lt"/>
              <a:ea typeface="+mn-ea"/>
              <a:cs typeface="+mn-cs"/>
            </a:rPr>
            <a:t>、債務償還比率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上昇している</a:t>
          </a:r>
          <a:r>
            <a:rPr kumimoji="1" lang="ja-JP" altLang="ja-JP" sz="1100">
              <a:solidFill>
                <a:schemeClr val="dk1"/>
              </a:solidFill>
              <a:effectLst/>
              <a:latin typeface="+mn-lt"/>
              <a:ea typeface="+mn-ea"/>
              <a:cs typeface="+mn-cs"/>
            </a:rPr>
            <a:t>。類似団体の平均に比べると、ここ数年やや高い状況が続いており、引き続き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ふるさと納税等を中心とした自主財源の確保による充当可能財源の増加に努める</a:t>
          </a:r>
          <a:r>
            <a:rPr kumimoji="1" lang="ja-JP" altLang="en-US" sz="1100">
              <a:solidFill>
                <a:schemeClr val="dk1"/>
              </a:solidFill>
              <a:effectLst/>
              <a:latin typeface="+mn-lt"/>
              <a:ea typeface="+mn-ea"/>
              <a:cs typeface="+mn-cs"/>
            </a:rPr>
            <a:t>とともに安定した財政状況を維持できるよう、将来の負担を見通した計画的な財政運営に努める。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0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4" name="債務償還比率最小値テキスト">
          <a:extLst>
            <a:ext uri="{FF2B5EF4-FFF2-40B4-BE49-F238E27FC236}">
              <a16:creationId xmlns:a16="http://schemas.microsoft.com/office/drawing/2014/main" id="{00000000-0008-0000-0000-000086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0000000-0008-0000-0000-000088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8" name="債務償還比率平均値テキスト">
          <a:extLst>
            <a:ext uri="{FF2B5EF4-FFF2-40B4-BE49-F238E27FC236}">
              <a16:creationId xmlns:a16="http://schemas.microsoft.com/office/drawing/2014/main" id="{00000000-0008-0000-0000-00008A000000}"/>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45974</xdr:rowOff>
    </xdr:from>
    <xdr:to>
      <xdr:col>76</xdr:col>
      <xdr:colOff>73025</xdr:colOff>
      <xdr:row>29</xdr:row>
      <xdr:rowOff>147574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744700" y="57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24401</xdr:rowOff>
    </xdr:from>
    <xdr:ext cx="469744" cy="259045"/>
    <xdr:sp macro="" textlink="">
      <xdr:nvSpPr>
        <xdr:cNvPr id="150" name="債務償還比率該当値テキスト">
          <a:extLst>
            <a:ext uri="{FF2B5EF4-FFF2-40B4-BE49-F238E27FC236}">
              <a16:creationId xmlns:a16="http://schemas.microsoft.com/office/drawing/2014/main" id="{00000000-0008-0000-0000-000096000000}"/>
            </a:ext>
          </a:extLst>
        </xdr:cNvPr>
        <xdr:cNvSpPr txBox="1"/>
      </xdr:nvSpPr>
      <xdr:spPr>
        <a:xfrm>
          <a:off x="14846300" y="576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12047</xdr:rowOff>
    </xdr:from>
    <xdr:to>
      <xdr:col>72</xdr:col>
      <xdr:colOff>123825</xdr:colOff>
      <xdr:row>29</xdr:row>
      <xdr:rowOff>113647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033500" y="57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62847</xdr:rowOff>
    </xdr:from>
    <xdr:to>
      <xdr:col>76</xdr:col>
      <xdr:colOff>22225</xdr:colOff>
      <xdr:row>29</xdr:row>
      <xdr:rowOff>96774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4084300" y="5806422"/>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36567</xdr:rowOff>
    </xdr:from>
    <xdr:to>
      <xdr:col>68</xdr:col>
      <xdr:colOff>123825</xdr:colOff>
      <xdr:row>29</xdr:row>
      <xdr:rowOff>138167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3271500" y="578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62847</xdr:rowOff>
    </xdr:from>
    <xdr:to>
      <xdr:col>72</xdr:col>
      <xdr:colOff>73025</xdr:colOff>
      <xdr:row>29</xdr:row>
      <xdr:rowOff>87367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3322300" y="5806422"/>
          <a:ext cx="762000" cy="2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51372</xdr:rowOff>
    </xdr:from>
    <xdr:to>
      <xdr:col>64</xdr:col>
      <xdr:colOff>123825</xdr:colOff>
      <xdr:row>29</xdr:row>
      <xdr:rowOff>152972</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2509500" y="579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87367</xdr:rowOff>
    </xdr:from>
    <xdr:to>
      <xdr:col>68</xdr:col>
      <xdr:colOff>73025</xdr:colOff>
      <xdr:row>29</xdr:row>
      <xdr:rowOff>102172</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2560300" y="5830942"/>
          <a:ext cx="7620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30435</xdr:rowOff>
    </xdr:from>
    <xdr:to>
      <xdr:col>60</xdr:col>
      <xdr:colOff>123825</xdr:colOff>
      <xdr:row>30</xdr:row>
      <xdr:rowOff>132035</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747500" y="594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102172</xdr:rowOff>
    </xdr:from>
    <xdr:to>
      <xdr:col>64</xdr:col>
      <xdr:colOff>73025</xdr:colOff>
      <xdr:row>30</xdr:row>
      <xdr:rowOff>81235</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798300" y="5845747"/>
          <a:ext cx="762000" cy="15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9" name="n_1aveValue債務償還比率">
          <a:extLst>
            <a:ext uri="{FF2B5EF4-FFF2-40B4-BE49-F238E27FC236}">
              <a16:creationId xmlns:a16="http://schemas.microsoft.com/office/drawing/2014/main" id="{00000000-0008-0000-0000-00009F00000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0" name="n_2aveValue債務償還比率">
          <a:extLst>
            <a:ext uri="{FF2B5EF4-FFF2-40B4-BE49-F238E27FC236}">
              <a16:creationId xmlns:a16="http://schemas.microsoft.com/office/drawing/2014/main" id="{00000000-0008-0000-0000-0000A000000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1" name="n_3aveValue債務償還比率">
          <a:extLst>
            <a:ext uri="{FF2B5EF4-FFF2-40B4-BE49-F238E27FC236}">
              <a16:creationId xmlns:a16="http://schemas.microsoft.com/office/drawing/2014/main" id="{00000000-0008-0000-0000-0000A100000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2" name="n_4aveValue債務償還比率">
          <a:extLst>
            <a:ext uri="{FF2B5EF4-FFF2-40B4-BE49-F238E27FC236}">
              <a16:creationId xmlns:a16="http://schemas.microsoft.com/office/drawing/2014/main" id="{00000000-0008-0000-0000-0000A2000000}"/>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104774</xdr:rowOff>
    </xdr:from>
    <xdr:ext cx="469744" cy="259045"/>
    <xdr:sp macro="" textlink="">
      <xdr:nvSpPr>
        <xdr:cNvPr id="163" name="n_1mainValue債務償還比率">
          <a:extLst>
            <a:ext uri="{FF2B5EF4-FFF2-40B4-BE49-F238E27FC236}">
              <a16:creationId xmlns:a16="http://schemas.microsoft.com/office/drawing/2014/main" id="{00000000-0008-0000-0000-0000A3000000}"/>
            </a:ext>
          </a:extLst>
        </xdr:cNvPr>
        <xdr:cNvSpPr txBox="1"/>
      </xdr:nvSpPr>
      <xdr:spPr>
        <a:xfrm>
          <a:off x="13836727" y="584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129294</xdr:rowOff>
    </xdr:from>
    <xdr:ext cx="469744" cy="259045"/>
    <xdr:sp macro="" textlink="">
      <xdr:nvSpPr>
        <xdr:cNvPr id="164" name="n_2mainValue債務償還比率">
          <a:extLst>
            <a:ext uri="{FF2B5EF4-FFF2-40B4-BE49-F238E27FC236}">
              <a16:creationId xmlns:a16="http://schemas.microsoft.com/office/drawing/2014/main" id="{00000000-0008-0000-0000-0000A4000000}"/>
            </a:ext>
          </a:extLst>
        </xdr:cNvPr>
        <xdr:cNvSpPr txBox="1"/>
      </xdr:nvSpPr>
      <xdr:spPr>
        <a:xfrm>
          <a:off x="13087427" y="5872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144099</xdr:rowOff>
    </xdr:from>
    <xdr:ext cx="469744" cy="259045"/>
    <xdr:sp macro="" textlink="">
      <xdr:nvSpPr>
        <xdr:cNvPr id="165" name="n_3mainValue債務償還比率">
          <a:extLst>
            <a:ext uri="{FF2B5EF4-FFF2-40B4-BE49-F238E27FC236}">
              <a16:creationId xmlns:a16="http://schemas.microsoft.com/office/drawing/2014/main" id="{00000000-0008-0000-0000-0000A5000000}"/>
            </a:ext>
          </a:extLst>
        </xdr:cNvPr>
        <xdr:cNvSpPr txBox="1"/>
      </xdr:nvSpPr>
      <xdr:spPr>
        <a:xfrm>
          <a:off x="12325427" y="588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123162</xdr:rowOff>
    </xdr:from>
    <xdr:ext cx="469744" cy="259045"/>
    <xdr:sp macro="" textlink="">
      <xdr:nvSpPr>
        <xdr:cNvPr id="166" name="n_4mainValue債務償還比率">
          <a:extLst>
            <a:ext uri="{FF2B5EF4-FFF2-40B4-BE49-F238E27FC236}">
              <a16:creationId xmlns:a16="http://schemas.microsoft.com/office/drawing/2014/main" id="{00000000-0008-0000-0000-0000A6000000}"/>
            </a:ext>
          </a:extLst>
        </xdr:cNvPr>
        <xdr:cNvSpPr txBox="1"/>
      </xdr:nvSpPr>
      <xdr:spPr>
        <a:xfrm>
          <a:off x="11563427" y="603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111125</xdr:rowOff>
    </xdr:from>
    <xdr:to>
      <xdr:col>24</xdr:col>
      <xdr:colOff>114300</xdr:colOff>
      <xdr:row>41</xdr:row>
      <xdr:rowOff>41275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96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89552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103505</xdr:rowOff>
    </xdr:from>
    <xdr:to>
      <xdr:col>20</xdr:col>
      <xdr:colOff>38100</xdr:colOff>
      <xdr:row>41</xdr:row>
      <xdr:rowOff>33655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154305</xdr:rowOff>
    </xdr:from>
    <xdr:to>
      <xdr:col>24</xdr:col>
      <xdr:colOff>63500</xdr:colOff>
      <xdr:row>40</xdr:row>
      <xdr:rowOff>161925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0123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93980</xdr:rowOff>
    </xdr:from>
    <xdr:to>
      <xdr:col>15</xdr:col>
      <xdr:colOff>101600</xdr:colOff>
      <xdr:row>41</xdr:row>
      <xdr:rowOff>24130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144780</xdr:rowOff>
    </xdr:from>
    <xdr:to>
      <xdr:col>19</xdr:col>
      <xdr:colOff>177800</xdr:colOff>
      <xdr:row>40</xdr:row>
      <xdr:rowOff>154305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70027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86360</xdr:rowOff>
    </xdr:from>
    <xdr:to>
      <xdr:col>10</xdr:col>
      <xdr:colOff>165100</xdr:colOff>
      <xdr:row>41</xdr:row>
      <xdr:rowOff>16510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137160</xdr:rowOff>
    </xdr:from>
    <xdr:to>
      <xdr:col>15</xdr:col>
      <xdr:colOff>50800</xdr:colOff>
      <xdr:row>40</xdr:row>
      <xdr:rowOff>144780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103505</xdr:rowOff>
    </xdr:from>
    <xdr:to>
      <xdr:col>6</xdr:col>
      <xdr:colOff>38100</xdr:colOff>
      <xdr:row>41</xdr:row>
      <xdr:rowOff>33655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137160</xdr:rowOff>
    </xdr:from>
    <xdr:to>
      <xdr:col>10</xdr:col>
      <xdr:colOff>114300</xdr:colOff>
      <xdr:row>40</xdr:row>
      <xdr:rowOff>154305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699516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15257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7637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24782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35295</xdr:rowOff>
    </xdr:from>
    <xdr:to>
      <xdr:col>55</xdr:col>
      <xdr:colOff>50800</xdr:colOff>
      <xdr:row>41</xdr:row>
      <xdr:rowOff>136895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70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13722</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704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37859</xdr:rowOff>
    </xdr:from>
    <xdr:to>
      <xdr:col>50</xdr:col>
      <xdr:colOff>165100</xdr:colOff>
      <xdr:row>41</xdr:row>
      <xdr:rowOff>139459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706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86095</xdr:rowOff>
    </xdr:from>
    <xdr:to>
      <xdr:col>55</xdr:col>
      <xdr:colOff>0</xdr:colOff>
      <xdr:row>41</xdr:row>
      <xdr:rowOff>88659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7115545"/>
          <a:ext cx="8382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38953</xdr:rowOff>
    </xdr:from>
    <xdr:to>
      <xdr:col>46</xdr:col>
      <xdr:colOff>38100</xdr:colOff>
      <xdr:row>41</xdr:row>
      <xdr:rowOff>140553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706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88659</xdr:rowOff>
    </xdr:from>
    <xdr:to>
      <xdr:col>50</xdr:col>
      <xdr:colOff>114300</xdr:colOff>
      <xdr:row>41</xdr:row>
      <xdr:rowOff>89753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7118109"/>
          <a:ext cx="889000" cy="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40896</xdr:rowOff>
    </xdr:from>
    <xdr:to>
      <xdr:col>41</xdr:col>
      <xdr:colOff>101600</xdr:colOff>
      <xdr:row>41</xdr:row>
      <xdr:rowOff>142496</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707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89753</xdr:rowOff>
    </xdr:from>
    <xdr:to>
      <xdr:col>45</xdr:col>
      <xdr:colOff>177800</xdr:colOff>
      <xdr:row>41</xdr:row>
      <xdr:rowOff>91696</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7119203"/>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40929</xdr:rowOff>
    </xdr:from>
    <xdr:to>
      <xdr:col>36</xdr:col>
      <xdr:colOff>165100</xdr:colOff>
      <xdr:row>41</xdr:row>
      <xdr:rowOff>142529</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707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91696</xdr:rowOff>
    </xdr:from>
    <xdr:to>
      <xdr:col>41</xdr:col>
      <xdr:colOff>50800</xdr:colOff>
      <xdr:row>41</xdr:row>
      <xdr:rowOff>91729</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7121146"/>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130586</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716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131680</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716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133623</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716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133656</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16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16147</xdr:rowOff>
    </xdr:from>
    <xdr:to>
      <xdr:col>24</xdr:col>
      <xdr:colOff>114300</xdr:colOff>
      <xdr:row>62</xdr:row>
      <xdr:rowOff>117747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166024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166370</xdr:rowOff>
    </xdr:from>
    <xdr:to>
      <xdr:col>20</xdr:col>
      <xdr:colOff>38100</xdr:colOff>
      <xdr:row>62</xdr:row>
      <xdr:rowOff>96520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66947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67562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125549</xdr:rowOff>
    </xdr:from>
    <xdr:to>
      <xdr:col>15</xdr:col>
      <xdr:colOff>101600</xdr:colOff>
      <xdr:row>62</xdr:row>
      <xdr:rowOff>55699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4899</xdr:rowOff>
    </xdr:from>
    <xdr:to>
      <xdr:col>19</xdr:col>
      <xdr:colOff>177800</xdr:colOff>
      <xdr:row>62</xdr:row>
      <xdr:rowOff>45720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6347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84727</xdr:rowOff>
    </xdr:from>
    <xdr:to>
      <xdr:col>10</xdr:col>
      <xdr:colOff>165100</xdr:colOff>
      <xdr:row>62</xdr:row>
      <xdr:rowOff>14877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135527</xdr:rowOff>
    </xdr:from>
    <xdr:to>
      <xdr:col>15</xdr:col>
      <xdr:colOff>50800</xdr:colOff>
      <xdr:row>62</xdr:row>
      <xdr:rowOff>4899</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5939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138612</xdr:rowOff>
    </xdr:from>
    <xdr:to>
      <xdr:col>6</xdr:col>
      <xdr:colOff>38100</xdr:colOff>
      <xdr:row>63</xdr:row>
      <xdr:rowOff>68762</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135527</xdr:rowOff>
    </xdr:from>
    <xdr:to>
      <xdr:col>10</xdr:col>
      <xdr:colOff>114300</xdr:colOff>
      <xdr:row>63</xdr:row>
      <xdr:rowOff>17962</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flipV="1">
          <a:off x="1130300" y="10593977"/>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87647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46826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6004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59889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149985</xdr:rowOff>
    </xdr:from>
    <xdr:to>
      <xdr:col>55</xdr:col>
      <xdr:colOff>50800</xdr:colOff>
      <xdr:row>64</xdr:row>
      <xdr:rowOff>80135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95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64912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151363</xdr:rowOff>
    </xdr:from>
    <xdr:to>
      <xdr:col>50</xdr:col>
      <xdr:colOff>165100</xdr:colOff>
      <xdr:row>64</xdr:row>
      <xdr:rowOff>81513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95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29335</xdr:rowOff>
    </xdr:from>
    <xdr:to>
      <xdr:col>55</xdr:col>
      <xdr:colOff>0</xdr:colOff>
      <xdr:row>64</xdr:row>
      <xdr:rowOff>30713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1002135"/>
          <a:ext cx="838200" cy="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151650</xdr:rowOff>
    </xdr:from>
    <xdr:to>
      <xdr:col>46</xdr:col>
      <xdr:colOff>38100</xdr:colOff>
      <xdr:row>64</xdr:row>
      <xdr:rowOff>81800</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95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30713</xdr:rowOff>
    </xdr:from>
    <xdr:to>
      <xdr:col>50</xdr:col>
      <xdr:colOff>114300</xdr:colOff>
      <xdr:row>64</xdr:row>
      <xdr:rowOff>31000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1003513"/>
          <a:ext cx="889000" cy="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152154</xdr:rowOff>
    </xdr:from>
    <xdr:to>
      <xdr:col>41</xdr:col>
      <xdr:colOff>101600</xdr:colOff>
      <xdr:row>64</xdr:row>
      <xdr:rowOff>82304</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31000</xdr:rowOff>
    </xdr:from>
    <xdr:to>
      <xdr:col>45</xdr:col>
      <xdr:colOff>177800</xdr:colOff>
      <xdr:row>64</xdr:row>
      <xdr:rowOff>31504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1003800"/>
          <a:ext cx="889000"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160334</xdr:rowOff>
    </xdr:from>
    <xdr:to>
      <xdr:col>36</xdr:col>
      <xdr:colOff>165100</xdr:colOff>
      <xdr:row>64</xdr:row>
      <xdr:rowOff>90484</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9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31504</xdr:rowOff>
    </xdr:from>
    <xdr:to>
      <xdr:col>41</xdr:col>
      <xdr:colOff>50800</xdr:colOff>
      <xdr:row>64</xdr:row>
      <xdr:rowOff>39684</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1004304"/>
          <a:ext cx="889000" cy="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72640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104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72927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104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73431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104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81611</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705111" y="110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105411</xdr:rowOff>
    </xdr:from>
    <xdr:to>
      <xdr:col>24</xdr:col>
      <xdr:colOff>114300</xdr:colOff>
      <xdr:row>81</xdr:row>
      <xdr:rowOff>35561</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128288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59689</xdr:rowOff>
    </xdr:from>
    <xdr:to>
      <xdr:col>20</xdr:col>
      <xdr:colOff>38100</xdr:colOff>
      <xdr:row>80</xdr:row>
      <xdr:rowOff>161289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110489</xdr:rowOff>
    </xdr:from>
    <xdr:to>
      <xdr:col>24</xdr:col>
      <xdr:colOff>63500</xdr:colOff>
      <xdr:row>80</xdr:row>
      <xdr:rowOff>156211</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382648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12064</xdr:rowOff>
    </xdr:from>
    <xdr:to>
      <xdr:col>15</xdr:col>
      <xdr:colOff>101600</xdr:colOff>
      <xdr:row>80</xdr:row>
      <xdr:rowOff>113664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37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62864</xdr:rowOff>
    </xdr:from>
    <xdr:to>
      <xdr:col>19</xdr:col>
      <xdr:colOff>177800</xdr:colOff>
      <xdr:row>80</xdr:row>
      <xdr:rowOff>110489</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37788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25400</xdr:rowOff>
    </xdr:from>
    <xdr:to>
      <xdr:col>10</xdr:col>
      <xdr:colOff>165100</xdr:colOff>
      <xdr:row>80</xdr:row>
      <xdr:rowOff>127000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62864</xdr:rowOff>
    </xdr:from>
    <xdr:to>
      <xdr:col>15</xdr:col>
      <xdr:colOff>50800</xdr:colOff>
      <xdr:row>80</xdr:row>
      <xdr:rowOff>76200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flipV="1">
          <a:off x="2019300" y="137788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76200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3776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6366</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130191</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143527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67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124804</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52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104648</xdr:rowOff>
    </xdr:from>
    <xdr:to>
      <xdr:col>50</xdr:col>
      <xdr:colOff>165100</xdr:colOff>
      <xdr:row>86</xdr:row>
      <xdr:rowOff>34798</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67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152727</xdr:rowOff>
    </xdr:from>
    <xdr:to>
      <xdr:col>55</xdr:col>
      <xdr:colOff>0</xdr:colOff>
      <xdr:row>85</xdr:row>
      <xdr:rowOff>155448</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725977"/>
          <a:ext cx="8382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105845</xdr:rowOff>
    </xdr:from>
    <xdr:to>
      <xdr:col>46</xdr:col>
      <xdr:colOff>38100</xdr:colOff>
      <xdr:row>86</xdr:row>
      <xdr:rowOff>35995</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67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155448</xdr:rowOff>
    </xdr:from>
    <xdr:to>
      <xdr:col>50</xdr:col>
      <xdr:colOff>114300</xdr:colOff>
      <xdr:row>85</xdr:row>
      <xdr:rowOff>156645</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728698"/>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107914</xdr:rowOff>
    </xdr:from>
    <xdr:to>
      <xdr:col>41</xdr:col>
      <xdr:colOff>101600</xdr:colOff>
      <xdr:row>86</xdr:row>
      <xdr:rowOff>38064</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68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156645</xdr:rowOff>
    </xdr:from>
    <xdr:to>
      <xdr:col>45</xdr:col>
      <xdr:colOff>177800</xdr:colOff>
      <xdr:row>85</xdr:row>
      <xdr:rowOff>158714</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729895"/>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107914</xdr:rowOff>
    </xdr:from>
    <xdr:to>
      <xdr:col>36</xdr:col>
      <xdr:colOff>165100</xdr:colOff>
      <xdr:row>86</xdr:row>
      <xdr:rowOff>38064</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68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158714</xdr:rowOff>
    </xdr:from>
    <xdr:to>
      <xdr:col>41</xdr:col>
      <xdr:colOff>50800</xdr:colOff>
      <xdr:row>85</xdr:row>
      <xdr:rowOff>158714</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6972300" y="147319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51325</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45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52522</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45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54591</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45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54591</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45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00000000-0008-0000-0100-000096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108</xdr:row>
      <xdr:rowOff>144780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flipV="1">
          <a:off x="4634865" y="17074514"/>
          <a:ext cx="0" cy="1586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00000000-0008-0000-0100-000098010000}"/>
            </a:ext>
          </a:extLst>
        </xdr:cNvPr>
        <xdr:cNvSpPr txBox="1"/>
      </xdr:nvSpPr>
      <xdr:spPr>
        <a:xfrm>
          <a:off x="4673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4546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00000000-0008-0000-0100-00009A010000}"/>
            </a:ext>
          </a:extLst>
        </xdr:cNvPr>
        <xdr:cNvSpPr txBox="1"/>
      </xdr:nvSpPr>
      <xdr:spPr>
        <a:xfrm>
          <a:off x="4673600" y="1684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4546600" y="1707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114952</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00000000-0008-0000-0100-00009C010000}"/>
            </a:ext>
          </a:extLst>
        </xdr:cNvPr>
        <xdr:cNvSpPr txBox="1"/>
      </xdr:nvSpPr>
      <xdr:spPr>
        <a:xfrm>
          <a:off x="4673600" y="1777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4584700" y="1792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53975</xdr:rowOff>
    </xdr:from>
    <xdr:to>
      <xdr:col>15</xdr:col>
      <xdr:colOff>101600</xdr:colOff>
      <xdr:row>104</xdr:row>
      <xdr:rowOff>155575</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2857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53975</xdr:rowOff>
    </xdr:from>
    <xdr:to>
      <xdr:col>6</xdr:col>
      <xdr:colOff>38100</xdr:colOff>
      <xdr:row>103</xdr:row>
      <xdr:rowOff>155575</xdr:rowOff>
    </xdr:to>
    <xdr:sp macro="" textlink="">
      <xdr:nvSpPr>
        <xdr:cNvPr id="417" name="フローチャート: 判断 416">
          <a:extLst>
            <a:ext uri="{FF2B5EF4-FFF2-40B4-BE49-F238E27FC236}">
              <a16:creationId xmlns:a16="http://schemas.microsoft.com/office/drawing/2014/main" id="{00000000-0008-0000-0100-0000A1010000}"/>
            </a:ext>
          </a:extLst>
        </xdr:cNvPr>
        <xdr:cNvSpPr/>
      </xdr:nvSpPr>
      <xdr:spPr>
        <a:xfrm>
          <a:off x="1079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2539</xdr:rowOff>
    </xdr:from>
    <xdr:to>
      <xdr:col>24</xdr:col>
      <xdr:colOff>114300</xdr:colOff>
      <xdr:row>105</xdr:row>
      <xdr:rowOff>104139</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4584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152416</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00000000-0008-0000-0100-0000A8010000}"/>
            </a:ext>
          </a:extLst>
        </xdr:cNvPr>
        <xdr:cNvSpPr txBox="1"/>
      </xdr:nvSpPr>
      <xdr:spPr>
        <a:xfrm>
          <a:off x="4673600"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135889</xdr:rowOff>
    </xdr:from>
    <xdr:to>
      <xdr:col>20</xdr:col>
      <xdr:colOff>38100</xdr:colOff>
      <xdr:row>105</xdr:row>
      <xdr:rowOff>66039</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3746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15239</xdr:rowOff>
    </xdr:from>
    <xdr:to>
      <xdr:col>24</xdr:col>
      <xdr:colOff>63500</xdr:colOff>
      <xdr:row>105</xdr:row>
      <xdr:rowOff>53339</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3797300" y="180174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97789</xdr:rowOff>
    </xdr:from>
    <xdr:to>
      <xdr:col>15</xdr:col>
      <xdr:colOff>101600</xdr:colOff>
      <xdr:row>105</xdr:row>
      <xdr:rowOff>27939</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2857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148589</xdr:rowOff>
    </xdr:from>
    <xdr:to>
      <xdr:col>19</xdr:col>
      <xdr:colOff>177800</xdr:colOff>
      <xdr:row>105</xdr:row>
      <xdr:rowOff>15239</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2908300" y="179793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63500</xdr:rowOff>
    </xdr:from>
    <xdr:to>
      <xdr:col>10</xdr:col>
      <xdr:colOff>165100</xdr:colOff>
      <xdr:row>104</xdr:row>
      <xdr:rowOff>165100</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968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114300</xdr:rowOff>
    </xdr:from>
    <xdr:to>
      <xdr:col>15</xdr:col>
      <xdr:colOff>50800</xdr:colOff>
      <xdr:row>104</xdr:row>
      <xdr:rowOff>148589</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2019300" y="179451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31114</xdr:rowOff>
    </xdr:from>
    <xdr:to>
      <xdr:col>6</xdr:col>
      <xdr:colOff>38100</xdr:colOff>
      <xdr:row>104</xdr:row>
      <xdr:rowOff>132714</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07950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81914</xdr:rowOff>
    </xdr:from>
    <xdr:to>
      <xdr:col>10</xdr:col>
      <xdr:colOff>114300</xdr:colOff>
      <xdr:row>104</xdr:row>
      <xdr:rowOff>114300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130300" y="179127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33" name="n_1aveValue【港湾・漁港】&#10;有形固定資産減価償却率">
          <a:extLst>
            <a:ext uri="{FF2B5EF4-FFF2-40B4-BE49-F238E27FC236}">
              <a16:creationId xmlns:a16="http://schemas.microsoft.com/office/drawing/2014/main" id="{00000000-0008-0000-0100-0000B1010000}"/>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652</xdr:rowOff>
    </xdr:from>
    <xdr:ext cx="405111" cy="259045"/>
    <xdr:sp macro="" textlink="">
      <xdr:nvSpPr>
        <xdr:cNvPr id="434" name="n_2aveValue【港湾・漁港】&#10;有形固定資産減価償却率">
          <a:extLst>
            <a:ext uri="{FF2B5EF4-FFF2-40B4-BE49-F238E27FC236}">
              <a16:creationId xmlns:a16="http://schemas.microsoft.com/office/drawing/2014/main" id="{00000000-0008-0000-0100-0000B2010000}"/>
            </a:ext>
          </a:extLst>
        </xdr:cNvPr>
        <xdr:cNvSpPr txBox="1"/>
      </xdr:nvSpPr>
      <xdr:spPr>
        <a:xfrm>
          <a:off x="2705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5" name="n_3aveValue【港湾・漁港】&#10;有形固定資産減価償却率">
          <a:extLst>
            <a:ext uri="{FF2B5EF4-FFF2-40B4-BE49-F238E27FC236}">
              <a16:creationId xmlns:a16="http://schemas.microsoft.com/office/drawing/2014/main" id="{00000000-0008-0000-0100-0000B3010000}"/>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652</xdr:rowOff>
    </xdr:from>
    <xdr:ext cx="405111" cy="259045"/>
    <xdr:sp macro="" textlink="">
      <xdr:nvSpPr>
        <xdr:cNvPr id="436" name="n_4aveValue【港湾・漁港】&#10;有形固定資産減価償却率">
          <a:extLst>
            <a:ext uri="{FF2B5EF4-FFF2-40B4-BE49-F238E27FC236}">
              <a16:creationId xmlns:a16="http://schemas.microsoft.com/office/drawing/2014/main" id="{00000000-0008-0000-0100-0000B4010000}"/>
            </a:ext>
          </a:extLst>
        </xdr:cNvPr>
        <xdr:cNvSpPr txBox="1"/>
      </xdr:nvSpPr>
      <xdr:spPr>
        <a:xfrm>
          <a:off x="9277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57166</xdr:rowOff>
    </xdr:from>
    <xdr:ext cx="405111" cy="259045"/>
    <xdr:sp macro="" textlink="">
      <xdr:nvSpPr>
        <xdr:cNvPr id="437" name="n_1mainValue【港湾・漁港】&#10;有形固定資産減価償却率">
          <a:extLst>
            <a:ext uri="{FF2B5EF4-FFF2-40B4-BE49-F238E27FC236}">
              <a16:creationId xmlns:a16="http://schemas.microsoft.com/office/drawing/2014/main" id="{00000000-0008-0000-0100-0000B5010000}"/>
            </a:ext>
          </a:extLst>
        </xdr:cNvPr>
        <xdr:cNvSpPr txBox="1"/>
      </xdr:nvSpPr>
      <xdr:spPr>
        <a:xfrm>
          <a:off x="35820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19066</xdr:rowOff>
    </xdr:from>
    <xdr:ext cx="405111" cy="259045"/>
    <xdr:sp macro="" textlink="">
      <xdr:nvSpPr>
        <xdr:cNvPr id="438" name="n_2mainValue【港湾・漁港】&#10;有形固定資産減価償却率">
          <a:extLst>
            <a:ext uri="{FF2B5EF4-FFF2-40B4-BE49-F238E27FC236}">
              <a16:creationId xmlns:a16="http://schemas.microsoft.com/office/drawing/2014/main" id="{00000000-0008-0000-0100-0000B6010000}"/>
            </a:ext>
          </a:extLst>
        </xdr:cNvPr>
        <xdr:cNvSpPr txBox="1"/>
      </xdr:nvSpPr>
      <xdr:spPr>
        <a:xfrm>
          <a:off x="27057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156227</xdr:rowOff>
    </xdr:from>
    <xdr:ext cx="405111" cy="259045"/>
    <xdr:sp macro="" textlink="">
      <xdr:nvSpPr>
        <xdr:cNvPr id="439" name="n_3mainValue【港湾・漁港】&#10;有形固定資産減価償却率">
          <a:extLst>
            <a:ext uri="{FF2B5EF4-FFF2-40B4-BE49-F238E27FC236}">
              <a16:creationId xmlns:a16="http://schemas.microsoft.com/office/drawing/2014/main" id="{00000000-0008-0000-0100-0000B7010000}"/>
            </a:ext>
          </a:extLst>
        </xdr:cNvPr>
        <xdr:cNvSpPr txBox="1"/>
      </xdr:nvSpPr>
      <xdr:spPr>
        <a:xfrm>
          <a:off x="1816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123841</xdr:rowOff>
    </xdr:from>
    <xdr:ext cx="405111" cy="259045"/>
    <xdr:sp macro="" textlink="">
      <xdr:nvSpPr>
        <xdr:cNvPr id="440" name="n_4mainValue【港湾・漁港】&#10;有形固定資産減価償却率">
          <a:extLst>
            <a:ext uri="{FF2B5EF4-FFF2-40B4-BE49-F238E27FC236}">
              <a16:creationId xmlns:a16="http://schemas.microsoft.com/office/drawing/2014/main" id="{00000000-0008-0000-0100-0000B8010000}"/>
            </a:ext>
          </a:extLst>
        </xdr:cNvPr>
        <xdr:cNvSpPr txBox="1"/>
      </xdr:nvSpPr>
      <xdr:spPr>
        <a:xfrm>
          <a:off x="927744"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港湾・漁港】&#10;一人当たり有形固定資産（償却資産）額グラフ枠">
          <a:extLst>
            <a:ext uri="{FF2B5EF4-FFF2-40B4-BE49-F238E27FC236}">
              <a16:creationId xmlns:a16="http://schemas.microsoft.com/office/drawing/2014/main" id="{00000000-0008-0000-0100-0000CF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162748</xdr:rowOff>
    </xdr:from>
    <xdr:to>
      <xdr:col>54</xdr:col>
      <xdr:colOff>189865</xdr:colOff>
      <xdr:row>108</xdr:row>
      <xdr:rowOff>89027</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flipV="1">
          <a:off x="10476865" y="17307748"/>
          <a:ext cx="0" cy="129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92854</xdr:rowOff>
    </xdr:from>
    <xdr:ext cx="599010" cy="259045"/>
    <xdr:sp macro="" textlink="">
      <xdr:nvSpPr>
        <xdr:cNvPr id="465" name="【港湾・漁港】&#10;一人当たり有形固定資産（償却資産）額最小値テキスト">
          <a:extLst>
            <a:ext uri="{FF2B5EF4-FFF2-40B4-BE49-F238E27FC236}">
              <a16:creationId xmlns:a16="http://schemas.microsoft.com/office/drawing/2014/main" id="{00000000-0008-0000-0100-0000D1010000}"/>
            </a:ext>
          </a:extLst>
        </xdr:cNvPr>
        <xdr:cNvSpPr txBox="1"/>
      </xdr:nvSpPr>
      <xdr:spPr>
        <a:xfrm>
          <a:off x="10515600" y="1860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89027</xdr:rowOff>
    </xdr:from>
    <xdr:to>
      <xdr:col>55</xdr:col>
      <xdr:colOff>88900</xdr:colOff>
      <xdr:row>108</xdr:row>
      <xdr:rowOff>89027</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0388600" y="18605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109425</xdr:rowOff>
    </xdr:from>
    <xdr:ext cx="690189" cy="259045"/>
    <xdr:sp macro="" textlink="">
      <xdr:nvSpPr>
        <xdr:cNvPr id="467" name="【港湾・漁港】&#10;一人当たり有形固定資産（償却資産）額最大値テキスト">
          <a:extLst>
            <a:ext uri="{FF2B5EF4-FFF2-40B4-BE49-F238E27FC236}">
              <a16:creationId xmlns:a16="http://schemas.microsoft.com/office/drawing/2014/main" id="{00000000-0008-0000-0100-0000D3010000}"/>
            </a:ext>
          </a:extLst>
        </xdr:cNvPr>
        <xdr:cNvSpPr txBox="1"/>
      </xdr:nvSpPr>
      <xdr:spPr>
        <a:xfrm>
          <a:off x="10515600" y="17082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162748</xdr:rowOff>
    </xdr:from>
    <xdr:to>
      <xdr:col>55</xdr:col>
      <xdr:colOff>88900</xdr:colOff>
      <xdr:row>100</xdr:row>
      <xdr:rowOff>162748</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0388600" y="1730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14034</xdr:rowOff>
    </xdr:from>
    <xdr:ext cx="690189" cy="259045"/>
    <xdr:sp macro="" textlink="">
      <xdr:nvSpPr>
        <xdr:cNvPr id="469" name="【港湾・漁港】&#10;一人当たり有形固定資産（償却資産）額平均値テキスト">
          <a:extLst>
            <a:ext uri="{FF2B5EF4-FFF2-40B4-BE49-F238E27FC236}">
              <a16:creationId xmlns:a16="http://schemas.microsoft.com/office/drawing/2014/main" id="{00000000-0008-0000-0100-0000D5010000}"/>
            </a:ext>
          </a:extLst>
        </xdr:cNvPr>
        <xdr:cNvSpPr txBox="1"/>
      </xdr:nvSpPr>
      <xdr:spPr>
        <a:xfrm>
          <a:off x="10515600" y="1801628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162607</xdr:rowOff>
    </xdr:from>
    <xdr:to>
      <xdr:col>55</xdr:col>
      <xdr:colOff>50800</xdr:colOff>
      <xdr:row>106</xdr:row>
      <xdr:rowOff>92757</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10426700" y="1816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7170</xdr:rowOff>
    </xdr:from>
    <xdr:to>
      <xdr:col>50</xdr:col>
      <xdr:colOff>165100</xdr:colOff>
      <xdr:row>106</xdr:row>
      <xdr:rowOff>108770</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9588500" y="181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19064</xdr:rowOff>
    </xdr:from>
    <xdr:to>
      <xdr:col>46</xdr:col>
      <xdr:colOff>38100</xdr:colOff>
      <xdr:row>106</xdr:row>
      <xdr:rowOff>120664</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8699500" y="1819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103037</xdr:rowOff>
    </xdr:from>
    <xdr:to>
      <xdr:col>41</xdr:col>
      <xdr:colOff>101600</xdr:colOff>
      <xdr:row>106</xdr:row>
      <xdr:rowOff>33187</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7810500" y="18105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6921500" y="1831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66126</xdr:rowOff>
    </xdr:from>
    <xdr:to>
      <xdr:col>55</xdr:col>
      <xdr:colOff>50800</xdr:colOff>
      <xdr:row>107</xdr:row>
      <xdr:rowOff>167726</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10426700" y="1841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44553</xdr:rowOff>
    </xdr:from>
    <xdr:ext cx="599010" cy="259045"/>
    <xdr:sp macro="" textlink="">
      <xdr:nvSpPr>
        <xdr:cNvPr id="481" name="【港湾・漁港】&#10;一人当たり有形固定資産（償却資産）額該当値テキスト">
          <a:extLst>
            <a:ext uri="{FF2B5EF4-FFF2-40B4-BE49-F238E27FC236}">
              <a16:creationId xmlns:a16="http://schemas.microsoft.com/office/drawing/2014/main" id="{00000000-0008-0000-0100-0000E1010000}"/>
            </a:ext>
          </a:extLst>
        </xdr:cNvPr>
        <xdr:cNvSpPr txBox="1"/>
      </xdr:nvSpPr>
      <xdr:spPr>
        <a:xfrm>
          <a:off x="10515600" y="1838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69101</xdr:rowOff>
    </xdr:from>
    <xdr:to>
      <xdr:col>50</xdr:col>
      <xdr:colOff>165100</xdr:colOff>
      <xdr:row>107</xdr:row>
      <xdr:rowOff>170701</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9588500" y="1841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116926</xdr:rowOff>
    </xdr:from>
    <xdr:to>
      <xdr:col>55</xdr:col>
      <xdr:colOff>0</xdr:colOff>
      <xdr:row>107</xdr:row>
      <xdr:rowOff>119901</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9639300" y="18462076"/>
          <a:ext cx="838200" cy="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70390</xdr:rowOff>
    </xdr:from>
    <xdr:to>
      <xdr:col>46</xdr:col>
      <xdr:colOff>38100</xdr:colOff>
      <xdr:row>108</xdr:row>
      <xdr:rowOff>540</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8699500" y="18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119901</xdr:rowOff>
    </xdr:from>
    <xdr:to>
      <xdr:col>50</xdr:col>
      <xdr:colOff>114300</xdr:colOff>
      <xdr:row>107</xdr:row>
      <xdr:rowOff>121190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flipV="1">
          <a:off x="8750300" y="18465051"/>
          <a:ext cx="8890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73231</xdr:rowOff>
    </xdr:from>
    <xdr:to>
      <xdr:col>41</xdr:col>
      <xdr:colOff>101600</xdr:colOff>
      <xdr:row>108</xdr:row>
      <xdr:rowOff>3381</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7810500" y="184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121190</xdr:rowOff>
    </xdr:from>
    <xdr:to>
      <xdr:col>45</xdr:col>
      <xdr:colOff>177800</xdr:colOff>
      <xdr:row>107</xdr:row>
      <xdr:rowOff>124031</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flipV="1">
          <a:off x="7861300" y="18466340"/>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74183</xdr:rowOff>
    </xdr:from>
    <xdr:to>
      <xdr:col>36</xdr:col>
      <xdr:colOff>165100</xdr:colOff>
      <xdr:row>108</xdr:row>
      <xdr:rowOff>4333</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6921500" y="1841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124031</xdr:rowOff>
    </xdr:from>
    <xdr:to>
      <xdr:col>41</xdr:col>
      <xdr:colOff>50800</xdr:colOff>
      <xdr:row>107</xdr:row>
      <xdr:rowOff>124983</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6972300" y="18469181"/>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104</xdr:row>
      <xdr:rowOff>125297</xdr:rowOff>
    </xdr:from>
    <xdr:ext cx="690189" cy="259045"/>
    <xdr:sp macro="" textlink="">
      <xdr:nvSpPr>
        <xdr:cNvPr id="490" name="n_1ave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9281505" y="179560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104</xdr:row>
      <xdr:rowOff>137191</xdr:rowOff>
    </xdr:from>
    <xdr:ext cx="690189" cy="259045"/>
    <xdr:sp macro="" textlink="">
      <xdr:nvSpPr>
        <xdr:cNvPr id="491" name="n_2ave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8405205" y="179679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49714</xdr:rowOff>
    </xdr:from>
    <xdr:ext cx="690189" cy="259045"/>
    <xdr:sp macro="" textlink="">
      <xdr:nvSpPr>
        <xdr:cNvPr id="492" name="n_3ave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7516205" y="178805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85171</xdr:rowOff>
    </xdr:from>
    <xdr:ext cx="599010" cy="259045"/>
    <xdr:sp macro="" textlink="">
      <xdr:nvSpPr>
        <xdr:cNvPr id="493" name="n_4ave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6672795" y="1808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161828</xdr:rowOff>
    </xdr:from>
    <xdr:ext cx="599010" cy="259045"/>
    <xdr:sp macro="" textlink="">
      <xdr:nvSpPr>
        <xdr:cNvPr id="494" name="n_1main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9327095" y="18506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163117</xdr:rowOff>
    </xdr:from>
    <xdr:ext cx="599010" cy="259045"/>
    <xdr:sp macro="" textlink="">
      <xdr:nvSpPr>
        <xdr:cNvPr id="495" name="n_2mainValue【港湾・漁港】&#10;一人当たり有形固定資産（償却資産）額">
          <a:extLst>
            <a:ext uri="{FF2B5EF4-FFF2-40B4-BE49-F238E27FC236}">
              <a16:creationId xmlns:a16="http://schemas.microsoft.com/office/drawing/2014/main" id="{00000000-0008-0000-0100-0000EF010000}"/>
            </a:ext>
          </a:extLst>
        </xdr:cNvPr>
        <xdr:cNvSpPr txBox="1"/>
      </xdr:nvSpPr>
      <xdr:spPr>
        <a:xfrm>
          <a:off x="8450795" y="18508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165958</xdr:rowOff>
    </xdr:from>
    <xdr:ext cx="599010" cy="259045"/>
    <xdr:sp macro="" textlink="">
      <xdr:nvSpPr>
        <xdr:cNvPr id="496" name="n_3mainValue【港湾・漁港】&#10;一人当たり有形固定資産（償却資産）額">
          <a:extLst>
            <a:ext uri="{FF2B5EF4-FFF2-40B4-BE49-F238E27FC236}">
              <a16:creationId xmlns:a16="http://schemas.microsoft.com/office/drawing/2014/main" id="{00000000-0008-0000-0100-0000F0010000}"/>
            </a:ext>
          </a:extLst>
        </xdr:cNvPr>
        <xdr:cNvSpPr txBox="1"/>
      </xdr:nvSpPr>
      <xdr:spPr>
        <a:xfrm>
          <a:off x="7561795" y="18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166910</xdr:rowOff>
    </xdr:from>
    <xdr:ext cx="599010" cy="259045"/>
    <xdr:sp macro="" textlink="">
      <xdr:nvSpPr>
        <xdr:cNvPr id="497" name="n_4mainValue【港湾・漁港】&#10;一人当たり有形固定資産（償却資産）額">
          <a:extLst>
            <a:ext uri="{FF2B5EF4-FFF2-40B4-BE49-F238E27FC236}">
              <a16:creationId xmlns:a16="http://schemas.microsoft.com/office/drawing/2014/main" id="{00000000-0008-0000-0100-0000F1010000}"/>
            </a:ext>
          </a:extLst>
        </xdr:cNvPr>
        <xdr:cNvSpPr txBox="1"/>
      </xdr:nvSpPr>
      <xdr:spPr>
        <a:xfrm>
          <a:off x="6672795" y="18512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2" name="【認定こども園・幼稚園・保育所】&#10;有形固定資産減価償却率グラフ枠">
          <a:extLst>
            <a:ext uri="{FF2B5EF4-FFF2-40B4-BE49-F238E27FC236}">
              <a16:creationId xmlns:a16="http://schemas.microsoft.com/office/drawing/2014/main" id="{00000000-0008-0000-0100-00000A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4" name="【認定こども園・幼稚園・保育所】&#10;有形固定資産減価償却率最小値テキスト">
          <a:extLst>
            <a:ext uri="{FF2B5EF4-FFF2-40B4-BE49-F238E27FC236}">
              <a16:creationId xmlns:a16="http://schemas.microsoft.com/office/drawing/2014/main" id="{00000000-0008-0000-0100-00000C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26" name="【認定こども園・幼稚園・保育所】&#10;有形固定資産減価償却率最大値テキスト">
          <a:extLst>
            <a:ext uri="{FF2B5EF4-FFF2-40B4-BE49-F238E27FC236}">
              <a16:creationId xmlns:a16="http://schemas.microsoft.com/office/drawing/2014/main" id="{00000000-0008-0000-0100-00000E02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528" name="【認定こども園・幼稚園・保育所】&#10;有形固定資産減価償却率平均値テキスト">
          <a:extLst>
            <a:ext uri="{FF2B5EF4-FFF2-40B4-BE49-F238E27FC236}">
              <a16:creationId xmlns:a16="http://schemas.microsoft.com/office/drawing/2014/main" id="{00000000-0008-0000-0100-000010020000}"/>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111941</xdr:rowOff>
    </xdr:from>
    <xdr:to>
      <xdr:col>85</xdr:col>
      <xdr:colOff>177800</xdr:colOff>
      <xdr:row>40</xdr:row>
      <xdr:rowOff>42091</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62687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90368</xdr:rowOff>
    </xdr:from>
    <xdr:ext cx="405111" cy="259045"/>
    <xdr:sp macro="" textlink="">
      <xdr:nvSpPr>
        <xdr:cNvPr id="540" name="【認定こども園・幼稚園・保育所】&#10;有形固定資産減価償却率該当値テキスト">
          <a:extLst>
            <a:ext uri="{FF2B5EF4-FFF2-40B4-BE49-F238E27FC236}">
              <a16:creationId xmlns:a16="http://schemas.microsoft.com/office/drawing/2014/main" id="{00000000-0008-0000-0100-00001C020000}"/>
            </a:ext>
          </a:extLst>
        </xdr:cNvPr>
        <xdr:cNvSpPr txBox="1"/>
      </xdr:nvSpPr>
      <xdr:spPr>
        <a:xfrm>
          <a:off x="16357600"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56424</xdr:rowOff>
    </xdr:from>
    <xdr:to>
      <xdr:col>81</xdr:col>
      <xdr:colOff>101600</xdr:colOff>
      <xdr:row>39</xdr:row>
      <xdr:rowOff>158024</xdr:rowOff>
    </xdr:to>
    <xdr:sp macro="" textlink="">
      <xdr:nvSpPr>
        <xdr:cNvPr id="541" name="楕円 540">
          <a:extLst>
            <a:ext uri="{FF2B5EF4-FFF2-40B4-BE49-F238E27FC236}">
              <a16:creationId xmlns:a16="http://schemas.microsoft.com/office/drawing/2014/main" id="{00000000-0008-0000-0100-00001D020000}"/>
            </a:ext>
          </a:extLst>
        </xdr:cNvPr>
        <xdr:cNvSpPr/>
      </xdr:nvSpPr>
      <xdr:spPr>
        <a:xfrm>
          <a:off x="15430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107224</xdr:rowOff>
    </xdr:from>
    <xdr:to>
      <xdr:col>85</xdr:col>
      <xdr:colOff>127000</xdr:colOff>
      <xdr:row>39</xdr:row>
      <xdr:rowOff>162741</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5481300" y="6793774"/>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907</xdr:rowOff>
    </xdr:from>
    <xdr:to>
      <xdr:col>76</xdr:col>
      <xdr:colOff>165100</xdr:colOff>
      <xdr:row>39</xdr:row>
      <xdr:rowOff>102507</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4541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51707</xdr:rowOff>
    </xdr:from>
    <xdr:to>
      <xdr:col>81</xdr:col>
      <xdr:colOff>50800</xdr:colOff>
      <xdr:row>39</xdr:row>
      <xdr:rowOff>107224</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4592300" y="67382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111941</xdr:rowOff>
    </xdr:from>
    <xdr:to>
      <xdr:col>72</xdr:col>
      <xdr:colOff>38100</xdr:colOff>
      <xdr:row>40</xdr:row>
      <xdr:rowOff>42091</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3652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51707</xdr:rowOff>
    </xdr:from>
    <xdr:to>
      <xdr:col>76</xdr:col>
      <xdr:colOff>114300</xdr:colOff>
      <xdr:row>39</xdr:row>
      <xdr:rowOff>162741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flipV="1">
          <a:off x="13703300" y="6738257"/>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74385</xdr:rowOff>
    </xdr:from>
    <xdr:to>
      <xdr:col>67</xdr:col>
      <xdr:colOff>101600</xdr:colOff>
      <xdr:row>40</xdr:row>
      <xdr:rowOff>4535</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2763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125185</xdr:rowOff>
    </xdr:from>
    <xdr:to>
      <xdr:col>71</xdr:col>
      <xdr:colOff>177800</xdr:colOff>
      <xdr:row>39</xdr:row>
      <xdr:rowOff>162741</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814300" y="68117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549" name="n_1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550" name="n_2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551" name="n_3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552" name="n_4ave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149151</xdr:rowOff>
    </xdr:from>
    <xdr:ext cx="405111" cy="259045"/>
    <xdr:sp macro="" textlink="">
      <xdr:nvSpPr>
        <xdr:cNvPr id="553" name="n_1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5266044"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93634</xdr:rowOff>
    </xdr:from>
    <xdr:ext cx="405111" cy="259045"/>
    <xdr:sp macro="" textlink="">
      <xdr:nvSpPr>
        <xdr:cNvPr id="554" name="n_2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4389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33218</xdr:rowOff>
    </xdr:from>
    <xdr:ext cx="405111" cy="259045"/>
    <xdr:sp macro="" textlink="">
      <xdr:nvSpPr>
        <xdr:cNvPr id="555" name="n_3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3500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167112</xdr:rowOff>
    </xdr:from>
    <xdr:ext cx="405111" cy="259045"/>
    <xdr:sp macro="" textlink="">
      <xdr:nvSpPr>
        <xdr:cNvPr id="556" name="n_4mainValue【認定こども園・幼稚園・保育所】&#10;有形固定資産減価償却率">
          <a:extLst>
            <a:ext uri="{FF2B5EF4-FFF2-40B4-BE49-F238E27FC236}">
              <a16:creationId xmlns:a16="http://schemas.microsoft.com/office/drawing/2014/main" id="{00000000-0008-0000-0100-00002C020000}"/>
            </a:ext>
          </a:extLst>
        </xdr:cNvPr>
        <xdr:cNvSpPr txBox="1"/>
      </xdr:nvSpPr>
      <xdr:spPr>
        <a:xfrm>
          <a:off x="12611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認定こども園・幼稚園・保育所】&#10;一人当たり面積グラフ枠">
          <a:extLst>
            <a:ext uri="{FF2B5EF4-FFF2-40B4-BE49-F238E27FC236}">
              <a16:creationId xmlns:a16="http://schemas.microsoft.com/office/drawing/2014/main" id="{00000000-0008-0000-0100-00004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583" name="【認定こども園・幼稚園・保育所】&#10;一人当たり面積最小値テキスト">
          <a:extLst>
            <a:ext uri="{FF2B5EF4-FFF2-40B4-BE49-F238E27FC236}">
              <a16:creationId xmlns:a16="http://schemas.microsoft.com/office/drawing/2014/main" id="{00000000-0008-0000-0100-00004702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585" name="【認定こども園・幼稚園・保育所】&#10;一人当たり面積最大値テキスト">
          <a:extLst>
            <a:ext uri="{FF2B5EF4-FFF2-40B4-BE49-F238E27FC236}">
              <a16:creationId xmlns:a16="http://schemas.microsoft.com/office/drawing/2014/main" id="{00000000-0008-0000-0100-00004902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587" name="【認定こども園・幼稚園・保育所】&#10;一人当たり面積平均値テキスト">
          <a:extLst>
            <a:ext uri="{FF2B5EF4-FFF2-40B4-BE49-F238E27FC236}">
              <a16:creationId xmlns:a16="http://schemas.microsoft.com/office/drawing/2014/main" id="{00000000-0008-0000-0100-00004B020000}"/>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23767</xdr:rowOff>
    </xdr:from>
    <xdr:to>
      <xdr:col>116</xdr:col>
      <xdr:colOff>114300</xdr:colOff>
      <xdr:row>41</xdr:row>
      <xdr:rowOff>125367</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21107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2194</xdr:rowOff>
    </xdr:from>
    <xdr:ext cx="469744" cy="259045"/>
    <xdr:sp macro="" textlink="">
      <xdr:nvSpPr>
        <xdr:cNvPr id="599" name="【認定こども園・幼稚園・保育所】&#10;一人当たり面積該当値テキスト">
          <a:extLst>
            <a:ext uri="{FF2B5EF4-FFF2-40B4-BE49-F238E27FC236}">
              <a16:creationId xmlns:a16="http://schemas.microsoft.com/office/drawing/2014/main" id="{00000000-0008-0000-0100-000057020000}"/>
            </a:ext>
          </a:extLst>
        </xdr:cNvPr>
        <xdr:cNvSpPr txBox="1"/>
      </xdr:nvSpPr>
      <xdr:spPr>
        <a:xfrm>
          <a:off x="22199600" y="70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27033</xdr:rowOff>
    </xdr:from>
    <xdr:to>
      <xdr:col>112</xdr:col>
      <xdr:colOff>38100</xdr:colOff>
      <xdr:row>41</xdr:row>
      <xdr:rowOff>128633</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12725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74567</xdr:rowOff>
    </xdr:from>
    <xdr:to>
      <xdr:col>116</xdr:col>
      <xdr:colOff>63500</xdr:colOff>
      <xdr:row>41</xdr:row>
      <xdr:rowOff>77833</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1323300" y="710401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27033</xdr:rowOff>
    </xdr:from>
    <xdr:to>
      <xdr:col>107</xdr:col>
      <xdr:colOff>101600</xdr:colOff>
      <xdr:row>41</xdr:row>
      <xdr:rowOff>128633</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03835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77833</xdr:rowOff>
    </xdr:from>
    <xdr:to>
      <xdr:col>111</xdr:col>
      <xdr:colOff>177800</xdr:colOff>
      <xdr:row>41</xdr:row>
      <xdr:rowOff>77833</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20434300" y="71072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30299</xdr:rowOff>
    </xdr:from>
    <xdr:to>
      <xdr:col>102</xdr:col>
      <xdr:colOff>165100</xdr:colOff>
      <xdr:row>41</xdr:row>
      <xdr:rowOff>131899</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9494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77833</xdr:rowOff>
    </xdr:from>
    <xdr:to>
      <xdr:col>107</xdr:col>
      <xdr:colOff>50800</xdr:colOff>
      <xdr:row>41</xdr:row>
      <xdr:rowOff>81099</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9545300" y="71072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30299</xdr:rowOff>
    </xdr:from>
    <xdr:to>
      <xdr:col>98</xdr:col>
      <xdr:colOff>38100</xdr:colOff>
      <xdr:row>41</xdr:row>
      <xdr:rowOff>131899</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8605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81099</xdr:rowOff>
    </xdr:from>
    <xdr:to>
      <xdr:col>102</xdr:col>
      <xdr:colOff>114300</xdr:colOff>
      <xdr:row>41</xdr:row>
      <xdr:rowOff>81099</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8656300" y="71105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608" name="n_1ave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609" name="n_2ave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610" name="n_3ave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611" name="n_4aveValue【認定こども園・幼稚園・保育所】&#10;一人当たり面積">
          <a:extLst>
            <a:ext uri="{FF2B5EF4-FFF2-40B4-BE49-F238E27FC236}">
              <a16:creationId xmlns:a16="http://schemas.microsoft.com/office/drawing/2014/main" id="{00000000-0008-0000-0100-00006302000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119760</xdr:rowOff>
    </xdr:from>
    <xdr:ext cx="469744" cy="259045"/>
    <xdr:sp macro="" textlink="">
      <xdr:nvSpPr>
        <xdr:cNvPr id="612" name="n_1mainValue【認定こども園・幼稚園・保育所】&#10;一人当たり面積">
          <a:extLst>
            <a:ext uri="{FF2B5EF4-FFF2-40B4-BE49-F238E27FC236}">
              <a16:creationId xmlns:a16="http://schemas.microsoft.com/office/drawing/2014/main" id="{00000000-0008-0000-0100-000064020000}"/>
            </a:ext>
          </a:extLst>
        </xdr:cNvPr>
        <xdr:cNvSpPr txBox="1"/>
      </xdr:nvSpPr>
      <xdr:spPr>
        <a:xfrm>
          <a:off x="21075727" y="714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119760</xdr:rowOff>
    </xdr:from>
    <xdr:ext cx="469744" cy="259045"/>
    <xdr:sp macro="" textlink="">
      <xdr:nvSpPr>
        <xdr:cNvPr id="613" name="n_2mainValue【認定こども園・幼稚園・保育所】&#10;一人当たり面積">
          <a:extLst>
            <a:ext uri="{FF2B5EF4-FFF2-40B4-BE49-F238E27FC236}">
              <a16:creationId xmlns:a16="http://schemas.microsoft.com/office/drawing/2014/main" id="{00000000-0008-0000-0100-000065020000}"/>
            </a:ext>
          </a:extLst>
        </xdr:cNvPr>
        <xdr:cNvSpPr txBox="1"/>
      </xdr:nvSpPr>
      <xdr:spPr>
        <a:xfrm>
          <a:off x="20199427" y="714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123026</xdr:rowOff>
    </xdr:from>
    <xdr:ext cx="469744" cy="259045"/>
    <xdr:sp macro="" textlink="">
      <xdr:nvSpPr>
        <xdr:cNvPr id="614" name="n_3mainValue【認定こども園・幼稚園・保育所】&#10;一人当たり面積">
          <a:extLst>
            <a:ext uri="{FF2B5EF4-FFF2-40B4-BE49-F238E27FC236}">
              <a16:creationId xmlns:a16="http://schemas.microsoft.com/office/drawing/2014/main" id="{00000000-0008-0000-0100-000066020000}"/>
            </a:ext>
          </a:extLst>
        </xdr:cNvPr>
        <xdr:cNvSpPr txBox="1"/>
      </xdr:nvSpPr>
      <xdr:spPr>
        <a:xfrm>
          <a:off x="19310427" y="715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123026</xdr:rowOff>
    </xdr:from>
    <xdr:ext cx="469744" cy="259045"/>
    <xdr:sp macro="" textlink="">
      <xdr:nvSpPr>
        <xdr:cNvPr id="615" name="n_4mainValue【認定こども園・幼稚園・保育所】&#10;一人当たり面積">
          <a:extLst>
            <a:ext uri="{FF2B5EF4-FFF2-40B4-BE49-F238E27FC236}">
              <a16:creationId xmlns:a16="http://schemas.microsoft.com/office/drawing/2014/main" id="{00000000-0008-0000-0100-000067020000}"/>
            </a:ext>
          </a:extLst>
        </xdr:cNvPr>
        <xdr:cNvSpPr txBox="1"/>
      </xdr:nvSpPr>
      <xdr:spPr>
        <a:xfrm>
          <a:off x="18421427" y="715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9" name="【学校施設】&#10;有形固定資産減価償却率グラフ枠">
          <a:extLst>
            <a:ext uri="{FF2B5EF4-FFF2-40B4-BE49-F238E27FC236}">
              <a16:creationId xmlns:a16="http://schemas.microsoft.com/office/drawing/2014/main" id="{00000000-0008-0000-0100-00007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41" name="【学校施設】&#10;有形固定資産減価償却率最小値テキスト">
          <a:extLst>
            <a:ext uri="{FF2B5EF4-FFF2-40B4-BE49-F238E27FC236}">
              <a16:creationId xmlns:a16="http://schemas.microsoft.com/office/drawing/2014/main" id="{00000000-0008-0000-0100-000081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43" name="【学校施設】&#10;有形固定資産減価償却率最大値テキスト">
          <a:extLst>
            <a:ext uri="{FF2B5EF4-FFF2-40B4-BE49-F238E27FC236}">
              <a16:creationId xmlns:a16="http://schemas.microsoft.com/office/drawing/2014/main" id="{00000000-0008-0000-0100-000083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645" name="【学校施設】&#10;有形固定資産減価償却率平均値テキスト">
          <a:extLst>
            <a:ext uri="{FF2B5EF4-FFF2-40B4-BE49-F238E27FC236}">
              <a16:creationId xmlns:a16="http://schemas.microsoft.com/office/drawing/2014/main" id="{00000000-0008-0000-0100-000085020000}"/>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168275</xdr:rowOff>
    </xdr:from>
    <xdr:to>
      <xdr:col>85</xdr:col>
      <xdr:colOff>177800</xdr:colOff>
      <xdr:row>62</xdr:row>
      <xdr:rowOff>98425</xdr:rowOff>
    </xdr:to>
    <xdr:sp macro="" textlink="">
      <xdr:nvSpPr>
        <xdr:cNvPr id="656" name="楕円 655">
          <a:extLst>
            <a:ext uri="{FF2B5EF4-FFF2-40B4-BE49-F238E27FC236}">
              <a16:creationId xmlns:a16="http://schemas.microsoft.com/office/drawing/2014/main" id="{00000000-0008-0000-0100-000090020000}"/>
            </a:ext>
          </a:extLst>
        </xdr:cNvPr>
        <xdr:cNvSpPr/>
      </xdr:nvSpPr>
      <xdr:spPr>
        <a:xfrm>
          <a:off x="162687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146702</xdr:rowOff>
    </xdr:from>
    <xdr:ext cx="405111" cy="259045"/>
    <xdr:sp macro="" textlink="">
      <xdr:nvSpPr>
        <xdr:cNvPr id="657" name="【学校施設】&#10;有形固定資産減価償却率該当値テキスト">
          <a:extLst>
            <a:ext uri="{FF2B5EF4-FFF2-40B4-BE49-F238E27FC236}">
              <a16:creationId xmlns:a16="http://schemas.microsoft.com/office/drawing/2014/main" id="{00000000-0008-0000-0100-000091020000}"/>
            </a:ext>
          </a:extLst>
        </xdr:cNvPr>
        <xdr:cNvSpPr txBox="1"/>
      </xdr:nvSpPr>
      <xdr:spPr>
        <a:xfrm>
          <a:off x="163576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122555</xdr:rowOff>
    </xdr:from>
    <xdr:to>
      <xdr:col>81</xdr:col>
      <xdr:colOff>101600</xdr:colOff>
      <xdr:row>62</xdr:row>
      <xdr:rowOff>52705</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5430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1905</xdr:rowOff>
    </xdr:from>
    <xdr:to>
      <xdr:col>85</xdr:col>
      <xdr:colOff>127000</xdr:colOff>
      <xdr:row>62</xdr:row>
      <xdr:rowOff>47625</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5481300" y="106318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69215</xdr:rowOff>
    </xdr:from>
    <xdr:to>
      <xdr:col>76</xdr:col>
      <xdr:colOff>165100</xdr:colOff>
      <xdr:row>61</xdr:row>
      <xdr:rowOff>170815</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4541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120015</xdr:rowOff>
    </xdr:from>
    <xdr:to>
      <xdr:col>81</xdr:col>
      <xdr:colOff>50800</xdr:colOff>
      <xdr:row>62</xdr:row>
      <xdr:rowOff>1905</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4592300" y="1057846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19685</xdr:rowOff>
    </xdr:from>
    <xdr:to>
      <xdr:col>72</xdr:col>
      <xdr:colOff>38100</xdr:colOff>
      <xdr:row>61</xdr:row>
      <xdr:rowOff>121285</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3652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70485</xdr:rowOff>
    </xdr:from>
    <xdr:to>
      <xdr:col>76</xdr:col>
      <xdr:colOff>114300</xdr:colOff>
      <xdr:row>61</xdr:row>
      <xdr:rowOff>120015</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3703300" y="105289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137795</xdr:rowOff>
    </xdr:from>
    <xdr:to>
      <xdr:col>67</xdr:col>
      <xdr:colOff>101600</xdr:colOff>
      <xdr:row>61</xdr:row>
      <xdr:rowOff>67945</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2763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17145</xdr:rowOff>
    </xdr:from>
    <xdr:to>
      <xdr:col>71</xdr:col>
      <xdr:colOff>177800</xdr:colOff>
      <xdr:row>61</xdr:row>
      <xdr:rowOff>70485</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814300" y="104755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666" name="n_1aveValue【学校施設】&#10;有形固定資産減価償却率">
          <a:extLst>
            <a:ext uri="{FF2B5EF4-FFF2-40B4-BE49-F238E27FC236}">
              <a16:creationId xmlns:a16="http://schemas.microsoft.com/office/drawing/2014/main" id="{00000000-0008-0000-0100-00009A020000}"/>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667" name="n_2aveValue【学校施設】&#10;有形固定資産減価償却率">
          <a:extLst>
            <a:ext uri="{FF2B5EF4-FFF2-40B4-BE49-F238E27FC236}">
              <a16:creationId xmlns:a16="http://schemas.microsoft.com/office/drawing/2014/main" id="{00000000-0008-0000-0100-00009B0200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668" name="n_3aveValue【学校施設】&#10;有形固定資産減価償却率">
          <a:extLst>
            <a:ext uri="{FF2B5EF4-FFF2-40B4-BE49-F238E27FC236}">
              <a16:creationId xmlns:a16="http://schemas.microsoft.com/office/drawing/2014/main" id="{00000000-0008-0000-0100-00009C020000}"/>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669" name="n_4aveValue【学校施設】&#10;有形固定資産減価償却率">
          <a:extLst>
            <a:ext uri="{FF2B5EF4-FFF2-40B4-BE49-F238E27FC236}">
              <a16:creationId xmlns:a16="http://schemas.microsoft.com/office/drawing/2014/main" id="{00000000-0008-0000-0100-00009D020000}"/>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43832</xdr:rowOff>
    </xdr:from>
    <xdr:ext cx="405111" cy="259045"/>
    <xdr:sp macro="" textlink="">
      <xdr:nvSpPr>
        <xdr:cNvPr id="670" name="n_1mainValue【学校施設】&#10;有形固定資産減価償却率">
          <a:extLst>
            <a:ext uri="{FF2B5EF4-FFF2-40B4-BE49-F238E27FC236}">
              <a16:creationId xmlns:a16="http://schemas.microsoft.com/office/drawing/2014/main" id="{00000000-0008-0000-0100-00009E020000}"/>
            </a:ext>
          </a:extLst>
        </xdr:cNvPr>
        <xdr:cNvSpPr txBox="1"/>
      </xdr:nvSpPr>
      <xdr:spPr>
        <a:xfrm>
          <a:off x="15266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161942</xdr:rowOff>
    </xdr:from>
    <xdr:ext cx="405111" cy="259045"/>
    <xdr:sp macro="" textlink="">
      <xdr:nvSpPr>
        <xdr:cNvPr id="671" name="n_2mainValue【学校施設】&#10;有形固定資産減価償却率">
          <a:extLst>
            <a:ext uri="{FF2B5EF4-FFF2-40B4-BE49-F238E27FC236}">
              <a16:creationId xmlns:a16="http://schemas.microsoft.com/office/drawing/2014/main" id="{00000000-0008-0000-0100-00009F020000}"/>
            </a:ext>
          </a:extLst>
        </xdr:cNvPr>
        <xdr:cNvSpPr txBox="1"/>
      </xdr:nvSpPr>
      <xdr:spPr>
        <a:xfrm>
          <a:off x="14389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112412</xdr:rowOff>
    </xdr:from>
    <xdr:ext cx="405111" cy="259045"/>
    <xdr:sp macro="" textlink="">
      <xdr:nvSpPr>
        <xdr:cNvPr id="672" name="n_3mainValue【学校施設】&#10;有形固定資産減価償却率">
          <a:extLst>
            <a:ext uri="{FF2B5EF4-FFF2-40B4-BE49-F238E27FC236}">
              <a16:creationId xmlns:a16="http://schemas.microsoft.com/office/drawing/2014/main" id="{00000000-0008-0000-0100-0000A0020000}"/>
            </a:ext>
          </a:extLst>
        </xdr:cNvPr>
        <xdr:cNvSpPr txBox="1"/>
      </xdr:nvSpPr>
      <xdr:spPr>
        <a:xfrm>
          <a:off x="13500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59072</xdr:rowOff>
    </xdr:from>
    <xdr:ext cx="405111" cy="259045"/>
    <xdr:sp macro="" textlink="">
      <xdr:nvSpPr>
        <xdr:cNvPr id="673" name="n_4mainValue【学校施設】&#10;有形固定資産減価償却率">
          <a:extLst>
            <a:ext uri="{FF2B5EF4-FFF2-40B4-BE49-F238E27FC236}">
              <a16:creationId xmlns:a16="http://schemas.microsoft.com/office/drawing/2014/main" id="{00000000-0008-0000-0100-0000A1020000}"/>
            </a:ext>
          </a:extLst>
        </xdr:cNvPr>
        <xdr:cNvSpPr txBox="1"/>
      </xdr:nvSpPr>
      <xdr:spPr>
        <a:xfrm>
          <a:off x="12611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00000000-0008-0000-0100-0000B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698" name="【学校施設】&#10;一人当たり面積最小値テキスト">
          <a:extLst>
            <a:ext uri="{FF2B5EF4-FFF2-40B4-BE49-F238E27FC236}">
              <a16:creationId xmlns:a16="http://schemas.microsoft.com/office/drawing/2014/main" id="{00000000-0008-0000-0100-0000BA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700" name="【学校施設】&#10;一人当たり面積最大値テキスト">
          <a:extLst>
            <a:ext uri="{FF2B5EF4-FFF2-40B4-BE49-F238E27FC236}">
              <a16:creationId xmlns:a16="http://schemas.microsoft.com/office/drawing/2014/main" id="{00000000-0008-0000-0100-0000BC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702" name="【学校施設】&#10;一人当たり面積平均値テキスト">
          <a:extLst>
            <a:ext uri="{FF2B5EF4-FFF2-40B4-BE49-F238E27FC236}">
              <a16:creationId xmlns:a16="http://schemas.microsoft.com/office/drawing/2014/main" id="{00000000-0008-0000-0100-0000BE02000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2731</xdr:rowOff>
    </xdr:from>
    <xdr:to>
      <xdr:col>116</xdr:col>
      <xdr:colOff>114300</xdr:colOff>
      <xdr:row>63</xdr:row>
      <xdr:rowOff>104331</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22110700" y="1080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89108</xdr:rowOff>
    </xdr:from>
    <xdr:ext cx="469744" cy="259045"/>
    <xdr:sp macro="" textlink="">
      <xdr:nvSpPr>
        <xdr:cNvPr id="714" name="【学校施設】&#10;一人当たり面積該当値テキスト">
          <a:extLst>
            <a:ext uri="{FF2B5EF4-FFF2-40B4-BE49-F238E27FC236}">
              <a16:creationId xmlns:a16="http://schemas.microsoft.com/office/drawing/2014/main" id="{00000000-0008-0000-0100-0000CA020000}"/>
            </a:ext>
          </a:extLst>
        </xdr:cNvPr>
        <xdr:cNvSpPr txBox="1"/>
      </xdr:nvSpPr>
      <xdr:spPr>
        <a:xfrm>
          <a:off x="22199600" y="1071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5397</xdr:rowOff>
    </xdr:from>
    <xdr:to>
      <xdr:col>112</xdr:col>
      <xdr:colOff>38100</xdr:colOff>
      <xdr:row>63</xdr:row>
      <xdr:rowOff>106997</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1272500" y="1080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53531</xdr:rowOff>
    </xdr:from>
    <xdr:to>
      <xdr:col>116</xdr:col>
      <xdr:colOff>63500</xdr:colOff>
      <xdr:row>63</xdr:row>
      <xdr:rowOff>56197</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flipV="1">
          <a:off x="21323300" y="10854881"/>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6731</xdr:rowOff>
    </xdr:from>
    <xdr:to>
      <xdr:col>107</xdr:col>
      <xdr:colOff>101600</xdr:colOff>
      <xdr:row>63</xdr:row>
      <xdr:rowOff>108331</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0383500" y="1080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56197</xdr:rowOff>
    </xdr:from>
    <xdr:to>
      <xdr:col>111</xdr:col>
      <xdr:colOff>177800</xdr:colOff>
      <xdr:row>63</xdr:row>
      <xdr:rowOff>57531</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flipV="1">
          <a:off x="20434300" y="10857547"/>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8827</xdr:rowOff>
    </xdr:from>
    <xdr:to>
      <xdr:col>102</xdr:col>
      <xdr:colOff>165100</xdr:colOff>
      <xdr:row>63</xdr:row>
      <xdr:rowOff>110427</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19494500" y="1081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57531</xdr:rowOff>
    </xdr:from>
    <xdr:to>
      <xdr:col>107</xdr:col>
      <xdr:colOff>50800</xdr:colOff>
      <xdr:row>63</xdr:row>
      <xdr:rowOff>59627</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19545300" y="10858881"/>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8827</xdr:rowOff>
    </xdr:from>
    <xdr:to>
      <xdr:col>98</xdr:col>
      <xdr:colOff>38100</xdr:colOff>
      <xdr:row>63</xdr:row>
      <xdr:rowOff>110427</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8605500" y="1081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59627</xdr:rowOff>
    </xdr:from>
    <xdr:to>
      <xdr:col>102</xdr:col>
      <xdr:colOff>114300</xdr:colOff>
      <xdr:row>63</xdr:row>
      <xdr:rowOff>59627</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8656300" y="108609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723" name="n_1aveValue【学校施設】&#10;一人当たり面積">
          <a:extLst>
            <a:ext uri="{FF2B5EF4-FFF2-40B4-BE49-F238E27FC236}">
              <a16:creationId xmlns:a16="http://schemas.microsoft.com/office/drawing/2014/main" id="{00000000-0008-0000-0100-0000D3020000}"/>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724" name="n_2aveValue【学校施設】&#10;一人当たり面積">
          <a:extLst>
            <a:ext uri="{FF2B5EF4-FFF2-40B4-BE49-F238E27FC236}">
              <a16:creationId xmlns:a16="http://schemas.microsoft.com/office/drawing/2014/main" id="{00000000-0008-0000-0100-0000D4020000}"/>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725" name="n_3aveValue【学校施設】&#10;一人当たり面積">
          <a:extLst>
            <a:ext uri="{FF2B5EF4-FFF2-40B4-BE49-F238E27FC236}">
              <a16:creationId xmlns:a16="http://schemas.microsoft.com/office/drawing/2014/main" id="{00000000-0008-0000-0100-0000D5020000}"/>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726" name="n_4aveValue【学校施設】&#10;一人当たり面積">
          <a:extLst>
            <a:ext uri="{FF2B5EF4-FFF2-40B4-BE49-F238E27FC236}">
              <a16:creationId xmlns:a16="http://schemas.microsoft.com/office/drawing/2014/main" id="{00000000-0008-0000-0100-0000D6020000}"/>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98124</xdr:rowOff>
    </xdr:from>
    <xdr:ext cx="469744" cy="259045"/>
    <xdr:sp macro="" textlink="">
      <xdr:nvSpPr>
        <xdr:cNvPr id="727" name="n_1mainValue【学校施設】&#10;一人当たり面積">
          <a:extLst>
            <a:ext uri="{FF2B5EF4-FFF2-40B4-BE49-F238E27FC236}">
              <a16:creationId xmlns:a16="http://schemas.microsoft.com/office/drawing/2014/main" id="{00000000-0008-0000-0100-0000D7020000}"/>
            </a:ext>
          </a:extLst>
        </xdr:cNvPr>
        <xdr:cNvSpPr txBox="1"/>
      </xdr:nvSpPr>
      <xdr:spPr>
        <a:xfrm>
          <a:off x="21075727" y="1089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99458</xdr:rowOff>
    </xdr:from>
    <xdr:ext cx="469744" cy="259045"/>
    <xdr:sp macro="" textlink="">
      <xdr:nvSpPr>
        <xdr:cNvPr id="728" name="n_2mainValue【学校施設】&#10;一人当たり面積">
          <a:extLst>
            <a:ext uri="{FF2B5EF4-FFF2-40B4-BE49-F238E27FC236}">
              <a16:creationId xmlns:a16="http://schemas.microsoft.com/office/drawing/2014/main" id="{00000000-0008-0000-0100-0000D8020000}"/>
            </a:ext>
          </a:extLst>
        </xdr:cNvPr>
        <xdr:cNvSpPr txBox="1"/>
      </xdr:nvSpPr>
      <xdr:spPr>
        <a:xfrm>
          <a:off x="20199427" y="1090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101554</xdr:rowOff>
    </xdr:from>
    <xdr:ext cx="469744" cy="259045"/>
    <xdr:sp macro="" textlink="">
      <xdr:nvSpPr>
        <xdr:cNvPr id="729" name="n_3mainValue【学校施設】&#10;一人当たり面積">
          <a:extLst>
            <a:ext uri="{FF2B5EF4-FFF2-40B4-BE49-F238E27FC236}">
              <a16:creationId xmlns:a16="http://schemas.microsoft.com/office/drawing/2014/main" id="{00000000-0008-0000-0100-0000D9020000}"/>
            </a:ext>
          </a:extLst>
        </xdr:cNvPr>
        <xdr:cNvSpPr txBox="1"/>
      </xdr:nvSpPr>
      <xdr:spPr>
        <a:xfrm>
          <a:off x="19310427" y="1090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101554</xdr:rowOff>
    </xdr:from>
    <xdr:ext cx="469744" cy="259045"/>
    <xdr:sp macro="" textlink="">
      <xdr:nvSpPr>
        <xdr:cNvPr id="730" name="n_4mainValue【学校施設】&#10;一人当たり面積">
          <a:extLst>
            <a:ext uri="{FF2B5EF4-FFF2-40B4-BE49-F238E27FC236}">
              <a16:creationId xmlns:a16="http://schemas.microsoft.com/office/drawing/2014/main" id="{00000000-0008-0000-0100-0000DA020000}"/>
            </a:ext>
          </a:extLst>
        </xdr:cNvPr>
        <xdr:cNvSpPr txBox="1"/>
      </xdr:nvSpPr>
      <xdr:spPr>
        <a:xfrm>
          <a:off x="18421427" y="1090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1" name="【公民館】&#10;有形固定資産減価償却率グラフ枠">
          <a:extLst>
            <a:ext uri="{FF2B5EF4-FFF2-40B4-BE49-F238E27FC236}">
              <a16:creationId xmlns:a16="http://schemas.microsoft.com/office/drawing/2014/main" id="{00000000-0008-0000-0100-000003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2" name="直線コネクタ 771">
          <a:extLst>
            <a:ext uri="{FF2B5EF4-FFF2-40B4-BE49-F238E27FC236}">
              <a16:creationId xmlns:a16="http://schemas.microsoft.com/office/drawing/2014/main" id="{00000000-0008-0000-0100-00000403000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3" name="【公民館】&#10;有形固定資産減価償却率最小値テキスト">
          <a:extLst>
            <a:ext uri="{FF2B5EF4-FFF2-40B4-BE49-F238E27FC236}">
              <a16:creationId xmlns:a16="http://schemas.microsoft.com/office/drawing/2014/main" id="{00000000-0008-0000-0100-000005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5" name="【公民館】&#10;有形固定資産減価償却率最大値テキスト">
          <a:extLst>
            <a:ext uri="{FF2B5EF4-FFF2-40B4-BE49-F238E27FC236}">
              <a16:creationId xmlns:a16="http://schemas.microsoft.com/office/drawing/2014/main" id="{00000000-0008-0000-0100-00000703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7" name="【公民館】&#10;有形固定資産減価償却率平均値テキスト">
          <a:extLst>
            <a:ext uri="{FF2B5EF4-FFF2-40B4-BE49-F238E27FC236}">
              <a16:creationId xmlns:a16="http://schemas.microsoft.com/office/drawing/2014/main" id="{00000000-0008-0000-0100-000009030000}"/>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8" name="フローチャート: 判断 777">
          <a:extLst>
            <a:ext uri="{FF2B5EF4-FFF2-40B4-BE49-F238E27FC236}">
              <a16:creationId xmlns:a16="http://schemas.microsoft.com/office/drawing/2014/main" id="{00000000-0008-0000-0100-00000A03000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9" name="フローチャート: 判断 778">
          <a:extLst>
            <a:ext uri="{FF2B5EF4-FFF2-40B4-BE49-F238E27FC236}">
              <a16:creationId xmlns:a16="http://schemas.microsoft.com/office/drawing/2014/main" id="{00000000-0008-0000-0100-00000B03000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80" name="フローチャート: 判断 779">
          <a:extLst>
            <a:ext uri="{FF2B5EF4-FFF2-40B4-BE49-F238E27FC236}">
              <a16:creationId xmlns:a16="http://schemas.microsoft.com/office/drawing/2014/main" id="{00000000-0008-0000-0100-00000C03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1" name="フローチャート: 判断 780">
          <a:extLst>
            <a:ext uri="{FF2B5EF4-FFF2-40B4-BE49-F238E27FC236}">
              <a16:creationId xmlns:a16="http://schemas.microsoft.com/office/drawing/2014/main" id="{00000000-0008-0000-0100-00000D03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2" name="フローチャート: 判断 781">
          <a:extLst>
            <a:ext uri="{FF2B5EF4-FFF2-40B4-BE49-F238E27FC236}">
              <a16:creationId xmlns:a16="http://schemas.microsoft.com/office/drawing/2014/main" id="{00000000-0008-0000-0100-00000E03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100-00001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100-00001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62687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165479</xdr:rowOff>
    </xdr:from>
    <xdr:ext cx="405111" cy="259045"/>
    <xdr:sp macro="" textlink="">
      <xdr:nvSpPr>
        <xdr:cNvPr id="789" name="【公民館】&#10;有形固定資産減価償却率該当値テキスト">
          <a:extLst>
            <a:ext uri="{FF2B5EF4-FFF2-40B4-BE49-F238E27FC236}">
              <a16:creationId xmlns:a16="http://schemas.microsoft.com/office/drawing/2014/main" id="{00000000-0008-0000-0100-000015030000}"/>
            </a:ext>
          </a:extLst>
        </xdr:cNvPr>
        <xdr:cNvSpPr txBox="1"/>
      </xdr:nvSpPr>
      <xdr:spPr>
        <a:xfrm>
          <a:off x="16357600"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146231</xdr:rowOff>
    </xdr:from>
    <xdr:to>
      <xdr:col>81</xdr:col>
      <xdr:colOff>101600</xdr:colOff>
      <xdr:row>106</xdr:row>
      <xdr:rowOff>76381</xdr:rowOff>
    </xdr:to>
    <xdr:sp macro="" textlink="">
      <xdr:nvSpPr>
        <xdr:cNvPr id="790" name="楕円 789">
          <a:extLst>
            <a:ext uri="{FF2B5EF4-FFF2-40B4-BE49-F238E27FC236}">
              <a16:creationId xmlns:a16="http://schemas.microsoft.com/office/drawing/2014/main" id="{00000000-0008-0000-0100-000016030000}"/>
            </a:ext>
          </a:extLst>
        </xdr:cNvPr>
        <xdr:cNvSpPr/>
      </xdr:nvSpPr>
      <xdr:spPr>
        <a:xfrm>
          <a:off x="15430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25581</xdr:rowOff>
    </xdr:from>
    <xdr:to>
      <xdr:col>85</xdr:col>
      <xdr:colOff>127000</xdr:colOff>
      <xdr:row>106</xdr:row>
      <xdr:rowOff>66402</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5481300" y="18199281"/>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105411</xdr:rowOff>
    </xdr:from>
    <xdr:to>
      <xdr:col>76</xdr:col>
      <xdr:colOff>165100</xdr:colOff>
      <xdr:row>106</xdr:row>
      <xdr:rowOff>35561</xdr:rowOff>
    </xdr:to>
    <xdr:sp macro="" textlink="">
      <xdr:nvSpPr>
        <xdr:cNvPr id="792" name="楕円 791">
          <a:extLst>
            <a:ext uri="{FF2B5EF4-FFF2-40B4-BE49-F238E27FC236}">
              <a16:creationId xmlns:a16="http://schemas.microsoft.com/office/drawing/2014/main" id="{00000000-0008-0000-0100-000018030000}"/>
            </a:ext>
          </a:extLst>
        </xdr:cNvPr>
        <xdr:cNvSpPr/>
      </xdr:nvSpPr>
      <xdr:spPr>
        <a:xfrm>
          <a:off x="14541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156211</xdr:rowOff>
    </xdr:from>
    <xdr:to>
      <xdr:col>81</xdr:col>
      <xdr:colOff>50800</xdr:colOff>
      <xdr:row>106</xdr:row>
      <xdr:rowOff>25581</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14592300" y="1815846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94" name="楕円 793">
          <a:extLst>
            <a:ext uri="{FF2B5EF4-FFF2-40B4-BE49-F238E27FC236}">
              <a16:creationId xmlns:a16="http://schemas.microsoft.com/office/drawing/2014/main" id="{00000000-0008-0000-0100-00001A030000}"/>
            </a:ext>
          </a:extLst>
        </xdr:cNvPr>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105</xdr:row>
      <xdr:rowOff>156211</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3703300" y="181241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33564</xdr:rowOff>
    </xdr:from>
    <xdr:to>
      <xdr:col>67</xdr:col>
      <xdr:colOff>101600</xdr:colOff>
      <xdr:row>105</xdr:row>
      <xdr:rowOff>135164</xdr:rowOff>
    </xdr:to>
    <xdr:sp macro="" textlink="">
      <xdr:nvSpPr>
        <xdr:cNvPr id="796" name="楕円 795">
          <a:extLst>
            <a:ext uri="{FF2B5EF4-FFF2-40B4-BE49-F238E27FC236}">
              <a16:creationId xmlns:a16="http://schemas.microsoft.com/office/drawing/2014/main" id="{00000000-0008-0000-0100-00001C030000}"/>
            </a:ext>
          </a:extLst>
        </xdr:cNvPr>
        <xdr:cNvSpPr/>
      </xdr:nvSpPr>
      <xdr:spPr>
        <a:xfrm>
          <a:off x="12763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84364</xdr:rowOff>
    </xdr:from>
    <xdr:to>
      <xdr:col>71</xdr:col>
      <xdr:colOff>177800</xdr:colOff>
      <xdr:row>105</xdr:row>
      <xdr:rowOff>121920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2814300" y="180866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798" name="n_1aveValue【公民館】&#10;有形固定資産減価償却率">
          <a:extLst>
            <a:ext uri="{FF2B5EF4-FFF2-40B4-BE49-F238E27FC236}">
              <a16:creationId xmlns:a16="http://schemas.microsoft.com/office/drawing/2014/main" id="{00000000-0008-0000-0100-00001E030000}"/>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99" name="n_2aveValue【公民館】&#10;有形固定資産減価償却率">
          <a:extLst>
            <a:ext uri="{FF2B5EF4-FFF2-40B4-BE49-F238E27FC236}">
              <a16:creationId xmlns:a16="http://schemas.microsoft.com/office/drawing/2014/main" id="{00000000-0008-0000-0100-00001F030000}"/>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800" name="n_3aveValue【公民館】&#10;有形固定資産減価償却率">
          <a:extLst>
            <a:ext uri="{FF2B5EF4-FFF2-40B4-BE49-F238E27FC236}">
              <a16:creationId xmlns:a16="http://schemas.microsoft.com/office/drawing/2014/main" id="{00000000-0008-0000-0100-000020030000}"/>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801" name="n_4aveValue【公民館】&#10;有形固定資産減価償却率">
          <a:extLst>
            <a:ext uri="{FF2B5EF4-FFF2-40B4-BE49-F238E27FC236}">
              <a16:creationId xmlns:a16="http://schemas.microsoft.com/office/drawing/2014/main" id="{00000000-0008-0000-0100-000021030000}"/>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92908</xdr:rowOff>
    </xdr:from>
    <xdr:ext cx="405111" cy="259045"/>
    <xdr:sp macro="" textlink="">
      <xdr:nvSpPr>
        <xdr:cNvPr id="802" name="n_1mainValue【公民館】&#10;有形固定資産減価償却率">
          <a:extLst>
            <a:ext uri="{FF2B5EF4-FFF2-40B4-BE49-F238E27FC236}">
              <a16:creationId xmlns:a16="http://schemas.microsoft.com/office/drawing/2014/main" id="{00000000-0008-0000-0100-000022030000}"/>
            </a:ext>
          </a:extLst>
        </xdr:cNvPr>
        <xdr:cNvSpPr txBox="1"/>
      </xdr:nvSpPr>
      <xdr:spPr>
        <a:xfrm>
          <a:off x="152660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52088</xdr:rowOff>
    </xdr:from>
    <xdr:ext cx="405111" cy="259045"/>
    <xdr:sp macro="" textlink="">
      <xdr:nvSpPr>
        <xdr:cNvPr id="803" name="n_2mainValue【公民館】&#10;有形固定資産減価償却率">
          <a:extLst>
            <a:ext uri="{FF2B5EF4-FFF2-40B4-BE49-F238E27FC236}">
              <a16:creationId xmlns:a16="http://schemas.microsoft.com/office/drawing/2014/main" id="{00000000-0008-0000-0100-000023030000}"/>
            </a:ext>
          </a:extLst>
        </xdr:cNvPr>
        <xdr:cNvSpPr txBox="1"/>
      </xdr:nvSpPr>
      <xdr:spPr>
        <a:xfrm>
          <a:off x="14389744" y="1788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17797</xdr:rowOff>
    </xdr:from>
    <xdr:ext cx="405111" cy="259045"/>
    <xdr:sp macro="" textlink="">
      <xdr:nvSpPr>
        <xdr:cNvPr id="804" name="n_3mainValue【公民館】&#10;有形固定資産減価償却率">
          <a:extLst>
            <a:ext uri="{FF2B5EF4-FFF2-40B4-BE49-F238E27FC236}">
              <a16:creationId xmlns:a16="http://schemas.microsoft.com/office/drawing/2014/main" id="{00000000-0008-0000-0100-000024030000}"/>
            </a:ext>
          </a:extLst>
        </xdr:cNvPr>
        <xdr:cNvSpPr txBox="1"/>
      </xdr:nvSpPr>
      <xdr:spPr>
        <a:xfrm>
          <a:off x="13500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151691</xdr:rowOff>
    </xdr:from>
    <xdr:ext cx="405111" cy="259045"/>
    <xdr:sp macro="" textlink="">
      <xdr:nvSpPr>
        <xdr:cNvPr id="805" name="n_4mainValue【公民館】&#10;有形固定資産減価償却率">
          <a:extLst>
            <a:ext uri="{FF2B5EF4-FFF2-40B4-BE49-F238E27FC236}">
              <a16:creationId xmlns:a16="http://schemas.microsoft.com/office/drawing/2014/main" id="{00000000-0008-0000-0100-000025030000}"/>
            </a:ext>
          </a:extLst>
        </xdr:cNvPr>
        <xdr:cNvSpPr txBox="1"/>
      </xdr:nvSpPr>
      <xdr:spPr>
        <a:xfrm>
          <a:off x="126117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9" name="正方形/長方形 808">
          <a:extLst>
            <a:ext uri="{FF2B5EF4-FFF2-40B4-BE49-F238E27FC236}">
              <a16:creationId xmlns:a16="http://schemas.microsoft.com/office/drawing/2014/main" id="{00000000-0008-0000-0100-00002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0" name="正方形/長方形 809">
          <a:extLst>
            <a:ext uri="{FF2B5EF4-FFF2-40B4-BE49-F238E27FC236}">
              <a16:creationId xmlns:a16="http://schemas.microsoft.com/office/drawing/2014/main" id="{00000000-0008-0000-0100-00002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1" name="正方形/長方形 810">
          <a:extLst>
            <a:ext uri="{FF2B5EF4-FFF2-40B4-BE49-F238E27FC236}">
              <a16:creationId xmlns:a16="http://schemas.microsoft.com/office/drawing/2014/main" id="{00000000-0008-0000-0100-00002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2" name="正方形/長方形 811">
          <a:extLst>
            <a:ext uri="{FF2B5EF4-FFF2-40B4-BE49-F238E27FC236}">
              <a16:creationId xmlns:a16="http://schemas.microsoft.com/office/drawing/2014/main" id="{00000000-0008-0000-0100-00002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3" name="正方形/長方形 812">
          <a:extLst>
            <a:ext uri="{FF2B5EF4-FFF2-40B4-BE49-F238E27FC236}">
              <a16:creationId xmlns:a16="http://schemas.microsoft.com/office/drawing/2014/main" id="{00000000-0008-0000-0100-00002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6" name="直線コネクタ 825">
          <a:extLst>
            <a:ext uri="{FF2B5EF4-FFF2-40B4-BE49-F238E27FC236}">
              <a16:creationId xmlns:a16="http://schemas.microsoft.com/office/drawing/2014/main" id="{00000000-0008-0000-0100-00003A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8" name="直線コネクタ 827">
          <a:extLst>
            <a:ext uri="{FF2B5EF4-FFF2-40B4-BE49-F238E27FC236}">
              <a16:creationId xmlns:a16="http://schemas.microsoft.com/office/drawing/2014/main" id="{00000000-0008-0000-0100-00003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0" name="【公民館】&#10;一人当たり面積グラフ枠">
          <a:extLst>
            <a:ext uri="{FF2B5EF4-FFF2-40B4-BE49-F238E27FC236}">
              <a16:creationId xmlns:a16="http://schemas.microsoft.com/office/drawing/2014/main" id="{00000000-0008-0000-0100-00003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2" name="【公民館】&#10;一人当たり面積最小値テキスト">
          <a:extLst>
            <a:ext uri="{FF2B5EF4-FFF2-40B4-BE49-F238E27FC236}">
              <a16:creationId xmlns:a16="http://schemas.microsoft.com/office/drawing/2014/main" id="{00000000-0008-0000-0100-00004003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4" name="【公民館】&#10;一人当たり面積最大値テキスト">
          <a:extLst>
            <a:ext uri="{FF2B5EF4-FFF2-40B4-BE49-F238E27FC236}">
              <a16:creationId xmlns:a16="http://schemas.microsoft.com/office/drawing/2014/main" id="{00000000-0008-0000-0100-00004203000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6" name="【公民館】&#10;一人当たり面積平均値テキスト">
          <a:extLst>
            <a:ext uri="{FF2B5EF4-FFF2-40B4-BE49-F238E27FC236}">
              <a16:creationId xmlns:a16="http://schemas.microsoft.com/office/drawing/2014/main" id="{00000000-0008-0000-0100-000044030000}"/>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7" name="フローチャート: 判断 836">
          <a:extLst>
            <a:ext uri="{FF2B5EF4-FFF2-40B4-BE49-F238E27FC236}">
              <a16:creationId xmlns:a16="http://schemas.microsoft.com/office/drawing/2014/main" id="{00000000-0008-0000-0100-000045030000}"/>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8" name="フローチャート: 判断 837">
          <a:extLst>
            <a:ext uri="{FF2B5EF4-FFF2-40B4-BE49-F238E27FC236}">
              <a16:creationId xmlns:a16="http://schemas.microsoft.com/office/drawing/2014/main" id="{00000000-0008-0000-0100-00004603000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9" name="フローチャート: 判断 838">
          <a:extLst>
            <a:ext uri="{FF2B5EF4-FFF2-40B4-BE49-F238E27FC236}">
              <a16:creationId xmlns:a16="http://schemas.microsoft.com/office/drawing/2014/main" id="{00000000-0008-0000-0100-000047030000}"/>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40" name="フローチャート: 判断 839">
          <a:extLst>
            <a:ext uri="{FF2B5EF4-FFF2-40B4-BE49-F238E27FC236}">
              <a16:creationId xmlns:a16="http://schemas.microsoft.com/office/drawing/2014/main" id="{00000000-0008-0000-0100-00004803000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1" name="フローチャート: 判断 840">
          <a:extLst>
            <a:ext uri="{FF2B5EF4-FFF2-40B4-BE49-F238E27FC236}">
              <a16:creationId xmlns:a16="http://schemas.microsoft.com/office/drawing/2014/main" id="{00000000-0008-0000-0100-000049030000}"/>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100-00004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00000000-0008-0000-0100-00004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46627</xdr:rowOff>
    </xdr:from>
    <xdr:to>
      <xdr:col>116</xdr:col>
      <xdr:colOff>114300</xdr:colOff>
      <xdr:row>108</xdr:row>
      <xdr:rowOff>148227</xdr:rowOff>
    </xdr:to>
    <xdr:sp macro="" textlink="">
      <xdr:nvSpPr>
        <xdr:cNvPr id="847" name="楕円 846">
          <a:extLst>
            <a:ext uri="{FF2B5EF4-FFF2-40B4-BE49-F238E27FC236}">
              <a16:creationId xmlns:a16="http://schemas.microsoft.com/office/drawing/2014/main" id="{00000000-0008-0000-0100-00004F030000}"/>
            </a:ext>
          </a:extLst>
        </xdr:cNvPr>
        <xdr:cNvSpPr/>
      </xdr:nvSpPr>
      <xdr:spPr>
        <a:xfrm>
          <a:off x="221107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137721</xdr:rowOff>
    </xdr:from>
    <xdr:ext cx="469744" cy="259045"/>
    <xdr:sp macro="" textlink="">
      <xdr:nvSpPr>
        <xdr:cNvPr id="848" name="【公民館】&#10;一人当たり面積該当値テキスト">
          <a:extLst>
            <a:ext uri="{FF2B5EF4-FFF2-40B4-BE49-F238E27FC236}">
              <a16:creationId xmlns:a16="http://schemas.microsoft.com/office/drawing/2014/main" id="{00000000-0008-0000-0100-000050030000}"/>
            </a:ext>
          </a:extLst>
        </xdr:cNvPr>
        <xdr:cNvSpPr txBox="1"/>
      </xdr:nvSpPr>
      <xdr:spPr>
        <a:xfrm>
          <a:off x="22199600" y="184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48261</xdr:rowOff>
    </xdr:from>
    <xdr:to>
      <xdr:col>112</xdr:col>
      <xdr:colOff>38100</xdr:colOff>
      <xdr:row>108</xdr:row>
      <xdr:rowOff>149861</xdr:rowOff>
    </xdr:to>
    <xdr:sp macro="" textlink="">
      <xdr:nvSpPr>
        <xdr:cNvPr id="849" name="楕円 848">
          <a:extLst>
            <a:ext uri="{FF2B5EF4-FFF2-40B4-BE49-F238E27FC236}">
              <a16:creationId xmlns:a16="http://schemas.microsoft.com/office/drawing/2014/main" id="{00000000-0008-0000-0100-000051030000}"/>
            </a:ext>
          </a:extLst>
        </xdr:cNvPr>
        <xdr:cNvSpPr/>
      </xdr:nvSpPr>
      <xdr:spPr>
        <a:xfrm>
          <a:off x="21272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97427</xdr:rowOff>
    </xdr:from>
    <xdr:to>
      <xdr:col>116</xdr:col>
      <xdr:colOff>63500</xdr:colOff>
      <xdr:row>108</xdr:row>
      <xdr:rowOff>99061</xdr:rowOff>
    </xdr:to>
    <xdr:cxnSp macro="">
      <xdr:nvCxnSpPr>
        <xdr:cNvPr id="850" name="直線コネクタ 849">
          <a:extLst>
            <a:ext uri="{FF2B5EF4-FFF2-40B4-BE49-F238E27FC236}">
              <a16:creationId xmlns:a16="http://schemas.microsoft.com/office/drawing/2014/main" id="{00000000-0008-0000-0100-000052030000}"/>
            </a:ext>
          </a:extLst>
        </xdr:cNvPr>
        <xdr:cNvCxnSpPr/>
      </xdr:nvCxnSpPr>
      <xdr:spPr>
        <a:xfrm flipV="1">
          <a:off x="21323300" y="18614027"/>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48913</xdr:rowOff>
    </xdr:from>
    <xdr:to>
      <xdr:col>107</xdr:col>
      <xdr:colOff>101600</xdr:colOff>
      <xdr:row>108</xdr:row>
      <xdr:rowOff>150513</xdr:rowOff>
    </xdr:to>
    <xdr:sp macro="" textlink="">
      <xdr:nvSpPr>
        <xdr:cNvPr id="851" name="楕円 850">
          <a:extLst>
            <a:ext uri="{FF2B5EF4-FFF2-40B4-BE49-F238E27FC236}">
              <a16:creationId xmlns:a16="http://schemas.microsoft.com/office/drawing/2014/main" id="{00000000-0008-0000-0100-000053030000}"/>
            </a:ext>
          </a:extLst>
        </xdr:cNvPr>
        <xdr:cNvSpPr/>
      </xdr:nvSpPr>
      <xdr:spPr>
        <a:xfrm>
          <a:off x="20383500" y="1856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99061</xdr:rowOff>
    </xdr:from>
    <xdr:to>
      <xdr:col>111</xdr:col>
      <xdr:colOff>177800</xdr:colOff>
      <xdr:row>108</xdr:row>
      <xdr:rowOff>99713</xdr:rowOff>
    </xdr:to>
    <xdr:cxnSp macro="">
      <xdr:nvCxnSpPr>
        <xdr:cNvPr id="852" name="直線コネクタ 851">
          <a:extLst>
            <a:ext uri="{FF2B5EF4-FFF2-40B4-BE49-F238E27FC236}">
              <a16:creationId xmlns:a16="http://schemas.microsoft.com/office/drawing/2014/main" id="{00000000-0008-0000-0100-000054030000}"/>
            </a:ext>
          </a:extLst>
        </xdr:cNvPr>
        <xdr:cNvCxnSpPr/>
      </xdr:nvCxnSpPr>
      <xdr:spPr>
        <a:xfrm flipV="1">
          <a:off x="20434300" y="18615661"/>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50220</xdr:rowOff>
    </xdr:from>
    <xdr:to>
      <xdr:col>102</xdr:col>
      <xdr:colOff>165100</xdr:colOff>
      <xdr:row>108</xdr:row>
      <xdr:rowOff>151820</xdr:rowOff>
    </xdr:to>
    <xdr:sp macro="" textlink="">
      <xdr:nvSpPr>
        <xdr:cNvPr id="853" name="楕円 852">
          <a:extLst>
            <a:ext uri="{FF2B5EF4-FFF2-40B4-BE49-F238E27FC236}">
              <a16:creationId xmlns:a16="http://schemas.microsoft.com/office/drawing/2014/main" id="{00000000-0008-0000-0100-000055030000}"/>
            </a:ext>
          </a:extLst>
        </xdr:cNvPr>
        <xdr:cNvSpPr/>
      </xdr:nvSpPr>
      <xdr:spPr>
        <a:xfrm>
          <a:off x="19494500" y="185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99713</xdr:rowOff>
    </xdr:from>
    <xdr:to>
      <xdr:col>107</xdr:col>
      <xdr:colOff>50800</xdr:colOff>
      <xdr:row>108</xdr:row>
      <xdr:rowOff>101020</xdr:rowOff>
    </xdr:to>
    <xdr:cxnSp macro="">
      <xdr:nvCxnSpPr>
        <xdr:cNvPr id="854" name="直線コネクタ 853">
          <a:extLst>
            <a:ext uri="{FF2B5EF4-FFF2-40B4-BE49-F238E27FC236}">
              <a16:creationId xmlns:a16="http://schemas.microsoft.com/office/drawing/2014/main" id="{00000000-0008-0000-0100-000056030000}"/>
            </a:ext>
          </a:extLst>
        </xdr:cNvPr>
        <xdr:cNvCxnSpPr/>
      </xdr:nvCxnSpPr>
      <xdr:spPr>
        <a:xfrm flipV="1">
          <a:off x="19545300" y="18616313"/>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50220</xdr:rowOff>
    </xdr:from>
    <xdr:to>
      <xdr:col>98</xdr:col>
      <xdr:colOff>38100</xdr:colOff>
      <xdr:row>108</xdr:row>
      <xdr:rowOff>151820</xdr:rowOff>
    </xdr:to>
    <xdr:sp macro="" textlink="">
      <xdr:nvSpPr>
        <xdr:cNvPr id="855" name="楕円 854">
          <a:extLst>
            <a:ext uri="{FF2B5EF4-FFF2-40B4-BE49-F238E27FC236}">
              <a16:creationId xmlns:a16="http://schemas.microsoft.com/office/drawing/2014/main" id="{00000000-0008-0000-0100-000057030000}"/>
            </a:ext>
          </a:extLst>
        </xdr:cNvPr>
        <xdr:cNvSpPr/>
      </xdr:nvSpPr>
      <xdr:spPr>
        <a:xfrm>
          <a:off x="18605500" y="185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101020</xdr:rowOff>
    </xdr:from>
    <xdr:to>
      <xdr:col>102</xdr:col>
      <xdr:colOff>114300</xdr:colOff>
      <xdr:row>108</xdr:row>
      <xdr:rowOff>101020</xdr:rowOff>
    </xdr:to>
    <xdr:cxnSp macro="">
      <xdr:nvCxnSpPr>
        <xdr:cNvPr id="856" name="直線コネクタ 855">
          <a:extLst>
            <a:ext uri="{FF2B5EF4-FFF2-40B4-BE49-F238E27FC236}">
              <a16:creationId xmlns:a16="http://schemas.microsoft.com/office/drawing/2014/main" id="{00000000-0008-0000-0100-000058030000}"/>
            </a:ext>
          </a:extLst>
        </xdr:cNvPr>
        <xdr:cNvCxnSpPr/>
      </xdr:nvCxnSpPr>
      <xdr:spPr>
        <a:xfrm>
          <a:off x="18656300" y="18617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7" name="n_1aveValue【公民館】&#10;一人当たり面積">
          <a:extLst>
            <a:ext uri="{FF2B5EF4-FFF2-40B4-BE49-F238E27FC236}">
              <a16:creationId xmlns:a16="http://schemas.microsoft.com/office/drawing/2014/main" id="{00000000-0008-0000-0100-000059030000}"/>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8" name="n_2aveValue【公民館】&#10;一人当たり面積">
          <a:extLst>
            <a:ext uri="{FF2B5EF4-FFF2-40B4-BE49-F238E27FC236}">
              <a16:creationId xmlns:a16="http://schemas.microsoft.com/office/drawing/2014/main" id="{00000000-0008-0000-0100-00005A030000}"/>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9" name="n_3aveValue【公民館】&#10;一人当たり面積">
          <a:extLst>
            <a:ext uri="{FF2B5EF4-FFF2-40B4-BE49-F238E27FC236}">
              <a16:creationId xmlns:a16="http://schemas.microsoft.com/office/drawing/2014/main" id="{00000000-0008-0000-0100-00005B030000}"/>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860" name="n_4aveValue【公民館】&#10;一人当たり面積">
          <a:extLst>
            <a:ext uri="{FF2B5EF4-FFF2-40B4-BE49-F238E27FC236}">
              <a16:creationId xmlns:a16="http://schemas.microsoft.com/office/drawing/2014/main" id="{00000000-0008-0000-0100-00005C030000}"/>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140988</xdr:rowOff>
    </xdr:from>
    <xdr:ext cx="469744" cy="259045"/>
    <xdr:sp macro="" textlink="">
      <xdr:nvSpPr>
        <xdr:cNvPr id="861" name="n_1mainValue【公民館】&#10;一人当たり面積">
          <a:extLst>
            <a:ext uri="{FF2B5EF4-FFF2-40B4-BE49-F238E27FC236}">
              <a16:creationId xmlns:a16="http://schemas.microsoft.com/office/drawing/2014/main" id="{00000000-0008-0000-0100-00005D030000}"/>
            </a:ext>
          </a:extLst>
        </xdr:cNvPr>
        <xdr:cNvSpPr txBox="1"/>
      </xdr:nvSpPr>
      <xdr:spPr>
        <a:xfrm>
          <a:off x="210757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141640</xdr:rowOff>
    </xdr:from>
    <xdr:ext cx="469744" cy="259045"/>
    <xdr:sp macro="" textlink="">
      <xdr:nvSpPr>
        <xdr:cNvPr id="862" name="n_2mainValue【公民館】&#10;一人当たり面積">
          <a:extLst>
            <a:ext uri="{FF2B5EF4-FFF2-40B4-BE49-F238E27FC236}">
              <a16:creationId xmlns:a16="http://schemas.microsoft.com/office/drawing/2014/main" id="{00000000-0008-0000-0100-00005E030000}"/>
            </a:ext>
          </a:extLst>
        </xdr:cNvPr>
        <xdr:cNvSpPr txBox="1"/>
      </xdr:nvSpPr>
      <xdr:spPr>
        <a:xfrm>
          <a:off x="20199427" y="1865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142947</xdr:rowOff>
    </xdr:from>
    <xdr:ext cx="469744" cy="259045"/>
    <xdr:sp macro="" textlink="">
      <xdr:nvSpPr>
        <xdr:cNvPr id="863" name="n_3mainValue【公民館】&#10;一人当たり面積">
          <a:extLst>
            <a:ext uri="{FF2B5EF4-FFF2-40B4-BE49-F238E27FC236}">
              <a16:creationId xmlns:a16="http://schemas.microsoft.com/office/drawing/2014/main" id="{00000000-0008-0000-0100-00005F030000}"/>
            </a:ext>
          </a:extLst>
        </xdr:cNvPr>
        <xdr:cNvSpPr txBox="1"/>
      </xdr:nvSpPr>
      <xdr:spPr>
        <a:xfrm>
          <a:off x="19310427" y="1865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142947</xdr:rowOff>
    </xdr:from>
    <xdr:ext cx="469744" cy="259045"/>
    <xdr:sp macro="" textlink="">
      <xdr:nvSpPr>
        <xdr:cNvPr id="864" name="n_4mainValue【公民館】&#10;一人当たり面積">
          <a:extLst>
            <a:ext uri="{FF2B5EF4-FFF2-40B4-BE49-F238E27FC236}">
              <a16:creationId xmlns:a16="http://schemas.microsoft.com/office/drawing/2014/main" id="{00000000-0008-0000-0100-000060030000}"/>
            </a:ext>
          </a:extLst>
        </xdr:cNvPr>
        <xdr:cNvSpPr txBox="1"/>
      </xdr:nvSpPr>
      <xdr:spPr>
        <a:xfrm>
          <a:off x="18421427" y="1865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5" name="正方形/長方形 864">
          <a:extLst>
            <a:ext uri="{FF2B5EF4-FFF2-40B4-BE49-F238E27FC236}">
              <a16:creationId xmlns:a16="http://schemas.microsoft.com/office/drawing/2014/main" id="{00000000-0008-0000-0100-00006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6" name="正方形/長方形 865">
          <a:extLst>
            <a:ext uri="{FF2B5EF4-FFF2-40B4-BE49-F238E27FC236}">
              <a16:creationId xmlns:a16="http://schemas.microsoft.com/office/drawing/2014/main" id="{00000000-0008-0000-0100-00006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7" name="テキスト ボックス 866">
          <a:extLst>
            <a:ext uri="{FF2B5EF4-FFF2-40B4-BE49-F238E27FC236}">
              <a16:creationId xmlns:a16="http://schemas.microsoft.com/office/drawing/2014/main" id="{00000000-0008-0000-0100-00006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本町は町域が非常に狭く、行政効率が良いことから、一人当たりの有形固定資産額や面積・延長は軒並み類似団体より低い傾向にある。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有形固定資産減価償却率については、この表では道路、橋梁・トンネル、学校施設、認定こども園・幼稚園・保育所、港湾・漁港が類似団体に比べ高い水準となっている。道路については、本町が整備を進めている下水道工事の際、現状復旧のため舗装をし直すことも多く、数値ほど老朽化が著しい状況ではないが、学校や保育園については、</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校、</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園で建築年数がかなり経過しているため、更新されるまで高い水準が続くものと思われる。</a:t>
          </a:r>
          <a:r>
            <a:rPr kumimoji="1" lang="ja-JP" altLang="en-US" sz="1100">
              <a:solidFill>
                <a:sysClr val="windowText" lastClr="000000"/>
              </a:solidFill>
              <a:effectLst/>
              <a:latin typeface="+mn-lt"/>
              <a:ea typeface="+mn-ea"/>
              <a:cs typeface="+mn-cs"/>
            </a:rPr>
            <a:t>現在計画中の多世代交流複合施設の建設工事も本格化してくるなど大規模事業が見込まれており、</a:t>
          </a:r>
          <a:r>
            <a:rPr lang="ja-JP" altLang="en-US" sz="1100" b="0" i="0" u="none" strike="noStrike" baseline="0">
              <a:solidFill>
                <a:schemeClr val="dk1"/>
              </a:solidFill>
              <a:latin typeface="+mn-lt"/>
              <a:ea typeface="+mn-ea"/>
              <a:cs typeface="+mn-cs"/>
            </a:rPr>
            <a:t>維持管理にかかる経費の増加に留意しつつ、引き続き、施設整備に積極的に取り組んでいく。</a:t>
          </a:r>
          <a:endParaRPr lang="ja-JP" altLang="ja-JP" sz="1400">
            <a:solidFill>
              <a:srgbClr val="FF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福岡県吉富町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6,512
6,412
5.72
4,427,071
4,128,876
259,001
2,457,863
2,982,727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0000000-0008-0000-02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00000000-0008-0000-0200-000049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0000000-0008-0000-0200-00004B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0000000-0008-0000-0200-00004D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00000000-0008-0000-0200-00004E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60960</xdr:rowOff>
    </xdr:from>
    <xdr:to>
      <xdr:col>24</xdr:col>
      <xdr:colOff>114300</xdr:colOff>
      <xdr:row>61</xdr:row>
      <xdr:rowOff>162560</xdr:rowOff>
    </xdr:to>
    <xdr:sp macro="" textlink="">
      <xdr:nvSpPr>
        <xdr:cNvPr id="88" name="楕円 87">
          <a:extLst>
            <a:ext uri="{FF2B5EF4-FFF2-40B4-BE49-F238E27FC236}">
              <a16:creationId xmlns:a16="http://schemas.microsoft.com/office/drawing/2014/main" id="{00000000-0008-0000-0200-000058000000}"/>
            </a:ext>
          </a:extLst>
        </xdr:cNvPr>
        <xdr:cNvSpPr/>
      </xdr:nvSpPr>
      <xdr:spPr>
        <a:xfrm>
          <a:off x="4584700" y="105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39387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00000000-0008-0000-0200-000059000000}"/>
            </a:ext>
          </a:extLst>
        </xdr:cNvPr>
        <xdr:cNvSpPr txBox="1"/>
      </xdr:nvSpPr>
      <xdr:spPr>
        <a:xfrm>
          <a:off x="4673600" y="1049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64770</xdr:rowOff>
    </xdr:from>
    <xdr:to>
      <xdr:col>20</xdr:col>
      <xdr:colOff>38100</xdr:colOff>
      <xdr:row>61</xdr:row>
      <xdr:rowOff>166370</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37465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111760</xdr:rowOff>
    </xdr:from>
    <xdr:to>
      <xdr:col>24</xdr:col>
      <xdr:colOff>63500</xdr:colOff>
      <xdr:row>61</xdr:row>
      <xdr:rowOff>115570</xdr:rowOff>
    </xdr:to>
    <xdr:cxnSp macro="">
      <xdr:nvCxnSpPr>
        <xdr:cNvPr id="91" name="直線コネクタ 90">
          <a:extLst>
            <a:ext uri="{FF2B5EF4-FFF2-40B4-BE49-F238E27FC236}">
              <a16:creationId xmlns:a16="http://schemas.microsoft.com/office/drawing/2014/main" id="{00000000-0008-0000-0200-00005B000000}"/>
            </a:ext>
          </a:extLst>
        </xdr:cNvPr>
        <xdr:cNvCxnSpPr/>
      </xdr:nvCxnSpPr>
      <xdr:spPr>
        <a:xfrm flipV="1">
          <a:off x="3797300" y="105702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49530</xdr:rowOff>
    </xdr:from>
    <xdr:to>
      <xdr:col>15</xdr:col>
      <xdr:colOff>101600</xdr:colOff>
      <xdr:row>61</xdr:row>
      <xdr:rowOff>151130</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28575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100330</xdr:rowOff>
    </xdr:from>
    <xdr:to>
      <xdr:col>19</xdr:col>
      <xdr:colOff>177800</xdr:colOff>
      <xdr:row>61</xdr:row>
      <xdr:rowOff>115570</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2908300" y="10558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35560</xdr:rowOff>
    </xdr:from>
    <xdr:to>
      <xdr:col>10</xdr:col>
      <xdr:colOff>165100</xdr:colOff>
      <xdr:row>61</xdr:row>
      <xdr:rowOff>137160</xdr:rowOff>
    </xdr:to>
    <xdr:sp macro="" textlink="">
      <xdr:nvSpPr>
        <xdr:cNvPr id="94" name="楕円 93">
          <a:extLst>
            <a:ext uri="{FF2B5EF4-FFF2-40B4-BE49-F238E27FC236}">
              <a16:creationId xmlns:a16="http://schemas.microsoft.com/office/drawing/2014/main" id="{00000000-0008-0000-0200-00005E000000}"/>
            </a:ext>
          </a:extLst>
        </xdr:cNvPr>
        <xdr:cNvSpPr/>
      </xdr:nvSpPr>
      <xdr:spPr>
        <a:xfrm>
          <a:off x="1968500" y="1049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86360</xdr:rowOff>
    </xdr:from>
    <xdr:to>
      <xdr:col>15</xdr:col>
      <xdr:colOff>50800</xdr:colOff>
      <xdr:row>61</xdr:row>
      <xdr:rowOff>100330</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a:off x="2019300" y="1054481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21590</xdr:rowOff>
    </xdr:from>
    <xdr:to>
      <xdr:col>6</xdr:col>
      <xdr:colOff>38100</xdr:colOff>
      <xdr:row>61</xdr:row>
      <xdr:rowOff>123190</xdr:rowOff>
    </xdr:to>
    <xdr:sp macro="" textlink="">
      <xdr:nvSpPr>
        <xdr:cNvPr id="96" name="楕円 95">
          <a:extLst>
            <a:ext uri="{FF2B5EF4-FFF2-40B4-BE49-F238E27FC236}">
              <a16:creationId xmlns:a16="http://schemas.microsoft.com/office/drawing/2014/main" id="{00000000-0008-0000-0200-000060000000}"/>
            </a:ext>
          </a:extLst>
        </xdr:cNvPr>
        <xdr:cNvSpPr/>
      </xdr:nvSpPr>
      <xdr:spPr>
        <a:xfrm>
          <a:off x="1079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72390</xdr:rowOff>
    </xdr:from>
    <xdr:to>
      <xdr:col>10</xdr:col>
      <xdr:colOff>114300</xdr:colOff>
      <xdr:row>61</xdr:row>
      <xdr:rowOff>86360</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a:off x="1130300" y="1053084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00000000-0008-0000-0200-000062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157497</xdr:rowOff>
    </xdr:from>
    <xdr:ext cx="405111" cy="259045"/>
    <xdr:sp macro="" textlink="">
      <xdr:nvSpPr>
        <xdr:cNvPr id="102" name="n_1main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3582044" y="1061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142257</xdr:rowOff>
    </xdr:from>
    <xdr:ext cx="405111" cy="259045"/>
    <xdr:sp macro="" textlink="">
      <xdr:nvSpPr>
        <xdr:cNvPr id="103" name="n_2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2705744" y="1060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128287</xdr:rowOff>
    </xdr:from>
    <xdr:ext cx="405111" cy="259045"/>
    <xdr:sp macro="" textlink="">
      <xdr:nvSpPr>
        <xdr:cNvPr id="104" name="n_3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1816744" y="10586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114317</xdr:rowOff>
    </xdr:from>
    <xdr:ext cx="405111" cy="259045"/>
    <xdr:sp macro="" textlink="">
      <xdr:nvSpPr>
        <xdr:cNvPr id="105" name="n_4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927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00000000-0008-0000-0200-00007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00000000-0008-0000-0200-000080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00000000-0008-0000-0200-000082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00000000-0008-0000-0200-0000840000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00000000-0008-0000-0200-000085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5893</xdr:rowOff>
    </xdr:from>
    <xdr:to>
      <xdr:col>55</xdr:col>
      <xdr:colOff>50800</xdr:colOff>
      <xdr:row>62</xdr:row>
      <xdr:rowOff>107493</xdr:rowOff>
    </xdr:to>
    <xdr:sp macro="" textlink="">
      <xdr:nvSpPr>
        <xdr:cNvPr id="143" name="楕円 142">
          <a:extLst>
            <a:ext uri="{FF2B5EF4-FFF2-40B4-BE49-F238E27FC236}">
              <a16:creationId xmlns:a16="http://schemas.microsoft.com/office/drawing/2014/main" id="{00000000-0008-0000-0200-00008F000000}"/>
            </a:ext>
          </a:extLst>
        </xdr:cNvPr>
        <xdr:cNvSpPr/>
      </xdr:nvSpPr>
      <xdr:spPr>
        <a:xfrm>
          <a:off x="10426700" y="1063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155770</xdr:rowOff>
    </xdr:from>
    <xdr:ext cx="469744" cy="259045"/>
    <xdr:sp macro="" textlink="">
      <xdr:nvSpPr>
        <xdr:cNvPr id="144" name="【体育館・プール】&#10;一人当たり面積該当値テキスト">
          <a:extLst>
            <a:ext uri="{FF2B5EF4-FFF2-40B4-BE49-F238E27FC236}">
              <a16:creationId xmlns:a16="http://schemas.microsoft.com/office/drawing/2014/main" id="{00000000-0008-0000-0200-000090000000}"/>
            </a:ext>
          </a:extLst>
        </xdr:cNvPr>
        <xdr:cNvSpPr txBox="1"/>
      </xdr:nvSpPr>
      <xdr:spPr>
        <a:xfrm>
          <a:off x="10515600" y="1061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9551</xdr:rowOff>
    </xdr:from>
    <xdr:to>
      <xdr:col>50</xdr:col>
      <xdr:colOff>165100</xdr:colOff>
      <xdr:row>62</xdr:row>
      <xdr:rowOff>111151</xdr:rowOff>
    </xdr:to>
    <xdr:sp macro="" textlink="">
      <xdr:nvSpPr>
        <xdr:cNvPr id="145" name="楕円 144">
          <a:extLst>
            <a:ext uri="{FF2B5EF4-FFF2-40B4-BE49-F238E27FC236}">
              <a16:creationId xmlns:a16="http://schemas.microsoft.com/office/drawing/2014/main" id="{00000000-0008-0000-0200-000091000000}"/>
            </a:ext>
          </a:extLst>
        </xdr:cNvPr>
        <xdr:cNvSpPr/>
      </xdr:nvSpPr>
      <xdr:spPr>
        <a:xfrm>
          <a:off x="9588500" y="1063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56693</xdr:rowOff>
    </xdr:from>
    <xdr:to>
      <xdr:col>55</xdr:col>
      <xdr:colOff>0</xdr:colOff>
      <xdr:row>62</xdr:row>
      <xdr:rowOff>60351</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flipV="1">
          <a:off x="9639300" y="10686593"/>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11379</xdr:rowOff>
    </xdr:from>
    <xdr:to>
      <xdr:col>46</xdr:col>
      <xdr:colOff>38100</xdr:colOff>
      <xdr:row>62</xdr:row>
      <xdr:rowOff>112979</xdr:rowOff>
    </xdr:to>
    <xdr:sp macro="" textlink="">
      <xdr:nvSpPr>
        <xdr:cNvPr id="147" name="楕円 146">
          <a:extLst>
            <a:ext uri="{FF2B5EF4-FFF2-40B4-BE49-F238E27FC236}">
              <a16:creationId xmlns:a16="http://schemas.microsoft.com/office/drawing/2014/main" id="{00000000-0008-0000-0200-000093000000}"/>
            </a:ext>
          </a:extLst>
        </xdr:cNvPr>
        <xdr:cNvSpPr/>
      </xdr:nvSpPr>
      <xdr:spPr>
        <a:xfrm>
          <a:off x="8699500" y="1064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60351</xdr:rowOff>
    </xdr:from>
    <xdr:to>
      <xdr:col>50</xdr:col>
      <xdr:colOff>114300</xdr:colOff>
      <xdr:row>62</xdr:row>
      <xdr:rowOff>62179</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flipV="1">
          <a:off x="8750300" y="10690251"/>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28753</xdr:rowOff>
    </xdr:from>
    <xdr:to>
      <xdr:col>41</xdr:col>
      <xdr:colOff>101600</xdr:colOff>
      <xdr:row>62</xdr:row>
      <xdr:rowOff>130353</xdr:rowOff>
    </xdr:to>
    <xdr:sp macro="" textlink="">
      <xdr:nvSpPr>
        <xdr:cNvPr id="149" name="楕円 148">
          <a:extLst>
            <a:ext uri="{FF2B5EF4-FFF2-40B4-BE49-F238E27FC236}">
              <a16:creationId xmlns:a16="http://schemas.microsoft.com/office/drawing/2014/main" id="{00000000-0008-0000-0200-000095000000}"/>
            </a:ext>
          </a:extLst>
        </xdr:cNvPr>
        <xdr:cNvSpPr/>
      </xdr:nvSpPr>
      <xdr:spPr>
        <a:xfrm>
          <a:off x="7810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62179</xdr:rowOff>
    </xdr:from>
    <xdr:to>
      <xdr:col>45</xdr:col>
      <xdr:colOff>177800</xdr:colOff>
      <xdr:row>62</xdr:row>
      <xdr:rowOff>79553</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flipV="1">
          <a:off x="7861300" y="10692079"/>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28753</xdr:rowOff>
    </xdr:from>
    <xdr:to>
      <xdr:col>36</xdr:col>
      <xdr:colOff>165100</xdr:colOff>
      <xdr:row>62</xdr:row>
      <xdr:rowOff>130353</xdr:rowOff>
    </xdr:to>
    <xdr:sp macro="" textlink="">
      <xdr:nvSpPr>
        <xdr:cNvPr id="151" name="楕円 150">
          <a:extLst>
            <a:ext uri="{FF2B5EF4-FFF2-40B4-BE49-F238E27FC236}">
              <a16:creationId xmlns:a16="http://schemas.microsoft.com/office/drawing/2014/main" id="{00000000-0008-0000-0200-000097000000}"/>
            </a:ext>
          </a:extLst>
        </xdr:cNvPr>
        <xdr:cNvSpPr/>
      </xdr:nvSpPr>
      <xdr:spPr>
        <a:xfrm>
          <a:off x="6921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79553</xdr:rowOff>
    </xdr:from>
    <xdr:to>
      <xdr:col>41</xdr:col>
      <xdr:colOff>50800</xdr:colOff>
      <xdr:row>62</xdr:row>
      <xdr:rowOff>79553</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6972300" y="107094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00000000-0008-0000-0200-000099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00000000-0008-0000-0200-00009A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00000000-0008-0000-0200-00009B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00000000-0008-0000-0200-00009C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102278</xdr:rowOff>
    </xdr:from>
    <xdr:ext cx="469744" cy="259045"/>
    <xdr:sp macro="" textlink="">
      <xdr:nvSpPr>
        <xdr:cNvPr id="157" name="n_1mainValue【体育館・プール】&#10;一人当たり面積">
          <a:extLst>
            <a:ext uri="{FF2B5EF4-FFF2-40B4-BE49-F238E27FC236}">
              <a16:creationId xmlns:a16="http://schemas.microsoft.com/office/drawing/2014/main" id="{00000000-0008-0000-0200-00009D000000}"/>
            </a:ext>
          </a:extLst>
        </xdr:cNvPr>
        <xdr:cNvSpPr txBox="1"/>
      </xdr:nvSpPr>
      <xdr:spPr>
        <a:xfrm>
          <a:off x="9391727" y="1073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104106</xdr:rowOff>
    </xdr:from>
    <xdr:ext cx="469744" cy="259045"/>
    <xdr:sp macro="" textlink="">
      <xdr:nvSpPr>
        <xdr:cNvPr id="158" name="n_2mainValue【体育館・プール】&#10;一人当たり面積">
          <a:extLst>
            <a:ext uri="{FF2B5EF4-FFF2-40B4-BE49-F238E27FC236}">
              <a16:creationId xmlns:a16="http://schemas.microsoft.com/office/drawing/2014/main" id="{00000000-0008-0000-0200-00009E000000}"/>
            </a:ext>
          </a:extLst>
        </xdr:cNvPr>
        <xdr:cNvSpPr txBox="1"/>
      </xdr:nvSpPr>
      <xdr:spPr>
        <a:xfrm>
          <a:off x="8515427" y="1073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121480</xdr:rowOff>
    </xdr:from>
    <xdr:ext cx="469744" cy="259045"/>
    <xdr:sp macro="" textlink="">
      <xdr:nvSpPr>
        <xdr:cNvPr id="159" name="n_3mainValue【体育館・プール】&#10;一人当たり面積">
          <a:extLst>
            <a:ext uri="{FF2B5EF4-FFF2-40B4-BE49-F238E27FC236}">
              <a16:creationId xmlns:a16="http://schemas.microsoft.com/office/drawing/2014/main" id="{00000000-0008-0000-0200-00009F000000}"/>
            </a:ext>
          </a:extLst>
        </xdr:cNvPr>
        <xdr:cNvSpPr txBox="1"/>
      </xdr:nvSpPr>
      <xdr:spPr>
        <a:xfrm>
          <a:off x="7626427" y="1075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121480</xdr:rowOff>
    </xdr:from>
    <xdr:ext cx="469744" cy="259045"/>
    <xdr:sp macro="" textlink="">
      <xdr:nvSpPr>
        <xdr:cNvPr id="160" name="n_4mainValue【体育館・プール】&#10;一人当たり面積">
          <a:extLst>
            <a:ext uri="{FF2B5EF4-FFF2-40B4-BE49-F238E27FC236}">
              <a16:creationId xmlns:a16="http://schemas.microsoft.com/office/drawing/2014/main" id="{00000000-0008-0000-0200-0000A0000000}"/>
            </a:ext>
          </a:extLst>
        </xdr:cNvPr>
        <xdr:cNvSpPr txBox="1"/>
      </xdr:nvSpPr>
      <xdr:spPr>
        <a:xfrm>
          <a:off x="6737427" y="1075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00000000-0008-0000-0200-0000B4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00000000-0008-0000-0200-0000B6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00000000-0008-0000-0200-0000B8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00000000-0008-0000-0200-0000BA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00000000-0008-0000-0200-0000BC00000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00000000-0008-0000-0200-0000BE000000}"/>
            </a:ext>
          </a:extLst>
        </xdr:cNvPr>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00000000-0008-0000-0200-0000BF00000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00000000-0008-0000-0200-0000C000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103505</xdr:rowOff>
    </xdr:from>
    <xdr:to>
      <xdr:col>24</xdr:col>
      <xdr:colOff>114300</xdr:colOff>
      <xdr:row>82</xdr:row>
      <xdr:rowOff>33655</xdr:rowOff>
    </xdr:to>
    <xdr:sp macro="" textlink="">
      <xdr:nvSpPr>
        <xdr:cNvPr id="201" name="楕円 200">
          <a:extLst>
            <a:ext uri="{FF2B5EF4-FFF2-40B4-BE49-F238E27FC236}">
              <a16:creationId xmlns:a16="http://schemas.microsoft.com/office/drawing/2014/main" id="{00000000-0008-0000-0200-0000C9000000}"/>
            </a:ext>
          </a:extLst>
        </xdr:cNvPr>
        <xdr:cNvSpPr/>
      </xdr:nvSpPr>
      <xdr:spPr>
        <a:xfrm>
          <a:off x="45847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126382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00000000-0008-0000-0200-0000CA000000}"/>
            </a:ext>
          </a:extLst>
        </xdr:cNvPr>
        <xdr:cNvSpPr txBox="1"/>
      </xdr:nvSpPr>
      <xdr:spPr>
        <a:xfrm>
          <a:off x="4673600"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61595</xdr:rowOff>
    </xdr:from>
    <xdr:to>
      <xdr:col>20</xdr:col>
      <xdr:colOff>38100</xdr:colOff>
      <xdr:row>81</xdr:row>
      <xdr:rowOff>163195</xdr:rowOff>
    </xdr:to>
    <xdr:sp macro="" textlink="">
      <xdr:nvSpPr>
        <xdr:cNvPr id="203" name="楕円 202">
          <a:extLst>
            <a:ext uri="{FF2B5EF4-FFF2-40B4-BE49-F238E27FC236}">
              <a16:creationId xmlns:a16="http://schemas.microsoft.com/office/drawing/2014/main" id="{00000000-0008-0000-0200-0000CB000000}"/>
            </a:ext>
          </a:extLst>
        </xdr:cNvPr>
        <xdr:cNvSpPr/>
      </xdr:nvSpPr>
      <xdr:spPr>
        <a:xfrm>
          <a:off x="3746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112395</xdr:rowOff>
    </xdr:from>
    <xdr:to>
      <xdr:col>24</xdr:col>
      <xdr:colOff>63500</xdr:colOff>
      <xdr:row>81</xdr:row>
      <xdr:rowOff>154305</xdr:rowOff>
    </xdr:to>
    <xdr:cxnSp macro="">
      <xdr:nvCxnSpPr>
        <xdr:cNvPr id="204" name="直線コネクタ 203">
          <a:extLst>
            <a:ext uri="{FF2B5EF4-FFF2-40B4-BE49-F238E27FC236}">
              <a16:creationId xmlns:a16="http://schemas.microsoft.com/office/drawing/2014/main" id="{00000000-0008-0000-0200-0000CC000000}"/>
            </a:ext>
          </a:extLst>
        </xdr:cNvPr>
        <xdr:cNvCxnSpPr/>
      </xdr:nvCxnSpPr>
      <xdr:spPr>
        <a:xfrm>
          <a:off x="3797300" y="139998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17780</xdr:rowOff>
    </xdr:from>
    <xdr:to>
      <xdr:col>15</xdr:col>
      <xdr:colOff>101600</xdr:colOff>
      <xdr:row>81</xdr:row>
      <xdr:rowOff>119380</xdr:rowOff>
    </xdr:to>
    <xdr:sp macro="" textlink="">
      <xdr:nvSpPr>
        <xdr:cNvPr id="205" name="楕円 204">
          <a:extLst>
            <a:ext uri="{FF2B5EF4-FFF2-40B4-BE49-F238E27FC236}">
              <a16:creationId xmlns:a16="http://schemas.microsoft.com/office/drawing/2014/main" id="{00000000-0008-0000-0200-0000CD000000}"/>
            </a:ext>
          </a:extLst>
        </xdr:cNvPr>
        <xdr:cNvSpPr/>
      </xdr:nvSpPr>
      <xdr:spPr>
        <a:xfrm>
          <a:off x="2857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68580</xdr:rowOff>
    </xdr:from>
    <xdr:to>
      <xdr:col>19</xdr:col>
      <xdr:colOff>177800</xdr:colOff>
      <xdr:row>81</xdr:row>
      <xdr:rowOff>112395</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a:off x="2908300" y="139560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65405</xdr:rowOff>
    </xdr:from>
    <xdr:to>
      <xdr:col>10</xdr:col>
      <xdr:colOff>165100</xdr:colOff>
      <xdr:row>81</xdr:row>
      <xdr:rowOff>167005</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1968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68580</xdr:rowOff>
    </xdr:from>
    <xdr:to>
      <xdr:col>15</xdr:col>
      <xdr:colOff>50800</xdr:colOff>
      <xdr:row>81</xdr:row>
      <xdr:rowOff>116205</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flipV="1">
          <a:off x="2019300" y="139560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21589</xdr:rowOff>
    </xdr:from>
    <xdr:to>
      <xdr:col>6</xdr:col>
      <xdr:colOff>38100</xdr:colOff>
      <xdr:row>81</xdr:row>
      <xdr:rowOff>123189</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1079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72389</xdr:rowOff>
    </xdr:from>
    <xdr:to>
      <xdr:col>10</xdr:col>
      <xdr:colOff>114300</xdr:colOff>
      <xdr:row>81</xdr:row>
      <xdr:rowOff>116205</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1130300" y="139598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00000000-0008-0000-0200-0000D3000000}"/>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00000000-0008-0000-0200-0000D4000000}"/>
            </a:ext>
          </a:extLst>
        </xdr:cNvPr>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00000000-0008-0000-0200-0000D5000000}"/>
            </a:ext>
          </a:extLst>
        </xdr:cNvPr>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00000000-0008-0000-0200-0000D6000000}"/>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8272</xdr:rowOff>
    </xdr:from>
    <xdr:ext cx="405111" cy="259045"/>
    <xdr:sp macro="" textlink="">
      <xdr:nvSpPr>
        <xdr:cNvPr id="215" name="n_1mainValue【福祉施設】&#10;有形固定資産減価償却率">
          <a:extLst>
            <a:ext uri="{FF2B5EF4-FFF2-40B4-BE49-F238E27FC236}">
              <a16:creationId xmlns:a16="http://schemas.microsoft.com/office/drawing/2014/main" id="{00000000-0008-0000-0200-0000D7000000}"/>
            </a:ext>
          </a:extLst>
        </xdr:cNvPr>
        <xdr:cNvSpPr txBox="1"/>
      </xdr:nvSpPr>
      <xdr:spPr>
        <a:xfrm>
          <a:off x="3582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135907</xdr:rowOff>
    </xdr:from>
    <xdr:ext cx="405111" cy="259045"/>
    <xdr:sp macro="" textlink="">
      <xdr:nvSpPr>
        <xdr:cNvPr id="216" name="n_2mainValue【福祉施設】&#10;有形固定資産減価償却率">
          <a:extLst>
            <a:ext uri="{FF2B5EF4-FFF2-40B4-BE49-F238E27FC236}">
              <a16:creationId xmlns:a16="http://schemas.microsoft.com/office/drawing/2014/main" id="{00000000-0008-0000-0200-0000D8000000}"/>
            </a:ext>
          </a:extLst>
        </xdr:cNvPr>
        <xdr:cNvSpPr txBox="1"/>
      </xdr:nvSpPr>
      <xdr:spPr>
        <a:xfrm>
          <a:off x="2705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12082</xdr:rowOff>
    </xdr:from>
    <xdr:ext cx="405111" cy="259045"/>
    <xdr:sp macro="" textlink="">
      <xdr:nvSpPr>
        <xdr:cNvPr id="217" name="n_3mainValue【福祉施設】&#10;有形固定資産減価償却率">
          <a:extLst>
            <a:ext uri="{FF2B5EF4-FFF2-40B4-BE49-F238E27FC236}">
              <a16:creationId xmlns:a16="http://schemas.microsoft.com/office/drawing/2014/main" id="{00000000-0008-0000-0200-0000D9000000}"/>
            </a:ext>
          </a:extLst>
        </xdr:cNvPr>
        <xdr:cNvSpPr txBox="1"/>
      </xdr:nvSpPr>
      <xdr:spPr>
        <a:xfrm>
          <a:off x="1816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139716</xdr:rowOff>
    </xdr:from>
    <xdr:ext cx="405111" cy="259045"/>
    <xdr:sp macro="" textlink="">
      <xdr:nvSpPr>
        <xdr:cNvPr id="218" name="n_4mainValue【福祉施設】&#10;有形固定資産減価償却率">
          <a:extLst>
            <a:ext uri="{FF2B5EF4-FFF2-40B4-BE49-F238E27FC236}">
              <a16:creationId xmlns:a16="http://schemas.microsoft.com/office/drawing/2014/main" id="{00000000-0008-0000-0200-0000DA000000}"/>
            </a:ext>
          </a:extLst>
        </xdr:cNvPr>
        <xdr:cNvSpPr txBox="1"/>
      </xdr:nvSpPr>
      <xdr:spPr>
        <a:xfrm>
          <a:off x="927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00000000-0008-0000-0200-0000ED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00000000-0008-0000-0200-0000EF00000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00000000-0008-0000-0200-0000F1000000}"/>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00000000-0008-0000-0200-0000F3000000}"/>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154750</xdr:rowOff>
    </xdr:from>
    <xdr:to>
      <xdr:col>55</xdr:col>
      <xdr:colOff>50800</xdr:colOff>
      <xdr:row>85</xdr:row>
      <xdr:rowOff>84900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10426700" y="1455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69677</xdr:rowOff>
    </xdr:from>
    <xdr:ext cx="469744" cy="259045"/>
    <xdr:sp macro="" textlink="">
      <xdr:nvSpPr>
        <xdr:cNvPr id="255" name="【福祉施設】&#10;一人当たり面積該当値テキスト">
          <a:extLst>
            <a:ext uri="{FF2B5EF4-FFF2-40B4-BE49-F238E27FC236}">
              <a16:creationId xmlns:a16="http://schemas.microsoft.com/office/drawing/2014/main" id="{00000000-0008-0000-0200-0000FF000000}"/>
            </a:ext>
          </a:extLst>
        </xdr:cNvPr>
        <xdr:cNvSpPr txBox="1"/>
      </xdr:nvSpPr>
      <xdr:spPr>
        <a:xfrm>
          <a:off x="10515600" y="1447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155893</xdr:rowOff>
    </xdr:from>
    <xdr:to>
      <xdr:col>50</xdr:col>
      <xdr:colOff>165100</xdr:colOff>
      <xdr:row>85</xdr:row>
      <xdr:rowOff>86043</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9588500" y="1455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34100</xdr:rowOff>
    </xdr:from>
    <xdr:to>
      <xdr:col>55</xdr:col>
      <xdr:colOff>0</xdr:colOff>
      <xdr:row>85</xdr:row>
      <xdr:rowOff>35243</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9639300" y="14607350"/>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155893</xdr:rowOff>
    </xdr:from>
    <xdr:to>
      <xdr:col>46</xdr:col>
      <xdr:colOff>38100</xdr:colOff>
      <xdr:row>85</xdr:row>
      <xdr:rowOff>86043</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8699500" y="1455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35243</xdr:rowOff>
    </xdr:from>
    <xdr:to>
      <xdr:col>50</xdr:col>
      <xdr:colOff>114300</xdr:colOff>
      <xdr:row>85</xdr:row>
      <xdr:rowOff>35243</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8750300" y="146084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73025</xdr:rowOff>
    </xdr:from>
    <xdr:to>
      <xdr:col>41</xdr:col>
      <xdr:colOff>101600</xdr:colOff>
      <xdr:row>85</xdr:row>
      <xdr:rowOff>3175</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7810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123825</xdr:rowOff>
    </xdr:from>
    <xdr:to>
      <xdr:col>45</xdr:col>
      <xdr:colOff>177800</xdr:colOff>
      <xdr:row>85</xdr:row>
      <xdr:rowOff>35243</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a:off x="7861300" y="14525625"/>
          <a:ext cx="889000"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73025</xdr:rowOff>
    </xdr:from>
    <xdr:to>
      <xdr:col>36</xdr:col>
      <xdr:colOff>165100</xdr:colOff>
      <xdr:row>85</xdr:row>
      <xdr:rowOff>3175</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6921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123825</xdr:rowOff>
    </xdr:from>
    <xdr:to>
      <xdr:col>41</xdr:col>
      <xdr:colOff>50800</xdr:colOff>
      <xdr:row>84</xdr:row>
      <xdr:rowOff>123825</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a:off x="6972300" y="14525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00000000-0008-0000-0200-000008010000}"/>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00000000-0008-0000-0200-000009010000}"/>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00000000-0008-0000-0200-00000A010000}"/>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00000000-0008-0000-0200-00000B010000}"/>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77170</xdr:rowOff>
    </xdr:from>
    <xdr:ext cx="469744" cy="259045"/>
    <xdr:sp macro="" textlink="">
      <xdr:nvSpPr>
        <xdr:cNvPr id="268" name="n_1mainValue【福祉施設】&#10;一人当たり面積">
          <a:extLst>
            <a:ext uri="{FF2B5EF4-FFF2-40B4-BE49-F238E27FC236}">
              <a16:creationId xmlns:a16="http://schemas.microsoft.com/office/drawing/2014/main" id="{00000000-0008-0000-0200-00000C010000}"/>
            </a:ext>
          </a:extLst>
        </xdr:cNvPr>
        <xdr:cNvSpPr txBox="1"/>
      </xdr:nvSpPr>
      <xdr:spPr>
        <a:xfrm>
          <a:off x="9391727" y="1465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77170</xdr:rowOff>
    </xdr:from>
    <xdr:ext cx="469744" cy="259045"/>
    <xdr:sp macro="" textlink="">
      <xdr:nvSpPr>
        <xdr:cNvPr id="269" name="n_2mainValue【福祉施設】&#10;一人当たり面積">
          <a:extLst>
            <a:ext uri="{FF2B5EF4-FFF2-40B4-BE49-F238E27FC236}">
              <a16:creationId xmlns:a16="http://schemas.microsoft.com/office/drawing/2014/main" id="{00000000-0008-0000-0200-00000D010000}"/>
            </a:ext>
          </a:extLst>
        </xdr:cNvPr>
        <xdr:cNvSpPr txBox="1"/>
      </xdr:nvSpPr>
      <xdr:spPr>
        <a:xfrm>
          <a:off x="8515427" y="1465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165752</xdr:rowOff>
    </xdr:from>
    <xdr:ext cx="469744" cy="259045"/>
    <xdr:sp macro="" textlink="">
      <xdr:nvSpPr>
        <xdr:cNvPr id="270" name="n_3mainValue【福祉施設】&#10;一人当たり面積">
          <a:extLst>
            <a:ext uri="{FF2B5EF4-FFF2-40B4-BE49-F238E27FC236}">
              <a16:creationId xmlns:a16="http://schemas.microsoft.com/office/drawing/2014/main" id="{00000000-0008-0000-0200-00000E010000}"/>
            </a:ext>
          </a:extLst>
        </xdr:cNvPr>
        <xdr:cNvSpPr txBox="1"/>
      </xdr:nvSpPr>
      <xdr:spPr>
        <a:xfrm>
          <a:off x="7626427"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165752</xdr:rowOff>
    </xdr:from>
    <xdr:ext cx="469744" cy="259045"/>
    <xdr:sp macro="" textlink="">
      <xdr:nvSpPr>
        <xdr:cNvPr id="271" name="n_4mainValue【福祉施設】&#10;一人当たり面積">
          <a:extLst>
            <a:ext uri="{FF2B5EF4-FFF2-40B4-BE49-F238E27FC236}">
              <a16:creationId xmlns:a16="http://schemas.microsoft.com/office/drawing/2014/main" id="{00000000-0008-0000-0200-00000F010000}"/>
            </a:ext>
          </a:extLst>
        </xdr:cNvPr>
        <xdr:cNvSpPr txBox="1"/>
      </xdr:nvSpPr>
      <xdr:spPr>
        <a:xfrm>
          <a:off x="6737427"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00000000-0008-0000-0200-000028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00000000-0008-0000-0200-00002A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00000000-0008-0000-0200-00002C010000}"/>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00000000-0008-0000-0200-00002E010000}"/>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00000000-0008-0000-0200-00002F010000}"/>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00000000-0008-0000-0200-000030010000}"/>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00000000-0008-0000-0200-000031010000}"/>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00000000-0008-0000-0200-000032010000}"/>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00000000-0008-0000-0200-000033010000}"/>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45847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165479</xdr:rowOff>
    </xdr:from>
    <xdr:ext cx="405111" cy="259045"/>
    <xdr:sp macro="" textlink="">
      <xdr:nvSpPr>
        <xdr:cNvPr id="314" name="【市民会館】&#10;有形固定資産減価償却率該当値テキスト">
          <a:extLst>
            <a:ext uri="{FF2B5EF4-FFF2-40B4-BE49-F238E27FC236}">
              <a16:creationId xmlns:a16="http://schemas.microsoft.com/office/drawing/2014/main" id="{00000000-0008-0000-0200-00003A010000}"/>
            </a:ext>
          </a:extLst>
        </xdr:cNvPr>
        <xdr:cNvSpPr txBox="1"/>
      </xdr:nvSpPr>
      <xdr:spPr>
        <a:xfrm>
          <a:off x="4673600"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146231</xdr:rowOff>
    </xdr:from>
    <xdr:to>
      <xdr:col>20</xdr:col>
      <xdr:colOff>38100</xdr:colOff>
      <xdr:row>106</xdr:row>
      <xdr:rowOff>76381</xdr:rowOff>
    </xdr:to>
    <xdr:sp macro="" textlink="">
      <xdr:nvSpPr>
        <xdr:cNvPr id="315" name="楕円 314">
          <a:extLst>
            <a:ext uri="{FF2B5EF4-FFF2-40B4-BE49-F238E27FC236}">
              <a16:creationId xmlns:a16="http://schemas.microsoft.com/office/drawing/2014/main" id="{00000000-0008-0000-0200-00003B010000}"/>
            </a:ext>
          </a:extLst>
        </xdr:cNvPr>
        <xdr:cNvSpPr/>
      </xdr:nvSpPr>
      <xdr:spPr>
        <a:xfrm>
          <a:off x="3746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25581</xdr:rowOff>
    </xdr:from>
    <xdr:to>
      <xdr:col>24</xdr:col>
      <xdr:colOff>63500</xdr:colOff>
      <xdr:row>106</xdr:row>
      <xdr:rowOff>66402</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3797300" y="18199281"/>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105411</xdr:rowOff>
    </xdr:from>
    <xdr:to>
      <xdr:col>15</xdr:col>
      <xdr:colOff>101600</xdr:colOff>
      <xdr:row>106</xdr:row>
      <xdr:rowOff>35561</xdr:rowOff>
    </xdr:to>
    <xdr:sp macro="" textlink="">
      <xdr:nvSpPr>
        <xdr:cNvPr id="317" name="楕円 316">
          <a:extLst>
            <a:ext uri="{FF2B5EF4-FFF2-40B4-BE49-F238E27FC236}">
              <a16:creationId xmlns:a16="http://schemas.microsoft.com/office/drawing/2014/main" id="{00000000-0008-0000-0200-00003D010000}"/>
            </a:ext>
          </a:extLst>
        </xdr:cNvPr>
        <xdr:cNvSpPr/>
      </xdr:nvSpPr>
      <xdr:spPr>
        <a:xfrm>
          <a:off x="2857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156211</xdr:rowOff>
    </xdr:from>
    <xdr:to>
      <xdr:col>19</xdr:col>
      <xdr:colOff>177800</xdr:colOff>
      <xdr:row>106</xdr:row>
      <xdr:rowOff>25581</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2908300" y="1815846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71120</xdr:rowOff>
    </xdr:from>
    <xdr:to>
      <xdr:col>10</xdr:col>
      <xdr:colOff>165100</xdr:colOff>
      <xdr:row>106</xdr:row>
      <xdr:rowOff>1270</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1968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121920</xdr:rowOff>
    </xdr:from>
    <xdr:to>
      <xdr:col>15</xdr:col>
      <xdr:colOff>50800</xdr:colOff>
      <xdr:row>105</xdr:row>
      <xdr:rowOff>156211</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2019300" y="181241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33564</xdr:rowOff>
    </xdr:from>
    <xdr:to>
      <xdr:col>6</xdr:col>
      <xdr:colOff>38100</xdr:colOff>
      <xdr:row>105</xdr:row>
      <xdr:rowOff>135164</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1079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84364</xdr:rowOff>
    </xdr:from>
    <xdr:to>
      <xdr:col>10</xdr:col>
      <xdr:colOff>114300</xdr:colOff>
      <xdr:row>105</xdr:row>
      <xdr:rowOff>121920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1130300" y="180866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3" name="n_1aveValue【市民会館】&#10;有形固定資産減価償却率">
          <a:extLst>
            <a:ext uri="{FF2B5EF4-FFF2-40B4-BE49-F238E27FC236}">
              <a16:creationId xmlns:a16="http://schemas.microsoft.com/office/drawing/2014/main" id="{00000000-0008-0000-0200-000043010000}"/>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4" name="n_2aveValue【市民会館】&#10;有形固定資産減価償却率">
          <a:extLst>
            <a:ext uri="{FF2B5EF4-FFF2-40B4-BE49-F238E27FC236}">
              <a16:creationId xmlns:a16="http://schemas.microsoft.com/office/drawing/2014/main" id="{00000000-0008-0000-0200-00004401000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25" name="n_3aveValue【市民会館】&#10;有形固定資産減価償却率">
          <a:extLst>
            <a:ext uri="{FF2B5EF4-FFF2-40B4-BE49-F238E27FC236}">
              <a16:creationId xmlns:a16="http://schemas.microsoft.com/office/drawing/2014/main" id="{00000000-0008-0000-0200-000045010000}"/>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326" name="n_4aveValue【市民会館】&#10;有形固定資産減価償却率">
          <a:extLst>
            <a:ext uri="{FF2B5EF4-FFF2-40B4-BE49-F238E27FC236}">
              <a16:creationId xmlns:a16="http://schemas.microsoft.com/office/drawing/2014/main" id="{00000000-0008-0000-0200-000046010000}"/>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67508</xdr:rowOff>
    </xdr:from>
    <xdr:ext cx="405111" cy="259045"/>
    <xdr:sp macro="" textlink="">
      <xdr:nvSpPr>
        <xdr:cNvPr id="327" name="n_1mainValue【市民会館】&#10;有形固定資産減価償却率">
          <a:extLst>
            <a:ext uri="{FF2B5EF4-FFF2-40B4-BE49-F238E27FC236}">
              <a16:creationId xmlns:a16="http://schemas.microsoft.com/office/drawing/2014/main" id="{00000000-0008-0000-0200-000047010000}"/>
            </a:ext>
          </a:extLst>
        </xdr:cNvPr>
        <xdr:cNvSpPr txBox="1"/>
      </xdr:nvSpPr>
      <xdr:spPr>
        <a:xfrm>
          <a:off x="35820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26688</xdr:rowOff>
    </xdr:from>
    <xdr:ext cx="405111" cy="259045"/>
    <xdr:sp macro="" textlink="">
      <xdr:nvSpPr>
        <xdr:cNvPr id="328" name="n_2mainValue【市民会館】&#10;有形固定資産減価償却率">
          <a:extLst>
            <a:ext uri="{FF2B5EF4-FFF2-40B4-BE49-F238E27FC236}">
              <a16:creationId xmlns:a16="http://schemas.microsoft.com/office/drawing/2014/main" id="{00000000-0008-0000-0200-000048010000}"/>
            </a:ext>
          </a:extLst>
        </xdr:cNvPr>
        <xdr:cNvSpPr txBox="1"/>
      </xdr:nvSpPr>
      <xdr:spPr>
        <a:xfrm>
          <a:off x="2705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163847</xdr:rowOff>
    </xdr:from>
    <xdr:ext cx="405111" cy="259045"/>
    <xdr:sp macro="" textlink="">
      <xdr:nvSpPr>
        <xdr:cNvPr id="329" name="n_3mainValue【市民会館】&#10;有形固定資産減価償却率">
          <a:extLst>
            <a:ext uri="{FF2B5EF4-FFF2-40B4-BE49-F238E27FC236}">
              <a16:creationId xmlns:a16="http://schemas.microsoft.com/office/drawing/2014/main" id="{00000000-0008-0000-0200-000049010000}"/>
            </a:ext>
          </a:extLst>
        </xdr:cNvPr>
        <xdr:cNvSpPr txBox="1"/>
      </xdr:nvSpPr>
      <xdr:spPr>
        <a:xfrm>
          <a:off x="1816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126291</xdr:rowOff>
    </xdr:from>
    <xdr:ext cx="405111" cy="259045"/>
    <xdr:sp macro="" textlink="">
      <xdr:nvSpPr>
        <xdr:cNvPr id="330" name="n_4mainValue【市民会館】&#10;有形固定資産減価償却率">
          <a:extLst>
            <a:ext uri="{FF2B5EF4-FFF2-40B4-BE49-F238E27FC236}">
              <a16:creationId xmlns:a16="http://schemas.microsoft.com/office/drawing/2014/main" id="{00000000-0008-0000-0200-00004A010000}"/>
            </a:ext>
          </a:extLst>
        </xdr:cNvPr>
        <xdr:cNvSpPr txBox="1"/>
      </xdr:nvSpPr>
      <xdr:spPr>
        <a:xfrm>
          <a:off x="927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00000000-0008-0000-0200-00004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00000000-0008-0000-0200-00004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00000000-0008-0000-0200-00004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00000000-0008-0000-0200-00006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00000000-0008-0000-0200-000063010000}"/>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00000000-0008-0000-0200-000065010000}"/>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359" name="【市民会館】&#10;一人当たり面積平均値テキスト">
          <a:extLst>
            <a:ext uri="{FF2B5EF4-FFF2-40B4-BE49-F238E27FC236}">
              <a16:creationId xmlns:a16="http://schemas.microsoft.com/office/drawing/2014/main" id="{00000000-0008-0000-0200-000067010000}"/>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00000000-0008-0000-0200-000069010000}"/>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00000000-0008-0000-0200-00006A010000}"/>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00000000-0008-0000-0200-00006B010000}"/>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4" name="フローチャート: 判断 363">
          <a:extLst>
            <a:ext uri="{FF2B5EF4-FFF2-40B4-BE49-F238E27FC236}">
              <a16:creationId xmlns:a16="http://schemas.microsoft.com/office/drawing/2014/main" id="{00000000-0008-0000-0200-00006C010000}"/>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129794</xdr:rowOff>
    </xdr:from>
    <xdr:to>
      <xdr:col>55</xdr:col>
      <xdr:colOff>50800</xdr:colOff>
      <xdr:row>108</xdr:row>
      <xdr:rowOff>59944</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10426700" y="1847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108221</xdr:rowOff>
    </xdr:from>
    <xdr:ext cx="469744" cy="259045"/>
    <xdr:sp macro="" textlink="">
      <xdr:nvSpPr>
        <xdr:cNvPr id="371" name="【市民会館】&#10;一人当たり面積該当値テキスト">
          <a:extLst>
            <a:ext uri="{FF2B5EF4-FFF2-40B4-BE49-F238E27FC236}">
              <a16:creationId xmlns:a16="http://schemas.microsoft.com/office/drawing/2014/main" id="{00000000-0008-0000-0200-000073010000}"/>
            </a:ext>
          </a:extLst>
        </xdr:cNvPr>
        <xdr:cNvSpPr txBox="1"/>
      </xdr:nvSpPr>
      <xdr:spPr>
        <a:xfrm>
          <a:off x="10515600" y="184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132080</xdr:rowOff>
    </xdr:from>
    <xdr:to>
      <xdr:col>50</xdr:col>
      <xdr:colOff>165100</xdr:colOff>
      <xdr:row>108</xdr:row>
      <xdr:rowOff>62230</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9588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9144</xdr:rowOff>
    </xdr:from>
    <xdr:to>
      <xdr:col>55</xdr:col>
      <xdr:colOff>0</xdr:colOff>
      <xdr:row>108</xdr:row>
      <xdr:rowOff>11430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flipV="1">
          <a:off x="9639300" y="185257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132842</xdr:rowOff>
    </xdr:from>
    <xdr:to>
      <xdr:col>46</xdr:col>
      <xdr:colOff>38100</xdr:colOff>
      <xdr:row>108</xdr:row>
      <xdr:rowOff>62992</xdr:rowOff>
    </xdr:to>
    <xdr:sp macro="" textlink="">
      <xdr:nvSpPr>
        <xdr:cNvPr id="374" name="楕円 373">
          <a:extLst>
            <a:ext uri="{FF2B5EF4-FFF2-40B4-BE49-F238E27FC236}">
              <a16:creationId xmlns:a16="http://schemas.microsoft.com/office/drawing/2014/main" id="{00000000-0008-0000-0200-000076010000}"/>
            </a:ext>
          </a:extLst>
        </xdr:cNvPr>
        <xdr:cNvSpPr/>
      </xdr:nvSpPr>
      <xdr:spPr>
        <a:xfrm>
          <a:off x="8699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11430</xdr:rowOff>
    </xdr:from>
    <xdr:to>
      <xdr:col>50</xdr:col>
      <xdr:colOff>114300</xdr:colOff>
      <xdr:row>108</xdr:row>
      <xdr:rowOff>12192</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flipV="1">
          <a:off x="8750300" y="185280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134365</xdr:rowOff>
    </xdr:from>
    <xdr:to>
      <xdr:col>41</xdr:col>
      <xdr:colOff>101600</xdr:colOff>
      <xdr:row>108</xdr:row>
      <xdr:rowOff>64515</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7810500" y="184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12192</xdr:rowOff>
    </xdr:from>
    <xdr:to>
      <xdr:col>45</xdr:col>
      <xdr:colOff>177800</xdr:colOff>
      <xdr:row>108</xdr:row>
      <xdr:rowOff>13715</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flipV="1">
          <a:off x="7861300" y="1852879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134365</xdr:rowOff>
    </xdr:from>
    <xdr:to>
      <xdr:col>36</xdr:col>
      <xdr:colOff>165100</xdr:colOff>
      <xdr:row>108</xdr:row>
      <xdr:rowOff>64515</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6921500" y="184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13715</xdr:rowOff>
    </xdr:from>
    <xdr:to>
      <xdr:col>41</xdr:col>
      <xdr:colOff>50800</xdr:colOff>
      <xdr:row>108</xdr:row>
      <xdr:rowOff>13715</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6972300" y="18530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380" name="n_1aveValue【市民会館】&#10;一人当たり面積">
          <a:extLst>
            <a:ext uri="{FF2B5EF4-FFF2-40B4-BE49-F238E27FC236}">
              <a16:creationId xmlns:a16="http://schemas.microsoft.com/office/drawing/2014/main" id="{00000000-0008-0000-0200-00007C010000}"/>
            </a:ext>
          </a:extLst>
        </xdr:cNvPr>
        <xdr:cNvSpPr txBox="1"/>
      </xdr:nvSpPr>
      <xdr:spPr>
        <a:xfrm>
          <a:off x="9391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81" name="n_2aveValue【市民会館】&#10;一人当たり面積">
          <a:extLst>
            <a:ext uri="{FF2B5EF4-FFF2-40B4-BE49-F238E27FC236}">
              <a16:creationId xmlns:a16="http://schemas.microsoft.com/office/drawing/2014/main" id="{00000000-0008-0000-0200-00007D010000}"/>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382" name="n_3aveValue【市民会館】&#10;一人当たり面積">
          <a:extLst>
            <a:ext uri="{FF2B5EF4-FFF2-40B4-BE49-F238E27FC236}">
              <a16:creationId xmlns:a16="http://schemas.microsoft.com/office/drawing/2014/main" id="{00000000-0008-0000-0200-00007E010000}"/>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383" name="n_4aveValue【市民会館】&#10;一人当たり面積">
          <a:extLst>
            <a:ext uri="{FF2B5EF4-FFF2-40B4-BE49-F238E27FC236}">
              <a16:creationId xmlns:a16="http://schemas.microsoft.com/office/drawing/2014/main" id="{00000000-0008-0000-0200-00007F010000}"/>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53357</xdr:rowOff>
    </xdr:from>
    <xdr:ext cx="469744" cy="259045"/>
    <xdr:sp macro="" textlink="">
      <xdr:nvSpPr>
        <xdr:cNvPr id="384" name="n_1mainValue【市民会館】&#10;一人当たり面積">
          <a:extLst>
            <a:ext uri="{FF2B5EF4-FFF2-40B4-BE49-F238E27FC236}">
              <a16:creationId xmlns:a16="http://schemas.microsoft.com/office/drawing/2014/main" id="{00000000-0008-0000-0200-000080010000}"/>
            </a:ext>
          </a:extLst>
        </xdr:cNvPr>
        <xdr:cNvSpPr txBox="1"/>
      </xdr:nvSpPr>
      <xdr:spPr>
        <a:xfrm>
          <a:off x="9391727" y="1856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54119</xdr:rowOff>
    </xdr:from>
    <xdr:ext cx="469744" cy="259045"/>
    <xdr:sp macro="" textlink="">
      <xdr:nvSpPr>
        <xdr:cNvPr id="385" name="n_2mainValue【市民会館】&#10;一人当たり面積">
          <a:extLst>
            <a:ext uri="{FF2B5EF4-FFF2-40B4-BE49-F238E27FC236}">
              <a16:creationId xmlns:a16="http://schemas.microsoft.com/office/drawing/2014/main" id="{00000000-0008-0000-0200-000081010000}"/>
            </a:ext>
          </a:extLst>
        </xdr:cNvPr>
        <xdr:cNvSpPr txBox="1"/>
      </xdr:nvSpPr>
      <xdr:spPr>
        <a:xfrm>
          <a:off x="8515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55642</xdr:rowOff>
    </xdr:from>
    <xdr:ext cx="469744" cy="259045"/>
    <xdr:sp macro="" textlink="">
      <xdr:nvSpPr>
        <xdr:cNvPr id="386" name="n_3mainValue【市民会館】&#10;一人当たり面積">
          <a:extLst>
            <a:ext uri="{FF2B5EF4-FFF2-40B4-BE49-F238E27FC236}">
              <a16:creationId xmlns:a16="http://schemas.microsoft.com/office/drawing/2014/main" id="{00000000-0008-0000-0200-000082010000}"/>
            </a:ext>
          </a:extLst>
        </xdr:cNvPr>
        <xdr:cNvSpPr txBox="1"/>
      </xdr:nvSpPr>
      <xdr:spPr>
        <a:xfrm>
          <a:off x="7626427" y="185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55642</xdr:rowOff>
    </xdr:from>
    <xdr:ext cx="469744" cy="259045"/>
    <xdr:sp macro="" textlink="">
      <xdr:nvSpPr>
        <xdr:cNvPr id="387" name="n_4mainValue【市民会館】&#10;一人当たり面積">
          <a:extLst>
            <a:ext uri="{FF2B5EF4-FFF2-40B4-BE49-F238E27FC236}">
              <a16:creationId xmlns:a16="http://schemas.microsoft.com/office/drawing/2014/main" id="{00000000-0008-0000-0200-000083010000}"/>
            </a:ext>
          </a:extLst>
        </xdr:cNvPr>
        <xdr:cNvSpPr txBox="1"/>
      </xdr:nvSpPr>
      <xdr:spPr>
        <a:xfrm>
          <a:off x="6737427" y="185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a:extLst>
            <a:ext uri="{FF2B5EF4-FFF2-40B4-BE49-F238E27FC236}">
              <a16:creationId xmlns:a16="http://schemas.microsoft.com/office/drawing/2014/main" id="{00000000-0008-0000-0200-00009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2" name="【一般廃棄物処理施設】&#10;有形固定資産減価償却率最小値テキスト">
          <a:extLst>
            <a:ext uri="{FF2B5EF4-FFF2-40B4-BE49-F238E27FC236}">
              <a16:creationId xmlns:a16="http://schemas.microsoft.com/office/drawing/2014/main" id="{00000000-0008-0000-0200-00009C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4" name="【一般廃棄物処理施設】&#10;有形固定資産減価償却率最大値テキスト">
          <a:extLst>
            <a:ext uri="{FF2B5EF4-FFF2-40B4-BE49-F238E27FC236}">
              <a16:creationId xmlns:a16="http://schemas.microsoft.com/office/drawing/2014/main" id="{00000000-0008-0000-0200-00009E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6" name="【一般廃棄物処理施設】&#10;有形固定資産減価償却率平均値テキスト">
          <a:extLst>
            <a:ext uri="{FF2B5EF4-FFF2-40B4-BE49-F238E27FC236}">
              <a16:creationId xmlns:a16="http://schemas.microsoft.com/office/drawing/2014/main" id="{00000000-0008-0000-0200-0000A0010000}"/>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9" name="フローチャート: 判断 418">
          <a:extLst>
            <a:ext uri="{FF2B5EF4-FFF2-40B4-BE49-F238E27FC236}">
              <a16:creationId xmlns:a16="http://schemas.microsoft.com/office/drawing/2014/main" id="{00000000-0008-0000-0200-0000A3010000}"/>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0" name="フローチャート: 判断 419">
          <a:extLst>
            <a:ext uri="{FF2B5EF4-FFF2-40B4-BE49-F238E27FC236}">
              <a16:creationId xmlns:a16="http://schemas.microsoft.com/office/drawing/2014/main" id="{00000000-0008-0000-0200-0000A4010000}"/>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1" name="フローチャート: 判断 420">
          <a:extLst>
            <a:ext uri="{FF2B5EF4-FFF2-40B4-BE49-F238E27FC236}">
              <a16:creationId xmlns:a16="http://schemas.microsoft.com/office/drawing/2014/main" id="{00000000-0008-0000-0200-0000A5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76200</xdr:rowOff>
    </xdr:from>
    <xdr:to>
      <xdr:col>85</xdr:col>
      <xdr:colOff>177800</xdr:colOff>
      <xdr:row>41</xdr:row>
      <xdr:rowOff>6350</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6268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162577</xdr:rowOff>
    </xdr:from>
    <xdr:ext cx="469744" cy="259045"/>
    <xdr:sp macro="" textlink="">
      <xdr:nvSpPr>
        <xdr:cNvPr id="428" name="【一般廃棄物処理施設】&#10;有形固定資産減価償却率該当値テキスト">
          <a:extLst>
            <a:ext uri="{FF2B5EF4-FFF2-40B4-BE49-F238E27FC236}">
              <a16:creationId xmlns:a16="http://schemas.microsoft.com/office/drawing/2014/main" id="{00000000-0008-0000-0200-0000AC010000}"/>
            </a:ext>
          </a:extLst>
        </xdr:cNvPr>
        <xdr:cNvSpPr txBox="1"/>
      </xdr:nvSpPr>
      <xdr:spPr>
        <a:xfrm>
          <a:off x="16357600"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74930</xdr:rowOff>
    </xdr:from>
    <xdr:to>
      <xdr:col>81</xdr:col>
      <xdr:colOff>101600</xdr:colOff>
      <xdr:row>41</xdr:row>
      <xdr:rowOff>5080</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5430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125730</xdr:rowOff>
    </xdr:from>
    <xdr:to>
      <xdr:col>85</xdr:col>
      <xdr:colOff>127000</xdr:colOff>
      <xdr:row>40</xdr:row>
      <xdr:rowOff>127000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5481300" y="698373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74930</xdr:rowOff>
    </xdr:from>
    <xdr:to>
      <xdr:col>76</xdr:col>
      <xdr:colOff>165100</xdr:colOff>
      <xdr:row>41</xdr:row>
      <xdr:rowOff>5080</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4541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125730</xdr:rowOff>
    </xdr:from>
    <xdr:to>
      <xdr:col>81</xdr:col>
      <xdr:colOff>50800</xdr:colOff>
      <xdr:row>40</xdr:row>
      <xdr:rowOff>125730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4592300" y="698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44450</xdr:rowOff>
    </xdr:from>
    <xdr:to>
      <xdr:col>72</xdr:col>
      <xdr:colOff>38100</xdr:colOff>
      <xdr:row>39</xdr:row>
      <xdr:rowOff>146050</xdr:rowOff>
    </xdr:to>
    <xdr:sp macro="" textlink="">
      <xdr:nvSpPr>
        <xdr:cNvPr id="433" name="楕円 432">
          <a:extLst>
            <a:ext uri="{FF2B5EF4-FFF2-40B4-BE49-F238E27FC236}">
              <a16:creationId xmlns:a16="http://schemas.microsoft.com/office/drawing/2014/main" id="{00000000-0008-0000-0200-0000B1010000}"/>
            </a:ext>
          </a:extLst>
        </xdr:cNvPr>
        <xdr:cNvSpPr/>
      </xdr:nvSpPr>
      <xdr:spPr>
        <a:xfrm>
          <a:off x="13652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95250</xdr:rowOff>
    </xdr:from>
    <xdr:to>
      <xdr:col>76</xdr:col>
      <xdr:colOff>114300</xdr:colOff>
      <xdr:row>40</xdr:row>
      <xdr:rowOff>125730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3703300" y="678180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19050</xdr:rowOff>
    </xdr:from>
    <xdr:to>
      <xdr:col>67</xdr:col>
      <xdr:colOff>101600</xdr:colOff>
      <xdr:row>39</xdr:row>
      <xdr:rowOff>120650</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2763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69850</xdr:rowOff>
    </xdr:from>
    <xdr:to>
      <xdr:col>71</xdr:col>
      <xdr:colOff>177800</xdr:colOff>
      <xdr:row>39</xdr:row>
      <xdr:rowOff>95250</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2814300" y="6756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7" name="n_1aveValue【一般廃棄物処理施設】&#10;有形固定資産減価償却率">
          <a:extLst>
            <a:ext uri="{FF2B5EF4-FFF2-40B4-BE49-F238E27FC236}">
              <a16:creationId xmlns:a16="http://schemas.microsoft.com/office/drawing/2014/main" id="{00000000-0008-0000-0200-0000B5010000}"/>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438" name="n_2aveValue【一般廃棄物処理施設】&#10;有形固定資産減価償却率">
          <a:extLst>
            <a:ext uri="{FF2B5EF4-FFF2-40B4-BE49-F238E27FC236}">
              <a16:creationId xmlns:a16="http://schemas.microsoft.com/office/drawing/2014/main" id="{00000000-0008-0000-0200-0000B6010000}"/>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439" name="n_3aveValue【一般廃棄物処理施設】&#10;有形固定資産減価償却率">
          <a:extLst>
            <a:ext uri="{FF2B5EF4-FFF2-40B4-BE49-F238E27FC236}">
              <a16:creationId xmlns:a16="http://schemas.microsoft.com/office/drawing/2014/main" id="{00000000-0008-0000-0200-0000B7010000}"/>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0" name="n_4aveValue【一般廃棄物処理施設】&#10;有形固定資産減価償却率">
          <a:extLst>
            <a:ext uri="{FF2B5EF4-FFF2-40B4-BE49-F238E27FC236}">
              <a16:creationId xmlns:a16="http://schemas.microsoft.com/office/drawing/2014/main" id="{00000000-0008-0000-0200-0000B8010000}"/>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167657</xdr:rowOff>
    </xdr:from>
    <xdr:ext cx="405111" cy="259045"/>
    <xdr:sp macro="" textlink="">
      <xdr:nvSpPr>
        <xdr:cNvPr id="441" name="n_1mainValue【一般廃棄物処理施設】&#10;有形固定資産減価償却率">
          <a:extLst>
            <a:ext uri="{FF2B5EF4-FFF2-40B4-BE49-F238E27FC236}">
              <a16:creationId xmlns:a16="http://schemas.microsoft.com/office/drawing/2014/main" id="{00000000-0008-0000-0200-0000B9010000}"/>
            </a:ext>
          </a:extLst>
        </xdr:cNvPr>
        <xdr:cNvSpPr txBox="1"/>
      </xdr:nvSpPr>
      <xdr:spPr>
        <a:xfrm>
          <a:off x="15266044"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167657</xdr:rowOff>
    </xdr:from>
    <xdr:ext cx="405111" cy="259045"/>
    <xdr:sp macro="" textlink="">
      <xdr:nvSpPr>
        <xdr:cNvPr id="442" name="n_2mainValue【一般廃棄物処理施設】&#10;有形固定資産減価償却率">
          <a:extLst>
            <a:ext uri="{FF2B5EF4-FFF2-40B4-BE49-F238E27FC236}">
              <a16:creationId xmlns:a16="http://schemas.microsoft.com/office/drawing/2014/main" id="{00000000-0008-0000-0200-0000BA010000}"/>
            </a:ext>
          </a:extLst>
        </xdr:cNvPr>
        <xdr:cNvSpPr txBox="1"/>
      </xdr:nvSpPr>
      <xdr:spPr>
        <a:xfrm>
          <a:off x="14389744"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137177</xdr:rowOff>
    </xdr:from>
    <xdr:ext cx="405111" cy="259045"/>
    <xdr:sp macro="" textlink="">
      <xdr:nvSpPr>
        <xdr:cNvPr id="443" name="n_3mainValue【一般廃棄物処理施設】&#10;有形固定資産減価償却率">
          <a:extLst>
            <a:ext uri="{FF2B5EF4-FFF2-40B4-BE49-F238E27FC236}">
              <a16:creationId xmlns:a16="http://schemas.microsoft.com/office/drawing/2014/main" id="{00000000-0008-0000-0200-0000BB010000}"/>
            </a:ext>
          </a:extLst>
        </xdr:cNvPr>
        <xdr:cNvSpPr txBox="1"/>
      </xdr:nvSpPr>
      <xdr:spPr>
        <a:xfrm>
          <a:off x="13500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111777</xdr:rowOff>
    </xdr:from>
    <xdr:ext cx="405111" cy="259045"/>
    <xdr:sp macro="" textlink="">
      <xdr:nvSpPr>
        <xdr:cNvPr id="444" name="n_4main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2611744" y="679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00000000-0008-0000-02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00000000-0008-0000-0200-0000D7010000}"/>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00000000-0008-0000-0200-0000D9010000}"/>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00000000-0008-0000-0200-0000DB010000}"/>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6" name="フローチャート: 判断 475">
          <a:extLst>
            <a:ext uri="{FF2B5EF4-FFF2-40B4-BE49-F238E27FC236}">
              <a16:creationId xmlns:a16="http://schemas.microsoft.com/office/drawing/2014/main" id="{00000000-0008-0000-0200-0000DC010000}"/>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7" name="フローチャート: 判断 476">
          <a:extLst>
            <a:ext uri="{FF2B5EF4-FFF2-40B4-BE49-F238E27FC236}">
              <a16:creationId xmlns:a16="http://schemas.microsoft.com/office/drawing/2014/main" id="{00000000-0008-0000-0200-0000DD010000}"/>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8" name="フローチャート: 判断 477">
          <a:extLst>
            <a:ext uri="{FF2B5EF4-FFF2-40B4-BE49-F238E27FC236}">
              <a16:creationId xmlns:a16="http://schemas.microsoft.com/office/drawing/2014/main" id="{00000000-0008-0000-0200-0000DE010000}"/>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145284</xdr:rowOff>
    </xdr:from>
    <xdr:to>
      <xdr:col>116</xdr:col>
      <xdr:colOff>114300</xdr:colOff>
      <xdr:row>42</xdr:row>
      <xdr:rowOff>75434</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22110700" y="717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60211</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00000000-0008-0000-0200-0000E7010000}"/>
            </a:ext>
          </a:extLst>
        </xdr:cNvPr>
        <xdr:cNvSpPr txBox="1"/>
      </xdr:nvSpPr>
      <xdr:spPr>
        <a:xfrm>
          <a:off x="22199600" y="708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152253</xdr:rowOff>
    </xdr:from>
    <xdr:to>
      <xdr:col>112</xdr:col>
      <xdr:colOff>38100</xdr:colOff>
      <xdr:row>42</xdr:row>
      <xdr:rowOff>82403</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21272500" y="718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24634</xdr:rowOff>
    </xdr:from>
    <xdr:to>
      <xdr:col>116</xdr:col>
      <xdr:colOff>63500</xdr:colOff>
      <xdr:row>42</xdr:row>
      <xdr:rowOff>31603</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flipV="1">
          <a:off x="21323300" y="7225534"/>
          <a:ext cx="838200" cy="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156189</xdr:rowOff>
    </xdr:from>
    <xdr:to>
      <xdr:col>107</xdr:col>
      <xdr:colOff>101600</xdr:colOff>
      <xdr:row>42</xdr:row>
      <xdr:rowOff>86339</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20383500" y="718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31603</xdr:rowOff>
    </xdr:from>
    <xdr:to>
      <xdr:col>111</xdr:col>
      <xdr:colOff>177800</xdr:colOff>
      <xdr:row>42</xdr:row>
      <xdr:rowOff>35539</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20434300" y="7232503"/>
          <a:ext cx="889000" cy="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155953</xdr:rowOff>
    </xdr:from>
    <xdr:to>
      <xdr:col>102</xdr:col>
      <xdr:colOff>165100</xdr:colOff>
      <xdr:row>40</xdr:row>
      <xdr:rowOff>86103</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19494500" y="684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35303</xdr:rowOff>
    </xdr:from>
    <xdr:to>
      <xdr:col>107</xdr:col>
      <xdr:colOff>50800</xdr:colOff>
      <xdr:row>42</xdr:row>
      <xdr:rowOff>35539</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9545300" y="6893303"/>
          <a:ext cx="889000" cy="34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156012</xdr:rowOff>
    </xdr:from>
    <xdr:to>
      <xdr:col>98</xdr:col>
      <xdr:colOff>38100</xdr:colOff>
      <xdr:row>40</xdr:row>
      <xdr:rowOff>86162</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18605500" y="684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35303</xdr:rowOff>
    </xdr:from>
    <xdr:to>
      <xdr:col>102</xdr:col>
      <xdr:colOff>114300</xdr:colOff>
      <xdr:row>40</xdr:row>
      <xdr:rowOff>35362</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18656300" y="6893303"/>
          <a:ext cx="8890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00000000-0008-0000-0200-0000F0010000}"/>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00000000-0008-0000-0200-0000F1010000}"/>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00000000-0008-0000-0200-0000F2010000}"/>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00000000-0008-0000-0200-0000F3010000}"/>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73530</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1043411" y="727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77466</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0167111" y="727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77230</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9245795" y="6935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77289</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8356795" y="693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00000000-0008-0000-02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00000000-0008-0000-02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2" name="【保健センター・保健所】&#10;有形固定資産減価償却率最大値テキスト">
          <a:extLst>
            <a:ext uri="{FF2B5EF4-FFF2-40B4-BE49-F238E27FC236}">
              <a16:creationId xmlns:a16="http://schemas.microsoft.com/office/drawing/2014/main" id="{00000000-0008-0000-0200-000014020000}"/>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00000000-0008-0000-0200-000016020000}"/>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5" name="フローチャート: 判断 534">
          <a:extLst>
            <a:ext uri="{FF2B5EF4-FFF2-40B4-BE49-F238E27FC236}">
              <a16:creationId xmlns:a16="http://schemas.microsoft.com/office/drawing/2014/main" id="{00000000-0008-0000-0200-00001702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6" name="フローチャート: 判断 535">
          <a:extLst>
            <a:ext uri="{FF2B5EF4-FFF2-40B4-BE49-F238E27FC236}">
              <a16:creationId xmlns:a16="http://schemas.microsoft.com/office/drawing/2014/main" id="{00000000-0008-0000-0200-00001802000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7" name="フローチャート: 判断 536">
          <a:extLst>
            <a:ext uri="{FF2B5EF4-FFF2-40B4-BE49-F238E27FC236}">
              <a16:creationId xmlns:a16="http://schemas.microsoft.com/office/drawing/2014/main" id="{00000000-0008-0000-0200-000019020000}"/>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24312</xdr:rowOff>
    </xdr:from>
    <xdr:to>
      <xdr:col>85</xdr:col>
      <xdr:colOff>177800</xdr:colOff>
      <xdr:row>61</xdr:row>
      <xdr:rowOff>125912</xdr:rowOff>
    </xdr:to>
    <xdr:sp macro="" textlink="">
      <xdr:nvSpPr>
        <xdr:cNvPr id="545" name="楕円 544">
          <a:extLst>
            <a:ext uri="{FF2B5EF4-FFF2-40B4-BE49-F238E27FC236}">
              <a16:creationId xmlns:a16="http://schemas.microsoft.com/office/drawing/2014/main" id="{00000000-0008-0000-0200-000021020000}"/>
            </a:ext>
          </a:extLst>
        </xdr:cNvPr>
        <xdr:cNvSpPr/>
      </xdr:nvSpPr>
      <xdr:spPr>
        <a:xfrm>
          <a:off x="162687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2739</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00000000-0008-0000-0200-000022020000}"/>
            </a:ext>
          </a:extLst>
        </xdr:cNvPr>
        <xdr:cNvSpPr txBox="1"/>
      </xdr:nvSpPr>
      <xdr:spPr>
        <a:xfrm>
          <a:off x="16357600"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163104</xdr:rowOff>
    </xdr:from>
    <xdr:to>
      <xdr:col>81</xdr:col>
      <xdr:colOff>101600</xdr:colOff>
      <xdr:row>61</xdr:row>
      <xdr:rowOff>93254</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5430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42454</xdr:rowOff>
    </xdr:from>
    <xdr:to>
      <xdr:col>85</xdr:col>
      <xdr:colOff>127000</xdr:colOff>
      <xdr:row>61</xdr:row>
      <xdr:rowOff>75112</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5481300" y="1050090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4541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42454</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4592300" y="1046661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128815</xdr:rowOff>
    </xdr:from>
    <xdr:to>
      <xdr:col>72</xdr:col>
      <xdr:colOff>38100</xdr:colOff>
      <xdr:row>61</xdr:row>
      <xdr:rowOff>58965</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3652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8165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3703300" y="1046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84727</xdr:rowOff>
    </xdr:from>
    <xdr:to>
      <xdr:col>67</xdr:col>
      <xdr:colOff>101600</xdr:colOff>
      <xdr:row>61</xdr:row>
      <xdr:rowOff>14877</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2763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135527</xdr:rowOff>
    </xdr:from>
    <xdr:to>
      <xdr:col>71</xdr:col>
      <xdr:colOff>177800</xdr:colOff>
      <xdr:row>61</xdr:row>
      <xdr:rowOff>8165</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814300" y="10422527"/>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00000000-0008-0000-0200-00002B020000}"/>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00000000-0008-0000-0200-00002C020000}"/>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00000000-0008-0000-0200-00002D020000}"/>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84381</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5266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4389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50092</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3500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6004</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26117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0000000-0008-0000-0200-00004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00000000-0008-0000-0200-00004B02000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00000000-0008-0000-0200-00004D02000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00000000-0008-0000-0200-00004F020000}"/>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2" name="フローチャート: 判断 591">
          <a:extLst>
            <a:ext uri="{FF2B5EF4-FFF2-40B4-BE49-F238E27FC236}">
              <a16:creationId xmlns:a16="http://schemas.microsoft.com/office/drawing/2014/main" id="{00000000-0008-0000-0200-00005002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21590</xdr:rowOff>
    </xdr:from>
    <xdr:to>
      <xdr:col>116</xdr:col>
      <xdr:colOff>114300</xdr:colOff>
      <xdr:row>63</xdr:row>
      <xdr:rowOff>123190</xdr:rowOff>
    </xdr:to>
    <xdr:sp macro="" textlink="">
      <xdr:nvSpPr>
        <xdr:cNvPr id="602" name="楕円 601">
          <a:extLst>
            <a:ext uri="{FF2B5EF4-FFF2-40B4-BE49-F238E27FC236}">
              <a16:creationId xmlns:a16="http://schemas.microsoft.com/office/drawing/2014/main" id="{00000000-0008-0000-0200-00005A020000}"/>
            </a:ext>
          </a:extLst>
        </xdr:cNvPr>
        <xdr:cNvSpPr/>
      </xdr:nvSpPr>
      <xdr:spPr>
        <a:xfrm>
          <a:off x="221107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107967</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00000000-0008-0000-0200-00005B020000}"/>
            </a:ext>
          </a:extLst>
        </xdr:cNvPr>
        <xdr:cNvSpPr txBox="1"/>
      </xdr:nvSpPr>
      <xdr:spPr>
        <a:xfrm>
          <a:off x="22199600"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23495</xdr:rowOff>
    </xdr:from>
    <xdr:to>
      <xdr:col>112</xdr:col>
      <xdr:colOff>38100</xdr:colOff>
      <xdr:row>63</xdr:row>
      <xdr:rowOff>125095</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21272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72390</xdr:rowOff>
    </xdr:from>
    <xdr:to>
      <xdr:col>116</xdr:col>
      <xdr:colOff>63500</xdr:colOff>
      <xdr:row>63</xdr:row>
      <xdr:rowOff>74295</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flipV="1">
          <a:off x="21323300" y="108737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25400</xdr:rowOff>
    </xdr:from>
    <xdr:to>
      <xdr:col>107</xdr:col>
      <xdr:colOff>101600</xdr:colOff>
      <xdr:row>63</xdr:row>
      <xdr:rowOff>127000</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20383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74295</xdr:rowOff>
    </xdr:from>
    <xdr:to>
      <xdr:col>111</xdr:col>
      <xdr:colOff>177800</xdr:colOff>
      <xdr:row>63</xdr:row>
      <xdr:rowOff>76200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20434300" y="10875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27305</xdr:rowOff>
    </xdr:from>
    <xdr:to>
      <xdr:col>102</xdr:col>
      <xdr:colOff>165100</xdr:colOff>
      <xdr:row>63</xdr:row>
      <xdr:rowOff>128905</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19494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76200</xdr:rowOff>
    </xdr:from>
    <xdr:to>
      <xdr:col>107</xdr:col>
      <xdr:colOff>50800</xdr:colOff>
      <xdr:row>63</xdr:row>
      <xdr:rowOff>78105</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19545300" y="108775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27305</xdr:rowOff>
    </xdr:from>
    <xdr:to>
      <xdr:col>98</xdr:col>
      <xdr:colOff>38100</xdr:colOff>
      <xdr:row>63</xdr:row>
      <xdr:rowOff>128905</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18605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78105</xdr:rowOff>
    </xdr:from>
    <xdr:to>
      <xdr:col>102</xdr:col>
      <xdr:colOff>114300</xdr:colOff>
      <xdr:row>63</xdr:row>
      <xdr:rowOff>78105</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8656300" y="108794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2" name="n_1aveValue【保健センター・保健所】&#10;一人当たり面積">
          <a:extLst>
            <a:ext uri="{FF2B5EF4-FFF2-40B4-BE49-F238E27FC236}">
              <a16:creationId xmlns:a16="http://schemas.microsoft.com/office/drawing/2014/main" id="{00000000-0008-0000-0200-000064020000}"/>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3" name="n_2aveValue【保健センター・保健所】&#10;一人当たり面積">
          <a:extLst>
            <a:ext uri="{FF2B5EF4-FFF2-40B4-BE49-F238E27FC236}">
              <a16:creationId xmlns:a16="http://schemas.microsoft.com/office/drawing/2014/main" id="{00000000-0008-0000-0200-000065020000}"/>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4" name="n_3aveValue【保健センター・保健所】&#10;一人当たり面積">
          <a:extLst>
            <a:ext uri="{FF2B5EF4-FFF2-40B4-BE49-F238E27FC236}">
              <a16:creationId xmlns:a16="http://schemas.microsoft.com/office/drawing/2014/main" id="{00000000-0008-0000-0200-000066020000}"/>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615" name="n_4aveValue【保健センター・保健所】&#10;一人当たり面積">
          <a:extLst>
            <a:ext uri="{FF2B5EF4-FFF2-40B4-BE49-F238E27FC236}">
              <a16:creationId xmlns:a16="http://schemas.microsoft.com/office/drawing/2014/main" id="{00000000-0008-0000-0200-000067020000}"/>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116222</xdr:rowOff>
    </xdr:from>
    <xdr:ext cx="469744" cy="259045"/>
    <xdr:sp macro="" textlink="">
      <xdr:nvSpPr>
        <xdr:cNvPr id="616" name="n_1mainValue【保健センター・保健所】&#10;一人当たり面積">
          <a:extLst>
            <a:ext uri="{FF2B5EF4-FFF2-40B4-BE49-F238E27FC236}">
              <a16:creationId xmlns:a16="http://schemas.microsoft.com/office/drawing/2014/main" id="{00000000-0008-0000-0200-000068020000}"/>
            </a:ext>
          </a:extLst>
        </xdr:cNvPr>
        <xdr:cNvSpPr txBox="1"/>
      </xdr:nvSpPr>
      <xdr:spPr>
        <a:xfrm>
          <a:off x="210757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118127</xdr:rowOff>
    </xdr:from>
    <xdr:ext cx="469744" cy="259045"/>
    <xdr:sp macro="" textlink="">
      <xdr:nvSpPr>
        <xdr:cNvPr id="617" name="n_2mainValue【保健センター・保健所】&#10;一人当たり面積">
          <a:extLst>
            <a:ext uri="{FF2B5EF4-FFF2-40B4-BE49-F238E27FC236}">
              <a16:creationId xmlns:a16="http://schemas.microsoft.com/office/drawing/2014/main" id="{00000000-0008-0000-0200-000069020000}"/>
            </a:ext>
          </a:extLst>
        </xdr:cNvPr>
        <xdr:cNvSpPr txBox="1"/>
      </xdr:nvSpPr>
      <xdr:spPr>
        <a:xfrm>
          <a:off x="20199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120032</xdr:rowOff>
    </xdr:from>
    <xdr:ext cx="469744" cy="259045"/>
    <xdr:sp macro="" textlink="">
      <xdr:nvSpPr>
        <xdr:cNvPr id="618" name="n_3mainValue【保健センター・保健所】&#10;一人当たり面積">
          <a:extLst>
            <a:ext uri="{FF2B5EF4-FFF2-40B4-BE49-F238E27FC236}">
              <a16:creationId xmlns:a16="http://schemas.microsoft.com/office/drawing/2014/main" id="{00000000-0008-0000-0200-00006A020000}"/>
            </a:ext>
          </a:extLst>
        </xdr:cNvPr>
        <xdr:cNvSpPr txBox="1"/>
      </xdr:nvSpPr>
      <xdr:spPr>
        <a:xfrm>
          <a:off x="193104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120032</xdr:rowOff>
    </xdr:from>
    <xdr:ext cx="469744" cy="259045"/>
    <xdr:sp macro="" textlink="">
      <xdr:nvSpPr>
        <xdr:cNvPr id="619" name="n_4mainValue【保健センター・保健所】&#10;一人当たり面積">
          <a:extLst>
            <a:ext uri="{FF2B5EF4-FFF2-40B4-BE49-F238E27FC236}">
              <a16:creationId xmlns:a16="http://schemas.microsoft.com/office/drawing/2014/main" id="{00000000-0008-0000-0200-00006B020000}"/>
            </a:ext>
          </a:extLst>
        </xdr:cNvPr>
        <xdr:cNvSpPr txBox="1"/>
      </xdr:nvSpPr>
      <xdr:spPr>
        <a:xfrm>
          <a:off x="184214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02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00000000-0008-0000-0200-00008502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00000000-0008-0000-0200-00008702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000000-0008-0000-0200-000089020000}"/>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xdr:rowOff>
    </xdr:from>
    <xdr:to>
      <xdr:col>85</xdr:col>
      <xdr:colOff>177800</xdr:colOff>
      <xdr:row>82</xdr:row>
      <xdr:rowOff>117475</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62687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38752</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00000000-0008-0000-0200-000095020000}"/>
            </a:ext>
          </a:extLst>
        </xdr:cNvPr>
        <xdr:cNvSpPr txBox="1"/>
      </xdr:nvSpPr>
      <xdr:spPr>
        <a:xfrm>
          <a:off x="16357600"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130175</xdr:rowOff>
    </xdr:from>
    <xdr:to>
      <xdr:col>81</xdr:col>
      <xdr:colOff>101600</xdr:colOff>
      <xdr:row>82</xdr:row>
      <xdr:rowOff>60325</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5430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9525</xdr:rowOff>
    </xdr:from>
    <xdr:to>
      <xdr:col>85</xdr:col>
      <xdr:colOff>127000</xdr:colOff>
      <xdr:row>82</xdr:row>
      <xdr:rowOff>66675</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5481300" y="140684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80645</xdr:rowOff>
    </xdr:from>
    <xdr:to>
      <xdr:col>76</xdr:col>
      <xdr:colOff>165100</xdr:colOff>
      <xdr:row>82</xdr:row>
      <xdr:rowOff>10795</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4541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131445</xdr:rowOff>
    </xdr:from>
    <xdr:to>
      <xdr:col>81</xdr:col>
      <xdr:colOff>50800</xdr:colOff>
      <xdr:row>82</xdr:row>
      <xdr:rowOff>9525</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4592300" y="140188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154939</xdr:rowOff>
    </xdr:from>
    <xdr:to>
      <xdr:col>72</xdr:col>
      <xdr:colOff>38100</xdr:colOff>
      <xdr:row>81</xdr:row>
      <xdr:rowOff>85089</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3652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34289</xdr:rowOff>
    </xdr:from>
    <xdr:to>
      <xdr:col>76</xdr:col>
      <xdr:colOff>114300</xdr:colOff>
      <xdr:row>81</xdr:row>
      <xdr:rowOff>131445</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3703300" y="13921739"/>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113030</xdr:rowOff>
    </xdr:from>
    <xdr:to>
      <xdr:col>67</xdr:col>
      <xdr:colOff>101600</xdr:colOff>
      <xdr:row>81</xdr:row>
      <xdr:rowOff>43180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2763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163830</xdr:rowOff>
    </xdr:from>
    <xdr:to>
      <xdr:col>71</xdr:col>
      <xdr:colOff>177800</xdr:colOff>
      <xdr:row>81</xdr:row>
      <xdr:rowOff>34289</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2814300" y="138798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670" name="n_1aveValue【消防施設】&#10;有形固定資産減価償却率">
          <a:extLst>
            <a:ext uri="{FF2B5EF4-FFF2-40B4-BE49-F238E27FC236}">
              <a16:creationId xmlns:a16="http://schemas.microsoft.com/office/drawing/2014/main" id="{00000000-0008-0000-0200-00009E020000}"/>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671" name="n_2aveValue【消防施設】&#10;有形固定資産減価償却率">
          <a:extLst>
            <a:ext uri="{FF2B5EF4-FFF2-40B4-BE49-F238E27FC236}">
              <a16:creationId xmlns:a16="http://schemas.microsoft.com/office/drawing/2014/main" id="{00000000-0008-0000-0200-00009F02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72" name="n_3aveValue【消防施設】&#10;有形固定資産減価償却率">
          <a:extLst>
            <a:ext uri="{FF2B5EF4-FFF2-40B4-BE49-F238E27FC236}">
              <a16:creationId xmlns:a16="http://schemas.microsoft.com/office/drawing/2014/main" id="{00000000-0008-0000-0200-0000A0020000}"/>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673" name="n_4aveValue【消防施設】&#10;有形固定資産減価償却率">
          <a:extLst>
            <a:ext uri="{FF2B5EF4-FFF2-40B4-BE49-F238E27FC236}">
              <a16:creationId xmlns:a16="http://schemas.microsoft.com/office/drawing/2014/main" id="{00000000-0008-0000-0200-0000A1020000}"/>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76852</xdr:rowOff>
    </xdr:from>
    <xdr:ext cx="405111" cy="259045"/>
    <xdr:sp macro="" textlink="">
      <xdr:nvSpPr>
        <xdr:cNvPr id="674" name="n_1mainValue【消防施設】&#10;有形固定資産減価償却率">
          <a:extLst>
            <a:ext uri="{FF2B5EF4-FFF2-40B4-BE49-F238E27FC236}">
              <a16:creationId xmlns:a16="http://schemas.microsoft.com/office/drawing/2014/main" id="{00000000-0008-0000-0200-0000A2020000}"/>
            </a:ext>
          </a:extLst>
        </xdr:cNvPr>
        <xdr:cNvSpPr txBox="1"/>
      </xdr:nvSpPr>
      <xdr:spPr>
        <a:xfrm>
          <a:off x="15266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27322</xdr:rowOff>
    </xdr:from>
    <xdr:ext cx="405111" cy="259045"/>
    <xdr:sp macro="" textlink="">
      <xdr:nvSpPr>
        <xdr:cNvPr id="675" name="n_2mainValue【消防施設】&#10;有形固定資産減価償却率">
          <a:extLst>
            <a:ext uri="{FF2B5EF4-FFF2-40B4-BE49-F238E27FC236}">
              <a16:creationId xmlns:a16="http://schemas.microsoft.com/office/drawing/2014/main" id="{00000000-0008-0000-0200-0000A3020000}"/>
            </a:ext>
          </a:extLst>
        </xdr:cNvPr>
        <xdr:cNvSpPr txBox="1"/>
      </xdr:nvSpPr>
      <xdr:spPr>
        <a:xfrm>
          <a:off x="14389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101616</xdr:rowOff>
    </xdr:from>
    <xdr:ext cx="405111" cy="259045"/>
    <xdr:sp macro="" textlink="">
      <xdr:nvSpPr>
        <xdr:cNvPr id="676" name="n_3mainValue【消防施設】&#10;有形固定資産減価償却率">
          <a:extLst>
            <a:ext uri="{FF2B5EF4-FFF2-40B4-BE49-F238E27FC236}">
              <a16:creationId xmlns:a16="http://schemas.microsoft.com/office/drawing/2014/main" id="{00000000-0008-0000-0200-0000A4020000}"/>
            </a:ext>
          </a:extLst>
        </xdr:cNvPr>
        <xdr:cNvSpPr txBox="1"/>
      </xdr:nvSpPr>
      <xdr:spPr>
        <a:xfrm>
          <a:off x="13500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677" name="n_4mainValue【消防施設】&#10;有形固定資産減価償却率">
          <a:extLst>
            <a:ext uri="{FF2B5EF4-FFF2-40B4-BE49-F238E27FC236}">
              <a16:creationId xmlns:a16="http://schemas.microsoft.com/office/drawing/2014/main" id="{00000000-0008-0000-0200-0000A5020000}"/>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消防施設】&#10;一人当たり面積グラフ枠">
          <a:extLst>
            <a:ext uri="{FF2B5EF4-FFF2-40B4-BE49-F238E27FC236}">
              <a16:creationId xmlns:a16="http://schemas.microsoft.com/office/drawing/2014/main" id="{00000000-0008-0000-0200-0000B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4" name="【消防施設】&#10;一人当たり面積最小値テキスト">
          <a:extLst>
            <a:ext uri="{FF2B5EF4-FFF2-40B4-BE49-F238E27FC236}">
              <a16:creationId xmlns:a16="http://schemas.microsoft.com/office/drawing/2014/main" id="{00000000-0008-0000-0200-0000C002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6" name="【消防施設】&#10;一人当たり面積最大値テキスト">
          <a:extLst>
            <a:ext uri="{FF2B5EF4-FFF2-40B4-BE49-F238E27FC236}">
              <a16:creationId xmlns:a16="http://schemas.microsoft.com/office/drawing/2014/main" id="{00000000-0008-0000-0200-0000C202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08" name="【消防施設】&#10;一人当たり面積平均値テキスト">
          <a:extLst>
            <a:ext uri="{FF2B5EF4-FFF2-40B4-BE49-F238E27FC236}">
              <a16:creationId xmlns:a16="http://schemas.microsoft.com/office/drawing/2014/main" id="{00000000-0008-0000-0200-0000C402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110418</xdr:rowOff>
    </xdr:from>
    <xdr:to>
      <xdr:col>116</xdr:col>
      <xdr:colOff>114300</xdr:colOff>
      <xdr:row>87</xdr:row>
      <xdr:rowOff>40568</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22110700" y="148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720" name="【消防施設】&#10;一人当たり面積該当値テキスト">
          <a:extLst>
            <a:ext uri="{FF2B5EF4-FFF2-40B4-BE49-F238E27FC236}">
              <a16:creationId xmlns:a16="http://schemas.microsoft.com/office/drawing/2014/main" id="{00000000-0008-0000-0200-0000D002000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110418</xdr:rowOff>
    </xdr:from>
    <xdr:to>
      <xdr:col>112</xdr:col>
      <xdr:colOff>38100</xdr:colOff>
      <xdr:row>87</xdr:row>
      <xdr:rowOff>40568</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1272500" y="148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161218</xdr:rowOff>
    </xdr:from>
    <xdr:to>
      <xdr:col>116</xdr:col>
      <xdr:colOff>63500</xdr:colOff>
      <xdr:row>86</xdr:row>
      <xdr:rowOff>161218</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21323300" y="149059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110581</xdr:rowOff>
    </xdr:from>
    <xdr:to>
      <xdr:col>107</xdr:col>
      <xdr:colOff>101600</xdr:colOff>
      <xdr:row>87</xdr:row>
      <xdr:rowOff>40731</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0383500" y="1485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161218</xdr:rowOff>
    </xdr:from>
    <xdr:to>
      <xdr:col>111</xdr:col>
      <xdr:colOff>177800</xdr:colOff>
      <xdr:row>86</xdr:row>
      <xdr:rowOff>161381</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20434300" y="14905918"/>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100457</xdr:rowOff>
    </xdr:from>
    <xdr:to>
      <xdr:col>102</xdr:col>
      <xdr:colOff>165100</xdr:colOff>
      <xdr:row>87</xdr:row>
      <xdr:rowOff>30607</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19494500" y="1484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151257</xdr:rowOff>
    </xdr:from>
    <xdr:to>
      <xdr:col>107</xdr:col>
      <xdr:colOff>50800</xdr:colOff>
      <xdr:row>86</xdr:row>
      <xdr:rowOff>161381</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9545300" y="14895957"/>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100457</xdr:rowOff>
    </xdr:from>
    <xdr:to>
      <xdr:col>98</xdr:col>
      <xdr:colOff>38100</xdr:colOff>
      <xdr:row>87</xdr:row>
      <xdr:rowOff>30607</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18605500" y="1484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151257</xdr:rowOff>
    </xdr:from>
    <xdr:to>
      <xdr:col>102</xdr:col>
      <xdr:colOff>114300</xdr:colOff>
      <xdr:row>86</xdr:row>
      <xdr:rowOff>151257</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8656300" y="14895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29" name="n_1aveValue【消防施設】&#10;一人当たり面積">
          <a:extLst>
            <a:ext uri="{FF2B5EF4-FFF2-40B4-BE49-F238E27FC236}">
              <a16:creationId xmlns:a16="http://schemas.microsoft.com/office/drawing/2014/main" id="{00000000-0008-0000-0200-0000D902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30" name="n_2aveValue【消防施設】&#10;一人当たり面積">
          <a:extLst>
            <a:ext uri="{FF2B5EF4-FFF2-40B4-BE49-F238E27FC236}">
              <a16:creationId xmlns:a16="http://schemas.microsoft.com/office/drawing/2014/main" id="{00000000-0008-0000-0200-0000DA02000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31" name="n_3aveValue【消防施設】&#10;一人当たり面積">
          <a:extLst>
            <a:ext uri="{FF2B5EF4-FFF2-40B4-BE49-F238E27FC236}">
              <a16:creationId xmlns:a16="http://schemas.microsoft.com/office/drawing/2014/main" id="{00000000-0008-0000-0200-0000DB02000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2" name="n_4aveValue【消防施設】&#10;一人当たり面積">
          <a:extLst>
            <a:ext uri="{FF2B5EF4-FFF2-40B4-BE49-F238E27FC236}">
              <a16:creationId xmlns:a16="http://schemas.microsoft.com/office/drawing/2014/main" id="{00000000-0008-0000-0200-0000DC020000}"/>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31695</xdr:rowOff>
    </xdr:from>
    <xdr:ext cx="469744" cy="259045"/>
    <xdr:sp macro="" textlink="">
      <xdr:nvSpPr>
        <xdr:cNvPr id="733" name="n_1mainValue【消防施設】&#10;一人当たり面積">
          <a:extLst>
            <a:ext uri="{FF2B5EF4-FFF2-40B4-BE49-F238E27FC236}">
              <a16:creationId xmlns:a16="http://schemas.microsoft.com/office/drawing/2014/main" id="{00000000-0008-0000-0200-0000DD020000}"/>
            </a:ext>
          </a:extLst>
        </xdr:cNvPr>
        <xdr:cNvSpPr txBox="1"/>
      </xdr:nvSpPr>
      <xdr:spPr>
        <a:xfrm>
          <a:off x="21075727" y="1494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31858</xdr:rowOff>
    </xdr:from>
    <xdr:ext cx="469744" cy="259045"/>
    <xdr:sp macro="" textlink="">
      <xdr:nvSpPr>
        <xdr:cNvPr id="734" name="n_2mainValue【消防施設】&#10;一人当たり面積">
          <a:extLst>
            <a:ext uri="{FF2B5EF4-FFF2-40B4-BE49-F238E27FC236}">
              <a16:creationId xmlns:a16="http://schemas.microsoft.com/office/drawing/2014/main" id="{00000000-0008-0000-0200-0000DE020000}"/>
            </a:ext>
          </a:extLst>
        </xdr:cNvPr>
        <xdr:cNvSpPr txBox="1"/>
      </xdr:nvSpPr>
      <xdr:spPr>
        <a:xfrm>
          <a:off x="20199427" y="1494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21734</xdr:rowOff>
    </xdr:from>
    <xdr:ext cx="469744" cy="259045"/>
    <xdr:sp macro="" textlink="">
      <xdr:nvSpPr>
        <xdr:cNvPr id="735" name="n_3mainValue【消防施設】&#10;一人当たり面積">
          <a:extLst>
            <a:ext uri="{FF2B5EF4-FFF2-40B4-BE49-F238E27FC236}">
              <a16:creationId xmlns:a16="http://schemas.microsoft.com/office/drawing/2014/main" id="{00000000-0008-0000-0200-0000DF020000}"/>
            </a:ext>
          </a:extLst>
        </xdr:cNvPr>
        <xdr:cNvSpPr txBox="1"/>
      </xdr:nvSpPr>
      <xdr:spPr>
        <a:xfrm>
          <a:off x="19310427" y="149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21734</xdr:rowOff>
    </xdr:from>
    <xdr:ext cx="469744" cy="259045"/>
    <xdr:sp macro="" textlink="">
      <xdr:nvSpPr>
        <xdr:cNvPr id="736" name="n_4mainValue【消防施設】&#10;一人当たり面積">
          <a:extLst>
            <a:ext uri="{FF2B5EF4-FFF2-40B4-BE49-F238E27FC236}">
              <a16:creationId xmlns:a16="http://schemas.microsoft.com/office/drawing/2014/main" id="{00000000-0008-0000-0200-0000E0020000}"/>
            </a:ext>
          </a:extLst>
        </xdr:cNvPr>
        <xdr:cNvSpPr txBox="1"/>
      </xdr:nvSpPr>
      <xdr:spPr>
        <a:xfrm>
          <a:off x="18421427" y="149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00000000-0008-0000-02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3" name="【庁舎】&#10;有形固定資産減価償却率最小値テキスト">
          <a:extLst>
            <a:ext uri="{FF2B5EF4-FFF2-40B4-BE49-F238E27FC236}">
              <a16:creationId xmlns:a16="http://schemas.microsoft.com/office/drawing/2014/main" id="{00000000-0008-0000-0200-0000FB02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5" name="【庁舎】&#10;有形固定資産減価償却率最大値テキスト">
          <a:extLst>
            <a:ext uri="{FF2B5EF4-FFF2-40B4-BE49-F238E27FC236}">
              <a16:creationId xmlns:a16="http://schemas.microsoft.com/office/drawing/2014/main" id="{00000000-0008-0000-0200-0000FD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767" name="【庁舎】&#10;有形固定資産減価償却率平均値テキスト">
          <a:extLst>
            <a:ext uri="{FF2B5EF4-FFF2-40B4-BE49-F238E27FC236}">
              <a16:creationId xmlns:a16="http://schemas.microsoft.com/office/drawing/2014/main" id="{00000000-0008-0000-0200-0000FF020000}"/>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9" name="フローチャート: 判断 768">
          <a:extLst>
            <a:ext uri="{FF2B5EF4-FFF2-40B4-BE49-F238E27FC236}">
              <a16:creationId xmlns:a16="http://schemas.microsoft.com/office/drawing/2014/main" id="{00000000-0008-0000-0200-00000103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22134</xdr:rowOff>
    </xdr:from>
    <xdr:to>
      <xdr:col>85</xdr:col>
      <xdr:colOff>177800</xdr:colOff>
      <xdr:row>104</xdr:row>
      <xdr:rowOff>123734</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62687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45011</xdr:rowOff>
    </xdr:from>
    <xdr:ext cx="405111" cy="259045"/>
    <xdr:sp macro="" textlink="">
      <xdr:nvSpPr>
        <xdr:cNvPr id="779" name="【庁舎】&#10;有形固定資産減価償却率該当値テキスト">
          <a:extLst>
            <a:ext uri="{FF2B5EF4-FFF2-40B4-BE49-F238E27FC236}">
              <a16:creationId xmlns:a16="http://schemas.microsoft.com/office/drawing/2014/main" id="{00000000-0008-0000-0200-00000B030000}"/>
            </a:ext>
          </a:extLst>
        </xdr:cNvPr>
        <xdr:cNvSpPr txBox="1"/>
      </xdr:nvSpPr>
      <xdr:spPr>
        <a:xfrm>
          <a:off x="16357600" y="1770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151130</xdr:rowOff>
    </xdr:from>
    <xdr:to>
      <xdr:col>81</xdr:col>
      <xdr:colOff>101600</xdr:colOff>
      <xdr:row>104</xdr:row>
      <xdr:rowOff>81280</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5430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30480</xdr:rowOff>
    </xdr:from>
    <xdr:to>
      <xdr:col>85</xdr:col>
      <xdr:colOff>127000</xdr:colOff>
      <xdr:row>104</xdr:row>
      <xdr:rowOff>72934</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5481300" y="1786128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4541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157843</xdr:rowOff>
    </xdr:from>
    <xdr:to>
      <xdr:col>81</xdr:col>
      <xdr:colOff>50800</xdr:colOff>
      <xdr:row>104</xdr:row>
      <xdr:rowOff>30480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4592300" y="178171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67855</xdr:rowOff>
    </xdr:from>
    <xdr:to>
      <xdr:col>72</xdr:col>
      <xdr:colOff>38100</xdr:colOff>
      <xdr:row>103</xdr:row>
      <xdr:rowOff>169455</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3652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118655</xdr:rowOff>
    </xdr:from>
    <xdr:to>
      <xdr:col>76</xdr:col>
      <xdr:colOff>114300</xdr:colOff>
      <xdr:row>103</xdr:row>
      <xdr:rowOff>157843</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3703300" y="177780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23768</xdr:rowOff>
    </xdr:from>
    <xdr:to>
      <xdr:col>67</xdr:col>
      <xdr:colOff>101600</xdr:colOff>
      <xdr:row>103</xdr:row>
      <xdr:rowOff>125368</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2763500" y="176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74568</xdr:rowOff>
    </xdr:from>
    <xdr:to>
      <xdr:col>71</xdr:col>
      <xdr:colOff>177800</xdr:colOff>
      <xdr:row>103</xdr:row>
      <xdr:rowOff>118655</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2814300" y="1773391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788" name="n_1aveValue【庁舎】&#10;有形固定資産減価償却率">
          <a:extLst>
            <a:ext uri="{FF2B5EF4-FFF2-40B4-BE49-F238E27FC236}">
              <a16:creationId xmlns:a16="http://schemas.microsoft.com/office/drawing/2014/main" id="{00000000-0008-0000-0200-000014030000}"/>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789" name="n_2aveValue【庁舎】&#10;有形固定資産減価償却率">
          <a:extLst>
            <a:ext uri="{FF2B5EF4-FFF2-40B4-BE49-F238E27FC236}">
              <a16:creationId xmlns:a16="http://schemas.microsoft.com/office/drawing/2014/main" id="{00000000-0008-0000-0200-000015030000}"/>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790" name="n_3aveValue【庁舎】&#10;有形固定資産減価償却率">
          <a:extLst>
            <a:ext uri="{FF2B5EF4-FFF2-40B4-BE49-F238E27FC236}">
              <a16:creationId xmlns:a16="http://schemas.microsoft.com/office/drawing/2014/main" id="{00000000-0008-0000-0200-000016030000}"/>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791" name="n_4aveValue【庁舎】&#10;有形固定資産減価償却率">
          <a:extLst>
            <a:ext uri="{FF2B5EF4-FFF2-40B4-BE49-F238E27FC236}">
              <a16:creationId xmlns:a16="http://schemas.microsoft.com/office/drawing/2014/main" id="{00000000-0008-0000-0200-000017030000}"/>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97807</xdr:rowOff>
    </xdr:from>
    <xdr:ext cx="405111" cy="259045"/>
    <xdr:sp macro="" textlink="">
      <xdr:nvSpPr>
        <xdr:cNvPr id="792" name="n_1mainValue【庁舎】&#10;有形固定資産減価償却率">
          <a:extLst>
            <a:ext uri="{FF2B5EF4-FFF2-40B4-BE49-F238E27FC236}">
              <a16:creationId xmlns:a16="http://schemas.microsoft.com/office/drawing/2014/main" id="{00000000-0008-0000-0200-000018030000}"/>
            </a:ext>
          </a:extLst>
        </xdr:cNvPr>
        <xdr:cNvSpPr txBox="1"/>
      </xdr:nvSpPr>
      <xdr:spPr>
        <a:xfrm>
          <a:off x="152660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93" name="n_2mainValue【庁舎】&#10;有形固定資産減価償却率">
          <a:extLst>
            <a:ext uri="{FF2B5EF4-FFF2-40B4-BE49-F238E27FC236}">
              <a16:creationId xmlns:a16="http://schemas.microsoft.com/office/drawing/2014/main" id="{00000000-0008-0000-0200-000019030000}"/>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14532</xdr:rowOff>
    </xdr:from>
    <xdr:ext cx="405111" cy="259045"/>
    <xdr:sp macro="" textlink="">
      <xdr:nvSpPr>
        <xdr:cNvPr id="794" name="n_3mainValue【庁舎】&#10;有形固定資産減価償却率">
          <a:extLst>
            <a:ext uri="{FF2B5EF4-FFF2-40B4-BE49-F238E27FC236}">
              <a16:creationId xmlns:a16="http://schemas.microsoft.com/office/drawing/2014/main" id="{00000000-0008-0000-0200-00001A030000}"/>
            </a:ext>
          </a:extLst>
        </xdr:cNvPr>
        <xdr:cNvSpPr txBox="1"/>
      </xdr:nvSpPr>
      <xdr:spPr>
        <a:xfrm>
          <a:off x="13500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141895</xdr:rowOff>
    </xdr:from>
    <xdr:ext cx="405111" cy="259045"/>
    <xdr:sp macro="" textlink="">
      <xdr:nvSpPr>
        <xdr:cNvPr id="795" name="n_4mainValue【庁舎】&#10;有形固定資産減価償却率">
          <a:extLst>
            <a:ext uri="{FF2B5EF4-FFF2-40B4-BE49-F238E27FC236}">
              <a16:creationId xmlns:a16="http://schemas.microsoft.com/office/drawing/2014/main" id="{00000000-0008-0000-0200-00001B030000}"/>
            </a:ext>
          </a:extLst>
        </xdr:cNvPr>
        <xdr:cNvSpPr txBox="1"/>
      </xdr:nvSpPr>
      <xdr:spPr>
        <a:xfrm>
          <a:off x="12611744" y="1745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00000000-0008-0000-02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2" name="【庁舎】&#10;一人当たり面積最小値テキスト">
          <a:extLst>
            <a:ext uri="{FF2B5EF4-FFF2-40B4-BE49-F238E27FC236}">
              <a16:creationId xmlns:a16="http://schemas.microsoft.com/office/drawing/2014/main" id="{00000000-0008-0000-0200-00003603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4" name="【庁舎】&#10;一人当たり面積最大値テキスト">
          <a:extLst>
            <a:ext uri="{FF2B5EF4-FFF2-40B4-BE49-F238E27FC236}">
              <a16:creationId xmlns:a16="http://schemas.microsoft.com/office/drawing/2014/main" id="{00000000-0008-0000-0200-00003803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6" name="【庁舎】&#10;一人当たり面積平均値テキスト">
          <a:extLst>
            <a:ext uri="{FF2B5EF4-FFF2-40B4-BE49-F238E27FC236}">
              <a16:creationId xmlns:a16="http://schemas.microsoft.com/office/drawing/2014/main" id="{00000000-0008-0000-0200-00003A03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12881</xdr:rowOff>
    </xdr:from>
    <xdr:to>
      <xdr:col>116</xdr:col>
      <xdr:colOff>114300</xdr:colOff>
      <xdr:row>107</xdr:row>
      <xdr:rowOff>114481</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2110700" y="1835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99258</xdr:rowOff>
    </xdr:from>
    <xdr:ext cx="469744" cy="259045"/>
    <xdr:sp macro="" textlink="">
      <xdr:nvSpPr>
        <xdr:cNvPr id="838" name="【庁舎】&#10;一人当たり面積該当値テキスト">
          <a:extLst>
            <a:ext uri="{FF2B5EF4-FFF2-40B4-BE49-F238E27FC236}">
              <a16:creationId xmlns:a16="http://schemas.microsoft.com/office/drawing/2014/main" id="{00000000-0008-0000-0200-000046030000}"/>
            </a:ext>
          </a:extLst>
        </xdr:cNvPr>
        <xdr:cNvSpPr txBox="1"/>
      </xdr:nvSpPr>
      <xdr:spPr>
        <a:xfrm>
          <a:off x="22199600" y="1827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17236</xdr:rowOff>
    </xdr:from>
    <xdr:to>
      <xdr:col>112</xdr:col>
      <xdr:colOff>38100</xdr:colOff>
      <xdr:row>107</xdr:row>
      <xdr:rowOff>118836</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1272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63681</xdr:rowOff>
    </xdr:from>
    <xdr:to>
      <xdr:col>116</xdr:col>
      <xdr:colOff>63500</xdr:colOff>
      <xdr:row>107</xdr:row>
      <xdr:rowOff>68036</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flipV="1">
          <a:off x="21323300" y="18408831"/>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18324</xdr:rowOff>
    </xdr:from>
    <xdr:to>
      <xdr:col>107</xdr:col>
      <xdr:colOff>101600</xdr:colOff>
      <xdr:row>107</xdr:row>
      <xdr:rowOff>119924</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0383500" y="183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68036</xdr:rowOff>
    </xdr:from>
    <xdr:to>
      <xdr:col>111</xdr:col>
      <xdr:colOff>177800</xdr:colOff>
      <xdr:row>107</xdr:row>
      <xdr:rowOff>69124</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20434300" y="1841318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22679</xdr:rowOff>
    </xdr:from>
    <xdr:to>
      <xdr:col>102</xdr:col>
      <xdr:colOff>165100</xdr:colOff>
      <xdr:row>107</xdr:row>
      <xdr:rowOff>124279</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19494500" y="183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69124</xdr:rowOff>
    </xdr:from>
    <xdr:to>
      <xdr:col>107</xdr:col>
      <xdr:colOff>50800</xdr:colOff>
      <xdr:row>107</xdr:row>
      <xdr:rowOff>73479</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19545300" y="18414274"/>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22679</xdr:rowOff>
    </xdr:from>
    <xdr:to>
      <xdr:col>98</xdr:col>
      <xdr:colOff>38100</xdr:colOff>
      <xdr:row>107</xdr:row>
      <xdr:rowOff>124279</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18605500" y="183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73479</xdr:rowOff>
    </xdr:from>
    <xdr:to>
      <xdr:col>102</xdr:col>
      <xdr:colOff>114300</xdr:colOff>
      <xdr:row>107</xdr:row>
      <xdr:rowOff>73479</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8656300" y="1841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847" name="n_1aveValue【庁舎】&#10;一人当たり面積">
          <a:extLst>
            <a:ext uri="{FF2B5EF4-FFF2-40B4-BE49-F238E27FC236}">
              <a16:creationId xmlns:a16="http://schemas.microsoft.com/office/drawing/2014/main" id="{00000000-0008-0000-0200-00004F030000}"/>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848" name="n_2aveValue【庁舎】&#10;一人当たり面積">
          <a:extLst>
            <a:ext uri="{FF2B5EF4-FFF2-40B4-BE49-F238E27FC236}">
              <a16:creationId xmlns:a16="http://schemas.microsoft.com/office/drawing/2014/main" id="{00000000-0008-0000-0200-00005003000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9" name="n_3aveValue【庁舎】&#10;一人当たり面積">
          <a:extLst>
            <a:ext uri="{FF2B5EF4-FFF2-40B4-BE49-F238E27FC236}">
              <a16:creationId xmlns:a16="http://schemas.microsoft.com/office/drawing/2014/main" id="{00000000-0008-0000-0200-00005103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850" name="n_4aveValue【庁舎】&#10;一人当たり面積">
          <a:extLst>
            <a:ext uri="{FF2B5EF4-FFF2-40B4-BE49-F238E27FC236}">
              <a16:creationId xmlns:a16="http://schemas.microsoft.com/office/drawing/2014/main" id="{00000000-0008-0000-0200-00005203000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109963</xdr:rowOff>
    </xdr:from>
    <xdr:ext cx="469744" cy="259045"/>
    <xdr:sp macro="" textlink="">
      <xdr:nvSpPr>
        <xdr:cNvPr id="851" name="n_1mainValue【庁舎】&#10;一人当たり面積">
          <a:extLst>
            <a:ext uri="{FF2B5EF4-FFF2-40B4-BE49-F238E27FC236}">
              <a16:creationId xmlns:a16="http://schemas.microsoft.com/office/drawing/2014/main" id="{00000000-0008-0000-0200-000053030000}"/>
            </a:ext>
          </a:extLst>
        </xdr:cNvPr>
        <xdr:cNvSpPr txBox="1"/>
      </xdr:nvSpPr>
      <xdr:spPr>
        <a:xfrm>
          <a:off x="210757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111051</xdr:rowOff>
    </xdr:from>
    <xdr:ext cx="469744" cy="259045"/>
    <xdr:sp macro="" textlink="">
      <xdr:nvSpPr>
        <xdr:cNvPr id="852" name="n_2mainValue【庁舎】&#10;一人当たり面積">
          <a:extLst>
            <a:ext uri="{FF2B5EF4-FFF2-40B4-BE49-F238E27FC236}">
              <a16:creationId xmlns:a16="http://schemas.microsoft.com/office/drawing/2014/main" id="{00000000-0008-0000-0200-000054030000}"/>
            </a:ext>
          </a:extLst>
        </xdr:cNvPr>
        <xdr:cNvSpPr txBox="1"/>
      </xdr:nvSpPr>
      <xdr:spPr>
        <a:xfrm>
          <a:off x="20199427" y="1845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115406</xdr:rowOff>
    </xdr:from>
    <xdr:ext cx="469744" cy="259045"/>
    <xdr:sp macro="" textlink="">
      <xdr:nvSpPr>
        <xdr:cNvPr id="853" name="n_3mainValue【庁舎】&#10;一人当たり面積">
          <a:extLst>
            <a:ext uri="{FF2B5EF4-FFF2-40B4-BE49-F238E27FC236}">
              <a16:creationId xmlns:a16="http://schemas.microsoft.com/office/drawing/2014/main" id="{00000000-0008-0000-0200-000055030000}"/>
            </a:ext>
          </a:extLst>
        </xdr:cNvPr>
        <xdr:cNvSpPr txBox="1"/>
      </xdr:nvSpPr>
      <xdr:spPr>
        <a:xfrm>
          <a:off x="19310427" y="1846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115406</xdr:rowOff>
    </xdr:from>
    <xdr:ext cx="469744" cy="259045"/>
    <xdr:sp macro="" textlink="">
      <xdr:nvSpPr>
        <xdr:cNvPr id="854" name="n_4mainValue【庁舎】&#10;一人当たり面積">
          <a:extLst>
            <a:ext uri="{FF2B5EF4-FFF2-40B4-BE49-F238E27FC236}">
              <a16:creationId xmlns:a16="http://schemas.microsoft.com/office/drawing/2014/main" id="{00000000-0008-0000-0200-000056030000}"/>
            </a:ext>
          </a:extLst>
        </xdr:cNvPr>
        <xdr:cNvSpPr txBox="1"/>
      </xdr:nvSpPr>
      <xdr:spPr>
        <a:xfrm>
          <a:off x="18421427" y="1846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2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2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本町は町域が非常に狭く、行政効率が良いことから、一人当たりの有形固定資産額や面積・延長は軒並み類似団体より低い傾向にある。</a:t>
          </a:r>
          <a:endParaRPr lang="ja-JP" altLang="ja-JP" sz="1400">
            <a:effectLst/>
          </a:endParaRPr>
        </a:p>
        <a:p>
          <a:r>
            <a:rPr kumimoji="1" lang="ja-JP" altLang="ja-JP" sz="1100">
              <a:solidFill>
                <a:schemeClr val="dk1"/>
              </a:solidFill>
              <a:effectLst/>
              <a:latin typeface="+mn-lt"/>
              <a:ea typeface="+mn-ea"/>
              <a:cs typeface="+mn-cs"/>
            </a:rPr>
            <a:t>有形固定資産減価償却率については、この表では特に体育館・プール、一般廃棄物処理施設、保健センター・保健所、市民会館が類似団体よりも高い状況にある。いずれも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施設のみで建築年数がかなり経過しているため、施設の更新まで高い水準が続くものと考えられる。</a:t>
          </a:r>
          <a:endParaRPr lang="ja-JP" altLang="ja-JP" sz="1400">
            <a:effectLst/>
          </a:endParaRPr>
        </a:p>
        <a:p>
          <a:r>
            <a:rPr lang="ja-JP" altLang="en-US" sz="1100" b="0" i="0">
              <a:solidFill>
                <a:schemeClr val="dk1"/>
              </a:solidFill>
              <a:effectLst/>
              <a:latin typeface="+mn-lt"/>
              <a:ea typeface="+mn-ea"/>
              <a:cs typeface="+mn-cs"/>
            </a:rPr>
            <a:t>老朽化が進む公共施設に対し、財政状況を踏まえつつ、計画的に改修や更新を進めることで、適切な維持管理に努めてまいります。</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27CAC-5AEB-4594-8DD9-C9F2C551732D}">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18</v>
      </c>
      <c r="C2" s="41"/>
      <c r="D2" s="42"/>
    </row>
    <row r="3" spans="1:119" ht="18.75" customHeight="1" thickBot="1" x14ac:dyDescent="0.2">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4427071</v>
      </c>
      <c r="BO4" s="346"/>
      <c r="BP4" s="346"/>
      <c r="BQ4" s="346"/>
      <c r="BR4" s="346"/>
      <c r="BS4" s="346"/>
      <c r="BT4" s="346"/>
      <c r="BU4" s="347"/>
      <c r="BV4" s="345">
        <v>4348275</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10.5</v>
      </c>
      <c r="CU4" s="352"/>
      <c r="CV4" s="352"/>
      <c r="CW4" s="352"/>
      <c r="CX4" s="352"/>
      <c r="CY4" s="352"/>
      <c r="CZ4" s="352"/>
      <c r="DA4" s="353"/>
      <c r="DB4" s="351">
        <v>10.199999999999999</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31</v>
      </c>
      <c r="AN5" s="406"/>
      <c r="AO5" s="406"/>
      <c r="AP5" s="406"/>
      <c r="AQ5" s="406"/>
      <c r="AR5" s="406"/>
      <c r="AS5" s="406"/>
      <c r="AT5" s="407"/>
      <c r="AU5" s="408" t="s">
        <v>32</v>
      </c>
      <c r="AV5" s="409"/>
      <c r="AW5" s="409"/>
      <c r="AX5" s="409"/>
      <c r="AY5" s="410" t="s">
        <v>33</v>
      </c>
      <c r="AZ5" s="411"/>
      <c r="BA5" s="411"/>
      <c r="BB5" s="411"/>
      <c r="BC5" s="411"/>
      <c r="BD5" s="411"/>
      <c r="BE5" s="411"/>
      <c r="BF5" s="411"/>
      <c r="BG5" s="411"/>
      <c r="BH5" s="411"/>
      <c r="BI5" s="411"/>
      <c r="BJ5" s="411"/>
      <c r="BK5" s="411"/>
      <c r="BL5" s="411"/>
      <c r="BM5" s="412"/>
      <c r="BN5" s="413">
        <v>4128876</v>
      </c>
      <c r="BO5" s="414"/>
      <c r="BP5" s="414"/>
      <c r="BQ5" s="414"/>
      <c r="BR5" s="414"/>
      <c r="BS5" s="414"/>
      <c r="BT5" s="414"/>
      <c r="BU5" s="415"/>
      <c r="BV5" s="413">
        <v>4093660</v>
      </c>
      <c r="BW5" s="414"/>
      <c r="BX5" s="414"/>
      <c r="BY5" s="414"/>
      <c r="BZ5" s="414"/>
      <c r="CA5" s="414"/>
      <c r="CB5" s="414"/>
      <c r="CC5" s="415"/>
      <c r="CD5" s="416" t="s">
        <v>34</v>
      </c>
      <c r="CE5" s="417"/>
      <c r="CF5" s="417"/>
      <c r="CG5" s="417"/>
      <c r="CH5" s="417"/>
      <c r="CI5" s="417"/>
      <c r="CJ5" s="417"/>
      <c r="CK5" s="417"/>
      <c r="CL5" s="417"/>
      <c r="CM5" s="417"/>
      <c r="CN5" s="417"/>
      <c r="CO5" s="417"/>
      <c r="CP5" s="417"/>
      <c r="CQ5" s="417"/>
      <c r="CR5" s="417"/>
      <c r="CS5" s="418"/>
      <c r="CT5" s="379">
        <v>88.5</v>
      </c>
      <c r="CU5" s="380"/>
      <c r="CV5" s="380"/>
      <c r="CW5" s="380"/>
      <c r="CX5" s="380"/>
      <c r="CY5" s="380"/>
      <c r="CZ5" s="380"/>
      <c r="DA5" s="381"/>
      <c r="DB5" s="379">
        <v>86.1</v>
      </c>
      <c r="DC5" s="380"/>
      <c r="DD5" s="380"/>
      <c r="DE5" s="380"/>
      <c r="DF5" s="380"/>
      <c r="DG5" s="380"/>
      <c r="DH5" s="380"/>
      <c r="DI5" s="381"/>
    </row>
    <row r="6" spans="1:119" ht="18.75" customHeight="1" x14ac:dyDescent="0.15">
      <c r="A6" s="40"/>
      <c r="B6" s="382" t="s">
        <v>35</v>
      </c>
      <c r="C6" s="383"/>
      <c r="D6" s="383"/>
      <c r="E6" s="384"/>
      <c r="F6" s="384"/>
      <c r="G6" s="384"/>
      <c r="H6" s="384"/>
      <c r="I6" s="384"/>
      <c r="J6" s="384"/>
      <c r="K6" s="384"/>
      <c r="L6" s="384" t="s">
        <v>36</v>
      </c>
      <c r="M6" s="384"/>
      <c r="N6" s="384"/>
      <c r="O6" s="384"/>
      <c r="P6" s="384"/>
      <c r="Q6" s="384"/>
      <c r="R6" s="388"/>
      <c r="S6" s="388"/>
      <c r="T6" s="388"/>
      <c r="U6" s="388"/>
      <c r="V6" s="389"/>
      <c r="W6" s="392" t="s">
        <v>37</v>
      </c>
      <c r="X6" s="393"/>
      <c r="Y6" s="393"/>
      <c r="Z6" s="393"/>
      <c r="AA6" s="393"/>
      <c r="AB6" s="383"/>
      <c r="AC6" s="396" t="s">
        <v>38</v>
      </c>
      <c r="AD6" s="397"/>
      <c r="AE6" s="397"/>
      <c r="AF6" s="397"/>
      <c r="AG6" s="397"/>
      <c r="AH6" s="397"/>
      <c r="AI6" s="397"/>
      <c r="AJ6" s="397"/>
      <c r="AK6" s="397"/>
      <c r="AL6" s="398"/>
      <c r="AM6" s="405" t="s">
        <v>39</v>
      </c>
      <c r="AN6" s="406"/>
      <c r="AO6" s="406"/>
      <c r="AP6" s="406"/>
      <c r="AQ6" s="406"/>
      <c r="AR6" s="406"/>
      <c r="AS6" s="406"/>
      <c r="AT6" s="407"/>
      <c r="AU6" s="408" t="s">
        <v>32</v>
      </c>
      <c r="AV6" s="409"/>
      <c r="AW6" s="409"/>
      <c r="AX6" s="409"/>
      <c r="AY6" s="410" t="s">
        <v>40</v>
      </c>
      <c r="AZ6" s="411"/>
      <c r="BA6" s="411"/>
      <c r="BB6" s="411"/>
      <c r="BC6" s="411"/>
      <c r="BD6" s="411"/>
      <c r="BE6" s="411"/>
      <c r="BF6" s="411"/>
      <c r="BG6" s="411"/>
      <c r="BH6" s="411"/>
      <c r="BI6" s="411"/>
      <c r="BJ6" s="411"/>
      <c r="BK6" s="411"/>
      <c r="BL6" s="411"/>
      <c r="BM6" s="412"/>
      <c r="BN6" s="413">
        <v>298195</v>
      </c>
      <c r="BO6" s="414"/>
      <c r="BP6" s="414"/>
      <c r="BQ6" s="414"/>
      <c r="BR6" s="414"/>
      <c r="BS6" s="414"/>
      <c r="BT6" s="414"/>
      <c r="BU6" s="415"/>
      <c r="BV6" s="413">
        <v>254615</v>
      </c>
      <c r="BW6" s="414"/>
      <c r="BX6" s="414"/>
      <c r="BY6" s="414"/>
      <c r="BZ6" s="414"/>
      <c r="CA6" s="414"/>
      <c r="CB6" s="414"/>
      <c r="CC6" s="415"/>
      <c r="CD6" s="416" t="s">
        <v>41</v>
      </c>
      <c r="CE6" s="417"/>
      <c r="CF6" s="417"/>
      <c r="CG6" s="417"/>
      <c r="CH6" s="417"/>
      <c r="CI6" s="417"/>
      <c r="CJ6" s="417"/>
      <c r="CK6" s="417"/>
      <c r="CL6" s="417"/>
      <c r="CM6" s="417"/>
      <c r="CN6" s="417"/>
      <c r="CO6" s="417"/>
      <c r="CP6" s="417"/>
      <c r="CQ6" s="417"/>
      <c r="CR6" s="417"/>
      <c r="CS6" s="418"/>
      <c r="CT6" s="419">
        <v>88.7</v>
      </c>
      <c r="CU6" s="420"/>
      <c r="CV6" s="420"/>
      <c r="CW6" s="420"/>
      <c r="CX6" s="420"/>
      <c r="CY6" s="420"/>
      <c r="CZ6" s="420"/>
      <c r="DA6" s="421"/>
      <c r="DB6" s="419">
        <v>86.6</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42</v>
      </c>
      <c r="AN7" s="406"/>
      <c r="AO7" s="406"/>
      <c r="AP7" s="406"/>
      <c r="AQ7" s="406"/>
      <c r="AR7" s="406"/>
      <c r="AS7" s="406"/>
      <c r="AT7" s="407"/>
      <c r="AU7" s="408" t="s">
        <v>32</v>
      </c>
      <c r="AV7" s="409"/>
      <c r="AW7" s="409"/>
      <c r="AX7" s="409"/>
      <c r="AY7" s="410" t="s">
        <v>43</v>
      </c>
      <c r="AZ7" s="411"/>
      <c r="BA7" s="411"/>
      <c r="BB7" s="411"/>
      <c r="BC7" s="411"/>
      <c r="BD7" s="411"/>
      <c r="BE7" s="411"/>
      <c r="BF7" s="411"/>
      <c r="BG7" s="411"/>
      <c r="BH7" s="411"/>
      <c r="BI7" s="411"/>
      <c r="BJ7" s="411"/>
      <c r="BK7" s="411"/>
      <c r="BL7" s="411"/>
      <c r="BM7" s="412"/>
      <c r="BN7" s="413">
        <v>39194</v>
      </c>
      <c r="BO7" s="414"/>
      <c r="BP7" s="414"/>
      <c r="BQ7" s="414"/>
      <c r="BR7" s="414"/>
      <c r="BS7" s="414"/>
      <c r="BT7" s="414"/>
      <c r="BU7" s="415"/>
      <c r="BV7" s="413">
        <v>9795</v>
      </c>
      <c r="BW7" s="414"/>
      <c r="BX7" s="414"/>
      <c r="BY7" s="414"/>
      <c r="BZ7" s="414"/>
      <c r="CA7" s="414"/>
      <c r="CB7" s="414"/>
      <c r="CC7" s="415"/>
      <c r="CD7" s="416" t="s">
        <v>44</v>
      </c>
      <c r="CE7" s="417"/>
      <c r="CF7" s="417"/>
      <c r="CG7" s="417"/>
      <c r="CH7" s="417"/>
      <c r="CI7" s="417"/>
      <c r="CJ7" s="417"/>
      <c r="CK7" s="417"/>
      <c r="CL7" s="417"/>
      <c r="CM7" s="417"/>
      <c r="CN7" s="417"/>
      <c r="CO7" s="417"/>
      <c r="CP7" s="417"/>
      <c r="CQ7" s="417"/>
      <c r="CR7" s="417"/>
      <c r="CS7" s="418"/>
      <c r="CT7" s="413">
        <v>2457863</v>
      </c>
      <c r="CU7" s="414"/>
      <c r="CV7" s="414"/>
      <c r="CW7" s="414"/>
      <c r="CX7" s="414"/>
      <c r="CY7" s="414"/>
      <c r="CZ7" s="414"/>
      <c r="DA7" s="415"/>
      <c r="DB7" s="413">
        <v>2400708</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45</v>
      </c>
      <c r="AN8" s="406"/>
      <c r="AO8" s="406"/>
      <c r="AP8" s="406"/>
      <c r="AQ8" s="406"/>
      <c r="AR8" s="406"/>
      <c r="AS8" s="406"/>
      <c r="AT8" s="407"/>
      <c r="AU8" s="408" t="s">
        <v>32</v>
      </c>
      <c r="AV8" s="409"/>
      <c r="AW8" s="409"/>
      <c r="AX8" s="409"/>
      <c r="AY8" s="410" t="s">
        <v>46</v>
      </c>
      <c r="AZ8" s="411"/>
      <c r="BA8" s="411"/>
      <c r="BB8" s="411"/>
      <c r="BC8" s="411"/>
      <c r="BD8" s="411"/>
      <c r="BE8" s="411"/>
      <c r="BF8" s="411"/>
      <c r="BG8" s="411"/>
      <c r="BH8" s="411"/>
      <c r="BI8" s="411"/>
      <c r="BJ8" s="411"/>
      <c r="BK8" s="411"/>
      <c r="BL8" s="411"/>
      <c r="BM8" s="412"/>
      <c r="BN8" s="413">
        <v>259001</v>
      </c>
      <c r="BO8" s="414"/>
      <c r="BP8" s="414"/>
      <c r="BQ8" s="414"/>
      <c r="BR8" s="414"/>
      <c r="BS8" s="414"/>
      <c r="BT8" s="414"/>
      <c r="BU8" s="415"/>
      <c r="BV8" s="413">
        <v>244820</v>
      </c>
      <c r="BW8" s="414"/>
      <c r="BX8" s="414"/>
      <c r="BY8" s="414"/>
      <c r="BZ8" s="414"/>
      <c r="CA8" s="414"/>
      <c r="CB8" s="414"/>
      <c r="CC8" s="415"/>
      <c r="CD8" s="416" t="s">
        <v>47</v>
      </c>
      <c r="CE8" s="417"/>
      <c r="CF8" s="417"/>
      <c r="CG8" s="417"/>
      <c r="CH8" s="417"/>
      <c r="CI8" s="417"/>
      <c r="CJ8" s="417"/>
      <c r="CK8" s="417"/>
      <c r="CL8" s="417"/>
      <c r="CM8" s="417"/>
      <c r="CN8" s="417"/>
      <c r="CO8" s="417"/>
      <c r="CP8" s="417"/>
      <c r="CQ8" s="417"/>
      <c r="CR8" s="417"/>
      <c r="CS8" s="418"/>
      <c r="CT8" s="422">
        <v>0.37</v>
      </c>
      <c r="CU8" s="423"/>
      <c r="CV8" s="423"/>
      <c r="CW8" s="423"/>
      <c r="CX8" s="423"/>
      <c r="CY8" s="423"/>
      <c r="CZ8" s="423"/>
      <c r="DA8" s="424"/>
      <c r="DB8" s="422">
        <v>0.37</v>
      </c>
      <c r="DC8" s="423"/>
      <c r="DD8" s="423"/>
      <c r="DE8" s="423"/>
      <c r="DF8" s="423"/>
      <c r="DG8" s="423"/>
      <c r="DH8" s="423"/>
      <c r="DI8" s="424"/>
    </row>
    <row r="9" spans="1:119" ht="18.75" customHeight="1" thickBot="1" x14ac:dyDescent="0.2">
      <c r="A9" s="40"/>
      <c r="B9" s="376" t="s">
        <v>48</v>
      </c>
      <c r="C9" s="377"/>
      <c r="D9" s="377"/>
      <c r="E9" s="377"/>
      <c r="F9" s="377"/>
      <c r="G9" s="377"/>
      <c r="H9" s="377"/>
      <c r="I9" s="377"/>
      <c r="J9" s="377"/>
      <c r="K9" s="425"/>
      <c r="L9" s="426" t="s">
        <v>49</v>
      </c>
      <c r="M9" s="427"/>
      <c r="N9" s="427"/>
      <c r="O9" s="427"/>
      <c r="P9" s="427"/>
      <c r="Q9" s="428"/>
      <c r="R9" s="429">
        <v>6536</v>
      </c>
      <c r="S9" s="430"/>
      <c r="T9" s="430"/>
      <c r="U9" s="430"/>
      <c r="V9" s="431"/>
      <c r="W9" s="339" t="s">
        <v>50</v>
      </c>
      <c r="X9" s="340"/>
      <c r="Y9" s="340"/>
      <c r="Z9" s="340"/>
      <c r="AA9" s="340"/>
      <c r="AB9" s="340"/>
      <c r="AC9" s="340"/>
      <c r="AD9" s="340"/>
      <c r="AE9" s="340"/>
      <c r="AF9" s="340"/>
      <c r="AG9" s="340"/>
      <c r="AH9" s="340"/>
      <c r="AI9" s="340"/>
      <c r="AJ9" s="340"/>
      <c r="AK9" s="340"/>
      <c r="AL9" s="341"/>
      <c r="AM9" s="405" t="s">
        <v>51</v>
      </c>
      <c r="AN9" s="406"/>
      <c r="AO9" s="406"/>
      <c r="AP9" s="406"/>
      <c r="AQ9" s="406"/>
      <c r="AR9" s="406"/>
      <c r="AS9" s="406"/>
      <c r="AT9" s="407"/>
      <c r="AU9" s="408" t="s">
        <v>32</v>
      </c>
      <c r="AV9" s="409"/>
      <c r="AW9" s="409"/>
      <c r="AX9" s="409"/>
      <c r="AY9" s="410" t="s">
        <v>52</v>
      </c>
      <c r="AZ9" s="411"/>
      <c r="BA9" s="411"/>
      <c r="BB9" s="411"/>
      <c r="BC9" s="411"/>
      <c r="BD9" s="411"/>
      <c r="BE9" s="411"/>
      <c r="BF9" s="411"/>
      <c r="BG9" s="411"/>
      <c r="BH9" s="411"/>
      <c r="BI9" s="411"/>
      <c r="BJ9" s="411"/>
      <c r="BK9" s="411"/>
      <c r="BL9" s="411"/>
      <c r="BM9" s="412"/>
      <c r="BN9" s="413">
        <v>14181</v>
      </c>
      <c r="BO9" s="414"/>
      <c r="BP9" s="414"/>
      <c r="BQ9" s="414"/>
      <c r="BR9" s="414"/>
      <c r="BS9" s="414"/>
      <c r="BT9" s="414"/>
      <c r="BU9" s="415"/>
      <c r="BV9" s="413">
        <v>-38935</v>
      </c>
      <c r="BW9" s="414"/>
      <c r="BX9" s="414"/>
      <c r="BY9" s="414"/>
      <c r="BZ9" s="414"/>
      <c r="CA9" s="414"/>
      <c r="CB9" s="414"/>
      <c r="CC9" s="415"/>
      <c r="CD9" s="416" t="s">
        <v>53</v>
      </c>
      <c r="CE9" s="417"/>
      <c r="CF9" s="417"/>
      <c r="CG9" s="417"/>
      <c r="CH9" s="417"/>
      <c r="CI9" s="417"/>
      <c r="CJ9" s="417"/>
      <c r="CK9" s="417"/>
      <c r="CL9" s="417"/>
      <c r="CM9" s="417"/>
      <c r="CN9" s="417"/>
      <c r="CO9" s="417"/>
      <c r="CP9" s="417"/>
      <c r="CQ9" s="417"/>
      <c r="CR9" s="417"/>
      <c r="CS9" s="418"/>
      <c r="CT9" s="379">
        <v>8.8000000000000007</v>
      </c>
      <c r="CU9" s="380"/>
      <c r="CV9" s="380"/>
      <c r="CW9" s="380"/>
      <c r="CX9" s="380"/>
      <c r="CY9" s="380"/>
      <c r="CZ9" s="380"/>
      <c r="DA9" s="381"/>
      <c r="DB9" s="379">
        <v>9</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54</v>
      </c>
      <c r="M10" s="406"/>
      <c r="N10" s="406"/>
      <c r="O10" s="406"/>
      <c r="P10" s="406"/>
      <c r="Q10" s="407"/>
      <c r="R10" s="433">
        <v>6627</v>
      </c>
      <c r="S10" s="434"/>
      <c r="T10" s="434"/>
      <c r="U10" s="434"/>
      <c r="V10" s="435"/>
      <c r="W10" s="370"/>
      <c r="X10" s="371"/>
      <c r="Y10" s="371"/>
      <c r="Z10" s="371"/>
      <c r="AA10" s="371"/>
      <c r="AB10" s="371"/>
      <c r="AC10" s="371"/>
      <c r="AD10" s="371"/>
      <c r="AE10" s="371"/>
      <c r="AF10" s="371"/>
      <c r="AG10" s="371"/>
      <c r="AH10" s="371"/>
      <c r="AI10" s="371"/>
      <c r="AJ10" s="371"/>
      <c r="AK10" s="371"/>
      <c r="AL10" s="374"/>
      <c r="AM10" s="405" t="s">
        <v>55</v>
      </c>
      <c r="AN10" s="406"/>
      <c r="AO10" s="406"/>
      <c r="AP10" s="406"/>
      <c r="AQ10" s="406"/>
      <c r="AR10" s="406"/>
      <c r="AS10" s="406"/>
      <c r="AT10" s="407"/>
      <c r="AU10" s="408" t="s">
        <v>32</v>
      </c>
      <c r="AV10" s="409"/>
      <c r="AW10" s="409"/>
      <c r="AX10" s="409"/>
      <c r="AY10" s="410" t="s">
        <v>56</v>
      </c>
      <c r="AZ10" s="411"/>
      <c r="BA10" s="411"/>
      <c r="BB10" s="411"/>
      <c r="BC10" s="411"/>
      <c r="BD10" s="411"/>
      <c r="BE10" s="411"/>
      <c r="BF10" s="411"/>
      <c r="BG10" s="411"/>
      <c r="BH10" s="411"/>
      <c r="BI10" s="411"/>
      <c r="BJ10" s="411"/>
      <c r="BK10" s="411"/>
      <c r="BL10" s="411"/>
      <c r="BM10" s="412"/>
      <c r="BN10" s="413">
        <v>4588</v>
      </c>
      <c r="BO10" s="414"/>
      <c r="BP10" s="414"/>
      <c r="BQ10" s="414"/>
      <c r="BR10" s="414"/>
      <c r="BS10" s="414"/>
      <c r="BT10" s="414"/>
      <c r="BU10" s="415"/>
      <c r="BV10" s="413">
        <v>2409</v>
      </c>
      <c r="BW10" s="414"/>
      <c r="BX10" s="414"/>
      <c r="BY10" s="414"/>
      <c r="BZ10" s="414"/>
      <c r="CA10" s="414"/>
      <c r="CB10" s="414"/>
      <c r="CC10" s="415"/>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376"/>
      <c r="C11" s="377"/>
      <c r="D11" s="377"/>
      <c r="E11" s="377"/>
      <c r="F11" s="377"/>
      <c r="G11" s="377"/>
      <c r="H11" s="377"/>
      <c r="I11" s="377"/>
      <c r="J11" s="377"/>
      <c r="K11" s="425"/>
      <c r="L11" s="436" t="s">
        <v>58</v>
      </c>
      <c r="M11" s="437"/>
      <c r="N11" s="437"/>
      <c r="O11" s="437"/>
      <c r="P11" s="437"/>
      <c r="Q11" s="438"/>
      <c r="R11" s="439" t="s">
        <v>59</v>
      </c>
      <c r="S11" s="440"/>
      <c r="T11" s="440"/>
      <c r="U11" s="440"/>
      <c r="V11" s="441"/>
      <c r="W11" s="370"/>
      <c r="X11" s="371"/>
      <c r="Y11" s="371"/>
      <c r="Z11" s="371"/>
      <c r="AA11" s="371"/>
      <c r="AB11" s="371"/>
      <c r="AC11" s="371"/>
      <c r="AD11" s="371"/>
      <c r="AE11" s="371"/>
      <c r="AF11" s="371"/>
      <c r="AG11" s="371"/>
      <c r="AH11" s="371"/>
      <c r="AI11" s="371"/>
      <c r="AJ11" s="371"/>
      <c r="AK11" s="371"/>
      <c r="AL11" s="374"/>
      <c r="AM11" s="405" t="s">
        <v>60</v>
      </c>
      <c r="AN11" s="406"/>
      <c r="AO11" s="406"/>
      <c r="AP11" s="406"/>
      <c r="AQ11" s="406"/>
      <c r="AR11" s="406"/>
      <c r="AS11" s="406"/>
      <c r="AT11" s="407"/>
      <c r="AU11" s="408" t="s">
        <v>32</v>
      </c>
      <c r="AV11" s="409"/>
      <c r="AW11" s="409"/>
      <c r="AX11" s="409"/>
      <c r="AY11" s="410" t="s">
        <v>61</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62</v>
      </c>
      <c r="CE11" s="417"/>
      <c r="CF11" s="417"/>
      <c r="CG11" s="417"/>
      <c r="CH11" s="417"/>
      <c r="CI11" s="417"/>
      <c r="CJ11" s="417"/>
      <c r="CK11" s="417"/>
      <c r="CL11" s="417"/>
      <c r="CM11" s="417"/>
      <c r="CN11" s="417"/>
      <c r="CO11" s="417"/>
      <c r="CP11" s="417"/>
      <c r="CQ11" s="417"/>
      <c r="CR11" s="417"/>
      <c r="CS11" s="418"/>
      <c r="CT11" s="422" t="s">
        <v>63</v>
      </c>
      <c r="CU11" s="423"/>
      <c r="CV11" s="423"/>
      <c r="CW11" s="423"/>
      <c r="CX11" s="423"/>
      <c r="CY11" s="423"/>
      <c r="CZ11" s="423"/>
      <c r="DA11" s="424"/>
      <c r="DB11" s="422" t="s">
        <v>63</v>
      </c>
      <c r="DC11" s="423"/>
      <c r="DD11" s="423"/>
      <c r="DE11" s="423"/>
      <c r="DF11" s="423"/>
      <c r="DG11" s="423"/>
      <c r="DH11" s="423"/>
      <c r="DI11" s="424"/>
    </row>
    <row r="12" spans="1:119" ht="18.75" customHeight="1" x14ac:dyDescent="0.15">
      <c r="A12" s="40"/>
      <c r="B12" s="442" t="s">
        <v>64</v>
      </c>
      <c r="C12" s="443"/>
      <c r="D12" s="443"/>
      <c r="E12" s="443"/>
      <c r="F12" s="443"/>
      <c r="G12" s="443"/>
      <c r="H12" s="443"/>
      <c r="I12" s="443"/>
      <c r="J12" s="443"/>
      <c r="K12" s="444"/>
      <c r="L12" s="451" t="s">
        <v>65</v>
      </c>
      <c r="M12" s="452"/>
      <c r="N12" s="452"/>
      <c r="O12" s="452"/>
      <c r="P12" s="452"/>
      <c r="Q12" s="453"/>
      <c r="R12" s="454">
        <v>6512</v>
      </c>
      <c r="S12" s="455"/>
      <c r="T12" s="455"/>
      <c r="U12" s="455"/>
      <c r="V12" s="456"/>
      <c r="W12" s="457" t="s">
        <v>24</v>
      </c>
      <c r="X12" s="409"/>
      <c r="Y12" s="409"/>
      <c r="Z12" s="409"/>
      <c r="AA12" s="409"/>
      <c r="AB12" s="458"/>
      <c r="AC12" s="459" t="s">
        <v>66</v>
      </c>
      <c r="AD12" s="460"/>
      <c r="AE12" s="460"/>
      <c r="AF12" s="460"/>
      <c r="AG12" s="461"/>
      <c r="AH12" s="459" t="s">
        <v>67</v>
      </c>
      <c r="AI12" s="460"/>
      <c r="AJ12" s="460"/>
      <c r="AK12" s="460"/>
      <c r="AL12" s="462"/>
      <c r="AM12" s="405" t="s">
        <v>68</v>
      </c>
      <c r="AN12" s="406"/>
      <c r="AO12" s="406"/>
      <c r="AP12" s="406"/>
      <c r="AQ12" s="406"/>
      <c r="AR12" s="406"/>
      <c r="AS12" s="406"/>
      <c r="AT12" s="407"/>
      <c r="AU12" s="408" t="s">
        <v>69</v>
      </c>
      <c r="AV12" s="409"/>
      <c r="AW12" s="409"/>
      <c r="AX12" s="409"/>
      <c r="AY12" s="410" t="s">
        <v>70</v>
      </c>
      <c r="AZ12" s="411"/>
      <c r="BA12" s="411"/>
      <c r="BB12" s="411"/>
      <c r="BC12" s="411"/>
      <c r="BD12" s="411"/>
      <c r="BE12" s="411"/>
      <c r="BF12" s="411"/>
      <c r="BG12" s="411"/>
      <c r="BH12" s="411"/>
      <c r="BI12" s="411"/>
      <c r="BJ12" s="411"/>
      <c r="BK12" s="411"/>
      <c r="BL12" s="411"/>
      <c r="BM12" s="412"/>
      <c r="BN12" s="413">
        <v>94000</v>
      </c>
      <c r="BO12" s="414"/>
      <c r="BP12" s="414"/>
      <c r="BQ12" s="414"/>
      <c r="BR12" s="414"/>
      <c r="BS12" s="414"/>
      <c r="BT12" s="414"/>
      <c r="BU12" s="415"/>
      <c r="BV12" s="413">
        <v>188000</v>
      </c>
      <c r="BW12" s="414"/>
      <c r="BX12" s="414"/>
      <c r="BY12" s="414"/>
      <c r="BZ12" s="414"/>
      <c r="CA12" s="414"/>
      <c r="CB12" s="414"/>
      <c r="CC12" s="415"/>
      <c r="CD12" s="416" t="s">
        <v>71</v>
      </c>
      <c r="CE12" s="417"/>
      <c r="CF12" s="417"/>
      <c r="CG12" s="417"/>
      <c r="CH12" s="417"/>
      <c r="CI12" s="417"/>
      <c r="CJ12" s="417"/>
      <c r="CK12" s="417"/>
      <c r="CL12" s="417"/>
      <c r="CM12" s="417"/>
      <c r="CN12" s="417"/>
      <c r="CO12" s="417"/>
      <c r="CP12" s="417"/>
      <c r="CQ12" s="417"/>
      <c r="CR12" s="417"/>
      <c r="CS12" s="418"/>
      <c r="CT12" s="422" t="s">
        <v>63</v>
      </c>
      <c r="CU12" s="423"/>
      <c r="CV12" s="423"/>
      <c r="CW12" s="423"/>
      <c r="CX12" s="423"/>
      <c r="CY12" s="423"/>
      <c r="CZ12" s="423"/>
      <c r="DA12" s="424"/>
      <c r="DB12" s="422" t="s">
        <v>63</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55"/>
      <c r="M13" s="473" t="s">
        <v>72</v>
      </c>
      <c r="N13" s="474"/>
      <c r="O13" s="474"/>
      <c r="P13" s="474"/>
      <c r="Q13" s="475"/>
      <c r="R13" s="466">
        <v>6412</v>
      </c>
      <c r="S13" s="467"/>
      <c r="T13" s="467"/>
      <c r="U13" s="467"/>
      <c r="V13" s="468"/>
      <c r="W13" s="392" t="s">
        <v>73</v>
      </c>
      <c r="X13" s="393"/>
      <c r="Y13" s="393"/>
      <c r="Z13" s="393"/>
      <c r="AA13" s="393"/>
      <c r="AB13" s="383"/>
      <c r="AC13" s="433">
        <v>73</v>
      </c>
      <c r="AD13" s="434"/>
      <c r="AE13" s="434"/>
      <c r="AF13" s="434"/>
      <c r="AG13" s="476"/>
      <c r="AH13" s="433">
        <v>103</v>
      </c>
      <c r="AI13" s="434"/>
      <c r="AJ13" s="434"/>
      <c r="AK13" s="434"/>
      <c r="AL13" s="435"/>
      <c r="AM13" s="405" t="s">
        <v>74</v>
      </c>
      <c r="AN13" s="406"/>
      <c r="AO13" s="406"/>
      <c r="AP13" s="406"/>
      <c r="AQ13" s="406"/>
      <c r="AR13" s="406"/>
      <c r="AS13" s="406"/>
      <c r="AT13" s="407"/>
      <c r="AU13" s="408" t="s">
        <v>69</v>
      </c>
      <c r="AV13" s="409"/>
      <c r="AW13" s="409"/>
      <c r="AX13" s="409"/>
      <c r="AY13" s="410" t="s">
        <v>75</v>
      </c>
      <c r="AZ13" s="411"/>
      <c r="BA13" s="411"/>
      <c r="BB13" s="411"/>
      <c r="BC13" s="411"/>
      <c r="BD13" s="411"/>
      <c r="BE13" s="411"/>
      <c r="BF13" s="411"/>
      <c r="BG13" s="411"/>
      <c r="BH13" s="411"/>
      <c r="BI13" s="411"/>
      <c r="BJ13" s="411"/>
      <c r="BK13" s="411"/>
      <c r="BL13" s="411"/>
      <c r="BM13" s="412"/>
      <c r="BN13" s="413">
        <v>-75231</v>
      </c>
      <c r="BO13" s="414"/>
      <c r="BP13" s="414"/>
      <c r="BQ13" s="414"/>
      <c r="BR13" s="414"/>
      <c r="BS13" s="414"/>
      <c r="BT13" s="414"/>
      <c r="BU13" s="415"/>
      <c r="BV13" s="413">
        <v>-224526</v>
      </c>
      <c r="BW13" s="414"/>
      <c r="BX13" s="414"/>
      <c r="BY13" s="414"/>
      <c r="BZ13" s="414"/>
      <c r="CA13" s="414"/>
      <c r="CB13" s="414"/>
      <c r="CC13" s="415"/>
      <c r="CD13" s="416" t="s">
        <v>76</v>
      </c>
      <c r="CE13" s="417"/>
      <c r="CF13" s="417"/>
      <c r="CG13" s="417"/>
      <c r="CH13" s="417"/>
      <c r="CI13" s="417"/>
      <c r="CJ13" s="417"/>
      <c r="CK13" s="417"/>
      <c r="CL13" s="417"/>
      <c r="CM13" s="417"/>
      <c r="CN13" s="417"/>
      <c r="CO13" s="417"/>
      <c r="CP13" s="417"/>
      <c r="CQ13" s="417"/>
      <c r="CR13" s="417"/>
      <c r="CS13" s="418"/>
      <c r="CT13" s="379">
        <v>8.9</v>
      </c>
      <c r="CU13" s="380"/>
      <c r="CV13" s="380"/>
      <c r="CW13" s="380"/>
      <c r="CX13" s="380"/>
      <c r="CY13" s="380"/>
      <c r="CZ13" s="380"/>
      <c r="DA13" s="381"/>
      <c r="DB13" s="379">
        <v>8.9</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77</v>
      </c>
      <c r="M14" s="464"/>
      <c r="N14" s="464"/>
      <c r="O14" s="464"/>
      <c r="P14" s="464"/>
      <c r="Q14" s="465"/>
      <c r="R14" s="466">
        <v>6607</v>
      </c>
      <c r="S14" s="467"/>
      <c r="T14" s="467"/>
      <c r="U14" s="467"/>
      <c r="V14" s="468"/>
      <c r="W14" s="372"/>
      <c r="X14" s="373"/>
      <c r="Y14" s="373"/>
      <c r="Z14" s="373"/>
      <c r="AA14" s="373"/>
      <c r="AB14" s="362"/>
      <c r="AC14" s="469">
        <v>2.5</v>
      </c>
      <c r="AD14" s="470"/>
      <c r="AE14" s="470"/>
      <c r="AF14" s="470"/>
      <c r="AG14" s="471"/>
      <c r="AH14" s="469">
        <v>3.5</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78</v>
      </c>
      <c r="CE14" s="478"/>
      <c r="CF14" s="478"/>
      <c r="CG14" s="478"/>
      <c r="CH14" s="478"/>
      <c r="CI14" s="478"/>
      <c r="CJ14" s="478"/>
      <c r="CK14" s="478"/>
      <c r="CL14" s="478"/>
      <c r="CM14" s="478"/>
      <c r="CN14" s="478"/>
      <c r="CO14" s="478"/>
      <c r="CP14" s="478"/>
      <c r="CQ14" s="478"/>
      <c r="CR14" s="478"/>
      <c r="CS14" s="479"/>
      <c r="CT14" s="480" t="s">
        <v>63</v>
      </c>
      <c r="CU14" s="481"/>
      <c r="CV14" s="481"/>
      <c r="CW14" s="481"/>
      <c r="CX14" s="481"/>
      <c r="CY14" s="481"/>
      <c r="CZ14" s="481"/>
      <c r="DA14" s="482"/>
      <c r="DB14" s="480" t="s">
        <v>63</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55"/>
      <c r="M15" s="473" t="s">
        <v>72</v>
      </c>
      <c r="N15" s="474"/>
      <c r="O15" s="474"/>
      <c r="P15" s="474"/>
      <c r="Q15" s="475"/>
      <c r="R15" s="466">
        <v>6505</v>
      </c>
      <c r="S15" s="467"/>
      <c r="T15" s="467"/>
      <c r="U15" s="467"/>
      <c r="V15" s="468"/>
      <c r="W15" s="392" t="s">
        <v>79</v>
      </c>
      <c r="X15" s="393"/>
      <c r="Y15" s="393"/>
      <c r="Z15" s="393"/>
      <c r="AA15" s="393"/>
      <c r="AB15" s="383"/>
      <c r="AC15" s="433">
        <v>1076</v>
      </c>
      <c r="AD15" s="434"/>
      <c r="AE15" s="434"/>
      <c r="AF15" s="434"/>
      <c r="AG15" s="476"/>
      <c r="AH15" s="433">
        <v>1136</v>
      </c>
      <c r="AI15" s="434"/>
      <c r="AJ15" s="434"/>
      <c r="AK15" s="434"/>
      <c r="AL15" s="435"/>
      <c r="AM15" s="405"/>
      <c r="AN15" s="406"/>
      <c r="AO15" s="406"/>
      <c r="AP15" s="406"/>
      <c r="AQ15" s="406"/>
      <c r="AR15" s="406"/>
      <c r="AS15" s="406"/>
      <c r="AT15" s="407"/>
      <c r="AU15" s="408"/>
      <c r="AV15" s="409"/>
      <c r="AW15" s="409"/>
      <c r="AX15" s="409"/>
      <c r="AY15" s="342" t="s">
        <v>80</v>
      </c>
      <c r="AZ15" s="343"/>
      <c r="BA15" s="343"/>
      <c r="BB15" s="343"/>
      <c r="BC15" s="343"/>
      <c r="BD15" s="343"/>
      <c r="BE15" s="343"/>
      <c r="BF15" s="343"/>
      <c r="BG15" s="343"/>
      <c r="BH15" s="343"/>
      <c r="BI15" s="343"/>
      <c r="BJ15" s="343"/>
      <c r="BK15" s="343"/>
      <c r="BL15" s="343"/>
      <c r="BM15" s="344"/>
      <c r="BN15" s="345">
        <v>822630</v>
      </c>
      <c r="BO15" s="346"/>
      <c r="BP15" s="346"/>
      <c r="BQ15" s="346"/>
      <c r="BR15" s="346"/>
      <c r="BS15" s="346"/>
      <c r="BT15" s="346"/>
      <c r="BU15" s="347"/>
      <c r="BV15" s="345">
        <v>784935</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15">
      <c r="A16" s="40"/>
      <c r="B16" s="445"/>
      <c r="C16" s="446"/>
      <c r="D16" s="446"/>
      <c r="E16" s="446"/>
      <c r="F16" s="446"/>
      <c r="G16" s="446"/>
      <c r="H16" s="446"/>
      <c r="I16" s="446"/>
      <c r="J16" s="446"/>
      <c r="K16" s="447"/>
      <c r="L16" s="463" t="s">
        <v>82</v>
      </c>
      <c r="M16" s="486"/>
      <c r="N16" s="486"/>
      <c r="O16" s="486"/>
      <c r="P16" s="486"/>
      <c r="Q16" s="487"/>
      <c r="R16" s="488" t="s">
        <v>59</v>
      </c>
      <c r="S16" s="489"/>
      <c r="T16" s="489"/>
      <c r="U16" s="489"/>
      <c r="V16" s="490"/>
      <c r="W16" s="372"/>
      <c r="X16" s="373"/>
      <c r="Y16" s="373"/>
      <c r="Z16" s="373"/>
      <c r="AA16" s="373"/>
      <c r="AB16" s="362"/>
      <c r="AC16" s="469">
        <v>37.1</v>
      </c>
      <c r="AD16" s="470"/>
      <c r="AE16" s="470"/>
      <c r="AF16" s="470"/>
      <c r="AG16" s="471"/>
      <c r="AH16" s="469">
        <v>38.200000000000003</v>
      </c>
      <c r="AI16" s="470"/>
      <c r="AJ16" s="470"/>
      <c r="AK16" s="470"/>
      <c r="AL16" s="472"/>
      <c r="AM16" s="405"/>
      <c r="AN16" s="406"/>
      <c r="AO16" s="406"/>
      <c r="AP16" s="406"/>
      <c r="AQ16" s="406"/>
      <c r="AR16" s="406"/>
      <c r="AS16" s="406"/>
      <c r="AT16" s="407"/>
      <c r="AU16" s="408"/>
      <c r="AV16" s="409"/>
      <c r="AW16" s="409"/>
      <c r="AX16" s="409"/>
      <c r="AY16" s="410" t="s">
        <v>83</v>
      </c>
      <c r="AZ16" s="411"/>
      <c r="BA16" s="411"/>
      <c r="BB16" s="411"/>
      <c r="BC16" s="411"/>
      <c r="BD16" s="411"/>
      <c r="BE16" s="411"/>
      <c r="BF16" s="411"/>
      <c r="BG16" s="411"/>
      <c r="BH16" s="411"/>
      <c r="BI16" s="411"/>
      <c r="BJ16" s="411"/>
      <c r="BK16" s="411"/>
      <c r="BL16" s="411"/>
      <c r="BM16" s="412"/>
      <c r="BN16" s="413">
        <v>2237425</v>
      </c>
      <c r="BO16" s="414"/>
      <c r="BP16" s="414"/>
      <c r="BQ16" s="414"/>
      <c r="BR16" s="414"/>
      <c r="BS16" s="414"/>
      <c r="BT16" s="414"/>
      <c r="BU16" s="415"/>
      <c r="BV16" s="413">
        <v>2182209</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9"/>
      <c r="M17" s="491" t="s">
        <v>84</v>
      </c>
      <c r="N17" s="492"/>
      <c r="O17" s="492"/>
      <c r="P17" s="492"/>
      <c r="Q17" s="493"/>
      <c r="R17" s="488" t="s">
        <v>59</v>
      </c>
      <c r="S17" s="489"/>
      <c r="T17" s="489"/>
      <c r="U17" s="489"/>
      <c r="V17" s="490"/>
      <c r="W17" s="392" t="s">
        <v>85</v>
      </c>
      <c r="X17" s="393"/>
      <c r="Y17" s="393"/>
      <c r="Z17" s="393"/>
      <c r="AA17" s="393"/>
      <c r="AB17" s="383"/>
      <c r="AC17" s="433">
        <v>1755</v>
      </c>
      <c r="AD17" s="434"/>
      <c r="AE17" s="434"/>
      <c r="AF17" s="434"/>
      <c r="AG17" s="476"/>
      <c r="AH17" s="433">
        <v>1737</v>
      </c>
      <c r="AI17" s="434"/>
      <c r="AJ17" s="434"/>
      <c r="AK17" s="434"/>
      <c r="AL17" s="435"/>
      <c r="AM17" s="405"/>
      <c r="AN17" s="406"/>
      <c r="AO17" s="406"/>
      <c r="AP17" s="406"/>
      <c r="AQ17" s="406"/>
      <c r="AR17" s="406"/>
      <c r="AS17" s="406"/>
      <c r="AT17" s="407"/>
      <c r="AU17" s="408"/>
      <c r="AV17" s="409"/>
      <c r="AW17" s="409"/>
      <c r="AX17" s="409"/>
      <c r="AY17" s="410" t="s">
        <v>86</v>
      </c>
      <c r="AZ17" s="411"/>
      <c r="BA17" s="411"/>
      <c r="BB17" s="411"/>
      <c r="BC17" s="411"/>
      <c r="BD17" s="411"/>
      <c r="BE17" s="411"/>
      <c r="BF17" s="411"/>
      <c r="BG17" s="411"/>
      <c r="BH17" s="411"/>
      <c r="BI17" s="411"/>
      <c r="BJ17" s="411"/>
      <c r="BK17" s="411"/>
      <c r="BL17" s="411"/>
      <c r="BM17" s="412"/>
      <c r="BN17" s="413">
        <v>1036585</v>
      </c>
      <c r="BO17" s="414"/>
      <c r="BP17" s="414"/>
      <c r="BQ17" s="414"/>
      <c r="BR17" s="414"/>
      <c r="BS17" s="414"/>
      <c r="BT17" s="414"/>
      <c r="BU17" s="415"/>
      <c r="BV17" s="413">
        <v>986813</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87</v>
      </c>
      <c r="C18" s="425"/>
      <c r="D18" s="425"/>
      <c r="E18" s="497"/>
      <c r="F18" s="497"/>
      <c r="G18" s="497"/>
      <c r="H18" s="497"/>
      <c r="I18" s="497"/>
      <c r="J18" s="497"/>
      <c r="K18" s="497"/>
      <c r="L18" s="498">
        <v>5.72</v>
      </c>
      <c r="M18" s="498"/>
      <c r="N18" s="498"/>
      <c r="O18" s="498"/>
      <c r="P18" s="498"/>
      <c r="Q18" s="498"/>
      <c r="R18" s="499"/>
      <c r="S18" s="499"/>
      <c r="T18" s="499"/>
      <c r="U18" s="499"/>
      <c r="V18" s="500"/>
      <c r="W18" s="394"/>
      <c r="X18" s="395"/>
      <c r="Y18" s="395"/>
      <c r="Z18" s="395"/>
      <c r="AA18" s="395"/>
      <c r="AB18" s="386"/>
      <c r="AC18" s="501">
        <v>60.4</v>
      </c>
      <c r="AD18" s="502"/>
      <c r="AE18" s="502"/>
      <c r="AF18" s="502"/>
      <c r="AG18" s="503"/>
      <c r="AH18" s="501">
        <v>58.4</v>
      </c>
      <c r="AI18" s="502"/>
      <c r="AJ18" s="502"/>
      <c r="AK18" s="502"/>
      <c r="AL18" s="504"/>
      <c r="AM18" s="405"/>
      <c r="AN18" s="406"/>
      <c r="AO18" s="406"/>
      <c r="AP18" s="406"/>
      <c r="AQ18" s="406"/>
      <c r="AR18" s="406"/>
      <c r="AS18" s="406"/>
      <c r="AT18" s="407"/>
      <c r="AU18" s="408"/>
      <c r="AV18" s="409"/>
      <c r="AW18" s="409"/>
      <c r="AX18" s="409"/>
      <c r="AY18" s="410" t="s">
        <v>88</v>
      </c>
      <c r="AZ18" s="411"/>
      <c r="BA18" s="411"/>
      <c r="BB18" s="411"/>
      <c r="BC18" s="411"/>
      <c r="BD18" s="411"/>
      <c r="BE18" s="411"/>
      <c r="BF18" s="411"/>
      <c r="BG18" s="411"/>
      <c r="BH18" s="411"/>
      <c r="BI18" s="411"/>
      <c r="BJ18" s="411"/>
      <c r="BK18" s="411"/>
      <c r="BL18" s="411"/>
      <c r="BM18" s="412"/>
      <c r="BN18" s="413">
        <v>2165029</v>
      </c>
      <c r="BO18" s="414"/>
      <c r="BP18" s="414"/>
      <c r="BQ18" s="414"/>
      <c r="BR18" s="414"/>
      <c r="BS18" s="414"/>
      <c r="BT18" s="414"/>
      <c r="BU18" s="415"/>
      <c r="BV18" s="413">
        <v>2091286</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89</v>
      </c>
      <c r="C19" s="425"/>
      <c r="D19" s="425"/>
      <c r="E19" s="497"/>
      <c r="F19" s="497"/>
      <c r="G19" s="497"/>
      <c r="H19" s="497"/>
      <c r="I19" s="497"/>
      <c r="J19" s="497"/>
      <c r="K19" s="497"/>
      <c r="L19" s="505">
        <v>1143</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90</v>
      </c>
      <c r="AZ19" s="411"/>
      <c r="BA19" s="411"/>
      <c r="BB19" s="411"/>
      <c r="BC19" s="411"/>
      <c r="BD19" s="411"/>
      <c r="BE19" s="411"/>
      <c r="BF19" s="411"/>
      <c r="BG19" s="411"/>
      <c r="BH19" s="411"/>
      <c r="BI19" s="411"/>
      <c r="BJ19" s="411"/>
      <c r="BK19" s="411"/>
      <c r="BL19" s="411"/>
      <c r="BM19" s="412"/>
      <c r="BN19" s="413">
        <v>2965628</v>
      </c>
      <c r="BO19" s="414"/>
      <c r="BP19" s="414"/>
      <c r="BQ19" s="414"/>
      <c r="BR19" s="414"/>
      <c r="BS19" s="414"/>
      <c r="BT19" s="414"/>
      <c r="BU19" s="415"/>
      <c r="BV19" s="413">
        <v>3123092</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91</v>
      </c>
      <c r="C20" s="425"/>
      <c r="D20" s="425"/>
      <c r="E20" s="497"/>
      <c r="F20" s="497"/>
      <c r="G20" s="497"/>
      <c r="H20" s="497"/>
      <c r="I20" s="497"/>
      <c r="J20" s="497"/>
      <c r="K20" s="497"/>
      <c r="L20" s="505">
        <v>2667</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92</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93</v>
      </c>
      <c r="C22" s="526"/>
      <c r="D22" s="527"/>
      <c r="E22" s="388" t="s">
        <v>24</v>
      </c>
      <c r="F22" s="393"/>
      <c r="G22" s="393"/>
      <c r="H22" s="393"/>
      <c r="I22" s="393"/>
      <c r="J22" s="393"/>
      <c r="K22" s="383"/>
      <c r="L22" s="388" t="s">
        <v>94</v>
      </c>
      <c r="M22" s="393"/>
      <c r="N22" s="393"/>
      <c r="O22" s="393"/>
      <c r="P22" s="383"/>
      <c r="Q22" s="534" t="s">
        <v>95</v>
      </c>
      <c r="R22" s="535"/>
      <c r="S22" s="535"/>
      <c r="T22" s="535"/>
      <c r="U22" s="535"/>
      <c r="V22" s="536"/>
      <c r="W22" s="540" t="s">
        <v>96</v>
      </c>
      <c r="X22" s="526"/>
      <c r="Y22" s="527"/>
      <c r="Z22" s="388" t="s">
        <v>24</v>
      </c>
      <c r="AA22" s="393"/>
      <c r="AB22" s="393"/>
      <c r="AC22" s="393"/>
      <c r="AD22" s="393"/>
      <c r="AE22" s="393"/>
      <c r="AF22" s="393"/>
      <c r="AG22" s="383"/>
      <c r="AH22" s="545" t="s">
        <v>97</v>
      </c>
      <c r="AI22" s="393"/>
      <c r="AJ22" s="393"/>
      <c r="AK22" s="393"/>
      <c r="AL22" s="383"/>
      <c r="AM22" s="545" t="s">
        <v>98</v>
      </c>
      <c r="AN22" s="546"/>
      <c r="AO22" s="546"/>
      <c r="AP22" s="546"/>
      <c r="AQ22" s="546"/>
      <c r="AR22" s="547"/>
      <c r="AS22" s="534" t="s">
        <v>95</v>
      </c>
      <c r="AT22" s="535"/>
      <c r="AU22" s="535"/>
      <c r="AV22" s="535"/>
      <c r="AW22" s="535"/>
      <c r="AX22" s="551"/>
      <c r="AY22" s="342" t="s">
        <v>99</v>
      </c>
      <c r="AZ22" s="343"/>
      <c r="BA22" s="343"/>
      <c r="BB22" s="343"/>
      <c r="BC22" s="343"/>
      <c r="BD22" s="343"/>
      <c r="BE22" s="343"/>
      <c r="BF22" s="343"/>
      <c r="BG22" s="343"/>
      <c r="BH22" s="343"/>
      <c r="BI22" s="343"/>
      <c r="BJ22" s="343"/>
      <c r="BK22" s="343"/>
      <c r="BL22" s="343"/>
      <c r="BM22" s="344"/>
      <c r="BN22" s="345">
        <v>2982727</v>
      </c>
      <c r="BO22" s="346"/>
      <c r="BP22" s="346"/>
      <c r="BQ22" s="346"/>
      <c r="BR22" s="346"/>
      <c r="BS22" s="346"/>
      <c r="BT22" s="346"/>
      <c r="BU22" s="347"/>
      <c r="BV22" s="345">
        <v>3192219</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100</v>
      </c>
      <c r="AZ23" s="411"/>
      <c r="BA23" s="411"/>
      <c r="BB23" s="411"/>
      <c r="BC23" s="411"/>
      <c r="BD23" s="411"/>
      <c r="BE23" s="411"/>
      <c r="BF23" s="411"/>
      <c r="BG23" s="411"/>
      <c r="BH23" s="411"/>
      <c r="BI23" s="411"/>
      <c r="BJ23" s="411"/>
      <c r="BK23" s="411"/>
      <c r="BL23" s="411"/>
      <c r="BM23" s="412"/>
      <c r="BN23" s="413">
        <v>2766943</v>
      </c>
      <c r="BO23" s="414"/>
      <c r="BP23" s="414"/>
      <c r="BQ23" s="414"/>
      <c r="BR23" s="414"/>
      <c r="BS23" s="414"/>
      <c r="BT23" s="414"/>
      <c r="BU23" s="415"/>
      <c r="BV23" s="413">
        <v>2951993</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101</v>
      </c>
      <c r="F24" s="406"/>
      <c r="G24" s="406"/>
      <c r="H24" s="406"/>
      <c r="I24" s="406"/>
      <c r="J24" s="406"/>
      <c r="K24" s="407"/>
      <c r="L24" s="433">
        <v>1</v>
      </c>
      <c r="M24" s="434"/>
      <c r="N24" s="434"/>
      <c r="O24" s="434"/>
      <c r="P24" s="476"/>
      <c r="Q24" s="433">
        <v>7800</v>
      </c>
      <c r="R24" s="434"/>
      <c r="S24" s="434"/>
      <c r="T24" s="434"/>
      <c r="U24" s="434"/>
      <c r="V24" s="476"/>
      <c r="W24" s="541"/>
      <c r="X24" s="529"/>
      <c r="Y24" s="530"/>
      <c r="Z24" s="432" t="s">
        <v>102</v>
      </c>
      <c r="AA24" s="406"/>
      <c r="AB24" s="406"/>
      <c r="AC24" s="406"/>
      <c r="AD24" s="406"/>
      <c r="AE24" s="406"/>
      <c r="AF24" s="406"/>
      <c r="AG24" s="407"/>
      <c r="AH24" s="433">
        <v>75</v>
      </c>
      <c r="AI24" s="434"/>
      <c r="AJ24" s="434"/>
      <c r="AK24" s="434"/>
      <c r="AL24" s="476"/>
      <c r="AM24" s="433">
        <v>218175</v>
      </c>
      <c r="AN24" s="434"/>
      <c r="AO24" s="434"/>
      <c r="AP24" s="434"/>
      <c r="AQ24" s="434"/>
      <c r="AR24" s="476"/>
      <c r="AS24" s="433">
        <v>2909</v>
      </c>
      <c r="AT24" s="434"/>
      <c r="AU24" s="434"/>
      <c r="AV24" s="434"/>
      <c r="AW24" s="434"/>
      <c r="AX24" s="435"/>
      <c r="AY24" s="519" t="s">
        <v>103</v>
      </c>
      <c r="AZ24" s="520"/>
      <c r="BA24" s="520"/>
      <c r="BB24" s="520"/>
      <c r="BC24" s="520"/>
      <c r="BD24" s="520"/>
      <c r="BE24" s="520"/>
      <c r="BF24" s="520"/>
      <c r="BG24" s="520"/>
      <c r="BH24" s="520"/>
      <c r="BI24" s="520"/>
      <c r="BJ24" s="520"/>
      <c r="BK24" s="520"/>
      <c r="BL24" s="520"/>
      <c r="BM24" s="521"/>
      <c r="BN24" s="413">
        <v>1881452</v>
      </c>
      <c r="BO24" s="414"/>
      <c r="BP24" s="414"/>
      <c r="BQ24" s="414"/>
      <c r="BR24" s="414"/>
      <c r="BS24" s="414"/>
      <c r="BT24" s="414"/>
      <c r="BU24" s="415"/>
      <c r="BV24" s="413">
        <v>1974774</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104</v>
      </c>
      <c r="F25" s="406"/>
      <c r="G25" s="406"/>
      <c r="H25" s="406"/>
      <c r="I25" s="406"/>
      <c r="J25" s="406"/>
      <c r="K25" s="407"/>
      <c r="L25" s="433">
        <v>1</v>
      </c>
      <c r="M25" s="434"/>
      <c r="N25" s="434"/>
      <c r="O25" s="434"/>
      <c r="P25" s="476"/>
      <c r="Q25" s="433">
        <v>6200</v>
      </c>
      <c r="R25" s="434"/>
      <c r="S25" s="434"/>
      <c r="T25" s="434"/>
      <c r="U25" s="434"/>
      <c r="V25" s="476"/>
      <c r="W25" s="541"/>
      <c r="X25" s="529"/>
      <c r="Y25" s="530"/>
      <c r="Z25" s="432" t="s">
        <v>105</v>
      </c>
      <c r="AA25" s="406"/>
      <c r="AB25" s="406"/>
      <c r="AC25" s="406"/>
      <c r="AD25" s="406"/>
      <c r="AE25" s="406"/>
      <c r="AF25" s="406"/>
      <c r="AG25" s="407"/>
      <c r="AH25" s="433" t="s">
        <v>63</v>
      </c>
      <c r="AI25" s="434"/>
      <c r="AJ25" s="434"/>
      <c r="AK25" s="434"/>
      <c r="AL25" s="476"/>
      <c r="AM25" s="433" t="s">
        <v>63</v>
      </c>
      <c r="AN25" s="434"/>
      <c r="AO25" s="434"/>
      <c r="AP25" s="434"/>
      <c r="AQ25" s="434"/>
      <c r="AR25" s="476"/>
      <c r="AS25" s="433" t="s">
        <v>63</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535388</v>
      </c>
      <c r="BO25" s="346"/>
      <c r="BP25" s="346"/>
      <c r="BQ25" s="346"/>
      <c r="BR25" s="346"/>
      <c r="BS25" s="346"/>
      <c r="BT25" s="346"/>
      <c r="BU25" s="347"/>
      <c r="BV25" s="345">
        <v>444064</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107</v>
      </c>
      <c r="F26" s="406"/>
      <c r="G26" s="406"/>
      <c r="H26" s="406"/>
      <c r="I26" s="406"/>
      <c r="J26" s="406"/>
      <c r="K26" s="407"/>
      <c r="L26" s="433">
        <v>1</v>
      </c>
      <c r="M26" s="434"/>
      <c r="N26" s="434"/>
      <c r="O26" s="434"/>
      <c r="P26" s="476"/>
      <c r="Q26" s="433">
        <v>5300</v>
      </c>
      <c r="R26" s="434"/>
      <c r="S26" s="434"/>
      <c r="T26" s="434"/>
      <c r="U26" s="434"/>
      <c r="V26" s="476"/>
      <c r="W26" s="541"/>
      <c r="X26" s="529"/>
      <c r="Y26" s="530"/>
      <c r="Z26" s="432" t="s">
        <v>108</v>
      </c>
      <c r="AA26" s="553"/>
      <c r="AB26" s="553"/>
      <c r="AC26" s="553"/>
      <c r="AD26" s="553"/>
      <c r="AE26" s="553"/>
      <c r="AF26" s="553"/>
      <c r="AG26" s="554"/>
      <c r="AH26" s="433">
        <v>3</v>
      </c>
      <c r="AI26" s="434"/>
      <c r="AJ26" s="434"/>
      <c r="AK26" s="434"/>
      <c r="AL26" s="476"/>
      <c r="AM26" s="433">
        <v>8847</v>
      </c>
      <c r="AN26" s="434"/>
      <c r="AO26" s="434"/>
      <c r="AP26" s="434"/>
      <c r="AQ26" s="434"/>
      <c r="AR26" s="476"/>
      <c r="AS26" s="433">
        <v>2949</v>
      </c>
      <c r="AT26" s="434"/>
      <c r="AU26" s="434"/>
      <c r="AV26" s="434"/>
      <c r="AW26" s="434"/>
      <c r="AX26" s="435"/>
      <c r="AY26" s="416" t="s">
        <v>109</v>
      </c>
      <c r="AZ26" s="417"/>
      <c r="BA26" s="417"/>
      <c r="BB26" s="417"/>
      <c r="BC26" s="417"/>
      <c r="BD26" s="417"/>
      <c r="BE26" s="417"/>
      <c r="BF26" s="417"/>
      <c r="BG26" s="417"/>
      <c r="BH26" s="417"/>
      <c r="BI26" s="417"/>
      <c r="BJ26" s="417"/>
      <c r="BK26" s="417"/>
      <c r="BL26" s="417"/>
      <c r="BM26" s="418"/>
      <c r="BN26" s="413" t="s">
        <v>63</v>
      </c>
      <c r="BO26" s="414"/>
      <c r="BP26" s="414"/>
      <c r="BQ26" s="414"/>
      <c r="BR26" s="414"/>
      <c r="BS26" s="414"/>
      <c r="BT26" s="414"/>
      <c r="BU26" s="415"/>
      <c r="BV26" s="413" t="s">
        <v>63</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110</v>
      </c>
      <c r="F27" s="406"/>
      <c r="G27" s="406"/>
      <c r="H27" s="406"/>
      <c r="I27" s="406"/>
      <c r="J27" s="406"/>
      <c r="K27" s="407"/>
      <c r="L27" s="433">
        <v>1</v>
      </c>
      <c r="M27" s="434"/>
      <c r="N27" s="434"/>
      <c r="O27" s="434"/>
      <c r="P27" s="476"/>
      <c r="Q27" s="433">
        <v>2820</v>
      </c>
      <c r="R27" s="434"/>
      <c r="S27" s="434"/>
      <c r="T27" s="434"/>
      <c r="U27" s="434"/>
      <c r="V27" s="476"/>
      <c r="W27" s="541"/>
      <c r="X27" s="529"/>
      <c r="Y27" s="530"/>
      <c r="Z27" s="432" t="s">
        <v>111</v>
      </c>
      <c r="AA27" s="406"/>
      <c r="AB27" s="406"/>
      <c r="AC27" s="406"/>
      <c r="AD27" s="406"/>
      <c r="AE27" s="406"/>
      <c r="AF27" s="406"/>
      <c r="AG27" s="407"/>
      <c r="AH27" s="433">
        <v>2</v>
      </c>
      <c r="AI27" s="434"/>
      <c r="AJ27" s="434"/>
      <c r="AK27" s="434"/>
      <c r="AL27" s="476"/>
      <c r="AM27" s="433" t="s">
        <v>112</v>
      </c>
      <c r="AN27" s="434"/>
      <c r="AO27" s="434"/>
      <c r="AP27" s="434"/>
      <c r="AQ27" s="434"/>
      <c r="AR27" s="476"/>
      <c r="AS27" s="433" t="s">
        <v>112</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22">
        <v>96225</v>
      </c>
      <c r="BO27" s="523"/>
      <c r="BP27" s="523"/>
      <c r="BQ27" s="523"/>
      <c r="BR27" s="523"/>
      <c r="BS27" s="523"/>
      <c r="BT27" s="523"/>
      <c r="BU27" s="524"/>
      <c r="BV27" s="522">
        <v>95959</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114</v>
      </c>
      <c r="F28" s="406"/>
      <c r="G28" s="406"/>
      <c r="H28" s="406"/>
      <c r="I28" s="406"/>
      <c r="J28" s="406"/>
      <c r="K28" s="407"/>
      <c r="L28" s="433">
        <v>1</v>
      </c>
      <c r="M28" s="434"/>
      <c r="N28" s="434"/>
      <c r="O28" s="434"/>
      <c r="P28" s="476"/>
      <c r="Q28" s="433">
        <v>2350</v>
      </c>
      <c r="R28" s="434"/>
      <c r="S28" s="434"/>
      <c r="T28" s="434"/>
      <c r="U28" s="434"/>
      <c r="V28" s="476"/>
      <c r="W28" s="541"/>
      <c r="X28" s="529"/>
      <c r="Y28" s="530"/>
      <c r="Z28" s="432" t="s">
        <v>115</v>
      </c>
      <c r="AA28" s="406"/>
      <c r="AB28" s="406"/>
      <c r="AC28" s="406"/>
      <c r="AD28" s="406"/>
      <c r="AE28" s="406"/>
      <c r="AF28" s="406"/>
      <c r="AG28" s="407"/>
      <c r="AH28" s="433" t="s">
        <v>63</v>
      </c>
      <c r="AI28" s="434"/>
      <c r="AJ28" s="434"/>
      <c r="AK28" s="434"/>
      <c r="AL28" s="476"/>
      <c r="AM28" s="433" t="s">
        <v>63</v>
      </c>
      <c r="AN28" s="434"/>
      <c r="AO28" s="434"/>
      <c r="AP28" s="434"/>
      <c r="AQ28" s="434"/>
      <c r="AR28" s="476"/>
      <c r="AS28" s="433" t="s">
        <v>63</v>
      </c>
      <c r="AT28" s="434"/>
      <c r="AU28" s="434"/>
      <c r="AV28" s="434"/>
      <c r="AW28" s="434"/>
      <c r="AX28" s="435"/>
      <c r="AY28" s="555" t="s">
        <v>116</v>
      </c>
      <c r="AZ28" s="556"/>
      <c r="BA28" s="556"/>
      <c r="BB28" s="557"/>
      <c r="BC28" s="342" t="s">
        <v>117</v>
      </c>
      <c r="BD28" s="343"/>
      <c r="BE28" s="343"/>
      <c r="BF28" s="343"/>
      <c r="BG28" s="343"/>
      <c r="BH28" s="343"/>
      <c r="BI28" s="343"/>
      <c r="BJ28" s="343"/>
      <c r="BK28" s="343"/>
      <c r="BL28" s="343"/>
      <c r="BM28" s="344"/>
      <c r="BN28" s="345">
        <v>1431750</v>
      </c>
      <c r="BO28" s="346"/>
      <c r="BP28" s="346"/>
      <c r="BQ28" s="346"/>
      <c r="BR28" s="346"/>
      <c r="BS28" s="346"/>
      <c r="BT28" s="346"/>
      <c r="BU28" s="347"/>
      <c r="BV28" s="345">
        <v>1391162</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118</v>
      </c>
      <c r="F29" s="406"/>
      <c r="G29" s="406"/>
      <c r="H29" s="406"/>
      <c r="I29" s="406"/>
      <c r="J29" s="406"/>
      <c r="K29" s="407"/>
      <c r="L29" s="433">
        <v>8</v>
      </c>
      <c r="M29" s="434"/>
      <c r="N29" s="434"/>
      <c r="O29" s="434"/>
      <c r="P29" s="476"/>
      <c r="Q29" s="433">
        <v>2240</v>
      </c>
      <c r="R29" s="434"/>
      <c r="S29" s="434"/>
      <c r="T29" s="434"/>
      <c r="U29" s="434"/>
      <c r="V29" s="476"/>
      <c r="W29" s="542"/>
      <c r="X29" s="543"/>
      <c r="Y29" s="544"/>
      <c r="Z29" s="432" t="s">
        <v>119</v>
      </c>
      <c r="AA29" s="406"/>
      <c r="AB29" s="406"/>
      <c r="AC29" s="406"/>
      <c r="AD29" s="406"/>
      <c r="AE29" s="406"/>
      <c r="AF29" s="406"/>
      <c r="AG29" s="407"/>
      <c r="AH29" s="433">
        <v>77</v>
      </c>
      <c r="AI29" s="434"/>
      <c r="AJ29" s="434"/>
      <c r="AK29" s="434"/>
      <c r="AL29" s="476"/>
      <c r="AM29" s="433">
        <v>224255</v>
      </c>
      <c r="AN29" s="434"/>
      <c r="AO29" s="434"/>
      <c r="AP29" s="434"/>
      <c r="AQ29" s="434"/>
      <c r="AR29" s="476"/>
      <c r="AS29" s="433">
        <v>2912</v>
      </c>
      <c r="AT29" s="434"/>
      <c r="AU29" s="434"/>
      <c r="AV29" s="434"/>
      <c r="AW29" s="434"/>
      <c r="AX29" s="435"/>
      <c r="AY29" s="558"/>
      <c r="AZ29" s="559"/>
      <c r="BA29" s="559"/>
      <c r="BB29" s="560"/>
      <c r="BC29" s="410" t="s">
        <v>120</v>
      </c>
      <c r="BD29" s="411"/>
      <c r="BE29" s="411"/>
      <c r="BF29" s="411"/>
      <c r="BG29" s="411"/>
      <c r="BH29" s="411"/>
      <c r="BI29" s="411"/>
      <c r="BJ29" s="411"/>
      <c r="BK29" s="411"/>
      <c r="BL29" s="411"/>
      <c r="BM29" s="412"/>
      <c r="BN29" s="413">
        <v>401099</v>
      </c>
      <c r="BO29" s="414"/>
      <c r="BP29" s="414"/>
      <c r="BQ29" s="414"/>
      <c r="BR29" s="414"/>
      <c r="BS29" s="414"/>
      <c r="BT29" s="414"/>
      <c r="BU29" s="415"/>
      <c r="BV29" s="413">
        <v>391954</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121</v>
      </c>
      <c r="X30" s="569"/>
      <c r="Y30" s="569"/>
      <c r="Z30" s="569"/>
      <c r="AA30" s="569"/>
      <c r="AB30" s="569"/>
      <c r="AC30" s="569"/>
      <c r="AD30" s="569"/>
      <c r="AE30" s="569"/>
      <c r="AF30" s="569"/>
      <c r="AG30" s="570"/>
      <c r="AH30" s="501">
        <v>94.9</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122</v>
      </c>
      <c r="BD30" s="520"/>
      <c r="BE30" s="520"/>
      <c r="BF30" s="520"/>
      <c r="BG30" s="520"/>
      <c r="BH30" s="520"/>
      <c r="BI30" s="520"/>
      <c r="BJ30" s="520"/>
      <c r="BK30" s="520"/>
      <c r="BL30" s="520"/>
      <c r="BM30" s="521"/>
      <c r="BN30" s="522">
        <v>1030140</v>
      </c>
      <c r="BO30" s="523"/>
      <c r="BP30" s="523"/>
      <c r="BQ30" s="523"/>
      <c r="BR30" s="523"/>
      <c r="BS30" s="523"/>
      <c r="BT30" s="523"/>
      <c r="BU30" s="524"/>
      <c r="BV30" s="522">
        <v>1025134</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564" t="s">
        <v>123</v>
      </c>
      <c r="D32" s="564"/>
      <c r="E32" s="564"/>
      <c r="F32" s="564"/>
      <c r="G32" s="564"/>
      <c r="H32" s="564"/>
      <c r="I32" s="564"/>
      <c r="J32" s="564"/>
      <c r="K32" s="564"/>
      <c r="L32" s="564"/>
      <c r="M32" s="564"/>
      <c r="N32" s="564"/>
      <c r="O32" s="564"/>
      <c r="P32" s="564"/>
      <c r="Q32" s="564"/>
      <c r="R32" s="564"/>
      <c r="S32" s="564"/>
      <c r="U32" s="417" t="s">
        <v>124</v>
      </c>
      <c r="V32" s="417"/>
      <c r="W32" s="417"/>
      <c r="X32" s="417"/>
      <c r="Y32" s="417"/>
      <c r="Z32" s="417"/>
      <c r="AA32" s="417"/>
      <c r="AB32" s="417"/>
      <c r="AC32" s="417"/>
      <c r="AD32" s="417"/>
      <c r="AE32" s="417"/>
      <c r="AF32" s="417"/>
      <c r="AG32" s="417"/>
      <c r="AH32" s="417"/>
      <c r="AI32" s="417"/>
      <c r="AJ32" s="417"/>
      <c r="AK32" s="417"/>
      <c r="AM32" s="417" t="s">
        <v>125</v>
      </c>
      <c r="AN32" s="417"/>
      <c r="AO32" s="417"/>
      <c r="AP32" s="417"/>
      <c r="AQ32" s="417"/>
      <c r="AR32" s="417"/>
      <c r="AS32" s="417"/>
      <c r="AT32" s="417"/>
      <c r="AU32" s="417"/>
      <c r="AV32" s="417"/>
      <c r="AW32" s="417"/>
      <c r="AX32" s="417"/>
      <c r="AY32" s="417"/>
      <c r="AZ32" s="417"/>
      <c r="BA32" s="417"/>
      <c r="BB32" s="417"/>
      <c r="BC32" s="417"/>
      <c r="BE32" s="417" t="s">
        <v>126</v>
      </c>
      <c r="BF32" s="417"/>
      <c r="BG32" s="417"/>
      <c r="BH32" s="417"/>
      <c r="BI32" s="417"/>
      <c r="BJ32" s="417"/>
      <c r="BK32" s="417"/>
      <c r="BL32" s="417"/>
      <c r="BM32" s="417"/>
      <c r="BN32" s="417"/>
      <c r="BO32" s="417"/>
      <c r="BP32" s="417"/>
      <c r="BQ32" s="417"/>
      <c r="BR32" s="417"/>
      <c r="BS32" s="417"/>
      <c r="BT32" s="417"/>
      <c r="BU32" s="417"/>
      <c r="BW32" s="417" t="s">
        <v>127</v>
      </c>
      <c r="BX32" s="417"/>
      <c r="BY32" s="417"/>
      <c r="BZ32" s="417"/>
      <c r="CA32" s="417"/>
      <c r="CB32" s="417"/>
      <c r="CC32" s="417"/>
      <c r="CD32" s="417"/>
      <c r="CE32" s="417"/>
      <c r="CF32" s="417"/>
      <c r="CG32" s="417"/>
      <c r="CH32" s="417"/>
      <c r="CI32" s="417"/>
      <c r="CJ32" s="417"/>
      <c r="CK32" s="417"/>
      <c r="CL32" s="417"/>
      <c r="CM32" s="417"/>
      <c r="CO32" s="417" t="s">
        <v>128</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15">
      <c r="A33" s="40"/>
      <c r="B33" s="67"/>
      <c r="C33" s="400" t="s">
        <v>129</v>
      </c>
      <c r="D33" s="400"/>
      <c r="E33" s="371" t="s">
        <v>130</v>
      </c>
      <c r="F33" s="371"/>
      <c r="G33" s="371"/>
      <c r="H33" s="371"/>
      <c r="I33" s="371"/>
      <c r="J33" s="371"/>
      <c r="K33" s="371"/>
      <c r="L33" s="371"/>
      <c r="M33" s="371"/>
      <c r="N33" s="371"/>
      <c r="O33" s="371"/>
      <c r="P33" s="371"/>
      <c r="Q33" s="371"/>
      <c r="R33" s="371"/>
      <c r="S33" s="371"/>
      <c r="T33" s="44"/>
      <c r="U33" s="400" t="s">
        <v>129</v>
      </c>
      <c r="V33" s="400"/>
      <c r="W33" s="371" t="s">
        <v>130</v>
      </c>
      <c r="X33" s="371"/>
      <c r="Y33" s="371"/>
      <c r="Z33" s="371"/>
      <c r="AA33" s="371"/>
      <c r="AB33" s="371"/>
      <c r="AC33" s="371"/>
      <c r="AD33" s="371"/>
      <c r="AE33" s="371"/>
      <c r="AF33" s="371"/>
      <c r="AG33" s="371"/>
      <c r="AH33" s="371"/>
      <c r="AI33" s="371"/>
      <c r="AJ33" s="371"/>
      <c r="AK33" s="371"/>
      <c r="AL33" s="44"/>
      <c r="AM33" s="400" t="s">
        <v>129</v>
      </c>
      <c r="AN33" s="400"/>
      <c r="AO33" s="371" t="s">
        <v>130</v>
      </c>
      <c r="AP33" s="371"/>
      <c r="AQ33" s="371"/>
      <c r="AR33" s="371"/>
      <c r="AS33" s="371"/>
      <c r="AT33" s="371"/>
      <c r="AU33" s="371"/>
      <c r="AV33" s="371"/>
      <c r="AW33" s="371"/>
      <c r="AX33" s="371"/>
      <c r="AY33" s="371"/>
      <c r="AZ33" s="371"/>
      <c r="BA33" s="371"/>
      <c r="BB33" s="371"/>
      <c r="BC33" s="371"/>
      <c r="BD33" s="50"/>
      <c r="BE33" s="371" t="s">
        <v>131</v>
      </c>
      <c r="BF33" s="371"/>
      <c r="BG33" s="371" t="s">
        <v>132</v>
      </c>
      <c r="BH33" s="371"/>
      <c r="BI33" s="371"/>
      <c r="BJ33" s="371"/>
      <c r="BK33" s="371"/>
      <c r="BL33" s="371"/>
      <c r="BM33" s="371"/>
      <c r="BN33" s="371"/>
      <c r="BO33" s="371"/>
      <c r="BP33" s="371"/>
      <c r="BQ33" s="371"/>
      <c r="BR33" s="371"/>
      <c r="BS33" s="371"/>
      <c r="BT33" s="371"/>
      <c r="BU33" s="371"/>
      <c r="BV33" s="50"/>
      <c r="BW33" s="400" t="s">
        <v>131</v>
      </c>
      <c r="BX33" s="400"/>
      <c r="BY33" s="371" t="s">
        <v>133</v>
      </c>
      <c r="BZ33" s="371"/>
      <c r="CA33" s="371"/>
      <c r="CB33" s="371"/>
      <c r="CC33" s="371"/>
      <c r="CD33" s="371"/>
      <c r="CE33" s="371"/>
      <c r="CF33" s="371"/>
      <c r="CG33" s="371"/>
      <c r="CH33" s="371"/>
      <c r="CI33" s="371"/>
      <c r="CJ33" s="371"/>
      <c r="CK33" s="371"/>
      <c r="CL33" s="371"/>
      <c r="CM33" s="371"/>
      <c r="CN33" s="44"/>
      <c r="CO33" s="400" t="s">
        <v>129</v>
      </c>
      <c r="CP33" s="400"/>
      <c r="CQ33" s="371" t="s">
        <v>134</v>
      </c>
      <c r="CR33" s="371"/>
      <c r="CS33" s="371"/>
      <c r="CT33" s="371"/>
      <c r="CU33" s="371"/>
      <c r="CV33" s="371"/>
      <c r="CW33" s="371"/>
      <c r="CX33" s="371"/>
      <c r="CY33" s="371"/>
      <c r="CZ33" s="371"/>
      <c r="DA33" s="371"/>
      <c r="DB33" s="371"/>
      <c r="DC33" s="371"/>
      <c r="DD33" s="371"/>
      <c r="DE33" s="371"/>
      <c r="DF33" s="44"/>
      <c r="DG33" s="571" t="s">
        <v>135</v>
      </c>
      <c r="DH33" s="571"/>
      <c r="DI33" s="45"/>
    </row>
    <row r="34" spans="1:113" ht="32.25" customHeight="1" x14ac:dyDescent="0.15">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IF('各会計、関係団体の財政状況及び健全化判断比率'!B30="","",'各会計、関係団体の財政状況及び健全化判断比率'!B30)</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7</v>
      </c>
      <c r="BX34" s="572"/>
      <c r="BY34" s="573" t="str">
        <f>IF('各会計、関係団体の財政状況及び健全化判断比率'!B68="","",'各会計、関係団体の財政状況及び健全化判断比率'!B68)</f>
        <v>上毛町外一市一町矢方池土木組合</v>
      </c>
      <c r="BZ34" s="573"/>
      <c r="CA34" s="573"/>
      <c r="CB34" s="573"/>
      <c r="CC34" s="573"/>
      <c r="CD34" s="573"/>
      <c r="CE34" s="573"/>
      <c r="CF34" s="573"/>
      <c r="CG34" s="573"/>
      <c r="CH34" s="573"/>
      <c r="CI34" s="573"/>
      <c r="CJ34" s="573"/>
      <c r="CK34" s="573"/>
      <c r="CL34" s="573"/>
      <c r="CM34" s="573"/>
      <c r="CN34" s="40"/>
      <c r="CO34" s="572">
        <f>IF(CQ34="","",MAX(C34:D43,U34:V43,AM34:AN43,BE34:BF43,BW34:BX43)+1)</f>
        <v>17</v>
      </c>
      <c r="CP34" s="572"/>
      <c r="CQ34" s="573" t="str">
        <f>IF('各会計、関係団体の財政状況及び健全化判断比率'!BS7="","",'各会計、関係団体の財政状況及び健全化判断比率'!BS7)</f>
        <v>吉富町土地開発公社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v>
      </c>
      <c r="DH34" s="574"/>
      <c r="DI34" s="45"/>
    </row>
    <row r="35" spans="1:113" ht="32.25" customHeight="1" x14ac:dyDescent="0.15">
      <c r="A35" s="40"/>
      <c r="B35" s="67"/>
      <c r="C35" s="572">
        <f>IF(E35="","",C34+1)</f>
        <v>2</v>
      </c>
      <c r="D35" s="572"/>
      <c r="E35" s="573" t="str">
        <f>IF('各会計、関係団体の財政状況及び健全化判断比率'!B8="","",'各会計、関係団体の財政状況及び健全化判断比率'!B8)</f>
        <v>奨学金特別会計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後期高齢者医療特別会計</v>
      </c>
      <c r="X35" s="573"/>
      <c r="Y35" s="573"/>
      <c r="Z35" s="573"/>
      <c r="AA35" s="573"/>
      <c r="AB35" s="573"/>
      <c r="AC35" s="573"/>
      <c r="AD35" s="573"/>
      <c r="AE35" s="573"/>
      <c r="AF35" s="573"/>
      <c r="AG35" s="573"/>
      <c r="AH35" s="573"/>
      <c r="AI35" s="573"/>
      <c r="AJ35" s="573"/>
      <c r="AK35" s="573"/>
      <c r="AL35" s="40"/>
      <c r="AM35" s="572">
        <f t="shared" ref="AM35:AM43" si="0">IF(AO35="","",AM34+1)</f>
        <v>6</v>
      </c>
      <c r="AN35" s="572"/>
      <c r="AO35" s="573" t="str">
        <f>IF('各会計、関係団体の財政状況及び健全化判断比率'!B31="","",'各会計、関係団体の財政状況及び健全化判断比率'!B31)</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8</v>
      </c>
      <c r="BX35" s="572"/>
      <c r="BY35" s="573" t="str">
        <f>IF('各会計、関係団体の財政状況及び健全化判断比率'!B69="","",'各会計、関係団体の財政状況及び健全化判断比率'!B69)</f>
        <v>吉富町外１町環境衛生事務組合</v>
      </c>
      <c r="BZ35" s="573"/>
      <c r="CA35" s="573"/>
      <c r="CB35" s="573"/>
      <c r="CC35" s="573"/>
      <c r="CD35" s="573"/>
      <c r="CE35" s="573"/>
      <c r="CF35" s="573"/>
      <c r="CG35" s="573"/>
      <c r="CH35" s="573"/>
      <c r="CI35" s="573"/>
      <c r="CJ35" s="573"/>
      <c r="CK35" s="573"/>
      <c r="CL35" s="573"/>
      <c r="CM35" s="573"/>
      <c r="CN35" s="40"/>
      <c r="CO35" s="572">
        <f t="shared" ref="CO35:CO43" si="3">IF(CQ35="","",CO34+1)</f>
        <v>18</v>
      </c>
      <c r="CP35" s="572"/>
      <c r="CQ35" s="573" t="str">
        <f>IF('各会計、関係団体の財政状況及び健全化判断比率'!BS8="","",'各会計、関係団体の財政状況及び健全化判断比率'!BS8)</f>
        <v>㈱ツクローネ吉富</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15">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t="str">
        <f t="shared" ref="U36:U43" si="4">IF(W36="","",U35+1)</f>
        <v/>
      </c>
      <c r="V36" s="572"/>
      <c r="W36" s="573"/>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9</v>
      </c>
      <c r="BX36" s="572"/>
      <c r="BY36" s="573" t="str">
        <f>IF('各会計、関係団体の財政状況及び健全化判断比率'!B70="","",'各会計、関係団体の財政状況及び健全化判断比率'!B70)</f>
        <v>吉富町外一市中学校組合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15">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10</v>
      </c>
      <c r="BX37" s="572"/>
      <c r="BY37" s="573" t="str">
        <f>IF('各会計、関係団体の財政状況及び健全化判断比率'!B71="","",'各会計、関係団体の財政状況及び健全化判断比率'!B71)</f>
        <v>福岡県市町村消防団員等公務災害補償組合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15">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11</v>
      </c>
      <c r="BX38" s="572"/>
      <c r="BY38" s="573" t="str">
        <f>IF('各会計、関係団体の財政状況及び健全化判断比率'!B72="","",'各会計、関係団体の財政状況及び健全化判断比率'!B72)</f>
        <v>福岡県市町村職員退職手当組合（一般会計）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15">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12</v>
      </c>
      <c r="BX39" s="572"/>
      <c r="BY39" s="573" t="str">
        <f>IF('各会計、関係団体の財政状況及び健全化判断比率'!B73="","",'各会計、関係団体の財政状況及び健全化判断比率'!B73)</f>
        <v>福岡県市町村職員退職手当組合（基金特別会計）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15">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13</v>
      </c>
      <c r="BX40" s="572"/>
      <c r="BY40" s="573" t="str">
        <f>IF('各会計、関係団体の財政状況及び健全化判断比率'!B74="","",'各会計、関係団体の財政状況及び健全化判断比率'!B74)</f>
        <v>福岡県自治会館管理組合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15">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14</v>
      </c>
      <c r="BX41" s="572"/>
      <c r="BY41" s="573" t="str">
        <f>IF('各会計、関係団体の財政状況及び健全化判断比率'!B75="","",'各会計、関係団体の財政状況及び健全化判断比率'!B75)</f>
        <v>豊前市外二町財産組合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15">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f t="shared" si="2"/>
        <v>15</v>
      </c>
      <c r="BX42" s="572"/>
      <c r="BY42" s="573" t="str">
        <f>IF('各会計、関係団体の財政状況及び健全化判断比率'!B76="","",'各会計、関係団体の財政状況及び健全化判断比率'!B76)</f>
        <v>京築広域市町村圏事務組合</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15">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f t="shared" si="2"/>
        <v>16</v>
      </c>
      <c r="BX43" s="572"/>
      <c r="BY43" s="573" t="str">
        <f>IF('各会計、関係団体の財政状況及び健全化判断比率'!B77="","",'各会計、関係団体の財政状況及び健全化判断比率'!B77)</f>
        <v>築上郡自治会館等資産管理組合</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X81KZPB9nQjQPnECZWedhFV0rlUWGm/aPoYwRRQNgxiHmkrDTFnDLOuoUN72Ri828GCiWhoN1IUDJeAbXRGHAA==" saltValue="PUYyAo5fXje5J6HtA9BY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6E765-40D1-437C-B7EB-5C1A1D0DC7F6}">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24</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158</v>
      </c>
      <c r="C5" s="585"/>
      <c r="D5" s="585"/>
      <c r="E5" s="585"/>
      <c r="F5" s="585"/>
      <c r="G5" s="585"/>
      <c r="H5" s="585"/>
      <c r="I5" s="585"/>
      <c r="J5" s="585"/>
      <c r="K5" s="585"/>
      <c r="L5" s="585"/>
      <c r="M5" s="585"/>
      <c r="N5" s="585"/>
      <c r="O5" s="585"/>
      <c r="P5" s="585"/>
      <c r="Q5" s="586"/>
      <c r="R5" s="587">
        <v>767660</v>
      </c>
      <c r="S5" s="588"/>
      <c r="T5" s="588"/>
      <c r="U5" s="588"/>
      <c r="V5" s="588"/>
      <c r="W5" s="588"/>
      <c r="X5" s="588"/>
      <c r="Y5" s="589"/>
      <c r="Z5" s="590">
        <v>17.3</v>
      </c>
      <c r="AA5" s="590"/>
      <c r="AB5" s="590"/>
      <c r="AC5" s="590"/>
      <c r="AD5" s="591">
        <v>767660</v>
      </c>
      <c r="AE5" s="591"/>
      <c r="AF5" s="591"/>
      <c r="AG5" s="591"/>
      <c r="AH5" s="591"/>
      <c r="AI5" s="591"/>
      <c r="AJ5" s="591"/>
      <c r="AK5" s="591"/>
      <c r="AL5" s="592">
        <v>31.5</v>
      </c>
      <c r="AM5" s="593"/>
      <c r="AN5" s="593"/>
      <c r="AO5" s="594"/>
      <c r="AP5" s="584" t="s">
        <v>159</v>
      </c>
      <c r="AQ5" s="585"/>
      <c r="AR5" s="585"/>
      <c r="AS5" s="585"/>
      <c r="AT5" s="585"/>
      <c r="AU5" s="585"/>
      <c r="AV5" s="585"/>
      <c r="AW5" s="585"/>
      <c r="AX5" s="585"/>
      <c r="AY5" s="585"/>
      <c r="AZ5" s="585"/>
      <c r="BA5" s="585"/>
      <c r="BB5" s="585"/>
      <c r="BC5" s="585"/>
      <c r="BD5" s="585"/>
      <c r="BE5" s="585"/>
      <c r="BF5" s="586"/>
      <c r="BG5" s="598">
        <v>767660</v>
      </c>
      <c r="BH5" s="599"/>
      <c r="BI5" s="599"/>
      <c r="BJ5" s="599"/>
      <c r="BK5" s="599"/>
      <c r="BL5" s="599"/>
      <c r="BM5" s="599"/>
      <c r="BN5" s="600"/>
      <c r="BO5" s="601">
        <v>100</v>
      </c>
      <c r="BP5" s="601"/>
      <c r="BQ5" s="601"/>
      <c r="BR5" s="601"/>
      <c r="BS5" s="602" t="s">
        <v>63</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15">
      <c r="B6" s="595" t="s">
        <v>163</v>
      </c>
      <c r="C6" s="596"/>
      <c r="D6" s="596"/>
      <c r="E6" s="596"/>
      <c r="F6" s="596"/>
      <c r="G6" s="596"/>
      <c r="H6" s="596"/>
      <c r="I6" s="596"/>
      <c r="J6" s="596"/>
      <c r="K6" s="596"/>
      <c r="L6" s="596"/>
      <c r="M6" s="596"/>
      <c r="N6" s="596"/>
      <c r="O6" s="596"/>
      <c r="P6" s="596"/>
      <c r="Q6" s="597"/>
      <c r="R6" s="598">
        <v>22755</v>
      </c>
      <c r="S6" s="599"/>
      <c r="T6" s="599"/>
      <c r="U6" s="599"/>
      <c r="V6" s="599"/>
      <c r="W6" s="599"/>
      <c r="X6" s="599"/>
      <c r="Y6" s="600"/>
      <c r="Z6" s="601">
        <v>0.5</v>
      </c>
      <c r="AA6" s="601"/>
      <c r="AB6" s="601"/>
      <c r="AC6" s="601"/>
      <c r="AD6" s="602">
        <v>22755</v>
      </c>
      <c r="AE6" s="602"/>
      <c r="AF6" s="602"/>
      <c r="AG6" s="602"/>
      <c r="AH6" s="602"/>
      <c r="AI6" s="602"/>
      <c r="AJ6" s="602"/>
      <c r="AK6" s="602"/>
      <c r="AL6" s="603">
        <v>0.9</v>
      </c>
      <c r="AM6" s="604"/>
      <c r="AN6" s="604"/>
      <c r="AO6" s="605"/>
      <c r="AP6" s="595" t="s">
        <v>164</v>
      </c>
      <c r="AQ6" s="596"/>
      <c r="AR6" s="596"/>
      <c r="AS6" s="596"/>
      <c r="AT6" s="596"/>
      <c r="AU6" s="596"/>
      <c r="AV6" s="596"/>
      <c r="AW6" s="596"/>
      <c r="AX6" s="596"/>
      <c r="AY6" s="596"/>
      <c r="AZ6" s="596"/>
      <c r="BA6" s="596"/>
      <c r="BB6" s="596"/>
      <c r="BC6" s="596"/>
      <c r="BD6" s="596"/>
      <c r="BE6" s="596"/>
      <c r="BF6" s="597"/>
      <c r="BG6" s="598">
        <v>767660</v>
      </c>
      <c r="BH6" s="599"/>
      <c r="BI6" s="599"/>
      <c r="BJ6" s="599"/>
      <c r="BK6" s="599"/>
      <c r="BL6" s="599"/>
      <c r="BM6" s="599"/>
      <c r="BN6" s="600"/>
      <c r="BO6" s="601">
        <v>100</v>
      </c>
      <c r="BP6" s="601"/>
      <c r="BQ6" s="601"/>
      <c r="BR6" s="601"/>
      <c r="BS6" s="602" t="s">
        <v>63</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54807</v>
      </c>
      <c r="CS6" s="599"/>
      <c r="CT6" s="599"/>
      <c r="CU6" s="599"/>
      <c r="CV6" s="599"/>
      <c r="CW6" s="599"/>
      <c r="CX6" s="599"/>
      <c r="CY6" s="600"/>
      <c r="CZ6" s="592">
        <v>1.3</v>
      </c>
      <c r="DA6" s="593"/>
      <c r="DB6" s="593"/>
      <c r="DC6" s="609"/>
      <c r="DD6" s="607" t="s">
        <v>63</v>
      </c>
      <c r="DE6" s="599"/>
      <c r="DF6" s="599"/>
      <c r="DG6" s="599"/>
      <c r="DH6" s="599"/>
      <c r="DI6" s="599"/>
      <c r="DJ6" s="599"/>
      <c r="DK6" s="599"/>
      <c r="DL6" s="599"/>
      <c r="DM6" s="599"/>
      <c r="DN6" s="599"/>
      <c r="DO6" s="599"/>
      <c r="DP6" s="600"/>
      <c r="DQ6" s="607">
        <v>54807</v>
      </c>
      <c r="DR6" s="599"/>
      <c r="DS6" s="599"/>
      <c r="DT6" s="599"/>
      <c r="DU6" s="599"/>
      <c r="DV6" s="599"/>
      <c r="DW6" s="599"/>
      <c r="DX6" s="599"/>
      <c r="DY6" s="599"/>
      <c r="DZ6" s="599"/>
      <c r="EA6" s="599"/>
      <c r="EB6" s="599"/>
      <c r="EC6" s="608"/>
    </row>
    <row r="7" spans="2:143" ht="11.25" customHeight="1" x14ac:dyDescent="0.15">
      <c r="B7" s="595" t="s">
        <v>166</v>
      </c>
      <c r="C7" s="596"/>
      <c r="D7" s="596"/>
      <c r="E7" s="596"/>
      <c r="F7" s="596"/>
      <c r="G7" s="596"/>
      <c r="H7" s="596"/>
      <c r="I7" s="596"/>
      <c r="J7" s="596"/>
      <c r="K7" s="596"/>
      <c r="L7" s="596"/>
      <c r="M7" s="596"/>
      <c r="N7" s="596"/>
      <c r="O7" s="596"/>
      <c r="P7" s="596"/>
      <c r="Q7" s="597"/>
      <c r="R7" s="598">
        <v>263</v>
      </c>
      <c r="S7" s="599"/>
      <c r="T7" s="599"/>
      <c r="U7" s="599"/>
      <c r="V7" s="599"/>
      <c r="W7" s="599"/>
      <c r="X7" s="599"/>
      <c r="Y7" s="600"/>
      <c r="Z7" s="601">
        <v>0</v>
      </c>
      <c r="AA7" s="601"/>
      <c r="AB7" s="601"/>
      <c r="AC7" s="601"/>
      <c r="AD7" s="602">
        <v>263</v>
      </c>
      <c r="AE7" s="602"/>
      <c r="AF7" s="602"/>
      <c r="AG7" s="602"/>
      <c r="AH7" s="602"/>
      <c r="AI7" s="602"/>
      <c r="AJ7" s="602"/>
      <c r="AK7" s="602"/>
      <c r="AL7" s="603">
        <v>0</v>
      </c>
      <c r="AM7" s="604"/>
      <c r="AN7" s="604"/>
      <c r="AO7" s="605"/>
      <c r="AP7" s="595" t="s">
        <v>167</v>
      </c>
      <c r="AQ7" s="596"/>
      <c r="AR7" s="596"/>
      <c r="AS7" s="596"/>
      <c r="AT7" s="596"/>
      <c r="AU7" s="596"/>
      <c r="AV7" s="596"/>
      <c r="AW7" s="596"/>
      <c r="AX7" s="596"/>
      <c r="AY7" s="596"/>
      <c r="AZ7" s="596"/>
      <c r="BA7" s="596"/>
      <c r="BB7" s="596"/>
      <c r="BC7" s="596"/>
      <c r="BD7" s="596"/>
      <c r="BE7" s="596"/>
      <c r="BF7" s="597"/>
      <c r="BG7" s="598">
        <v>290400</v>
      </c>
      <c r="BH7" s="599"/>
      <c r="BI7" s="599"/>
      <c r="BJ7" s="599"/>
      <c r="BK7" s="599"/>
      <c r="BL7" s="599"/>
      <c r="BM7" s="599"/>
      <c r="BN7" s="600"/>
      <c r="BO7" s="601">
        <v>37.799999999999997</v>
      </c>
      <c r="BP7" s="601"/>
      <c r="BQ7" s="601"/>
      <c r="BR7" s="601"/>
      <c r="BS7" s="602" t="s">
        <v>63</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730121</v>
      </c>
      <c r="CS7" s="599"/>
      <c r="CT7" s="599"/>
      <c r="CU7" s="599"/>
      <c r="CV7" s="599"/>
      <c r="CW7" s="599"/>
      <c r="CX7" s="599"/>
      <c r="CY7" s="600"/>
      <c r="CZ7" s="601">
        <v>17.7</v>
      </c>
      <c r="DA7" s="601"/>
      <c r="DB7" s="601"/>
      <c r="DC7" s="601"/>
      <c r="DD7" s="607">
        <v>18109</v>
      </c>
      <c r="DE7" s="599"/>
      <c r="DF7" s="599"/>
      <c r="DG7" s="599"/>
      <c r="DH7" s="599"/>
      <c r="DI7" s="599"/>
      <c r="DJ7" s="599"/>
      <c r="DK7" s="599"/>
      <c r="DL7" s="599"/>
      <c r="DM7" s="599"/>
      <c r="DN7" s="599"/>
      <c r="DO7" s="599"/>
      <c r="DP7" s="600"/>
      <c r="DQ7" s="607">
        <v>562872</v>
      </c>
      <c r="DR7" s="599"/>
      <c r="DS7" s="599"/>
      <c r="DT7" s="599"/>
      <c r="DU7" s="599"/>
      <c r="DV7" s="599"/>
      <c r="DW7" s="599"/>
      <c r="DX7" s="599"/>
      <c r="DY7" s="599"/>
      <c r="DZ7" s="599"/>
      <c r="EA7" s="599"/>
      <c r="EB7" s="599"/>
      <c r="EC7" s="608"/>
    </row>
    <row r="8" spans="2:143" ht="11.25" customHeight="1" x14ac:dyDescent="0.15">
      <c r="B8" s="595" t="s">
        <v>169</v>
      </c>
      <c r="C8" s="596"/>
      <c r="D8" s="596"/>
      <c r="E8" s="596"/>
      <c r="F8" s="596"/>
      <c r="G8" s="596"/>
      <c r="H8" s="596"/>
      <c r="I8" s="596"/>
      <c r="J8" s="596"/>
      <c r="K8" s="596"/>
      <c r="L8" s="596"/>
      <c r="M8" s="596"/>
      <c r="N8" s="596"/>
      <c r="O8" s="596"/>
      <c r="P8" s="596"/>
      <c r="Q8" s="597"/>
      <c r="R8" s="598">
        <v>5396</v>
      </c>
      <c r="S8" s="599"/>
      <c r="T8" s="599"/>
      <c r="U8" s="599"/>
      <c r="V8" s="599"/>
      <c r="W8" s="599"/>
      <c r="X8" s="599"/>
      <c r="Y8" s="600"/>
      <c r="Z8" s="601">
        <v>0.1</v>
      </c>
      <c r="AA8" s="601"/>
      <c r="AB8" s="601"/>
      <c r="AC8" s="601"/>
      <c r="AD8" s="602">
        <v>5396</v>
      </c>
      <c r="AE8" s="602"/>
      <c r="AF8" s="602"/>
      <c r="AG8" s="602"/>
      <c r="AH8" s="602"/>
      <c r="AI8" s="602"/>
      <c r="AJ8" s="602"/>
      <c r="AK8" s="602"/>
      <c r="AL8" s="603">
        <v>0.2</v>
      </c>
      <c r="AM8" s="604"/>
      <c r="AN8" s="604"/>
      <c r="AO8" s="605"/>
      <c r="AP8" s="595" t="s">
        <v>170</v>
      </c>
      <c r="AQ8" s="596"/>
      <c r="AR8" s="596"/>
      <c r="AS8" s="596"/>
      <c r="AT8" s="596"/>
      <c r="AU8" s="596"/>
      <c r="AV8" s="596"/>
      <c r="AW8" s="596"/>
      <c r="AX8" s="596"/>
      <c r="AY8" s="596"/>
      <c r="AZ8" s="596"/>
      <c r="BA8" s="596"/>
      <c r="BB8" s="596"/>
      <c r="BC8" s="596"/>
      <c r="BD8" s="596"/>
      <c r="BE8" s="596"/>
      <c r="BF8" s="597"/>
      <c r="BG8" s="598">
        <v>10410</v>
      </c>
      <c r="BH8" s="599"/>
      <c r="BI8" s="599"/>
      <c r="BJ8" s="599"/>
      <c r="BK8" s="599"/>
      <c r="BL8" s="599"/>
      <c r="BM8" s="599"/>
      <c r="BN8" s="600"/>
      <c r="BO8" s="601">
        <v>1.4</v>
      </c>
      <c r="BP8" s="601"/>
      <c r="BQ8" s="601"/>
      <c r="BR8" s="601"/>
      <c r="BS8" s="602" t="s">
        <v>63</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1707197</v>
      </c>
      <c r="CS8" s="599"/>
      <c r="CT8" s="599"/>
      <c r="CU8" s="599"/>
      <c r="CV8" s="599"/>
      <c r="CW8" s="599"/>
      <c r="CX8" s="599"/>
      <c r="CY8" s="600"/>
      <c r="CZ8" s="601">
        <v>41.3</v>
      </c>
      <c r="DA8" s="601"/>
      <c r="DB8" s="601"/>
      <c r="DC8" s="601"/>
      <c r="DD8" s="607">
        <v>238122</v>
      </c>
      <c r="DE8" s="599"/>
      <c r="DF8" s="599"/>
      <c r="DG8" s="599"/>
      <c r="DH8" s="599"/>
      <c r="DI8" s="599"/>
      <c r="DJ8" s="599"/>
      <c r="DK8" s="599"/>
      <c r="DL8" s="599"/>
      <c r="DM8" s="599"/>
      <c r="DN8" s="599"/>
      <c r="DO8" s="599"/>
      <c r="DP8" s="600"/>
      <c r="DQ8" s="607">
        <v>733576</v>
      </c>
      <c r="DR8" s="599"/>
      <c r="DS8" s="599"/>
      <c r="DT8" s="599"/>
      <c r="DU8" s="599"/>
      <c r="DV8" s="599"/>
      <c r="DW8" s="599"/>
      <c r="DX8" s="599"/>
      <c r="DY8" s="599"/>
      <c r="DZ8" s="599"/>
      <c r="EA8" s="599"/>
      <c r="EB8" s="599"/>
      <c r="EC8" s="608"/>
    </row>
    <row r="9" spans="2:143" ht="11.25" customHeight="1" x14ac:dyDescent="0.15">
      <c r="B9" s="595" t="s">
        <v>172</v>
      </c>
      <c r="C9" s="596"/>
      <c r="D9" s="596"/>
      <c r="E9" s="596"/>
      <c r="F9" s="596"/>
      <c r="G9" s="596"/>
      <c r="H9" s="596"/>
      <c r="I9" s="596"/>
      <c r="J9" s="596"/>
      <c r="K9" s="596"/>
      <c r="L9" s="596"/>
      <c r="M9" s="596"/>
      <c r="N9" s="596"/>
      <c r="O9" s="596"/>
      <c r="P9" s="596"/>
      <c r="Q9" s="597"/>
      <c r="R9" s="598">
        <v>7551</v>
      </c>
      <c r="S9" s="599"/>
      <c r="T9" s="599"/>
      <c r="U9" s="599"/>
      <c r="V9" s="599"/>
      <c r="W9" s="599"/>
      <c r="X9" s="599"/>
      <c r="Y9" s="600"/>
      <c r="Z9" s="601">
        <v>0.2</v>
      </c>
      <c r="AA9" s="601"/>
      <c r="AB9" s="601"/>
      <c r="AC9" s="601"/>
      <c r="AD9" s="602">
        <v>7551</v>
      </c>
      <c r="AE9" s="602"/>
      <c r="AF9" s="602"/>
      <c r="AG9" s="602"/>
      <c r="AH9" s="602"/>
      <c r="AI9" s="602"/>
      <c r="AJ9" s="602"/>
      <c r="AK9" s="602"/>
      <c r="AL9" s="603">
        <v>0.3</v>
      </c>
      <c r="AM9" s="604"/>
      <c r="AN9" s="604"/>
      <c r="AO9" s="605"/>
      <c r="AP9" s="595" t="s">
        <v>173</v>
      </c>
      <c r="AQ9" s="596"/>
      <c r="AR9" s="596"/>
      <c r="AS9" s="596"/>
      <c r="AT9" s="596"/>
      <c r="AU9" s="596"/>
      <c r="AV9" s="596"/>
      <c r="AW9" s="596"/>
      <c r="AX9" s="596"/>
      <c r="AY9" s="596"/>
      <c r="AZ9" s="596"/>
      <c r="BA9" s="596"/>
      <c r="BB9" s="596"/>
      <c r="BC9" s="596"/>
      <c r="BD9" s="596"/>
      <c r="BE9" s="596"/>
      <c r="BF9" s="597"/>
      <c r="BG9" s="598">
        <v>249826</v>
      </c>
      <c r="BH9" s="599"/>
      <c r="BI9" s="599"/>
      <c r="BJ9" s="599"/>
      <c r="BK9" s="599"/>
      <c r="BL9" s="599"/>
      <c r="BM9" s="599"/>
      <c r="BN9" s="600"/>
      <c r="BO9" s="601">
        <v>32.5</v>
      </c>
      <c r="BP9" s="601"/>
      <c r="BQ9" s="601"/>
      <c r="BR9" s="601"/>
      <c r="BS9" s="602" t="s">
        <v>63</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271262</v>
      </c>
      <c r="CS9" s="599"/>
      <c r="CT9" s="599"/>
      <c r="CU9" s="599"/>
      <c r="CV9" s="599"/>
      <c r="CW9" s="599"/>
      <c r="CX9" s="599"/>
      <c r="CY9" s="600"/>
      <c r="CZ9" s="601">
        <v>6.6</v>
      </c>
      <c r="DA9" s="601"/>
      <c r="DB9" s="601"/>
      <c r="DC9" s="601"/>
      <c r="DD9" s="607">
        <v>1214</v>
      </c>
      <c r="DE9" s="599"/>
      <c r="DF9" s="599"/>
      <c r="DG9" s="599"/>
      <c r="DH9" s="599"/>
      <c r="DI9" s="599"/>
      <c r="DJ9" s="599"/>
      <c r="DK9" s="599"/>
      <c r="DL9" s="599"/>
      <c r="DM9" s="599"/>
      <c r="DN9" s="599"/>
      <c r="DO9" s="599"/>
      <c r="DP9" s="600"/>
      <c r="DQ9" s="607">
        <v>254319</v>
      </c>
      <c r="DR9" s="599"/>
      <c r="DS9" s="599"/>
      <c r="DT9" s="599"/>
      <c r="DU9" s="599"/>
      <c r="DV9" s="599"/>
      <c r="DW9" s="599"/>
      <c r="DX9" s="599"/>
      <c r="DY9" s="599"/>
      <c r="DZ9" s="599"/>
      <c r="EA9" s="599"/>
      <c r="EB9" s="599"/>
      <c r="EC9" s="608"/>
    </row>
    <row r="10" spans="2:143" ht="11.25" customHeight="1" x14ac:dyDescent="0.15">
      <c r="B10" s="595" t="s">
        <v>175</v>
      </c>
      <c r="C10" s="596"/>
      <c r="D10" s="596"/>
      <c r="E10" s="596"/>
      <c r="F10" s="596"/>
      <c r="G10" s="596"/>
      <c r="H10" s="596"/>
      <c r="I10" s="596"/>
      <c r="J10" s="596"/>
      <c r="K10" s="596"/>
      <c r="L10" s="596"/>
      <c r="M10" s="596"/>
      <c r="N10" s="596"/>
      <c r="O10" s="596"/>
      <c r="P10" s="596"/>
      <c r="Q10" s="597"/>
      <c r="R10" s="598" t="s">
        <v>63</v>
      </c>
      <c r="S10" s="599"/>
      <c r="T10" s="599"/>
      <c r="U10" s="599"/>
      <c r="V10" s="599"/>
      <c r="W10" s="599"/>
      <c r="X10" s="599"/>
      <c r="Y10" s="600"/>
      <c r="Z10" s="601" t="s">
        <v>63</v>
      </c>
      <c r="AA10" s="601"/>
      <c r="AB10" s="601"/>
      <c r="AC10" s="601"/>
      <c r="AD10" s="602" t="s">
        <v>63</v>
      </c>
      <c r="AE10" s="602"/>
      <c r="AF10" s="602"/>
      <c r="AG10" s="602"/>
      <c r="AH10" s="602"/>
      <c r="AI10" s="602"/>
      <c r="AJ10" s="602"/>
      <c r="AK10" s="602"/>
      <c r="AL10" s="603" t="s">
        <v>63</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16650</v>
      </c>
      <c r="BH10" s="599"/>
      <c r="BI10" s="599"/>
      <c r="BJ10" s="599"/>
      <c r="BK10" s="599"/>
      <c r="BL10" s="599"/>
      <c r="BM10" s="599"/>
      <c r="BN10" s="600"/>
      <c r="BO10" s="601">
        <v>2.2000000000000002</v>
      </c>
      <c r="BP10" s="601"/>
      <c r="BQ10" s="601"/>
      <c r="BR10" s="601"/>
      <c r="BS10" s="602" t="s">
        <v>63</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v>5</v>
      </c>
      <c r="CS10" s="599"/>
      <c r="CT10" s="599"/>
      <c r="CU10" s="599"/>
      <c r="CV10" s="599"/>
      <c r="CW10" s="599"/>
      <c r="CX10" s="599"/>
      <c r="CY10" s="600"/>
      <c r="CZ10" s="601">
        <v>0</v>
      </c>
      <c r="DA10" s="601"/>
      <c r="DB10" s="601"/>
      <c r="DC10" s="601"/>
      <c r="DD10" s="607" t="s">
        <v>63</v>
      </c>
      <c r="DE10" s="599"/>
      <c r="DF10" s="599"/>
      <c r="DG10" s="599"/>
      <c r="DH10" s="599"/>
      <c r="DI10" s="599"/>
      <c r="DJ10" s="599"/>
      <c r="DK10" s="599"/>
      <c r="DL10" s="599"/>
      <c r="DM10" s="599"/>
      <c r="DN10" s="599"/>
      <c r="DO10" s="599"/>
      <c r="DP10" s="600"/>
      <c r="DQ10" s="607">
        <v>5</v>
      </c>
      <c r="DR10" s="599"/>
      <c r="DS10" s="599"/>
      <c r="DT10" s="599"/>
      <c r="DU10" s="599"/>
      <c r="DV10" s="599"/>
      <c r="DW10" s="599"/>
      <c r="DX10" s="599"/>
      <c r="DY10" s="599"/>
      <c r="DZ10" s="599"/>
      <c r="EA10" s="599"/>
      <c r="EB10" s="599"/>
      <c r="EC10" s="608"/>
    </row>
    <row r="11" spans="2:143" ht="11.25" customHeight="1" x14ac:dyDescent="0.15">
      <c r="B11" s="595" t="s">
        <v>178</v>
      </c>
      <c r="C11" s="596"/>
      <c r="D11" s="596"/>
      <c r="E11" s="596"/>
      <c r="F11" s="596"/>
      <c r="G11" s="596"/>
      <c r="H11" s="596"/>
      <c r="I11" s="596"/>
      <c r="J11" s="596"/>
      <c r="K11" s="596"/>
      <c r="L11" s="596"/>
      <c r="M11" s="596"/>
      <c r="N11" s="596"/>
      <c r="O11" s="596"/>
      <c r="P11" s="596"/>
      <c r="Q11" s="597"/>
      <c r="R11" s="598">
        <v>162408</v>
      </c>
      <c r="S11" s="599"/>
      <c r="T11" s="599"/>
      <c r="U11" s="599"/>
      <c r="V11" s="599"/>
      <c r="W11" s="599"/>
      <c r="X11" s="599"/>
      <c r="Y11" s="600"/>
      <c r="Z11" s="603">
        <v>3.7</v>
      </c>
      <c r="AA11" s="604"/>
      <c r="AB11" s="604"/>
      <c r="AC11" s="610"/>
      <c r="AD11" s="607">
        <v>162408</v>
      </c>
      <c r="AE11" s="599"/>
      <c r="AF11" s="599"/>
      <c r="AG11" s="599"/>
      <c r="AH11" s="599"/>
      <c r="AI11" s="599"/>
      <c r="AJ11" s="599"/>
      <c r="AK11" s="600"/>
      <c r="AL11" s="603">
        <v>6.7</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13514</v>
      </c>
      <c r="BH11" s="599"/>
      <c r="BI11" s="599"/>
      <c r="BJ11" s="599"/>
      <c r="BK11" s="599"/>
      <c r="BL11" s="599"/>
      <c r="BM11" s="599"/>
      <c r="BN11" s="600"/>
      <c r="BO11" s="601">
        <v>1.8</v>
      </c>
      <c r="BP11" s="601"/>
      <c r="BQ11" s="601"/>
      <c r="BR11" s="601"/>
      <c r="BS11" s="602" t="s">
        <v>63</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48000</v>
      </c>
      <c r="CS11" s="599"/>
      <c r="CT11" s="599"/>
      <c r="CU11" s="599"/>
      <c r="CV11" s="599"/>
      <c r="CW11" s="599"/>
      <c r="CX11" s="599"/>
      <c r="CY11" s="600"/>
      <c r="CZ11" s="601">
        <v>1.2</v>
      </c>
      <c r="DA11" s="601"/>
      <c r="DB11" s="601"/>
      <c r="DC11" s="601"/>
      <c r="DD11" s="607">
        <v>10615</v>
      </c>
      <c r="DE11" s="599"/>
      <c r="DF11" s="599"/>
      <c r="DG11" s="599"/>
      <c r="DH11" s="599"/>
      <c r="DI11" s="599"/>
      <c r="DJ11" s="599"/>
      <c r="DK11" s="599"/>
      <c r="DL11" s="599"/>
      <c r="DM11" s="599"/>
      <c r="DN11" s="599"/>
      <c r="DO11" s="599"/>
      <c r="DP11" s="600"/>
      <c r="DQ11" s="607">
        <v>42806</v>
      </c>
      <c r="DR11" s="599"/>
      <c r="DS11" s="599"/>
      <c r="DT11" s="599"/>
      <c r="DU11" s="599"/>
      <c r="DV11" s="599"/>
      <c r="DW11" s="599"/>
      <c r="DX11" s="599"/>
      <c r="DY11" s="599"/>
      <c r="DZ11" s="599"/>
      <c r="EA11" s="599"/>
      <c r="EB11" s="599"/>
      <c r="EC11" s="608"/>
    </row>
    <row r="12" spans="2:143" ht="11.25" customHeight="1" x14ac:dyDescent="0.15">
      <c r="B12" s="595" t="s">
        <v>181</v>
      </c>
      <c r="C12" s="596"/>
      <c r="D12" s="596"/>
      <c r="E12" s="596"/>
      <c r="F12" s="596"/>
      <c r="G12" s="596"/>
      <c r="H12" s="596"/>
      <c r="I12" s="596"/>
      <c r="J12" s="596"/>
      <c r="K12" s="596"/>
      <c r="L12" s="596"/>
      <c r="M12" s="596"/>
      <c r="N12" s="596"/>
      <c r="O12" s="596"/>
      <c r="P12" s="596"/>
      <c r="Q12" s="597"/>
      <c r="R12" s="598" t="s">
        <v>63</v>
      </c>
      <c r="S12" s="599"/>
      <c r="T12" s="599"/>
      <c r="U12" s="599"/>
      <c r="V12" s="599"/>
      <c r="W12" s="599"/>
      <c r="X12" s="599"/>
      <c r="Y12" s="600"/>
      <c r="Z12" s="601" t="s">
        <v>63</v>
      </c>
      <c r="AA12" s="601"/>
      <c r="AB12" s="601"/>
      <c r="AC12" s="601"/>
      <c r="AD12" s="602" t="s">
        <v>63</v>
      </c>
      <c r="AE12" s="602"/>
      <c r="AF12" s="602"/>
      <c r="AG12" s="602"/>
      <c r="AH12" s="602"/>
      <c r="AI12" s="602"/>
      <c r="AJ12" s="602"/>
      <c r="AK12" s="602"/>
      <c r="AL12" s="603" t="s">
        <v>63</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406701</v>
      </c>
      <c r="BH12" s="599"/>
      <c r="BI12" s="599"/>
      <c r="BJ12" s="599"/>
      <c r="BK12" s="599"/>
      <c r="BL12" s="599"/>
      <c r="BM12" s="599"/>
      <c r="BN12" s="600"/>
      <c r="BO12" s="601">
        <v>53</v>
      </c>
      <c r="BP12" s="601"/>
      <c r="BQ12" s="601"/>
      <c r="BR12" s="601"/>
      <c r="BS12" s="602" t="s">
        <v>63</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20164</v>
      </c>
      <c r="CS12" s="599"/>
      <c r="CT12" s="599"/>
      <c r="CU12" s="599"/>
      <c r="CV12" s="599"/>
      <c r="CW12" s="599"/>
      <c r="CX12" s="599"/>
      <c r="CY12" s="600"/>
      <c r="CZ12" s="601">
        <v>0.5</v>
      </c>
      <c r="DA12" s="601"/>
      <c r="DB12" s="601"/>
      <c r="DC12" s="601"/>
      <c r="DD12" s="607" t="s">
        <v>63</v>
      </c>
      <c r="DE12" s="599"/>
      <c r="DF12" s="599"/>
      <c r="DG12" s="599"/>
      <c r="DH12" s="599"/>
      <c r="DI12" s="599"/>
      <c r="DJ12" s="599"/>
      <c r="DK12" s="599"/>
      <c r="DL12" s="599"/>
      <c r="DM12" s="599"/>
      <c r="DN12" s="599"/>
      <c r="DO12" s="599"/>
      <c r="DP12" s="600"/>
      <c r="DQ12" s="607">
        <v>18094</v>
      </c>
      <c r="DR12" s="599"/>
      <c r="DS12" s="599"/>
      <c r="DT12" s="599"/>
      <c r="DU12" s="599"/>
      <c r="DV12" s="599"/>
      <c r="DW12" s="599"/>
      <c r="DX12" s="599"/>
      <c r="DY12" s="599"/>
      <c r="DZ12" s="599"/>
      <c r="EA12" s="599"/>
      <c r="EB12" s="599"/>
      <c r="EC12" s="608"/>
    </row>
    <row r="13" spans="2:143" ht="11.25" customHeight="1" x14ac:dyDescent="0.15">
      <c r="B13" s="595" t="s">
        <v>184</v>
      </c>
      <c r="C13" s="596"/>
      <c r="D13" s="596"/>
      <c r="E13" s="596"/>
      <c r="F13" s="596"/>
      <c r="G13" s="596"/>
      <c r="H13" s="596"/>
      <c r="I13" s="596"/>
      <c r="J13" s="596"/>
      <c r="K13" s="596"/>
      <c r="L13" s="596"/>
      <c r="M13" s="596"/>
      <c r="N13" s="596"/>
      <c r="O13" s="596"/>
      <c r="P13" s="596"/>
      <c r="Q13" s="597"/>
      <c r="R13" s="598" t="s">
        <v>63</v>
      </c>
      <c r="S13" s="599"/>
      <c r="T13" s="599"/>
      <c r="U13" s="599"/>
      <c r="V13" s="599"/>
      <c r="W13" s="599"/>
      <c r="X13" s="599"/>
      <c r="Y13" s="600"/>
      <c r="Z13" s="601" t="s">
        <v>63</v>
      </c>
      <c r="AA13" s="601"/>
      <c r="AB13" s="601"/>
      <c r="AC13" s="601"/>
      <c r="AD13" s="602" t="s">
        <v>63</v>
      </c>
      <c r="AE13" s="602"/>
      <c r="AF13" s="602"/>
      <c r="AG13" s="602"/>
      <c r="AH13" s="602"/>
      <c r="AI13" s="602"/>
      <c r="AJ13" s="602"/>
      <c r="AK13" s="602"/>
      <c r="AL13" s="603" t="s">
        <v>63</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405329</v>
      </c>
      <c r="BH13" s="599"/>
      <c r="BI13" s="599"/>
      <c r="BJ13" s="599"/>
      <c r="BK13" s="599"/>
      <c r="BL13" s="599"/>
      <c r="BM13" s="599"/>
      <c r="BN13" s="600"/>
      <c r="BO13" s="601">
        <v>52.8</v>
      </c>
      <c r="BP13" s="601"/>
      <c r="BQ13" s="601"/>
      <c r="BR13" s="601"/>
      <c r="BS13" s="602" t="s">
        <v>63</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494361</v>
      </c>
      <c r="CS13" s="599"/>
      <c r="CT13" s="599"/>
      <c r="CU13" s="599"/>
      <c r="CV13" s="599"/>
      <c r="CW13" s="599"/>
      <c r="CX13" s="599"/>
      <c r="CY13" s="600"/>
      <c r="CZ13" s="601">
        <v>12</v>
      </c>
      <c r="DA13" s="601"/>
      <c r="DB13" s="601"/>
      <c r="DC13" s="601"/>
      <c r="DD13" s="607">
        <v>175644</v>
      </c>
      <c r="DE13" s="599"/>
      <c r="DF13" s="599"/>
      <c r="DG13" s="599"/>
      <c r="DH13" s="599"/>
      <c r="DI13" s="599"/>
      <c r="DJ13" s="599"/>
      <c r="DK13" s="599"/>
      <c r="DL13" s="599"/>
      <c r="DM13" s="599"/>
      <c r="DN13" s="599"/>
      <c r="DO13" s="599"/>
      <c r="DP13" s="600"/>
      <c r="DQ13" s="607">
        <v>260561</v>
      </c>
      <c r="DR13" s="599"/>
      <c r="DS13" s="599"/>
      <c r="DT13" s="599"/>
      <c r="DU13" s="599"/>
      <c r="DV13" s="599"/>
      <c r="DW13" s="599"/>
      <c r="DX13" s="599"/>
      <c r="DY13" s="599"/>
      <c r="DZ13" s="599"/>
      <c r="EA13" s="599"/>
      <c r="EB13" s="599"/>
      <c r="EC13" s="608"/>
    </row>
    <row r="14" spans="2:143" ht="11.25" customHeight="1" x14ac:dyDescent="0.15">
      <c r="B14" s="595" t="s">
        <v>187</v>
      </c>
      <c r="C14" s="596"/>
      <c r="D14" s="596"/>
      <c r="E14" s="596"/>
      <c r="F14" s="596"/>
      <c r="G14" s="596"/>
      <c r="H14" s="596"/>
      <c r="I14" s="596"/>
      <c r="J14" s="596"/>
      <c r="K14" s="596"/>
      <c r="L14" s="596"/>
      <c r="M14" s="596"/>
      <c r="N14" s="596"/>
      <c r="O14" s="596"/>
      <c r="P14" s="596"/>
      <c r="Q14" s="597"/>
      <c r="R14" s="598" t="s">
        <v>63</v>
      </c>
      <c r="S14" s="599"/>
      <c r="T14" s="599"/>
      <c r="U14" s="599"/>
      <c r="V14" s="599"/>
      <c r="W14" s="599"/>
      <c r="X14" s="599"/>
      <c r="Y14" s="600"/>
      <c r="Z14" s="601" t="s">
        <v>63</v>
      </c>
      <c r="AA14" s="601"/>
      <c r="AB14" s="601"/>
      <c r="AC14" s="601"/>
      <c r="AD14" s="602" t="s">
        <v>63</v>
      </c>
      <c r="AE14" s="602"/>
      <c r="AF14" s="602"/>
      <c r="AG14" s="602"/>
      <c r="AH14" s="602"/>
      <c r="AI14" s="602"/>
      <c r="AJ14" s="602"/>
      <c r="AK14" s="602"/>
      <c r="AL14" s="603" t="s">
        <v>63</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26600</v>
      </c>
      <c r="BH14" s="599"/>
      <c r="BI14" s="599"/>
      <c r="BJ14" s="599"/>
      <c r="BK14" s="599"/>
      <c r="BL14" s="599"/>
      <c r="BM14" s="599"/>
      <c r="BN14" s="600"/>
      <c r="BO14" s="601">
        <v>3.5</v>
      </c>
      <c r="BP14" s="601"/>
      <c r="BQ14" s="601"/>
      <c r="BR14" s="601"/>
      <c r="BS14" s="602" t="s">
        <v>63</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136145</v>
      </c>
      <c r="CS14" s="599"/>
      <c r="CT14" s="599"/>
      <c r="CU14" s="599"/>
      <c r="CV14" s="599"/>
      <c r="CW14" s="599"/>
      <c r="CX14" s="599"/>
      <c r="CY14" s="600"/>
      <c r="CZ14" s="601">
        <v>3.3</v>
      </c>
      <c r="DA14" s="601"/>
      <c r="DB14" s="601"/>
      <c r="DC14" s="601"/>
      <c r="DD14" s="607" t="s">
        <v>63</v>
      </c>
      <c r="DE14" s="599"/>
      <c r="DF14" s="599"/>
      <c r="DG14" s="599"/>
      <c r="DH14" s="599"/>
      <c r="DI14" s="599"/>
      <c r="DJ14" s="599"/>
      <c r="DK14" s="599"/>
      <c r="DL14" s="599"/>
      <c r="DM14" s="599"/>
      <c r="DN14" s="599"/>
      <c r="DO14" s="599"/>
      <c r="DP14" s="600"/>
      <c r="DQ14" s="607">
        <v>131240</v>
      </c>
      <c r="DR14" s="599"/>
      <c r="DS14" s="599"/>
      <c r="DT14" s="599"/>
      <c r="DU14" s="599"/>
      <c r="DV14" s="599"/>
      <c r="DW14" s="599"/>
      <c r="DX14" s="599"/>
      <c r="DY14" s="599"/>
      <c r="DZ14" s="599"/>
      <c r="EA14" s="599"/>
      <c r="EB14" s="599"/>
      <c r="EC14" s="608"/>
    </row>
    <row r="15" spans="2:143" ht="11.25" customHeight="1" x14ac:dyDescent="0.15">
      <c r="B15" s="595" t="s">
        <v>190</v>
      </c>
      <c r="C15" s="596"/>
      <c r="D15" s="596"/>
      <c r="E15" s="596"/>
      <c r="F15" s="596"/>
      <c r="G15" s="596"/>
      <c r="H15" s="596"/>
      <c r="I15" s="596"/>
      <c r="J15" s="596"/>
      <c r="K15" s="596"/>
      <c r="L15" s="596"/>
      <c r="M15" s="596"/>
      <c r="N15" s="596"/>
      <c r="O15" s="596"/>
      <c r="P15" s="596"/>
      <c r="Q15" s="597"/>
      <c r="R15" s="598">
        <v>4359</v>
      </c>
      <c r="S15" s="599"/>
      <c r="T15" s="599"/>
      <c r="U15" s="599"/>
      <c r="V15" s="599"/>
      <c r="W15" s="599"/>
      <c r="X15" s="599"/>
      <c r="Y15" s="600"/>
      <c r="Z15" s="601">
        <v>0.1</v>
      </c>
      <c r="AA15" s="601"/>
      <c r="AB15" s="601"/>
      <c r="AC15" s="601"/>
      <c r="AD15" s="602">
        <v>4359</v>
      </c>
      <c r="AE15" s="602"/>
      <c r="AF15" s="602"/>
      <c r="AG15" s="602"/>
      <c r="AH15" s="602"/>
      <c r="AI15" s="602"/>
      <c r="AJ15" s="602"/>
      <c r="AK15" s="602"/>
      <c r="AL15" s="603">
        <v>0.2</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43959</v>
      </c>
      <c r="BH15" s="599"/>
      <c r="BI15" s="599"/>
      <c r="BJ15" s="599"/>
      <c r="BK15" s="599"/>
      <c r="BL15" s="599"/>
      <c r="BM15" s="599"/>
      <c r="BN15" s="600"/>
      <c r="BO15" s="601">
        <v>5.7</v>
      </c>
      <c r="BP15" s="601"/>
      <c r="BQ15" s="601"/>
      <c r="BR15" s="601"/>
      <c r="BS15" s="602" t="s">
        <v>63</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364440</v>
      </c>
      <c r="CS15" s="599"/>
      <c r="CT15" s="599"/>
      <c r="CU15" s="599"/>
      <c r="CV15" s="599"/>
      <c r="CW15" s="599"/>
      <c r="CX15" s="599"/>
      <c r="CY15" s="600"/>
      <c r="CZ15" s="601">
        <v>8.8000000000000007</v>
      </c>
      <c r="DA15" s="601"/>
      <c r="DB15" s="601"/>
      <c r="DC15" s="601"/>
      <c r="DD15" s="607">
        <v>6365</v>
      </c>
      <c r="DE15" s="599"/>
      <c r="DF15" s="599"/>
      <c r="DG15" s="599"/>
      <c r="DH15" s="599"/>
      <c r="DI15" s="599"/>
      <c r="DJ15" s="599"/>
      <c r="DK15" s="599"/>
      <c r="DL15" s="599"/>
      <c r="DM15" s="599"/>
      <c r="DN15" s="599"/>
      <c r="DO15" s="599"/>
      <c r="DP15" s="600"/>
      <c r="DQ15" s="607">
        <v>348499</v>
      </c>
      <c r="DR15" s="599"/>
      <c r="DS15" s="599"/>
      <c r="DT15" s="599"/>
      <c r="DU15" s="599"/>
      <c r="DV15" s="599"/>
      <c r="DW15" s="599"/>
      <c r="DX15" s="599"/>
      <c r="DY15" s="599"/>
      <c r="DZ15" s="599"/>
      <c r="EA15" s="599"/>
      <c r="EB15" s="599"/>
      <c r="EC15" s="608"/>
    </row>
    <row r="16" spans="2:143" ht="11.25" customHeight="1" x14ac:dyDescent="0.15">
      <c r="B16" s="595" t="s">
        <v>193</v>
      </c>
      <c r="C16" s="596"/>
      <c r="D16" s="596"/>
      <c r="E16" s="596"/>
      <c r="F16" s="596"/>
      <c r="G16" s="596"/>
      <c r="H16" s="596"/>
      <c r="I16" s="596"/>
      <c r="J16" s="596"/>
      <c r="K16" s="596"/>
      <c r="L16" s="596"/>
      <c r="M16" s="596"/>
      <c r="N16" s="596"/>
      <c r="O16" s="596"/>
      <c r="P16" s="596"/>
      <c r="Q16" s="597"/>
      <c r="R16" s="598">
        <v>15891</v>
      </c>
      <c r="S16" s="599"/>
      <c r="T16" s="599"/>
      <c r="U16" s="599"/>
      <c r="V16" s="599"/>
      <c r="W16" s="599"/>
      <c r="X16" s="599"/>
      <c r="Y16" s="600"/>
      <c r="Z16" s="601">
        <v>0.4</v>
      </c>
      <c r="AA16" s="601"/>
      <c r="AB16" s="601"/>
      <c r="AC16" s="601"/>
      <c r="AD16" s="602">
        <v>15891</v>
      </c>
      <c r="AE16" s="602"/>
      <c r="AF16" s="602"/>
      <c r="AG16" s="602"/>
      <c r="AH16" s="602"/>
      <c r="AI16" s="602"/>
      <c r="AJ16" s="602"/>
      <c r="AK16" s="602"/>
      <c r="AL16" s="603">
        <v>0.7</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t="s">
        <v>63</v>
      </c>
      <c r="BH16" s="599"/>
      <c r="BI16" s="599"/>
      <c r="BJ16" s="599"/>
      <c r="BK16" s="599"/>
      <c r="BL16" s="599"/>
      <c r="BM16" s="599"/>
      <c r="BN16" s="600"/>
      <c r="BO16" s="601" t="s">
        <v>63</v>
      </c>
      <c r="BP16" s="601"/>
      <c r="BQ16" s="601"/>
      <c r="BR16" s="601"/>
      <c r="BS16" s="602" t="s">
        <v>63</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t="s">
        <v>63</v>
      </c>
      <c r="CS16" s="599"/>
      <c r="CT16" s="599"/>
      <c r="CU16" s="599"/>
      <c r="CV16" s="599"/>
      <c r="CW16" s="599"/>
      <c r="CX16" s="599"/>
      <c r="CY16" s="600"/>
      <c r="CZ16" s="601" t="s">
        <v>63</v>
      </c>
      <c r="DA16" s="601"/>
      <c r="DB16" s="601"/>
      <c r="DC16" s="601"/>
      <c r="DD16" s="607" t="s">
        <v>63</v>
      </c>
      <c r="DE16" s="599"/>
      <c r="DF16" s="599"/>
      <c r="DG16" s="599"/>
      <c r="DH16" s="599"/>
      <c r="DI16" s="599"/>
      <c r="DJ16" s="599"/>
      <c r="DK16" s="599"/>
      <c r="DL16" s="599"/>
      <c r="DM16" s="599"/>
      <c r="DN16" s="599"/>
      <c r="DO16" s="599"/>
      <c r="DP16" s="600"/>
      <c r="DQ16" s="607" t="s">
        <v>63</v>
      </c>
      <c r="DR16" s="599"/>
      <c r="DS16" s="599"/>
      <c r="DT16" s="599"/>
      <c r="DU16" s="599"/>
      <c r="DV16" s="599"/>
      <c r="DW16" s="599"/>
      <c r="DX16" s="599"/>
      <c r="DY16" s="599"/>
      <c r="DZ16" s="599"/>
      <c r="EA16" s="599"/>
      <c r="EB16" s="599"/>
      <c r="EC16" s="608"/>
    </row>
    <row r="17" spans="2:133" ht="11.25" customHeight="1" x14ac:dyDescent="0.15">
      <c r="B17" s="595" t="s">
        <v>196</v>
      </c>
      <c r="C17" s="596"/>
      <c r="D17" s="596"/>
      <c r="E17" s="596"/>
      <c r="F17" s="596"/>
      <c r="G17" s="596"/>
      <c r="H17" s="596"/>
      <c r="I17" s="596"/>
      <c r="J17" s="596"/>
      <c r="K17" s="596"/>
      <c r="L17" s="596"/>
      <c r="M17" s="596"/>
      <c r="N17" s="596"/>
      <c r="O17" s="596"/>
      <c r="P17" s="596"/>
      <c r="Q17" s="597"/>
      <c r="R17" s="598">
        <v>36002</v>
      </c>
      <c r="S17" s="599"/>
      <c r="T17" s="599"/>
      <c r="U17" s="599"/>
      <c r="V17" s="599"/>
      <c r="W17" s="599"/>
      <c r="X17" s="599"/>
      <c r="Y17" s="600"/>
      <c r="Z17" s="601">
        <v>0.8</v>
      </c>
      <c r="AA17" s="601"/>
      <c r="AB17" s="601"/>
      <c r="AC17" s="601"/>
      <c r="AD17" s="602">
        <v>36002</v>
      </c>
      <c r="AE17" s="602"/>
      <c r="AF17" s="602"/>
      <c r="AG17" s="602"/>
      <c r="AH17" s="602"/>
      <c r="AI17" s="602"/>
      <c r="AJ17" s="602"/>
      <c r="AK17" s="602"/>
      <c r="AL17" s="603">
        <v>1.5</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63</v>
      </c>
      <c r="BH17" s="599"/>
      <c r="BI17" s="599"/>
      <c r="BJ17" s="599"/>
      <c r="BK17" s="599"/>
      <c r="BL17" s="599"/>
      <c r="BM17" s="599"/>
      <c r="BN17" s="600"/>
      <c r="BO17" s="601" t="s">
        <v>63</v>
      </c>
      <c r="BP17" s="601"/>
      <c r="BQ17" s="601"/>
      <c r="BR17" s="601"/>
      <c r="BS17" s="602" t="s">
        <v>63</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302374</v>
      </c>
      <c r="CS17" s="599"/>
      <c r="CT17" s="599"/>
      <c r="CU17" s="599"/>
      <c r="CV17" s="599"/>
      <c r="CW17" s="599"/>
      <c r="CX17" s="599"/>
      <c r="CY17" s="600"/>
      <c r="CZ17" s="601">
        <v>7.3</v>
      </c>
      <c r="DA17" s="601"/>
      <c r="DB17" s="601"/>
      <c r="DC17" s="601"/>
      <c r="DD17" s="607" t="s">
        <v>63</v>
      </c>
      <c r="DE17" s="599"/>
      <c r="DF17" s="599"/>
      <c r="DG17" s="599"/>
      <c r="DH17" s="599"/>
      <c r="DI17" s="599"/>
      <c r="DJ17" s="599"/>
      <c r="DK17" s="599"/>
      <c r="DL17" s="599"/>
      <c r="DM17" s="599"/>
      <c r="DN17" s="599"/>
      <c r="DO17" s="599"/>
      <c r="DP17" s="600"/>
      <c r="DQ17" s="607">
        <v>260654</v>
      </c>
      <c r="DR17" s="599"/>
      <c r="DS17" s="599"/>
      <c r="DT17" s="599"/>
      <c r="DU17" s="599"/>
      <c r="DV17" s="599"/>
      <c r="DW17" s="599"/>
      <c r="DX17" s="599"/>
      <c r="DY17" s="599"/>
      <c r="DZ17" s="599"/>
      <c r="EA17" s="599"/>
      <c r="EB17" s="599"/>
      <c r="EC17" s="608"/>
    </row>
    <row r="18" spans="2:133" ht="11.25" customHeight="1" x14ac:dyDescent="0.15">
      <c r="B18" s="595" t="s">
        <v>199</v>
      </c>
      <c r="C18" s="596"/>
      <c r="D18" s="596"/>
      <c r="E18" s="596"/>
      <c r="F18" s="596"/>
      <c r="G18" s="596"/>
      <c r="H18" s="596"/>
      <c r="I18" s="596"/>
      <c r="J18" s="596"/>
      <c r="K18" s="596"/>
      <c r="L18" s="596"/>
      <c r="M18" s="596"/>
      <c r="N18" s="596"/>
      <c r="O18" s="596"/>
      <c r="P18" s="596"/>
      <c r="Q18" s="597"/>
      <c r="R18" s="598">
        <v>7608</v>
      </c>
      <c r="S18" s="599"/>
      <c r="T18" s="599"/>
      <c r="U18" s="599"/>
      <c r="V18" s="599"/>
      <c r="W18" s="599"/>
      <c r="X18" s="599"/>
      <c r="Y18" s="600"/>
      <c r="Z18" s="601">
        <v>0.2</v>
      </c>
      <c r="AA18" s="601"/>
      <c r="AB18" s="601"/>
      <c r="AC18" s="601"/>
      <c r="AD18" s="602">
        <v>7608</v>
      </c>
      <c r="AE18" s="602"/>
      <c r="AF18" s="602"/>
      <c r="AG18" s="602"/>
      <c r="AH18" s="602"/>
      <c r="AI18" s="602"/>
      <c r="AJ18" s="602"/>
      <c r="AK18" s="602"/>
      <c r="AL18" s="603">
        <v>0.3</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63</v>
      </c>
      <c r="BH18" s="599"/>
      <c r="BI18" s="599"/>
      <c r="BJ18" s="599"/>
      <c r="BK18" s="599"/>
      <c r="BL18" s="599"/>
      <c r="BM18" s="599"/>
      <c r="BN18" s="600"/>
      <c r="BO18" s="601" t="s">
        <v>63</v>
      </c>
      <c r="BP18" s="601"/>
      <c r="BQ18" s="601"/>
      <c r="BR18" s="601"/>
      <c r="BS18" s="602" t="s">
        <v>63</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63</v>
      </c>
      <c r="CS18" s="599"/>
      <c r="CT18" s="599"/>
      <c r="CU18" s="599"/>
      <c r="CV18" s="599"/>
      <c r="CW18" s="599"/>
      <c r="CX18" s="599"/>
      <c r="CY18" s="600"/>
      <c r="CZ18" s="601" t="s">
        <v>63</v>
      </c>
      <c r="DA18" s="601"/>
      <c r="DB18" s="601"/>
      <c r="DC18" s="601"/>
      <c r="DD18" s="607" t="s">
        <v>63</v>
      </c>
      <c r="DE18" s="599"/>
      <c r="DF18" s="599"/>
      <c r="DG18" s="599"/>
      <c r="DH18" s="599"/>
      <c r="DI18" s="599"/>
      <c r="DJ18" s="599"/>
      <c r="DK18" s="599"/>
      <c r="DL18" s="599"/>
      <c r="DM18" s="599"/>
      <c r="DN18" s="599"/>
      <c r="DO18" s="599"/>
      <c r="DP18" s="600"/>
      <c r="DQ18" s="607" t="s">
        <v>63</v>
      </c>
      <c r="DR18" s="599"/>
      <c r="DS18" s="599"/>
      <c r="DT18" s="599"/>
      <c r="DU18" s="599"/>
      <c r="DV18" s="599"/>
      <c r="DW18" s="599"/>
      <c r="DX18" s="599"/>
      <c r="DY18" s="599"/>
      <c r="DZ18" s="599"/>
      <c r="EA18" s="599"/>
      <c r="EB18" s="599"/>
      <c r="EC18" s="608"/>
    </row>
    <row r="19" spans="2:133" ht="11.25" customHeight="1" x14ac:dyDescent="0.15">
      <c r="B19" s="595" t="s">
        <v>202</v>
      </c>
      <c r="C19" s="596"/>
      <c r="D19" s="596"/>
      <c r="E19" s="596"/>
      <c r="F19" s="596"/>
      <c r="G19" s="596"/>
      <c r="H19" s="596"/>
      <c r="I19" s="596"/>
      <c r="J19" s="596"/>
      <c r="K19" s="596"/>
      <c r="L19" s="596"/>
      <c r="M19" s="596"/>
      <c r="N19" s="596"/>
      <c r="O19" s="596"/>
      <c r="P19" s="596"/>
      <c r="Q19" s="597"/>
      <c r="R19" s="598">
        <v>27729</v>
      </c>
      <c r="S19" s="599"/>
      <c r="T19" s="599"/>
      <c r="U19" s="599"/>
      <c r="V19" s="599"/>
      <c r="W19" s="599"/>
      <c r="X19" s="599"/>
      <c r="Y19" s="600"/>
      <c r="Z19" s="601">
        <v>0.6</v>
      </c>
      <c r="AA19" s="601"/>
      <c r="AB19" s="601"/>
      <c r="AC19" s="601"/>
      <c r="AD19" s="602">
        <v>27729</v>
      </c>
      <c r="AE19" s="602"/>
      <c r="AF19" s="602"/>
      <c r="AG19" s="602"/>
      <c r="AH19" s="602"/>
      <c r="AI19" s="602"/>
      <c r="AJ19" s="602"/>
      <c r="AK19" s="602"/>
      <c r="AL19" s="603">
        <v>1.1000000000000001</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t="s">
        <v>63</v>
      </c>
      <c r="BH19" s="599"/>
      <c r="BI19" s="599"/>
      <c r="BJ19" s="599"/>
      <c r="BK19" s="599"/>
      <c r="BL19" s="599"/>
      <c r="BM19" s="599"/>
      <c r="BN19" s="600"/>
      <c r="BO19" s="601" t="s">
        <v>63</v>
      </c>
      <c r="BP19" s="601"/>
      <c r="BQ19" s="601"/>
      <c r="BR19" s="601"/>
      <c r="BS19" s="602" t="s">
        <v>63</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63</v>
      </c>
      <c r="CS19" s="599"/>
      <c r="CT19" s="599"/>
      <c r="CU19" s="599"/>
      <c r="CV19" s="599"/>
      <c r="CW19" s="599"/>
      <c r="CX19" s="599"/>
      <c r="CY19" s="600"/>
      <c r="CZ19" s="601" t="s">
        <v>63</v>
      </c>
      <c r="DA19" s="601"/>
      <c r="DB19" s="601"/>
      <c r="DC19" s="601"/>
      <c r="DD19" s="607" t="s">
        <v>63</v>
      </c>
      <c r="DE19" s="599"/>
      <c r="DF19" s="599"/>
      <c r="DG19" s="599"/>
      <c r="DH19" s="599"/>
      <c r="DI19" s="599"/>
      <c r="DJ19" s="599"/>
      <c r="DK19" s="599"/>
      <c r="DL19" s="599"/>
      <c r="DM19" s="599"/>
      <c r="DN19" s="599"/>
      <c r="DO19" s="599"/>
      <c r="DP19" s="600"/>
      <c r="DQ19" s="607" t="s">
        <v>63</v>
      </c>
      <c r="DR19" s="599"/>
      <c r="DS19" s="599"/>
      <c r="DT19" s="599"/>
      <c r="DU19" s="599"/>
      <c r="DV19" s="599"/>
      <c r="DW19" s="599"/>
      <c r="DX19" s="599"/>
      <c r="DY19" s="599"/>
      <c r="DZ19" s="599"/>
      <c r="EA19" s="599"/>
      <c r="EB19" s="599"/>
      <c r="EC19" s="608"/>
    </row>
    <row r="20" spans="2:133" ht="11.25" customHeight="1" x14ac:dyDescent="0.15">
      <c r="B20" s="611" t="s">
        <v>205</v>
      </c>
      <c r="C20" s="612"/>
      <c r="D20" s="612"/>
      <c r="E20" s="612"/>
      <c r="F20" s="612"/>
      <c r="G20" s="612"/>
      <c r="H20" s="612"/>
      <c r="I20" s="612"/>
      <c r="J20" s="612"/>
      <c r="K20" s="612"/>
      <c r="L20" s="612"/>
      <c r="M20" s="612"/>
      <c r="N20" s="612"/>
      <c r="O20" s="612"/>
      <c r="P20" s="612"/>
      <c r="Q20" s="613"/>
      <c r="R20" s="598">
        <v>665</v>
      </c>
      <c r="S20" s="599"/>
      <c r="T20" s="599"/>
      <c r="U20" s="599"/>
      <c r="V20" s="599"/>
      <c r="W20" s="599"/>
      <c r="X20" s="599"/>
      <c r="Y20" s="600"/>
      <c r="Z20" s="601">
        <v>0</v>
      </c>
      <c r="AA20" s="601"/>
      <c r="AB20" s="601"/>
      <c r="AC20" s="601"/>
      <c r="AD20" s="602">
        <v>665</v>
      </c>
      <c r="AE20" s="602"/>
      <c r="AF20" s="602"/>
      <c r="AG20" s="602"/>
      <c r="AH20" s="602"/>
      <c r="AI20" s="602"/>
      <c r="AJ20" s="602"/>
      <c r="AK20" s="602"/>
      <c r="AL20" s="603">
        <v>0</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t="s">
        <v>63</v>
      </c>
      <c r="BH20" s="599"/>
      <c r="BI20" s="599"/>
      <c r="BJ20" s="599"/>
      <c r="BK20" s="599"/>
      <c r="BL20" s="599"/>
      <c r="BM20" s="599"/>
      <c r="BN20" s="600"/>
      <c r="BO20" s="601" t="s">
        <v>63</v>
      </c>
      <c r="BP20" s="601"/>
      <c r="BQ20" s="601"/>
      <c r="BR20" s="601"/>
      <c r="BS20" s="602" t="s">
        <v>63</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4128876</v>
      </c>
      <c r="CS20" s="599"/>
      <c r="CT20" s="599"/>
      <c r="CU20" s="599"/>
      <c r="CV20" s="599"/>
      <c r="CW20" s="599"/>
      <c r="CX20" s="599"/>
      <c r="CY20" s="600"/>
      <c r="CZ20" s="601">
        <v>100</v>
      </c>
      <c r="DA20" s="601"/>
      <c r="DB20" s="601"/>
      <c r="DC20" s="601"/>
      <c r="DD20" s="607">
        <v>450069</v>
      </c>
      <c r="DE20" s="599"/>
      <c r="DF20" s="599"/>
      <c r="DG20" s="599"/>
      <c r="DH20" s="599"/>
      <c r="DI20" s="599"/>
      <c r="DJ20" s="599"/>
      <c r="DK20" s="599"/>
      <c r="DL20" s="599"/>
      <c r="DM20" s="599"/>
      <c r="DN20" s="599"/>
      <c r="DO20" s="599"/>
      <c r="DP20" s="600"/>
      <c r="DQ20" s="607">
        <v>2667433</v>
      </c>
      <c r="DR20" s="599"/>
      <c r="DS20" s="599"/>
      <c r="DT20" s="599"/>
      <c r="DU20" s="599"/>
      <c r="DV20" s="599"/>
      <c r="DW20" s="599"/>
      <c r="DX20" s="599"/>
      <c r="DY20" s="599"/>
      <c r="DZ20" s="599"/>
      <c r="EA20" s="599"/>
      <c r="EB20" s="599"/>
      <c r="EC20" s="608"/>
    </row>
    <row r="21" spans="2:133" ht="11.25" customHeight="1" x14ac:dyDescent="0.15">
      <c r="B21" s="595" t="s">
        <v>208</v>
      </c>
      <c r="C21" s="596"/>
      <c r="D21" s="596"/>
      <c r="E21" s="596"/>
      <c r="F21" s="596"/>
      <c r="G21" s="596"/>
      <c r="H21" s="596"/>
      <c r="I21" s="596"/>
      <c r="J21" s="596"/>
      <c r="K21" s="596"/>
      <c r="L21" s="596"/>
      <c r="M21" s="596"/>
      <c r="N21" s="596"/>
      <c r="O21" s="596"/>
      <c r="P21" s="596"/>
      <c r="Q21" s="597"/>
      <c r="R21" s="598">
        <v>1519054</v>
      </c>
      <c r="S21" s="599"/>
      <c r="T21" s="599"/>
      <c r="U21" s="599"/>
      <c r="V21" s="599"/>
      <c r="W21" s="599"/>
      <c r="X21" s="599"/>
      <c r="Y21" s="600"/>
      <c r="Z21" s="601">
        <v>34.299999999999997</v>
      </c>
      <c r="AA21" s="601"/>
      <c r="AB21" s="601"/>
      <c r="AC21" s="601"/>
      <c r="AD21" s="602">
        <v>1414795</v>
      </c>
      <c r="AE21" s="602"/>
      <c r="AF21" s="602"/>
      <c r="AG21" s="602"/>
      <c r="AH21" s="602"/>
      <c r="AI21" s="602"/>
      <c r="AJ21" s="602"/>
      <c r="AK21" s="602"/>
      <c r="AL21" s="603">
        <v>58</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t="s">
        <v>63</v>
      </c>
      <c r="BH21" s="599"/>
      <c r="BI21" s="599"/>
      <c r="BJ21" s="599"/>
      <c r="BK21" s="599"/>
      <c r="BL21" s="599"/>
      <c r="BM21" s="599"/>
      <c r="BN21" s="600"/>
      <c r="BO21" s="601" t="s">
        <v>63</v>
      </c>
      <c r="BP21" s="601"/>
      <c r="BQ21" s="601"/>
      <c r="BR21" s="601"/>
      <c r="BS21" s="602" t="s">
        <v>63</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210</v>
      </c>
      <c r="C22" s="596"/>
      <c r="D22" s="596"/>
      <c r="E22" s="596"/>
      <c r="F22" s="596"/>
      <c r="G22" s="596"/>
      <c r="H22" s="596"/>
      <c r="I22" s="596"/>
      <c r="J22" s="596"/>
      <c r="K22" s="596"/>
      <c r="L22" s="596"/>
      <c r="M22" s="596"/>
      <c r="N22" s="596"/>
      <c r="O22" s="596"/>
      <c r="P22" s="596"/>
      <c r="Q22" s="597"/>
      <c r="R22" s="598">
        <v>1414795</v>
      </c>
      <c r="S22" s="599"/>
      <c r="T22" s="599"/>
      <c r="U22" s="599"/>
      <c r="V22" s="599"/>
      <c r="W22" s="599"/>
      <c r="X22" s="599"/>
      <c r="Y22" s="600"/>
      <c r="Z22" s="601">
        <v>32</v>
      </c>
      <c r="AA22" s="601"/>
      <c r="AB22" s="601"/>
      <c r="AC22" s="601"/>
      <c r="AD22" s="602">
        <v>1414795</v>
      </c>
      <c r="AE22" s="602"/>
      <c r="AF22" s="602"/>
      <c r="AG22" s="602"/>
      <c r="AH22" s="602"/>
      <c r="AI22" s="602"/>
      <c r="AJ22" s="602"/>
      <c r="AK22" s="602"/>
      <c r="AL22" s="603">
        <v>58</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63</v>
      </c>
      <c r="BH22" s="599"/>
      <c r="BI22" s="599"/>
      <c r="BJ22" s="599"/>
      <c r="BK22" s="599"/>
      <c r="BL22" s="599"/>
      <c r="BM22" s="599"/>
      <c r="BN22" s="600"/>
      <c r="BO22" s="601" t="s">
        <v>63</v>
      </c>
      <c r="BP22" s="601"/>
      <c r="BQ22" s="601"/>
      <c r="BR22" s="601"/>
      <c r="BS22" s="602" t="s">
        <v>63</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213</v>
      </c>
      <c r="C23" s="596"/>
      <c r="D23" s="596"/>
      <c r="E23" s="596"/>
      <c r="F23" s="596"/>
      <c r="G23" s="596"/>
      <c r="H23" s="596"/>
      <c r="I23" s="596"/>
      <c r="J23" s="596"/>
      <c r="K23" s="596"/>
      <c r="L23" s="596"/>
      <c r="M23" s="596"/>
      <c r="N23" s="596"/>
      <c r="O23" s="596"/>
      <c r="P23" s="596"/>
      <c r="Q23" s="597"/>
      <c r="R23" s="598">
        <v>104259</v>
      </c>
      <c r="S23" s="599"/>
      <c r="T23" s="599"/>
      <c r="U23" s="599"/>
      <c r="V23" s="599"/>
      <c r="W23" s="599"/>
      <c r="X23" s="599"/>
      <c r="Y23" s="600"/>
      <c r="Z23" s="601">
        <v>2.4</v>
      </c>
      <c r="AA23" s="601"/>
      <c r="AB23" s="601"/>
      <c r="AC23" s="601"/>
      <c r="AD23" s="602" t="s">
        <v>63</v>
      </c>
      <c r="AE23" s="602"/>
      <c r="AF23" s="602"/>
      <c r="AG23" s="602"/>
      <c r="AH23" s="602"/>
      <c r="AI23" s="602"/>
      <c r="AJ23" s="602"/>
      <c r="AK23" s="602"/>
      <c r="AL23" s="603" t="s">
        <v>63</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t="s">
        <v>63</v>
      </c>
      <c r="BH23" s="599"/>
      <c r="BI23" s="599"/>
      <c r="BJ23" s="599"/>
      <c r="BK23" s="599"/>
      <c r="BL23" s="599"/>
      <c r="BM23" s="599"/>
      <c r="BN23" s="600"/>
      <c r="BO23" s="601" t="s">
        <v>63</v>
      </c>
      <c r="BP23" s="601"/>
      <c r="BQ23" s="601"/>
      <c r="BR23" s="601"/>
      <c r="BS23" s="602" t="s">
        <v>63</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15">
      <c r="B24" s="595" t="s">
        <v>220</v>
      </c>
      <c r="C24" s="596"/>
      <c r="D24" s="596"/>
      <c r="E24" s="596"/>
      <c r="F24" s="596"/>
      <c r="G24" s="596"/>
      <c r="H24" s="596"/>
      <c r="I24" s="596"/>
      <c r="J24" s="596"/>
      <c r="K24" s="596"/>
      <c r="L24" s="596"/>
      <c r="M24" s="596"/>
      <c r="N24" s="596"/>
      <c r="O24" s="596"/>
      <c r="P24" s="596"/>
      <c r="Q24" s="597"/>
      <c r="R24" s="598" t="s">
        <v>63</v>
      </c>
      <c r="S24" s="599"/>
      <c r="T24" s="599"/>
      <c r="U24" s="599"/>
      <c r="V24" s="599"/>
      <c r="W24" s="599"/>
      <c r="X24" s="599"/>
      <c r="Y24" s="600"/>
      <c r="Z24" s="601" t="s">
        <v>63</v>
      </c>
      <c r="AA24" s="601"/>
      <c r="AB24" s="601"/>
      <c r="AC24" s="601"/>
      <c r="AD24" s="602" t="s">
        <v>63</v>
      </c>
      <c r="AE24" s="602"/>
      <c r="AF24" s="602"/>
      <c r="AG24" s="602"/>
      <c r="AH24" s="602"/>
      <c r="AI24" s="602"/>
      <c r="AJ24" s="602"/>
      <c r="AK24" s="602"/>
      <c r="AL24" s="603" t="s">
        <v>63</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63</v>
      </c>
      <c r="BH24" s="599"/>
      <c r="BI24" s="599"/>
      <c r="BJ24" s="599"/>
      <c r="BK24" s="599"/>
      <c r="BL24" s="599"/>
      <c r="BM24" s="599"/>
      <c r="BN24" s="600"/>
      <c r="BO24" s="601" t="s">
        <v>63</v>
      </c>
      <c r="BP24" s="601"/>
      <c r="BQ24" s="601"/>
      <c r="BR24" s="601"/>
      <c r="BS24" s="602" t="s">
        <v>63</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1917687</v>
      </c>
      <c r="CS24" s="588"/>
      <c r="CT24" s="588"/>
      <c r="CU24" s="588"/>
      <c r="CV24" s="588"/>
      <c r="CW24" s="588"/>
      <c r="CX24" s="588"/>
      <c r="CY24" s="589"/>
      <c r="CZ24" s="592">
        <v>46.4</v>
      </c>
      <c r="DA24" s="593"/>
      <c r="DB24" s="593"/>
      <c r="DC24" s="609"/>
      <c r="DD24" s="628">
        <v>1202747</v>
      </c>
      <c r="DE24" s="588"/>
      <c r="DF24" s="588"/>
      <c r="DG24" s="588"/>
      <c r="DH24" s="588"/>
      <c r="DI24" s="588"/>
      <c r="DJ24" s="588"/>
      <c r="DK24" s="589"/>
      <c r="DL24" s="628">
        <v>1103745</v>
      </c>
      <c r="DM24" s="588"/>
      <c r="DN24" s="588"/>
      <c r="DO24" s="588"/>
      <c r="DP24" s="588"/>
      <c r="DQ24" s="588"/>
      <c r="DR24" s="588"/>
      <c r="DS24" s="588"/>
      <c r="DT24" s="588"/>
      <c r="DU24" s="588"/>
      <c r="DV24" s="589"/>
      <c r="DW24" s="592">
        <v>45.1</v>
      </c>
      <c r="DX24" s="593"/>
      <c r="DY24" s="593"/>
      <c r="DZ24" s="593"/>
      <c r="EA24" s="593"/>
      <c r="EB24" s="593"/>
      <c r="EC24" s="594"/>
    </row>
    <row r="25" spans="2:133" ht="11.25" customHeight="1" x14ac:dyDescent="0.15">
      <c r="B25" s="595" t="s">
        <v>223</v>
      </c>
      <c r="C25" s="596"/>
      <c r="D25" s="596"/>
      <c r="E25" s="596"/>
      <c r="F25" s="596"/>
      <c r="G25" s="596"/>
      <c r="H25" s="596"/>
      <c r="I25" s="596"/>
      <c r="J25" s="596"/>
      <c r="K25" s="596"/>
      <c r="L25" s="596"/>
      <c r="M25" s="596"/>
      <c r="N25" s="596"/>
      <c r="O25" s="596"/>
      <c r="P25" s="596"/>
      <c r="Q25" s="597"/>
      <c r="R25" s="598">
        <v>2541339</v>
      </c>
      <c r="S25" s="599"/>
      <c r="T25" s="599"/>
      <c r="U25" s="599"/>
      <c r="V25" s="599"/>
      <c r="W25" s="599"/>
      <c r="X25" s="599"/>
      <c r="Y25" s="600"/>
      <c r="Z25" s="601">
        <v>57.4</v>
      </c>
      <c r="AA25" s="601"/>
      <c r="AB25" s="601"/>
      <c r="AC25" s="601"/>
      <c r="AD25" s="602">
        <v>2437080</v>
      </c>
      <c r="AE25" s="602"/>
      <c r="AF25" s="602"/>
      <c r="AG25" s="602"/>
      <c r="AH25" s="602"/>
      <c r="AI25" s="602"/>
      <c r="AJ25" s="602"/>
      <c r="AK25" s="602"/>
      <c r="AL25" s="603">
        <v>99.9</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63</v>
      </c>
      <c r="BH25" s="599"/>
      <c r="BI25" s="599"/>
      <c r="BJ25" s="599"/>
      <c r="BK25" s="599"/>
      <c r="BL25" s="599"/>
      <c r="BM25" s="599"/>
      <c r="BN25" s="600"/>
      <c r="BO25" s="601" t="s">
        <v>63</v>
      </c>
      <c r="BP25" s="601"/>
      <c r="BQ25" s="601"/>
      <c r="BR25" s="601"/>
      <c r="BS25" s="602" t="s">
        <v>63</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740001</v>
      </c>
      <c r="CS25" s="629"/>
      <c r="CT25" s="629"/>
      <c r="CU25" s="629"/>
      <c r="CV25" s="629"/>
      <c r="CW25" s="629"/>
      <c r="CX25" s="629"/>
      <c r="CY25" s="630"/>
      <c r="CZ25" s="603">
        <v>17.899999999999999</v>
      </c>
      <c r="DA25" s="631"/>
      <c r="DB25" s="631"/>
      <c r="DC25" s="633"/>
      <c r="DD25" s="607">
        <v>675687</v>
      </c>
      <c r="DE25" s="629"/>
      <c r="DF25" s="629"/>
      <c r="DG25" s="629"/>
      <c r="DH25" s="629"/>
      <c r="DI25" s="629"/>
      <c r="DJ25" s="629"/>
      <c r="DK25" s="630"/>
      <c r="DL25" s="607">
        <v>673771</v>
      </c>
      <c r="DM25" s="629"/>
      <c r="DN25" s="629"/>
      <c r="DO25" s="629"/>
      <c r="DP25" s="629"/>
      <c r="DQ25" s="629"/>
      <c r="DR25" s="629"/>
      <c r="DS25" s="629"/>
      <c r="DT25" s="629"/>
      <c r="DU25" s="629"/>
      <c r="DV25" s="630"/>
      <c r="DW25" s="603">
        <v>27.5</v>
      </c>
      <c r="DX25" s="631"/>
      <c r="DY25" s="631"/>
      <c r="DZ25" s="631"/>
      <c r="EA25" s="631"/>
      <c r="EB25" s="631"/>
      <c r="EC25" s="632"/>
    </row>
    <row r="26" spans="2:133" ht="11.25" customHeight="1" x14ac:dyDescent="0.15">
      <c r="B26" s="595" t="s">
        <v>226</v>
      </c>
      <c r="C26" s="596"/>
      <c r="D26" s="596"/>
      <c r="E26" s="596"/>
      <c r="F26" s="596"/>
      <c r="G26" s="596"/>
      <c r="H26" s="596"/>
      <c r="I26" s="596"/>
      <c r="J26" s="596"/>
      <c r="K26" s="596"/>
      <c r="L26" s="596"/>
      <c r="M26" s="596"/>
      <c r="N26" s="596"/>
      <c r="O26" s="596"/>
      <c r="P26" s="596"/>
      <c r="Q26" s="597"/>
      <c r="R26" s="598">
        <v>490</v>
      </c>
      <c r="S26" s="599"/>
      <c r="T26" s="599"/>
      <c r="U26" s="599"/>
      <c r="V26" s="599"/>
      <c r="W26" s="599"/>
      <c r="X26" s="599"/>
      <c r="Y26" s="600"/>
      <c r="Z26" s="601">
        <v>0</v>
      </c>
      <c r="AA26" s="601"/>
      <c r="AB26" s="601"/>
      <c r="AC26" s="601"/>
      <c r="AD26" s="602">
        <v>490</v>
      </c>
      <c r="AE26" s="602"/>
      <c r="AF26" s="602"/>
      <c r="AG26" s="602"/>
      <c r="AH26" s="602"/>
      <c r="AI26" s="602"/>
      <c r="AJ26" s="602"/>
      <c r="AK26" s="602"/>
      <c r="AL26" s="603">
        <v>0</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63</v>
      </c>
      <c r="BH26" s="599"/>
      <c r="BI26" s="599"/>
      <c r="BJ26" s="599"/>
      <c r="BK26" s="599"/>
      <c r="BL26" s="599"/>
      <c r="BM26" s="599"/>
      <c r="BN26" s="600"/>
      <c r="BO26" s="601" t="s">
        <v>63</v>
      </c>
      <c r="BP26" s="601"/>
      <c r="BQ26" s="601"/>
      <c r="BR26" s="601"/>
      <c r="BS26" s="602" t="s">
        <v>63</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436055</v>
      </c>
      <c r="CS26" s="599"/>
      <c r="CT26" s="599"/>
      <c r="CU26" s="599"/>
      <c r="CV26" s="599"/>
      <c r="CW26" s="599"/>
      <c r="CX26" s="599"/>
      <c r="CY26" s="600"/>
      <c r="CZ26" s="603">
        <v>10.6</v>
      </c>
      <c r="DA26" s="631"/>
      <c r="DB26" s="631"/>
      <c r="DC26" s="633"/>
      <c r="DD26" s="607">
        <v>380682</v>
      </c>
      <c r="DE26" s="599"/>
      <c r="DF26" s="599"/>
      <c r="DG26" s="599"/>
      <c r="DH26" s="599"/>
      <c r="DI26" s="599"/>
      <c r="DJ26" s="599"/>
      <c r="DK26" s="600"/>
      <c r="DL26" s="607" t="s">
        <v>63</v>
      </c>
      <c r="DM26" s="599"/>
      <c r="DN26" s="599"/>
      <c r="DO26" s="599"/>
      <c r="DP26" s="599"/>
      <c r="DQ26" s="599"/>
      <c r="DR26" s="599"/>
      <c r="DS26" s="599"/>
      <c r="DT26" s="599"/>
      <c r="DU26" s="599"/>
      <c r="DV26" s="600"/>
      <c r="DW26" s="603" t="s">
        <v>63</v>
      </c>
      <c r="DX26" s="631"/>
      <c r="DY26" s="631"/>
      <c r="DZ26" s="631"/>
      <c r="EA26" s="631"/>
      <c r="EB26" s="631"/>
      <c r="EC26" s="632"/>
    </row>
    <row r="27" spans="2:133" ht="11.25" customHeight="1" x14ac:dyDescent="0.15">
      <c r="B27" s="595" t="s">
        <v>229</v>
      </c>
      <c r="C27" s="596"/>
      <c r="D27" s="596"/>
      <c r="E27" s="596"/>
      <c r="F27" s="596"/>
      <c r="G27" s="596"/>
      <c r="H27" s="596"/>
      <c r="I27" s="596"/>
      <c r="J27" s="596"/>
      <c r="K27" s="596"/>
      <c r="L27" s="596"/>
      <c r="M27" s="596"/>
      <c r="N27" s="596"/>
      <c r="O27" s="596"/>
      <c r="P27" s="596"/>
      <c r="Q27" s="597"/>
      <c r="R27" s="598">
        <v>110356</v>
      </c>
      <c r="S27" s="599"/>
      <c r="T27" s="599"/>
      <c r="U27" s="599"/>
      <c r="V27" s="599"/>
      <c r="W27" s="599"/>
      <c r="X27" s="599"/>
      <c r="Y27" s="600"/>
      <c r="Z27" s="601">
        <v>2.5</v>
      </c>
      <c r="AA27" s="601"/>
      <c r="AB27" s="601"/>
      <c r="AC27" s="601"/>
      <c r="AD27" s="602" t="s">
        <v>63</v>
      </c>
      <c r="AE27" s="602"/>
      <c r="AF27" s="602"/>
      <c r="AG27" s="602"/>
      <c r="AH27" s="602"/>
      <c r="AI27" s="602"/>
      <c r="AJ27" s="602"/>
      <c r="AK27" s="602"/>
      <c r="AL27" s="603" t="s">
        <v>63</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767660</v>
      </c>
      <c r="BH27" s="599"/>
      <c r="BI27" s="599"/>
      <c r="BJ27" s="599"/>
      <c r="BK27" s="599"/>
      <c r="BL27" s="599"/>
      <c r="BM27" s="599"/>
      <c r="BN27" s="600"/>
      <c r="BO27" s="601">
        <v>100</v>
      </c>
      <c r="BP27" s="601"/>
      <c r="BQ27" s="601"/>
      <c r="BR27" s="601"/>
      <c r="BS27" s="602" t="s">
        <v>63</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875312</v>
      </c>
      <c r="CS27" s="629"/>
      <c r="CT27" s="629"/>
      <c r="CU27" s="629"/>
      <c r="CV27" s="629"/>
      <c r="CW27" s="629"/>
      <c r="CX27" s="629"/>
      <c r="CY27" s="630"/>
      <c r="CZ27" s="603">
        <v>21.2</v>
      </c>
      <c r="DA27" s="631"/>
      <c r="DB27" s="631"/>
      <c r="DC27" s="633"/>
      <c r="DD27" s="607">
        <v>266406</v>
      </c>
      <c r="DE27" s="629"/>
      <c r="DF27" s="629"/>
      <c r="DG27" s="629"/>
      <c r="DH27" s="629"/>
      <c r="DI27" s="629"/>
      <c r="DJ27" s="629"/>
      <c r="DK27" s="630"/>
      <c r="DL27" s="607">
        <v>169320</v>
      </c>
      <c r="DM27" s="629"/>
      <c r="DN27" s="629"/>
      <c r="DO27" s="629"/>
      <c r="DP27" s="629"/>
      <c r="DQ27" s="629"/>
      <c r="DR27" s="629"/>
      <c r="DS27" s="629"/>
      <c r="DT27" s="629"/>
      <c r="DU27" s="629"/>
      <c r="DV27" s="630"/>
      <c r="DW27" s="603">
        <v>6.9</v>
      </c>
      <c r="DX27" s="631"/>
      <c r="DY27" s="631"/>
      <c r="DZ27" s="631"/>
      <c r="EA27" s="631"/>
      <c r="EB27" s="631"/>
      <c r="EC27" s="632"/>
    </row>
    <row r="28" spans="2:133" ht="11.25" customHeight="1" x14ac:dyDescent="0.15">
      <c r="B28" s="595" t="s">
        <v>232</v>
      </c>
      <c r="C28" s="596"/>
      <c r="D28" s="596"/>
      <c r="E28" s="596"/>
      <c r="F28" s="596"/>
      <c r="G28" s="596"/>
      <c r="H28" s="596"/>
      <c r="I28" s="596"/>
      <c r="J28" s="596"/>
      <c r="K28" s="596"/>
      <c r="L28" s="596"/>
      <c r="M28" s="596"/>
      <c r="N28" s="596"/>
      <c r="O28" s="596"/>
      <c r="P28" s="596"/>
      <c r="Q28" s="597"/>
      <c r="R28" s="598">
        <v>45603</v>
      </c>
      <c r="S28" s="599"/>
      <c r="T28" s="599"/>
      <c r="U28" s="599"/>
      <c r="V28" s="599"/>
      <c r="W28" s="599"/>
      <c r="X28" s="599"/>
      <c r="Y28" s="600"/>
      <c r="Z28" s="601">
        <v>1</v>
      </c>
      <c r="AA28" s="601"/>
      <c r="AB28" s="601"/>
      <c r="AC28" s="601"/>
      <c r="AD28" s="602">
        <v>1400</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302374</v>
      </c>
      <c r="CS28" s="599"/>
      <c r="CT28" s="599"/>
      <c r="CU28" s="599"/>
      <c r="CV28" s="599"/>
      <c r="CW28" s="599"/>
      <c r="CX28" s="599"/>
      <c r="CY28" s="600"/>
      <c r="CZ28" s="603">
        <v>7.3</v>
      </c>
      <c r="DA28" s="631"/>
      <c r="DB28" s="631"/>
      <c r="DC28" s="633"/>
      <c r="DD28" s="607">
        <v>260654</v>
      </c>
      <c r="DE28" s="599"/>
      <c r="DF28" s="599"/>
      <c r="DG28" s="599"/>
      <c r="DH28" s="599"/>
      <c r="DI28" s="599"/>
      <c r="DJ28" s="599"/>
      <c r="DK28" s="600"/>
      <c r="DL28" s="607">
        <v>260654</v>
      </c>
      <c r="DM28" s="599"/>
      <c r="DN28" s="599"/>
      <c r="DO28" s="599"/>
      <c r="DP28" s="599"/>
      <c r="DQ28" s="599"/>
      <c r="DR28" s="599"/>
      <c r="DS28" s="599"/>
      <c r="DT28" s="599"/>
      <c r="DU28" s="599"/>
      <c r="DV28" s="600"/>
      <c r="DW28" s="603">
        <v>10.7</v>
      </c>
      <c r="DX28" s="631"/>
      <c r="DY28" s="631"/>
      <c r="DZ28" s="631"/>
      <c r="EA28" s="631"/>
      <c r="EB28" s="631"/>
      <c r="EC28" s="632"/>
    </row>
    <row r="29" spans="2:133" ht="11.25" customHeight="1" x14ac:dyDescent="0.15">
      <c r="B29" s="595" t="s">
        <v>234</v>
      </c>
      <c r="C29" s="596"/>
      <c r="D29" s="596"/>
      <c r="E29" s="596"/>
      <c r="F29" s="596"/>
      <c r="G29" s="596"/>
      <c r="H29" s="596"/>
      <c r="I29" s="596"/>
      <c r="J29" s="596"/>
      <c r="K29" s="596"/>
      <c r="L29" s="596"/>
      <c r="M29" s="596"/>
      <c r="N29" s="596"/>
      <c r="O29" s="596"/>
      <c r="P29" s="596"/>
      <c r="Q29" s="597"/>
      <c r="R29" s="598">
        <v>3052</v>
      </c>
      <c r="S29" s="599"/>
      <c r="T29" s="599"/>
      <c r="U29" s="599"/>
      <c r="V29" s="599"/>
      <c r="W29" s="599"/>
      <c r="X29" s="599"/>
      <c r="Y29" s="600"/>
      <c r="Z29" s="601">
        <v>0.1</v>
      </c>
      <c r="AA29" s="601"/>
      <c r="AB29" s="601"/>
      <c r="AC29" s="601"/>
      <c r="AD29" s="602" t="s">
        <v>63</v>
      </c>
      <c r="AE29" s="602"/>
      <c r="AF29" s="602"/>
      <c r="AG29" s="602"/>
      <c r="AH29" s="602"/>
      <c r="AI29" s="602"/>
      <c r="AJ29" s="602"/>
      <c r="AK29" s="602"/>
      <c r="AL29" s="603" t="s">
        <v>63</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302374</v>
      </c>
      <c r="CS29" s="629"/>
      <c r="CT29" s="629"/>
      <c r="CU29" s="629"/>
      <c r="CV29" s="629"/>
      <c r="CW29" s="629"/>
      <c r="CX29" s="629"/>
      <c r="CY29" s="630"/>
      <c r="CZ29" s="603">
        <v>7.3</v>
      </c>
      <c r="DA29" s="631"/>
      <c r="DB29" s="631"/>
      <c r="DC29" s="633"/>
      <c r="DD29" s="607">
        <v>260654</v>
      </c>
      <c r="DE29" s="629"/>
      <c r="DF29" s="629"/>
      <c r="DG29" s="629"/>
      <c r="DH29" s="629"/>
      <c r="DI29" s="629"/>
      <c r="DJ29" s="629"/>
      <c r="DK29" s="630"/>
      <c r="DL29" s="607">
        <v>260654</v>
      </c>
      <c r="DM29" s="629"/>
      <c r="DN29" s="629"/>
      <c r="DO29" s="629"/>
      <c r="DP29" s="629"/>
      <c r="DQ29" s="629"/>
      <c r="DR29" s="629"/>
      <c r="DS29" s="629"/>
      <c r="DT29" s="629"/>
      <c r="DU29" s="629"/>
      <c r="DV29" s="630"/>
      <c r="DW29" s="603">
        <v>10.7</v>
      </c>
      <c r="DX29" s="631"/>
      <c r="DY29" s="631"/>
      <c r="DZ29" s="631"/>
      <c r="EA29" s="631"/>
      <c r="EB29" s="631"/>
      <c r="EC29" s="632"/>
    </row>
    <row r="30" spans="2:133" ht="11.25" customHeight="1" x14ac:dyDescent="0.15">
      <c r="B30" s="595" t="s">
        <v>237</v>
      </c>
      <c r="C30" s="596"/>
      <c r="D30" s="596"/>
      <c r="E30" s="596"/>
      <c r="F30" s="596"/>
      <c r="G30" s="596"/>
      <c r="H30" s="596"/>
      <c r="I30" s="596"/>
      <c r="J30" s="596"/>
      <c r="K30" s="596"/>
      <c r="L30" s="596"/>
      <c r="M30" s="596"/>
      <c r="N30" s="596"/>
      <c r="O30" s="596"/>
      <c r="P30" s="596"/>
      <c r="Q30" s="597"/>
      <c r="R30" s="598">
        <v>937198</v>
      </c>
      <c r="S30" s="599"/>
      <c r="T30" s="599"/>
      <c r="U30" s="599"/>
      <c r="V30" s="599"/>
      <c r="W30" s="599"/>
      <c r="X30" s="599"/>
      <c r="Y30" s="600"/>
      <c r="Z30" s="601">
        <v>21.2</v>
      </c>
      <c r="AA30" s="601"/>
      <c r="AB30" s="601"/>
      <c r="AC30" s="601"/>
      <c r="AD30" s="602" t="s">
        <v>63</v>
      </c>
      <c r="AE30" s="602"/>
      <c r="AF30" s="602"/>
      <c r="AG30" s="602"/>
      <c r="AH30" s="602"/>
      <c r="AI30" s="602"/>
      <c r="AJ30" s="602"/>
      <c r="AK30" s="602"/>
      <c r="AL30" s="603" t="s">
        <v>63</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291175</v>
      </c>
      <c r="CS30" s="599"/>
      <c r="CT30" s="599"/>
      <c r="CU30" s="599"/>
      <c r="CV30" s="599"/>
      <c r="CW30" s="599"/>
      <c r="CX30" s="599"/>
      <c r="CY30" s="600"/>
      <c r="CZ30" s="603">
        <v>7.1</v>
      </c>
      <c r="DA30" s="631"/>
      <c r="DB30" s="631"/>
      <c r="DC30" s="633"/>
      <c r="DD30" s="607">
        <v>254356</v>
      </c>
      <c r="DE30" s="599"/>
      <c r="DF30" s="599"/>
      <c r="DG30" s="599"/>
      <c r="DH30" s="599"/>
      <c r="DI30" s="599"/>
      <c r="DJ30" s="599"/>
      <c r="DK30" s="600"/>
      <c r="DL30" s="607">
        <v>254356</v>
      </c>
      <c r="DM30" s="599"/>
      <c r="DN30" s="599"/>
      <c r="DO30" s="599"/>
      <c r="DP30" s="599"/>
      <c r="DQ30" s="599"/>
      <c r="DR30" s="599"/>
      <c r="DS30" s="599"/>
      <c r="DT30" s="599"/>
      <c r="DU30" s="599"/>
      <c r="DV30" s="600"/>
      <c r="DW30" s="603">
        <v>10.4</v>
      </c>
      <c r="DX30" s="631"/>
      <c r="DY30" s="631"/>
      <c r="DZ30" s="631"/>
      <c r="EA30" s="631"/>
      <c r="EB30" s="631"/>
      <c r="EC30" s="632"/>
    </row>
    <row r="31" spans="2:133" ht="11.25" customHeight="1" x14ac:dyDescent="0.15">
      <c r="B31" s="611" t="s">
        <v>241</v>
      </c>
      <c r="C31" s="612"/>
      <c r="D31" s="612"/>
      <c r="E31" s="612"/>
      <c r="F31" s="612"/>
      <c r="G31" s="612"/>
      <c r="H31" s="612"/>
      <c r="I31" s="612"/>
      <c r="J31" s="612"/>
      <c r="K31" s="612"/>
      <c r="L31" s="612"/>
      <c r="M31" s="612"/>
      <c r="N31" s="612"/>
      <c r="O31" s="612"/>
      <c r="P31" s="612"/>
      <c r="Q31" s="613"/>
      <c r="R31" s="598" t="s">
        <v>63</v>
      </c>
      <c r="S31" s="599"/>
      <c r="T31" s="599"/>
      <c r="U31" s="599"/>
      <c r="V31" s="599"/>
      <c r="W31" s="599"/>
      <c r="X31" s="599"/>
      <c r="Y31" s="600"/>
      <c r="Z31" s="601" t="s">
        <v>63</v>
      </c>
      <c r="AA31" s="601"/>
      <c r="AB31" s="601"/>
      <c r="AC31" s="601"/>
      <c r="AD31" s="602" t="s">
        <v>63</v>
      </c>
      <c r="AE31" s="602"/>
      <c r="AF31" s="602"/>
      <c r="AG31" s="602"/>
      <c r="AH31" s="602"/>
      <c r="AI31" s="602"/>
      <c r="AJ31" s="602"/>
      <c r="AK31" s="602"/>
      <c r="AL31" s="603" t="s">
        <v>63</v>
      </c>
      <c r="AM31" s="604"/>
      <c r="AN31" s="604"/>
      <c r="AO31" s="605"/>
      <c r="AP31" s="642" t="s">
        <v>242</v>
      </c>
      <c r="AQ31" s="643"/>
      <c r="AR31" s="643"/>
      <c r="AS31" s="643"/>
      <c r="AT31" s="648" t="s">
        <v>243</v>
      </c>
      <c r="AU31" s="77"/>
      <c r="AV31" s="77"/>
      <c r="AW31" s="77"/>
      <c r="AX31" s="584" t="s">
        <v>119</v>
      </c>
      <c r="AY31" s="585"/>
      <c r="AZ31" s="585"/>
      <c r="BA31" s="585"/>
      <c r="BB31" s="585"/>
      <c r="BC31" s="585"/>
      <c r="BD31" s="585"/>
      <c r="BE31" s="585"/>
      <c r="BF31" s="586"/>
      <c r="BG31" s="651">
        <v>99.7</v>
      </c>
      <c r="BH31" s="652"/>
      <c r="BI31" s="652"/>
      <c r="BJ31" s="652"/>
      <c r="BK31" s="652"/>
      <c r="BL31" s="652"/>
      <c r="BM31" s="593">
        <v>95.9</v>
      </c>
      <c r="BN31" s="652"/>
      <c r="BO31" s="652"/>
      <c r="BP31" s="652"/>
      <c r="BQ31" s="653"/>
      <c r="BR31" s="651">
        <v>99.5</v>
      </c>
      <c r="BS31" s="652"/>
      <c r="BT31" s="652"/>
      <c r="BU31" s="652"/>
      <c r="BV31" s="652"/>
      <c r="BW31" s="652"/>
      <c r="BX31" s="593">
        <v>95.9</v>
      </c>
      <c r="BY31" s="652"/>
      <c r="BZ31" s="652"/>
      <c r="CA31" s="652"/>
      <c r="CB31" s="653"/>
      <c r="CD31" s="638"/>
      <c r="CE31" s="639"/>
      <c r="CF31" s="595" t="s">
        <v>244</v>
      </c>
      <c r="CG31" s="596"/>
      <c r="CH31" s="596"/>
      <c r="CI31" s="596"/>
      <c r="CJ31" s="596"/>
      <c r="CK31" s="596"/>
      <c r="CL31" s="596"/>
      <c r="CM31" s="596"/>
      <c r="CN31" s="596"/>
      <c r="CO31" s="596"/>
      <c r="CP31" s="596"/>
      <c r="CQ31" s="597"/>
      <c r="CR31" s="598">
        <v>11199</v>
      </c>
      <c r="CS31" s="629"/>
      <c r="CT31" s="629"/>
      <c r="CU31" s="629"/>
      <c r="CV31" s="629"/>
      <c r="CW31" s="629"/>
      <c r="CX31" s="629"/>
      <c r="CY31" s="630"/>
      <c r="CZ31" s="603">
        <v>0.3</v>
      </c>
      <c r="DA31" s="631"/>
      <c r="DB31" s="631"/>
      <c r="DC31" s="633"/>
      <c r="DD31" s="607">
        <v>6298</v>
      </c>
      <c r="DE31" s="629"/>
      <c r="DF31" s="629"/>
      <c r="DG31" s="629"/>
      <c r="DH31" s="629"/>
      <c r="DI31" s="629"/>
      <c r="DJ31" s="629"/>
      <c r="DK31" s="630"/>
      <c r="DL31" s="607">
        <v>6298</v>
      </c>
      <c r="DM31" s="629"/>
      <c r="DN31" s="629"/>
      <c r="DO31" s="629"/>
      <c r="DP31" s="629"/>
      <c r="DQ31" s="629"/>
      <c r="DR31" s="629"/>
      <c r="DS31" s="629"/>
      <c r="DT31" s="629"/>
      <c r="DU31" s="629"/>
      <c r="DV31" s="630"/>
      <c r="DW31" s="603">
        <v>0.3</v>
      </c>
      <c r="DX31" s="631"/>
      <c r="DY31" s="631"/>
      <c r="DZ31" s="631"/>
      <c r="EA31" s="631"/>
      <c r="EB31" s="631"/>
      <c r="EC31" s="632"/>
    </row>
    <row r="32" spans="2:133" ht="11.25" customHeight="1" x14ac:dyDescent="0.15">
      <c r="B32" s="595" t="s">
        <v>245</v>
      </c>
      <c r="C32" s="596"/>
      <c r="D32" s="596"/>
      <c r="E32" s="596"/>
      <c r="F32" s="596"/>
      <c r="G32" s="596"/>
      <c r="H32" s="596"/>
      <c r="I32" s="596"/>
      <c r="J32" s="596"/>
      <c r="K32" s="596"/>
      <c r="L32" s="596"/>
      <c r="M32" s="596"/>
      <c r="N32" s="596"/>
      <c r="O32" s="596"/>
      <c r="P32" s="596"/>
      <c r="Q32" s="597"/>
      <c r="R32" s="598">
        <v>253973</v>
      </c>
      <c r="S32" s="599"/>
      <c r="T32" s="599"/>
      <c r="U32" s="599"/>
      <c r="V32" s="599"/>
      <c r="W32" s="599"/>
      <c r="X32" s="599"/>
      <c r="Y32" s="600"/>
      <c r="Z32" s="601">
        <v>5.7</v>
      </c>
      <c r="AA32" s="601"/>
      <c r="AB32" s="601"/>
      <c r="AC32" s="601"/>
      <c r="AD32" s="602" t="s">
        <v>63</v>
      </c>
      <c r="AE32" s="602"/>
      <c r="AF32" s="602"/>
      <c r="AG32" s="602"/>
      <c r="AH32" s="602"/>
      <c r="AI32" s="602"/>
      <c r="AJ32" s="602"/>
      <c r="AK32" s="602"/>
      <c r="AL32" s="603" t="s">
        <v>63</v>
      </c>
      <c r="AM32" s="604"/>
      <c r="AN32" s="604"/>
      <c r="AO32" s="605"/>
      <c r="AP32" s="644"/>
      <c r="AQ32" s="645"/>
      <c r="AR32" s="645"/>
      <c r="AS32" s="645"/>
      <c r="AT32" s="649"/>
      <c r="AU32" s="73" t="s">
        <v>246</v>
      </c>
      <c r="AX32" s="595" t="s">
        <v>247</v>
      </c>
      <c r="AY32" s="596"/>
      <c r="AZ32" s="596"/>
      <c r="BA32" s="596"/>
      <c r="BB32" s="596"/>
      <c r="BC32" s="596"/>
      <c r="BD32" s="596"/>
      <c r="BE32" s="596"/>
      <c r="BF32" s="597"/>
      <c r="BG32" s="654">
        <v>99.5</v>
      </c>
      <c r="BH32" s="629"/>
      <c r="BI32" s="629"/>
      <c r="BJ32" s="629"/>
      <c r="BK32" s="629"/>
      <c r="BL32" s="629"/>
      <c r="BM32" s="604">
        <v>97.9</v>
      </c>
      <c r="BN32" s="629"/>
      <c r="BO32" s="629"/>
      <c r="BP32" s="629"/>
      <c r="BQ32" s="655"/>
      <c r="BR32" s="654">
        <v>99.6</v>
      </c>
      <c r="BS32" s="629"/>
      <c r="BT32" s="629"/>
      <c r="BU32" s="629"/>
      <c r="BV32" s="629"/>
      <c r="BW32" s="629"/>
      <c r="BX32" s="604">
        <v>98.2</v>
      </c>
      <c r="BY32" s="629"/>
      <c r="BZ32" s="629"/>
      <c r="CA32" s="629"/>
      <c r="CB32" s="655"/>
      <c r="CD32" s="640"/>
      <c r="CE32" s="641"/>
      <c r="CF32" s="595" t="s">
        <v>248</v>
      </c>
      <c r="CG32" s="596"/>
      <c r="CH32" s="596"/>
      <c r="CI32" s="596"/>
      <c r="CJ32" s="596"/>
      <c r="CK32" s="596"/>
      <c r="CL32" s="596"/>
      <c r="CM32" s="596"/>
      <c r="CN32" s="596"/>
      <c r="CO32" s="596"/>
      <c r="CP32" s="596"/>
      <c r="CQ32" s="597"/>
      <c r="CR32" s="598" t="s">
        <v>63</v>
      </c>
      <c r="CS32" s="599"/>
      <c r="CT32" s="599"/>
      <c r="CU32" s="599"/>
      <c r="CV32" s="599"/>
      <c r="CW32" s="599"/>
      <c r="CX32" s="599"/>
      <c r="CY32" s="600"/>
      <c r="CZ32" s="603" t="s">
        <v>63</v>
      </c>
      <c r="DA32" s="631"/>
      <c r="DB32" s="631"/>
      <c r="DC32" s="633"/>
      <c r="DD32" s="607" t="s">
        <v>63</v>
      </c>
      <c r="DE32" s="599"/>
      <c r="DF32" s="599"/>
      <c r="DG32" s="599"/>
      <c r="DH32" s="599"/>
      <c r="DI32" s="599"/>
      <c r="DJ32" s="599"/>
      <c r="DK32" s="600"/>
      <c r="DL32" s="607" t="s">
        <v>63</v>
      </c>
      <c r="DM32" s="599"/>
      <c r="DN32" s="599"/>
      <c r="DO32" s="599"/>
      <c r="DP32" s="599"/>
      <c r="DQ32" s="599"/>
      <c r="DR32" s="599"/>
      <c r="DS32" s="599"/>
      <c r="DT32" s="599"/>
      <c r="DU32" s="599"/>
      <c r="DV32" s="600"/>
      <c r="DW32" s="603" t="s">
        <v>63</v>
      </c>
      <c r="DX32" s="631"/>
      <c r="DY32" s="631"/>
      <c r="DZ32" s="631"/>
      <c r="EA32" s="631"/>
      <c r="EB32" s="631"/>
      <c r="EC32" s="632"/>
    </row>
    <row r="33" spans="2:133" ht="11.25" customHeight="1" x14ac:dyDescent="0.15">
      <c r="B33" s="595" t="s">
        <v>249</v>
      </c>
      <c r="C33" s="596"/>
      <c r="D33" s="596"/>
      <c r="E33" s="596"/>
      <c r="F33" s="596"/>
      <c r="G33" s="596"/>
      <c r="H33" s="596"/>
      <c r="I33" s="596"/>
      <c r="J33" s="596"/>
      <c r="K33" s="596"/>
      <c r="L33" s="596"/>
      <c r="M33" s="596"/>
      <c r="N33" s="596"/>
      <c r="O33" s="596"/>
      <c r="P33" s="596"/>
      <c r="Q33" s="597"/>
      <c r="R33" s="598">
        <v>9710</v>
      </c>
      <c r="S33" s="599"/>
      <c r="T33" s="599"/>
      <c r="U33" s="599"/>
      <c r="V33" s="599"/>
      <c r="W33" s="599"/>
      <c r="X33" s="599"/>
      <c r="Y33" s="600"/>
      <c r="Z33" s="601">
        <v>0.2</v>
      </c>
      <c r="AA33" s="601"/>
      <c r="AB33" s="601"/>
      <c r="AC33" s="601"/>
      <c r="AD33" s="602">
        <v>1127</v>
      </c>
      <c r="AE33" s="602"/>
      <c r="AF33" s="602"/>
      <c r="AG33" s="602"/>
      <c r="AH33" s="602"/>
      <c r="AI33" s="602"/>
      <c r="AJ33" s="602"/>
      <c r="AK33" s="602"/>
      <c r="AL33" s="603">
        <v>0</v>
      </c>
      <c r="AM33" s="604"/>
      <c r="AN33" s="604"/>
      <c r="AO33" s="605"/>
      <c r="AP33" s="646"/>
      <c r="AQ33" s="647"/>
      <c r="AR33" s="647"/>
      <c r="AS33" s="647"/>
      <c r="AT33" s="650"/>
      <c r="AU33" s="78"/>
      <c r="AV33" s="78"/>
      <c r="AW33" s="78"/>
      <c r="AX33" s="619" t="s">
        <v>250</v>
      </c>
      <c r="AY33" s="620"/>
      <c r="AZ33" s="620"/>
      <c r="BA33" s="620"/>
      <c r="BB33" s="620"/>
      <c r="BC33" s="620"/>
      <c r="BD33" s="620"/>
      <c r="BE33" s="620"/>
      <c r="BF33" s="621"/>
      <c r="BG33" s="656">
        <v>99.7</v>
      </c>
      <c r="BH33" s="657"/>
      <c r="BI33" s="657"/>
      <c r="BJ33" s="657"/>
      <c r="BK33" s="657"/>
      <c r="BL33" s="657"/>
      <c r="BM33" s="658">
        <v>93.9</v>
      </c>
      <c r="BN33" s="657"/>
      <c r="BO33" s="657"/>
      <c r="BP33" s="657"/>
      <c r="BQ33" s="659"/>
      <c r="BR33" s="656">
        <v>99.3</v>
      </c>
      <c r="BS33" s="657"/>
      <c r="BT33" s="657"/>
      <c r="BU33" s="657"/>
      <c r="BV33" s="657"/>
      <c r="BW33" s="657"/>
      <c r="BX33" s="658">
        <v>93.3</v>
      </c>
      <c r="BY33" s="657"/>
      <c r="BZ33" s="657"/>
      <c r="CA33" s="657"/>
      <c r="CB33" s="659"/>
      <c r="CD33" s="595" t="s">
        <v>251</v>
      </c>
      <c r="CE33" s="596"/>
      <c r="CF33" s="596"/>
      <c r="CG33" s="596"/>
      <c r="CH33" s="596"/>
      <c r="CI33" s="596"/>
      <c r="CJ33" s="596"/>
      <c r="CK33" s="596"/>
      <c r="CL33" s="596"/>
      <c r="CM33" s="596"/>
      <c r="CN33" s="596"/>
      <c r="CO33" s="596"/>
      <c r="CP33" s="596"/>
      <c r="CQ33" s="597"/>
      <c r="CR33" s="598">
        <v>1761120</v>
      </c>
      <c r="CS33" s="629"/>
      <c r="CT33" s="629"/>
      <c r="CU33" s="629"/>
      <c r="CV33" s="629"/>
      <c r="CW33" s="629"/>
      <c r="CX33" s="629"/>
      <c r="CY33" s="630"/>
      <c r="CZ33" s="603">
        <v>42.7</v>
      </c>
      <c r="DA33" s="631"/>
      <c r="DB33" s="631"/>
      <c r="DC33" s="633"/>
      <c r="DD33" s="607">
        <v>1347221</v>
      </c>
      <c r="DE33" s="629"/>
      <c r="DF33" s="629"/>
      <c r="DG33" s="629"/>
      <c r="DH33" s="629"/>
      <c r="DI33" s="629"/>
      <c r="DJ33" s="629"/>
      <c r="DK33" s="630"/>
      <c r="DL33" s="607">
        <v>1061284</v>
      </c>
      <c r="DM33" s="629"/>
      <c r="DN33" s="629"/>
      <c r="DO33" s="629"/>
      <c r="DP33" s="629"/>
      <c r="DQ33" s="629"/>
      <c r="DR33" s="629"/>
      <c r="DS33" s="629"/>
      <c r="DT33" s="629"/>
      <c r="DU33" s="629"/>
      <c r="DV33" s="630"/>
      <c r="DW33" s="603">
        <v>43.4</v>
      </c>
      <c r="DX33" s="631"/>
      <c r="DY33" s="631"/>
      <c r="DZ33" s="631"/>
      <c r="EA33" s="631"/>
      <c r="EB33" s="631"/>
      <c r="EC33" s="632"/>
    </row>
    <row r="34" spans="2:133" ht="11.25" customHeight="1" x14ac:dyDescent="0.15">
      <c r="B34" s="595" t="s">
        <v>252</v>
      </c>
      <c r="C34" s="596"/>
      <c r="D34" s="596"/>
      <c r="E34" s="596"/>
      <c r="F34" s="596"/>
      <c r="G34" s="596"/>
      <c r="H34" s="596"/>
      <c r="I34" s="596"/>
      <c r="J34" s="596"/>
      <c r="K34" s="596"/>
      <c r="L34" s="596"/>
      <c r="M34" s="596"/>
      <c r="N34" s="596"/>
      <c r="O34" s="596"/>
      <c r="P34" s="596"/>
      <c r="Q34" s="597"/>
      <c r="R34" s="598">
        <v>35278</v>
      </c>
      <c r="S34" s="599"/>
      <c r="T34" s="599"/>
      <c r="U34" s="599"/>
      <c r="V34" s="599"/>
      <c r="W34" s="599"/>
      <c r="X34" s="599"/>
      <c r="Y34" s="600"/>
      <c r="Z34" s="601">
        <v>0.8</v>
      </c>
      <c r="AA34" s="601"/>
      <c r="AB34" s="601"/>
      <c r="AC34" s="601"/>
      <c r="AD34" s="602" t="s">
        <v>63</v>
      </c>
      <c r="AE34" s="602"/>
      <c r="AF34" s="602"/>
      <c r="AG34" s="602"/>
      <c r="AH34" s="602"/>
      <c r="AI34" s="602"/>
      <c r="AJ34" s="602"/>
      <c r="AK34" s="602"/>
      <c r="AL34" s="603" t="s">
        <v>63</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253</v>
      </c>
      <c r="CE34" s="596"/>
      <c r="CF34" s="596"/>
      <c r="CG34" s="596"/>
      <c r="CH34" s="596"/>
      <c r="CI34" s="596"/>
      <c r="CJ34" s="596"/>
      <c r="CK34" s="596"/>
      <c r="CL34" s="596"/>
      <c r="CM34" s="596"/>
      <c r="CN34" s="596"/>
      <c r="CO34" s="596"/>
      <c r="CP34" s="596"/>
      <c r="CQ34" s="597"/>
      <c r="CR34" s="598">
        <v>605973</v>
      </c>
      <c r="CS34" s="599"/>
      <c r="CT34" s="599"/>
      <c r="CU34" s="599"/>
      <c r="CV34" s="599"/>
      <c r="CW34" s="599"/>
      <c r="CX34" s="599"/>
      <c r="CY34" s="600"/>
      <c r="CZ34" s="603">
        <v>14.7</v>
      </c>
      <c r="DA34" s="631"/>
      <c r="DB34" s="631"/>
      <c r="DC34" s="633"/>
      <c r="DD34" s="607">
        <v>423435</v>
      </c>
      <c r="DE34" s="599"/>
      <c r="DF34" s="599"/>
      <c r="DG34" s="599"/>
      <c r="DH34" s="599"/>
      <c r="DI34" s="599"/>
      <c r="DJ34" s="599"/>
      <c r="DK34" s="600"/>
      <c r="DL34" s="607">
        <v>380803</v>
      </c>
      <c r="DM34" s="599"/>
      <c r="DN34" s="599"/>
      <c r="DO34" s="599"/>
      <c r="DP34" s="599"/>
      <c r="DQ34" s="599"/>
      <c r="DR34" s="599"/>
      <c r="DS34" s="599"/>
      <c r="DT34" s="599"/>
      <c r="DU34" s="599"/>
      <c r="DV34" s="600"/>
      <c r="DW34" s="603">
        <v>15.6</v>
      </c>
      <c r="DX34" s="631"/>
      <c r="DY34" s="631"/>
      <c r="DZ34" s="631"/>
      <c r="EA34" s="631"/>
      <c r="EB34" s="631"/>
      <c r="EC34" s="632"/>
    </row>
    <row r="35" spans="2:133" ht="11.25" customHeight="1" x14ac:dyDescent="0.15">
      <c r="B35" s="595" t="s">
        <v>254</v>
      </c>
      <c r="C35" s="596"/>
      <c r="D35" s="596"/>
      <c r="E35" s="596"/>
      <c r="F35" s="596"/>
      <c r="G35" s="596"/>
      <c r="H35" s="596"/>
      <c r="I35" s="596"/>
      <c r="J35" s="596"/>
      <c r="K35" s="596"/>
      <c r="L35" s="596"/>
      <c r="M35" s="596"/>
      <c r="N35" s="596"/>
      <c r="O35" s="596"/>
      <c r="P35" s="596"/>
      <c r="Q35" s="597"/>
      <c r="R35" s="598">
        <v>250695</v>
      </c>
      <c r="S35" s="599"/>
      <c r="T35" s="599"/>
      <c r="U35" s="599"/>
      <c r="V35" s="599"/>
      <c r="W35" s="599"/>
      <c r="X35" s="599"/>
      <c r="Y35" s="600"/>
      <c r="Z35" s="601">
        <v>5.7</v>
      </c>
      <c r="AA35" s="601"/>
      <c r="AB35" s="601"/>
      <c r="AC35" s="601"/>
      <c r="AD35" s="602" t="s">
        <v>63</v>
      </c>
      <c r="AE35" s="602"/>
      <c r="AF35" s="602"/>
      <c r="AG35" s="602"/>
      <c r="AH35" s="602"/>
      <c r="AI35" s="602"/>
      <c r="AJ35" s="602"/>
      <c r="AK35" s="602"/>
      <c r="AL35" s="603" t="s">
        <v>63</v>
      </c>
      <c r="AM35" s="604"/>
      <c r="AN35" s="604"/>
      <c r="AO35" s="605"/>
      <c r="AP35" s="83"/>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6403</v>
      </c>
      <c r="CS35" s="629"/>
      <c r="CT35" s="629"/>
      <c r="CU35" s="629"/>
      <c r="CV35" s="629"/>
      <c r="CW35" s="629"/>
      <c r="CX35" s="629"/>
      <c r="CY35" s="630"/>
      <c r="CZ35" s="603">
        <v>0.2</v>
      </c>
      <c r="DA35" s="631"/>
      <c r="DB35" s="631"/>
      <c r="DC35" s="633"/>
      <c r="DD35" s="607">
        <v>4473</v>
      </c>
      <c r="DE35" s="629"/>
      <c r="DF35" s="629"/>
      <c r="DG35" s="629"/>
      <c r="DH35" s="629"/>
      <c r="DI35" s="629"/>
      <c r="DJ35" s="629"/>
      <c r="DK35" s="630"/>
      <c r="DL35" s="607">
        <v>4473</v>
      </c>
      <c r="DM35" s="629"/>
      <c r="DN35" s="629"/>
      <c r="DO35" s="629"/>
      <c r="DP35" s="629"/>
      <c r="DQ35" s="629"/>
      <c r="DR35" s="629"/>
      <c r="DS35" s="629"/>
      <c r="DT35" s="629"/>
      <c r="DU35" s="629"/>
      <c r="DV35" s="630"/>
      <c r="DW35" s="603">
        <v>0.2</v>
      </c>
      <c r="DX35" s="631"/>
      <c r="DY35" s="631"/>
      <c r="DZ35" s="631"/>
      <c r="EA35" s="631"/>
      <c r="EB35" s="631"/>
      <c r="EC35" s="632"/>
    </row>
    <row r="36" spans="2:133" ht="11.25" customHeight="1" x14ac:dyDescent="0.15">
      <c r="B36" s="595" t="s">
        <v>258</v>
      </c>
      <c r="C36" s="596"/>
      <c r="D36" s="596"/>
      <c r="E36" s="596"/>
      <c r="F36" s="596"/>
      <c r="G36" s="596"/>
      <c r="H36" s="596"/>
      <c r="I36" s="596"/>
      <c r="J36" s="596"/>
      <c r="K36" s="596"/>
      <c r="L36" s="596"/>
      <c r="M36" s="596"/>
      <c r="N36" s="596"/>
      <c r="O36" s="596"/>
      <c r="P36" s="596"/>
      <c r="Q36" s="597"/>
      <c r="R36" s="598">
        <v>124614</v>
      </c>
      <c r="S36" s="599"/>
      <c r="T36" s="599"/>
      <c r="U36" s="599"/>
      <c r="V36" s="599"/>
      <c r="W36" s="599"/>
      <c r="X36" s="599"/>
      <c r="Y36" s="600"/>
      <c r="Z36" s="601">
        <v>2.8</v>
      </c>
      <c r="AA36" s="601"/>
      <c r="AB36" s="601"/>
      <c r="AC36" s="601"/>
      <c r="AD36" s="602" t="s">
        <v>63</v>
      </c>
      <c r="AE36" s="602"/>
      <c r="AF36" s="602"/>
      <c r="AG36" s="602"/>
      <c r="AH36" s="602"/>
      <c r="AI36" s="602"/>
      <c r="AJ36" s="602"/>
      <c r="AK36" s="602"/>
      <c r="AL36" s="603" t="s">
        <v>63</v>
      </c>
      <c r="AM36" s="604"/>
      <c r="AN36" s="604"/>
      <c r="AO36" s="605"/>
      <c r="AP36" s="83"/>
      <c r="AQ36" s="660" t="s">
        <v>259</v>
      </c>
      <c r="AR36" s="661"/>
      <c r="AS36" s="661"/>
      <c r="AT36" s="661"/>
      <c r="AU36" s="661"/>
      <c r="AV36" s="661"/>
      <c r="AW36" s="661"/>
      <c r="AX36" s="661"/>
      <c r="AY36" s="662"/>
      <c r="AZ36" s="587">
        <v>425973</v>
      </c>
      <c r="BA36" s="588"/>
      <c r="BB36" s="588"/>
      <c r="BC36" s="588"/>
      <c r="BD36" s="588"/>
      <c r="BE36" s="588"/>
      <c r="BF36" s="663"/>
      <c r="BG36" s="584" t="s">
        <v>260</v>
      </c>
      <c r="BH36" s="585"/>
      <c r="BI36" s="585"/>
      <c r="BJ36" s="585"/>
      <c r="BK36" s="585"/>
      <c r="BL36" s="585"/>
      <c r="BM36" s="585"/>
      <c r="BN36" s="585"/>
      <c r="BO36" s="585"/>
      <c r="BP36" s="585"/>
      <c r="BQ36" s="585"/>
      <c r="BR36" s="585"/>
      <c r="BS36" s="585"/>
      <c r="BT36" s="585"/>
      <c r="BU36" s="586"/>
      <c r="BV36" s="587">
        <v>35050</v>
      </c>
      <c r="BW36" s="588"/>
      <c r="BX36" s="588"/>
      <c r="BY36" s="588"/>
      <c r="BZ36" s="588"/>
      <c r="CA36" s="588"/>
      <c r="CB36" s="663"/>
      <c r="CD36" s="595" t="s">
        <v>261</v>
      </c>
      <c r="CE36" s="596"/>
      <c r="CF36" s="596"/>
      <c r="CG36" s="596"/>
      <c r="CH36" s="596"/>
      <c r="CI36" s="596"/>
      <c r="CJ36" s="596"/>
      <c r="CK36" s="596"/>
      <c r="CL36" s="596"/>
      <c r="CM36" s="596"/>
      <c r="CN36" s="596"/>
      <c r="CO36" s="596"/>
      <c r="CP36" s="596"/>
      <c r="CQ36" s="597"/>
      <c r="CR36" s="598">
        <v>675536</v>
      </c>
      <c r="CS36" s="599"/>
      <c r="CT36" s="599"/>
      <c r="CU36" s="599"/>
      <c r="CV36" s="599"/>
      <c r="CW36" s="599"/>
      <c r="CX36" s="599"/>
      <c r="CY36" s="600"/>
      <c r="CZ36" s="603">
        <v>16.399999999999999</v>
      </c>
      <c r="DA36" s="631"/>
      <c r="DB36" s="631"/>
      <c r="DC36" s="633"/>
      <c r="DD36" s="607">
        <v>527876</v>
      </c>
      <c r="DE36" s="599"/>
      <c r="DF36" s="599"/>
      <c r="DG36" s="599"/>
      <c r="DH36" s="599"/>
      <c r="DI36" s="599"/>
      <c r="DJ36" s="599"/>
      <c r="DK36" s="600"/>
      <c r="DL36" s="607">
        <v>436804</v>
      </c>
      <c r="DM36" s="599"/>
      <c r="DN36" s="599"/>
      <c r="DO36" s="599"/>
      <c r="DP36" s="599"/>
      <c r="DQ36" s="599"/>
      <c r="DR36" s="599"/>
      <c r="DS36" s="599"/>
      <c r="DT36" s="599"/>
      <c r="DU36" s="599"/>
      <c r="DV36" s="600"/>
      <c r="DW36" s="603">
        <v>17.899999999999999</v>
      </c>
      <c r="DX36" s="631"/>
      <c r="DY36" s="631"/>
      <c r="DZ36" s="631"/>
      <c r="EA36" s="631"/>
      <c r="EB36" s="631"/>
      <c r="EC36" s="632"/>
    </row>
    <row r="37" spans="2:133" ht="11.25" customHeight="1" x14ac:dyDescent="0.15">
      <c r="B37" s="595" t="s">
        <v>262</v>
      </c>
      <c r="C37" s="596"/>
      <c r="D37" s="596"/>
      <c r="E37" s="596"/>
      <c r="F37" s="596"/>
      <c r="G37" s="596"/>
      <c r="H37" s="596"/>
      <c r="I37" s="596"/>
      <c r="J37" s="596"/>
      <c r="K37" s="596"/>
      <c r="L37" s="596"/>
      <c r="M37" s="596"/>
      <c r="N37" s="596"/>
      <c r="O37" s="596"/>
      <c r="P37" s="596"/>
      <c r="Q37" s="597"/>
      <c r="R37" s="598">
        <v>33080</v>
      </c>
      <c r="S37" s="599"/>
      <c r="T37" s="599"/>
      <c r="U37" s="599"/>
      <c r="V37" s="599"/>
      <c r="W37" s="599"/>
      <c r="X37" s="599"/>
      <c r="Y37" s="600"/>
      <c r="Z37" s="601">
        <v>0.7</v>
      </c>
      <c r="AA37" s="601"/>
      <c r="AB37" s="601"/>
      <c r="AC37" s="601"/>
      <c r="AD37" s="602">
        <v>275</v>
      </c>
      <c r="AE37" s="602"/>
      <c r="AF37" s="602"/>
      <c r="AG37" s="602"/>
      <c r="AH37" s="602"/>
      <c r="AI37" s="602"/>
      <c r="AJ37" s="602"/>
      <c r="AK37" s="602"/>
      <c r="AL37" s="603">
        <v>0</v>
      </c>
      <c r="AM37" s="604"/>
      <c r="AN37" s="604"/>
      <c r="AO37" s="605"/>
      <c r="AQ37" s="664" t="s">
        <v>263</v>
      </c>
      <c r="AR37" s="665"/>
      <c r="AS37" s="665"/>
      <c r="AT37" s="665"/>
      <c r="AU37" s="665"/>
      <c r="AV37" s="665"/>
      <c r="AW37" s="665"/>
      <c r="AX37" s="665"/>
      <c r="AY37" s="666"/>
      <c r="AZ37" s="598">
        <v>130006</v>
      </c>
      <c r="BA37" s="599"/>
      <c r="BB37" s="599"/>
      <c r="BC37" s="599"/>
      <c r="BD37" s="629"/>
      <c r="BE37" s="629"/>
      <c r="BF37" s="655"/>
      <c r="BG37" s="595" t="s">
        <v>264</v>
      </c>
      <c r="BH37" s="596"/>
      <c r="BI37" s="596"/>
      <c r="BJ37" s="596"/>
      <c r="BK37" s="596"/>
      <c r="BL37" s="596"/>
      <c r="BM37" s="596"/>
      <c r="BN37" s="596"/>
      <c r="BO37" s="596"/>
      <c r="BP37" s="596"/>
      <c r="BQ37" s="596"/>
      <c r="BR37" s="596"/>
      <c r="BS37" s="596"/>
      <c r="BT37" s="596"/>
      <c r="BU37" s="597"/>
      <c r="BV37" s="598">
        <v>25604</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317164</v>
      </c>
      <c r="CS37" s="629"/>
      <c r="CT37" s="629"/>
      <c r="CU37" s="629"/>
      <c r="CV37" s="629"/>
      <c r="CW37" s="629"/>
      <c r="CX37" s="629"/>
      <c r="CY37" s="630"/>
      <c r="CZ37" s="603">
        <v>7.7</v>
      </c>
      <c r="DA37" s="631"/>
      <c r="DB37" s="631"/>
      <c r="DC37" s="633"/>
      <c r="DD37" s="607">
        <v>317164</v>
      </c>
      <c r="DE37" s="629"/>
      <c r="DF37" s="629"/>
      <c r="DG37" s="629"/>
      <c r="DH37" s="629"/>
      <c r="DI37" s="629"/>
      <c r="DJ37" s="629"/>
      <c r="DK37" s="630"/>
      <c r="DL37" s="607">
        <v>317164</v>
      </c>
      <c r="DM37" s="629"/>
      <c r="DN37" s="629"/>
      <c r="DO37" s="629"/>
      <c r="DP37" s="629"/>
      <c r="DQ37" s="629"/>
      <c r="DR37" s="629"/>
      <c r="DS37" s="629"/>
      <c r="DT37" s="629"/>
      <c r="DU37" s="629"/>
      <c r="DV37" s="630"/>
      <c r="DW37" s="603">
        <v>13</v>
      </c>
      <c r="DX37" s="631"/>
      <c r="DY37" s="631"/>
      <c r="DZ37" s="631"/>
      <c r="EA37" s="631"/>
      <c r="EB37" s="631"/>
      <c r="EC37" s="632"/>
    </row>
    <row r="38" spans="2:133" ht="11.25" customHeight="1" x14ac:dyDescent="0.15">
      <c r="B38" s="595" t="s">
        <v>266</v>
      </c>
      <c r="C38" s="596"/>
      <c r="D38" s="596"/>
      <c r="E38" s="596"/>
      <c r="F38" s="596"/>
      <c r="G38" s="596"/>
      <c r="H38" s="596"/>
      <c r="I38" s="596"/>
      <c r="J38" s="596"/>
      <c r="K38" s="596"/>
      <c r="L38" s="596"/>
      <c r="M38" s="596"/>
      <c r="N38" s="596"/>
      <c r="O38" s="596"/>
      <c r="P38" s="596"/>
      <c r="Q38" s="597"/>
      <c r="R38" s="598">
        <v>81683</v>
      </c>
      <c r="S38" s="599"/>
      <c r="T38" s="599"/>
      <c r="U38" s="599"/>
      <c r="V38" s="599"/>
      <c r="W38" s="599"/>
      <c r="X38" s="599"/>
      <c r="Y38" s="600"/>
      <c r="Z38" s="601">
        <v>1.8</v>
      </c>
      <c r="AA38" s="601"/>
      <c r="AB38" s="601"/>
      <c r="AC38" s="601"/>
      <c r="AD38" s="602" t="s">
        <v>63</v>
      </c>
      <c r="AE38" s="602"/>
      <c r="AF38" s="602"/>
      <c r="AG38" s="602"/>
      <c r="AH38" s="602"/>
      <c r="AI38" s="602"/>
      <c r="AJ38" s="602"/>
      <c r="AK38" s="602"/>
      <c r="AL38" s="603" t="s">
        <v>63</v>
      </c>
      <c r="AM38" s="604"/>
      <c r="AN38" s="604"/>
      <c r="AO38" s="605"/>
      <c r="AQ38" s="664" t="s">
        <v>267</v>
      </c>
      <c r="AR38" s="665"/>
      <c r="AS38" s="665"/>
      <c r="AT38" s="665"/>
      <c r="AU38" s="665"/>
      <c r="AV38" s="665"/>
      <c r="AW38" s="665"/>
      <c r="AX38" s="665"/>
      <c r="AY38" s="666"/>
      <c r="AZ38" s="598">
        <v>5195</v>
      </c>
      <c r="BA38" s="599"/>
      <c r="BB38" s="599"/>
      <c r="BC38" s="599"/>
      <c r="BD38" s="629"/>
      <c r="BE38" s="629"/>
      <c r="BF38" s="655"/>
      <c r="BG38" s="595" t="s">
        <v>268</v>
      </c>
      <c r="BH38" s="596"/>
      <c r="BI38" s="596"/>
      <c r="BJ38" s="596"/>
      <c r="BK38" s="596"/>
      <c r="BL38" s="596"/>
      <c r="BM38" s="596"/>
      <c r="BN38" s="596"/>
      <c r="BO38" s="596"/>
      <c r="BP38" s="596"/>
      <c r="BQ38" s="596"/>
      <c r="BR38" s="596"/>
      <c r="BS38" s="596"/>
      <c r="BT38" s="596"/>
      <c r="BU38" s="597"/>
      <c r="BV38" s="598">
        <v>744</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290772</v>
      </c>
      <c r="CS38" s="599"/>
      <c r="CT38" s="599"/>
      <c r="CU38" s="599"/>
      <c r="CV38" s="599"/>
      <c r="CW38" s="599"/>
      <c r="CX38" s="599"/>
      <c r="CY38" s="600"/>
      <c r="CZ38" s="603">
        <v>7</v>
      </c>
      <c r="DA38" s="631"/>
      <c r="DB38" s="631"/>
      <c r="DC38" s="633"/>
      <c r="DD38" s="607">
        <v>243844</v>
      </c>
      <c r="DE38" s="599"/>
      <c r="DF38" s="599"/>
      <c r="DG38" s="599"/>
      <c r="DH38" s="599"/>
      <c r="DI38" s="599"/>
      <c r="DJ38" s="599"/>
      <c r="DK38" s="600"/>
      <c r="DL38" s="607">
        <v>233065</v>
      </c>
      <c r="DM38" s="599"/>
      <c r="DN38" s="599"/>
      <c r="DO38" s="599"/>
      <c r="DP38" s="599"/>
      <c r="DQ38" s="599"/>
      <c r="DR38" s="599"/>
      <c r="DS38" s="599"/>
      <c r="DT38" s="599"/>
      <c r="DU38" s="599"/>
      <c r="DV38" s="600"/>
      <c r="DW38" s="603">
        <v>9.5</v>
      </c>
      <c r="DX38" s="631"/>
      <c r="DY38" s="631"/>
      <c r="DZ38" s="631"/>
      <c r="EA38" s="631"/>
      <c r="EB38" s="631"/>
      <c r="EC38" s="632"/>
    </row>
    <row r="39" spans="2:133" ht="11.25" customHeight="1" x14ac:dyDescent="0.15">
      <c r="B39" s="595" t="s">
        <v>270</v>
      </c>
      <c r="C39" s="596"/>
      <c r="D39" s="596"/>
      <c r="E39" s="596"/>
      <c r="F39" s="596"/>
      <c r="G39" s="596"/>
      <c r="H39" s="596"/>
      <c r="I39" s="596"/>
      <c r="J39" s="596"/>
      <c r="K39" s="596"/>
      <c r="L39" s="596"/>
      <c r="M39" s="596"/>
      <c r="N39" s="596"/>
      <c r="O39" s="596"/>
      <c r="P39" s="596"/>
      <c r="Q39" s="597"/>
      <c r="R39" s="598" t="s">
        <v>63</v>
      </c>
      <c r="S39" s="599"/>
      <c r="T39" s="599"/>
      <c r="U39" s="599"/>
      <c r="V39" s="599"/>
      <c r="W39" s="599"/>
      <c r="X39" s="599"/>
      <c r="Y39" s="600"/>
      <c r="Z39" s="601" t="s">
        <v>63</v>
      </c>
      <c r="AA39" s="601"/>
      <c r="AB39" s="601"/>
      <c r="AC39" s="601"/>
      <c r="AD39" s="602" t="s">
        <v>63</v>
      </c>
      <c r="AE39" s="602"/>
      <c r="AF39" s="602"/>
      <c r="AG39" s="602"/>
      <c r="AH39" s="602"/>
      <c r="AI39" s="602"/>
      <c r="AJ39" s="602"/>
      <c r="AK39" s="602"/>
      <c r="AL39" s="603" t="s">
        <v>63</v>
      </c>
      <c r="AM39" s="604"/>
      <c r="AN39" s="604"/>
      <c r="AO39" s="605"/>
      <c r="AQ39" s="664" t="s">
        <v>271</v>
      </c>
      <c r="AR39" s="665"/>
      <c r="AS39" s="665"/>
      <c r="AT39" s="665"/>
      <c r="AU39" s="665"/>
      <c r="AV39" s="665"/>
      <c r="AW39" s="665"/>
      <c r="AX39" s="665"/>
      <c r="AY39" s="666"/>
      <c r="AZ39" s="598" t="s">
        <v>63</v>
      </c>
      <c r="BA39" s="599"/>
      <c r="BB39" s="599"/>
      <c r="BC39" s="599"/>
      <c r="BD39" s="629"/>
      <c r="BE39" s="629"/>
      <c r="BF39" s="655"/>
      <c r="BG39" s="595" t="s">
        <v>272</v>
      </c>
      <c r="BH39" s="596"/>
      <c r="BI39" s="596"/>
      <c r="BJ39" s="596"/>
      <c r="BK39" s="596"/>
      <c r="BL39" s="596"/>
      <c r="BM39" s="596"/>
      <c r="BN39" s="596"/>
      <c r="BO39" s="596"/>
      <c r="BP39" s="596"/>
      <c r="BQ39" s="596"/>
      <c r="BR39" s="596"/>
      <c r="BS39" s="596"/>
      <c r="BT39" s="596"/>
      <c r="BU39" s="597"/>
      <c r="BV39" s="598">
        <v>1099</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167996</v>
      </c>
      <c r="CS39" s="629"/>
      <c r="CT39" s="629"/>
      <c r="CU39" s="629"/>
      <c r="CV39" s="629"/>
      <c r="CW39" s="629"/>
      <c r="CX39" s="629"/>
      <c r="CY39" s="630"/>
      <c r="CZ39" s="603">
        <v>4.0999999999999996</v>
      </c>
      <c r="DA39" s="631"/>
      <c r="DB39" s="631"/>
      <c r="DC39" s="633"/>
      <c r="DD39" s="607">
        <v>141054</v>
      </c>
      <c r="DE39" s="629"/>
      <c r="DF39" s="629"/>
      <c r="DG39" s="629"/>
      <c r="DH39" s="629"/>
      <c r="DI39" s="629"/>
      <c r="DJ39" s="629"/>
      <c r="DK39" s="630"/>
      <c r="DL39" s="607" t="s">
        <v>63</v>
      </c>
      <c r="DM39" s="629"/>
      <c r="DN39" s="629"/>
      <c r="DO39" s="629"/>
      <c r="DP39" s="629"/>
      <c r="DQ39" s="629"/>
      <c r="DR39" s="629"/>
      <c r="DS39" s="629"/>
      <c r="DT39" s="629"/>
      <c r="DU39" s="629"/>
      <c r="DV39" s="630"/>
      <c r="DW39" s="603" t="s">
        <v>63</v>
      </c>
      <c r="DX39" s="631"/>
      <c r="DY39" s="631"/>
      <c r="DZ39" s="631"/>
      <c r="EA39" s="631"/>
      <c r="EB39" s="631"/>
      <c r="EC39" s="632"/>
    </row>
    <row r="40" spans="2:133" ht="11.25" customHeight="1" x14ac:dyDescent="0.15">
      <c r="B40" s="595" t="s">
        <v>274</v>
      </c>
      <c r="C40" s="596"/>
      <c r="D40" s="596"/>
      <c r="E40" s="596"/>
      <c r="F40" s="596"/>
      <c r="G40" s="596"/>
      <c r="H40" s="596"/>
      <c r="I40" s="596"/>
      <c r="J40" s="596"/>
      <c r="K40" s="596"/>
      <c r="L40" s="596"/>
      <c r="M40" s="596"/>
      <c r="N40" s="596"/>
      <c r="O40" s="596"/>
      <c r="P40" s="596"/>
      <c r="Q40" s="597"/>
      <c r="R40" s="598">
        <v>6483</v>
      </c>
      <c r="S40" s="599"/>
      <c r="T40" s="599"/>
      <c r="U40" s="599"/>
      <c r="V40" s="599"/>
      <c r="W40" s="599"/>
      <c r="X40" s="599"/>
      <c r="Y40" s="600"/>
      <c r="Z40" s="601">
        <v>0.1</v>
      </c>
      <c r="AA40" s="601"/>
      <c r="AB40" s="601"/>
      <c r="AC40" s="601"/>
      <c r="AD40" s="602" t="s">
        <v>63</v>
      </c>
      <c r="AE40" s="602"/>
      <c r="AF40" s="602"/>
      <c r="AG40" s="602"/>
      <c r="AH40" s="602"/>
      <c r="AI40" s="602"/>
      <c r="AJ40" s="602"/>
      <c r="AK40" s="602"/>
      <c r="AL40" s="603" t="s">
        <v>63</v>
      </c>
      <c r="AM40" s="604"/>
      <c r="AN40" s="604"/>
      <c r="AO40" s="605"/>
      <c r="AQ40" s="664" t="s">
        <v>275</v>
      </c>
      <c r="AR40" s="665"/>
      <c r="AS40" s="665"/>
      <c r="AT40" s="665"/>
      <c r="AU40" s="665"/>
      <c r="AV40" s="665"/>
      <c r="AW40" s="665"/>
      <c r="AX40" s="665"/>
      <c r="AY40" s="666"/>
      <c r="AZ40" s="598" t="s">
        <v>63</v>
      </c>
      <c r="BA40" s="599"/>
      <c r="BB40" s="599"/>
      <c r="BC40" s="599"/>
      <c r="BD40" s="629"/>
      <c r="BE40" s="629"/>
      <c r="BF40" s="655"/>
      <c r="BG40" s="644" t="s">
        <v>276</v>
      </c>
      <c r="BH40" s="645"/>
      <c r="BI40" s="645"/>
      <c r="BJ40" s="645"/>
      <c r="BK40" s="645"/>
      <c r="BL40" s="79"/>
      <c r="BM40" s="596" t="s">
        <v>277</v>
      </c>
      <c r="BN40" s="596"/>
      <c r="BO40" s="596"/>
      <c r="BP40" s="596"/>
      <c r="BQ40" s="596"/>
      <c r="BR40" s="596"/>
      <c r="BS40" s="596"/>
      <c r="BT40" s="596"/>
      <c r="BU40" s="597"/>
      <c r="BV40" s="598">
        <v>99</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v>14440</v>
      </c>
      <c r="CS40" s="599"/>
      <c r="CT40" s="599"/>
      <c r="CU40" s="599"/>
      <c r="CV40" s="599"/>
      <c r="CW40" s="599"/>
      <c r="CX40" s="599"/>
      <c r="CY40" s="600"/>
      <c r="CZ40" s="603">
        <v>0.3</v>
      </c>
      <c r="DA40" s="631"/>
      <c r="DB40" s="631"/>
      <c r="DC40" s="633"/>
      <c r="DD40" s="607">
        <v>6539</v>
      </c>
      <c r="DE40" s="599"/>
      <c r="DF40" s="599"/>
      <c r="DG40" s="599"/>
      <c r="DH40" s="599"/>
      <c r="DI40" s="599"/>
      <c r="DJ40" s="599"/>
      <c r="DK40" s="600"/>
      <c r="DL40" s="607">
        <v>6139</v>
      </c>
      <c r="DM40" s="599"/>
      <c r="DN40" s="599"/>
      <c r="DO40" s="599"/>
      <c r="DP40" s="599"/>
      <c r="DQ40" s="599"/>
      <c r="DR40" s="599"/>
      <c r="DS40" s="599"/>
      <c r="DT40" s="599"/>
      <c r="DU40" s="599"/>
      <c r="DV40" s="600"/>
      <c r="DW40" s="603">
        <v>0.3</v>
      </c>
      <c r="DX40" s="631"/>
      <c r="DY40" s="631"/>
      <c r="DZ40" s="631"/>
      <c r="EA40" s="631"/>
      <c r="EB40" s="631"/>
      <c r="EC40" s="632"/>
    </row>
    <row r="41" spans="2:133" ht="11.25" customHeight="1" x14ac:dyDescent="0.15">
      <c r="B41" s="619" t="s">
        <v>279</v>
      </c>
      <c r="C41" s="620"/>
      <c r="D41" s="620"/>
      <c r="E41" s="620"/>
      <c r="F41" s="620"/>
      <c r="G41" s="620"/>
      <c r="H41" s="620"/>
      <c r="I41" s="620"/>
      <c r="J41" s="620"/>
      <c r="K41" s="620"/>
      <c r="L41" s="620"/>
      <c r="M41" s="620"/>
      <c r="N41" s="620"/>
      <c r="O41" s="620"/>
      <c r="P41" s="620"/>
      <c r="Q41" s="621"/>
      <c r="R41" s="673">
        <v>4427071</v>
      </c>
      <c r="S41" s="674"/>
      <c r="T41" s="674"/>
      <c r="U41" s="674"/>
      <c r="V41" s="674"/>
      <c r="W41" s="674"/>
      <c r="X41" s="674"/>
      <c r="Y41" s="675"/>
      <c r="Z41" s="676">
        <v>100</v>
      </c>
      <c r="AA41" s="676"/>
      <c r="AB41" s="676"/>
      <c r="AC41" s="676"/>
      <c r="AD41" s="677">
        <v>2440372</v>
      </c>
      <c r="AE41" s="677"/>
      <c r="AF41" s="677"/>
      <c r="AG41" s="677"/>
      <c r="AH41" s="677"/>
      <c r="AI41" s="677"/>
      <c r="AJ41" s="677"/>
      <c r="AK41" s="677"/>
      <c r="AL41" s="678">
        <v>100</v>
      </c>
      <c r="AM41" s="658"/>
      <c r="AN41" s="658"/>
      <c r="AO41" s="679"/>
      <c r="AQ41" s="664" t="s">
        <v>280</v>
      </c>
      <c r="AR41" s="665"/>
      <c r="AS41" s="665"/>
      <c r="AT41" s="665"/>
      <c r="AU41" s="665"/>
      <c r="AV41" s="665"/>
      <c r="AW41" s="665"/>
      <c r="AX41" s="665"/>
      <c r="AY41" s="666"/>
      <c r="AZ41" s="598">
        <v>51380</v>
      </c>
      <c r="BA41" s="599"/>
      <c r="BB41" s="599"/>
      <c r="BC41" s="599"/>
      <c r="BD41" s="629"/>
      <c r="BE41" s="629"/>
      <c r="BF41" s="655"/>
      <c r="BG41" s="644"/>
      <c r="BH41" s="645"/>
      <c r="BI41" s="645"/>
      <c r="BJ41" s="645"/>
      <c r="BK41" s="645"/>
      <c r="BL41" s="79"/>
      <c r="BM41" s="596" t="s">
        <v>281</v>
      </c>
      <c r="BN41" s="596"/>
      <c r="BO41" s="596"/>
      <c r="BP41" s="596"/>
      <c r="BQ41" s="596"/>
      <c r="BR41" s="596"/>
      <c r="BS41" s="596"/>
      <c r="BT41" s="596"/>
      <c r="BU41" s="597"/>
      <c r="BV41" s="598">
        <v>5</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63</v>
      </c>
      <c r="CS41" s="629"/>
      <c r="CT41" s="629"/>
      <c r="CU41" s="629"/>
      <c r="CV41" s="629"/>
      <c r="CW41" s="629"/>
      <c r="CX41" s="629"/>
      <c r="CY41" s="630"/>
      <c r="CZ41" s="603" t="s">
        <v>63</v>
      </c>
      <c r="DA41" s="631"/>
      <c r="DB41" s="631"/>
      <c r="DC41" s="633"/>
      <c r="DD41" s="607" t="s">
        <v>63</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283</v>
      </c>
      <c r="AR42" s="681"/>
      <c r="AS42" s="681"/>
      <c r="AT42" s="681"/>
      <c r="AU42" s="681"/>
      <c r="AV42" s="681"/>
      <c r="AW42" s="681"/>
      <c r="AX42" s="681"/>
      <c r="AY42" s="682"/>
      <c r="AZ42" s="673">
        <v>239392</v>
      </c>
      <c r="BA42" s="674"/>
      <c r="BB42" s="674"/>
      <c r="BC42" s="674"/>
      <c r="BD42" s="657"/>
      <c r="BE42" s="657"/>
      <c r="BF42" s="659"/>
      <c r="BG42" s="646"/>
      <c r="BH42" s="647"/>
      <c r="BI42" s="647"/>
      <c r="BJ42" s="647"/>
      <c r="BK42" s="647"/>
      <c r="BL42" s="80"/>
      <c r="BM42" s="620" t="s">
        <v>284</v>
      </c>
      <c r="BN42" s="620"/>
      <c r="BO42" s="620"/>
      <c r="BP42" s="620"/>
      <c r="BQ42" s="620"/>
      <c r="BR42" s="620"/>
      <c r="BS42" s="620"/>
      <c r="BT42" s="620"/>
      <c r="BU42" s="621"/>
      <c r="BV42" s="673">
        <v>437</v>
      </c>
      <c r="BW42" s="674"/>
      <c r="BX42" s="674"/>
      <c r="BY42" s="674"/>
      <c r="BZ42" s="674"/>
      <c r="CA42" s="674"/>
      <c r="CB42" s="683"/>
      <c r="CD42" s="595" t="s">
        <v>285</v>
      </c>
      <c r="CE42" s="596"/>
      <c r="CF42" s="596"/>
      <c r="CG42" s="596"/>
      <c r="CH42" s="596"/>
      <c r="CI42" s="596"/>
      <c r="CJ42" s="596"/>
      <c r="CK42" s="596"/>
      <c r="CL42" s="596"/>
      <c r="CM42" s="596"/>
      <c r="CN42" s="596"/>
      <c r="CO42" s="596"/>
      <c r="CP42" s="596"/>
      <c r="CQ42" s="597"/>
      <c r="CR42" s="598">
        <v>450069</v>
      </c>
      <c r="CS42" s="629"/>
      <c r="CT42" s="629"/>
      <c r="CU42" s="629"/>
      <c r="CV42" s="629"/>
      <c r="CW42" s="629"/>
      <c r="CX42" s="629"/>
      <c r="CY42" s="630"/>
      <c r="CZ42" s="603">
        <v>10.9</v>
      </c>
      <c r="DA42" s="631"/>
      <c r="DB42" s="631"/>
      <c r="DC42" s="633"/>
      <c r="DD42" s="607">
        <v>117465</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286</v>
      </c>
      <c r="CD43" s="595" t="s">
        <v>287</v>
      </c>
      <c r="CE43" s="596"/>
      <c r="CF43" s="596"/>
      <c r="CG43" s="596"/>
      <c r="CH43" s="596"/>
      <c r="CI43" s="596"/>
      <c r="CJ43" s="596"/>
      <c r="CK43" s="596"/>
      <c r="CL43" s="596"/>
      <c r="CM43" s="596"/>
      <c r="CN43" s="596"/>
      <c r="CO43" s="596"/>
      <c r="CP43" s="596"/>
      <c r="CQ43" s="597"/>
      <c r="CR43" s="598">
        <v>17329</v>
      </c>
      <c r="CS43" s="629"/>
      <c r="CT43" s="629"/>
      <c r="CU43" s="629"/>
      <c r="CV43" s="629"/>
      <c r="CW43" s="629"/>
      <c r="CX43" s="629"/>
      <c r="CY43" s="630"/>
      <c r="CZ43" s="603">
        <v>0.4</v>
      </c>
      <c r="DA43" s="631"/>
      <c r="DB43" s="631"/>
      <c r="DC43" s="633"/>
      <c r="DD43" s="607">
        <v>17329</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450069</v>
      </c>
      <c r="CS44" s="599"/>
      <c r="CT44" s="599"/>
      <c r="CU44" s="599"/>
      <c r="CV44" s="599"/>
      <c r="CW44" s="599"/>
      <c r="CX44" s="599"/>
      <c r="CY44" s="600"/>
      <c r="CZ44" s="603">
        <v>10.9</v>
      </c>
      <c r="DA44" s="604"/>
      <c r="DB44" s="604"/>
      <c r="DC44" s="610"/>
      <c r="DD44" s="607">
        <v>117465</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363938</v>
      </c>
      <c r="CS45" s="629"/>
      <c r="CT45" s="629"/>
      <c r="CU45" s="629"/>
      <c r="CV45" s="629"/>
      <c r="CW45" s="629"/>
      <c r="CX45" s="629"/>
      <c r="CY45" s="630"/>
      <c r="CZ45" s="603">
        <v>8.8000000000000007</v>
      </c>
      <c r="DA45" s="631"/>
      <c r="DB45" s="631"/>
      <c r="DC45" s="633"/>
      <c r="DD45" s="607">
        <v>47296</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292</v>
      </c>
      <c r="CG46" s="596"/>
      <c r="CH46" s="596"/>
      <c r="CI46" s="596"/>
      <c r="CJ46" s="596"/>
      <c r="CK46" s="596"/>
      <c r="CL46" s="596"/>
      <c r="CM46" s="596"/>
      <c r="CN46" s="596"/>
      <c r="CO46" s="596"/>
      <c r="CP46" s="596"/>
      <c r="CQ46" s="597"/>
      <c r="CR46" s="598">
        <v>81131</v>
      </c>
      <c r="CS46" s="599"/>
      <c r="CT46" s="599"/>
      <c r="CU46" s="599"/>
      <c r="CV46" s="599"/>
      <c r="CW46" s="599"/>
      <c r="CX46" s="599"/>
      <c r="CY46" s="600"/>
      <c r="CZ46" s="603">
        <v>2</v>
      </c>
      <c r="DA46" s="604"/>
      <c r="DB46" s="604"/>
      <c r="DC46" s="610"/>
      <c r="DD46" s="607">
        <v>69669</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293</v>
      </c>
      <c r="CG47" s="596"/>
      <c r="CH47" s="596"/>
      <c r="CI47" s="596"/>
      <c r="CJ47" s="596"/>
      <c r="CK47" s="596"/>
      <c r="CL47" s="596"/>
      <c r="CM47" s="596"/>
      <c r="CN47" s="596"/>
      <c r="CO47" s="596"/>
      <c r="CP47" s="596"/>
      <c r="CQ47" s="597"/>
      <c r="CR47" s="598" t="s">
        <v>63</v>
      </c>
      <c r="CS47" s="629"/>
      <c r="CT47" s="629"/>
      <c r="CU47" s="629"/>
      <c r="CV47" s="629"/>
      <c r="CW47" s="629"/>
      <c r="CX47" s="629"/>
      <c r="CY47" s="630"/>
      <c r="CZ47" s="603" t="s">
        <v>63</v>
      </c>
      <c r="DA47" s="631"/>
      <c r="DB47" s="631"/>
      <c r="DC47" s="633"/>
      <c r="DD47" s="607" t="s">
        <v>63</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294</v>
      </c>
      <c r="CG48" s="596"/>
      <c r="CH48" s="596"/>
      <c r="CI48" s="596"/>
      <c r="CJ48" s="596"/>
      <c r="CK48" s="596"/>
      <c r="CL48" s="596"/>
      <c r="CM48" s="596"/>
      <c r="CN48" s="596"/>
      <c r="CO48" s="596"/>
      <c r="CP48" s="596"/>
      <c r="CQ48" s="597"/>
      <c r="CR48" s="598" t="s">
        <v>63</v>
      </c>
      <c r="CS48" s="599"/>
      <c r="CT48" s="599"/>
      <c r="CU48" s="599"/>
      <c r="CV48" s="599"/>
      <c r="CW48" s="599"/>
      <c r="CX48" s="599"/>
      <c r="CY48" s="600"/>
      <c r="CZ48" s="603" t="s">
        <v>63</v>
      </c>
      <c r="DA48" s="604"/>
      <c r="DB48" s="604"/>
      <c r="DC48" s="610"/>
      <c r="DD48" s="607" t="s">
        <v>63</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295</v>
      </c>
      <c r="CE49" s="620"/>
      <c r="CF49" s="620"/>
      <c r="CG49" s="620"/>
      <c r="CH49" s="620"/>
      <c r="CI49" s="620"/>
      <c r="CJ49" s="620"/>
      <c r="CK49" s="620"/>
      <c r="CL49" s="620"/>
      <c r="CM49" s="620"/>
      <c r="CN49" s="620"/>
      <c r="CO49" s="620"/>
      <c r="CP49" s="620"/>
      <c r="CQ49" s="621"/>
      <c r="CR49" s="673">
        <v>4128876</v>
      </c>
      <c r="CS49" s="657"/>
      <c r="CT49" s="657"/>
      <c r="CU49" s="657"/>
      <c r="CV49" s="657"/>
      <c r="CW49" s="657"/>
      <c r="CX49" s="657"/>
      <c r="CY49" s="686"/>
      <c r="CZ49" s="678">
        <v>100</v>
      </c>
      <c r="DA49" s="687"/>
      <c r="DB49" s="687"/>
      <c r="DC49" s="688"/>
      <c r="DD49" s="689">
        <v>2667433</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TMlT5ZWTeaElFP8yFwxmeoi9MmbFFP9Ta2g+FuXmv9czE7xrboAg8L81BPG4yEHSDWVUQe90jKvJztaO/nTZ4w==" saltValue="AAaJI2gvkDDbAiMKKYoDM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8CBB7-D8F6-4E94-AD2A-EFE14E6D3B52}">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296</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297</v>
      </c>
      <c r="DK2" s="712"/>
      <c r="DL2" s="712"/>
      <c r="DM2" s="712"/>
      <c r="DN2" s="712"/>
      <c r="DO2" s="713"/>
      <c r="DP2" s="87"/>
      <c r="DQ2" s="711" t="s">
        <v>298</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714" t="s">
        <v>299</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300</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15">
      <c r="A5" s="704" t="s">
        <v>301</v>
      </c>
      <c r="B5" s="705"/>
      <c r="C5" s="705"/>
      <c r="D5" s="705"/>
      <c r="E5" s="705"/>
      <c r="F5" s="705"/>
      <c r="G5" s="705"/>
      <c r="H5" s="705"/>
      <c r="I5" s="705"/>
      <c r="J5" s="705"/>
      <c r="K5" s="705"/>
      <c r="L5" s="705"/>
      <c r="M5" s="705"/>
      <c r="N5" s="705"/>
      <c r="O5" s="705"/>
      <c r="P5" s="706"/>
      <c r="Q5" s="700" t="s">
        <v>302</v>
      </c>
      <c r="R5" s="696"/>
      <c r="S5" s="696"/>
      <c r="T5" s="696"/>
      <c r="U5" s="697"/>
      <c r="V5" s="700" t="s">
        <v>303</v>
      </c>
      <c r="W5" s="696"/>
      <c r="X5" s="696"/>
      <c r="Y5" s="696"/>
      <c r="Z5" s="697"/>
      <c r="AA5" s="700" t="s">
        <v>304</v>
      </c>
      <c r="AB5" s="696"/>
      <c r="AC5" s="696"/>
      <c r="AD5" s="696"/>
      <c r="AE5" s="696"/>
      <c r="AF5" s="716" t="s">
        <v>305</v>
      </c>
      <c r="AG5" s="696"/>
      <c r="AH5" s="696"/>
      <c r="AI5" s="696"/>
      <c r="AJ5" s="702"/>
      <c r="AK5" s="696" t="s">
        <v>306</v>
      </c>
      <c r="AL5" s="696"/>
      <c r="AM5" s="696"/>
      <c r="AN5" s="696"/>
      <c r="AO5" s="697"/>
      <c r="AP5" s="700" t="s">
        <v>307</v>
      </c>
      <c r="AQ5" s="696"/>
      <c r="AR5" s="696"/>
      <c r="AS5" s="696"/>
      <c r="AT5" s="697"/>
      <c r="AU5" s="700" t="s">
        <v>308</v>
      </c>
      <c r="AV5" s="696"/>
      <c r="AW5" s="696"/>
      <c r="AX5" s="696"/>
      <c r="AY5" s="702"/>
      <c r="AZ5" s="91"/>
      <c r="BA5" s="91"/>
      <c r="BB5" s="91"/>
      <c r="BC5" s="91"/>
      <c r="BD5" s="91"/>
      <c r="BE5" s="92"/>
      <c r="BF5" s="92"/>
      <c r="BG5" s="92"/>
      <c r="BH5" s="92"/>
      <c r="BI5" s="92"/>
      <c r="BJ5" s="92"/>
      <c r="BK5" s="92"/>
      <c r="BL5" s="92"/>
      <c r="BM5" s="92"/>
      <c r="BN5" s="92"/>
      <c r="BO5" s="92"/>
      <c r="BP5" s="92"/>
      <c r="BQ5" s="704" t="s">
        <v>309</v>
      </c>
      <c r="BR5" s="705"/>
      <c r="BS5" s="705"/>
      <c r="BT5" s="705"/>
      <c r="BU5" s="705"/>
      <c r="BV5" s="705"/>
      <c r="BW5" s="705"/>
      <c r="BX5" s="705"/>
      <c r="BY5" s="705"/>
      <c r="BZ5" s="705"/>
      <c r="CA5" s="705"/>
      <c r="CB5" s="705"/>
      <c r="CC5" s="705"/>
      <c r="CD5" s="705"/>
      <c r="CE5" s="705"/>
      <c r="CF5" s="705"/>
      <c r="CG5" s="706"/>
      <c r="CH5" s="700" t="s">
        <v>310</v>
      </c>
      <c r="CI5" s="696"/>
      <c r="CJ5" s="696"/>
      <c r="CK5" s="696"/>
      <c r="CL5" s="697"/>
      <c r="CM5" s="700" t="s">
        <v>311</v>
      </c>
      <c r="CN5" s="696"/>
      <c r="CO5" s="696"/>
      <c r="CP5" s="696"/>
      <c r="CQ5" s="697"/>
      <c r="CR5" s="700" t="s">
        <v>312</v>
      </c>
      <c r="CS5" s="696"/>
      <c r="CT5" s="696"/>
      <c r="CU5" s="696"/>
      <c r="CV5" s="697"/>
      <c r="CW5" s="700" t="s">
        <v>313</v>
      </c>
      <c r="CX5" s="696"/>
      <c r="CY5" s="696"/>
      <c r="CZ5" s="696"/>
      <c r="DA5" s="697"/>
      <c r="DB5" s="700" t="s">
        <v>314</v>
      </c>
      <c r="DC5" s="696"/>
      <c r="DD5" s="696"/>
      <c r="DE5" s="696"/>
      <c r="DF5" s="697"/>
      <c r="DG5" s="749" t="s">
        <v>315</v>
      </c>
      <c r="DH5" s="750"/>
      <c r="DI5" s="750"/>
      <c r="DJ5" s="750"/>
      <c r="DK5" s="751"/>
      <c r="DL5" s="749" t="s">
        <v>316</v>
      </c>
      <c r="DM5" s="750"/>
      <c r="DN5" s="750"/>
      <c r="DO5" s="750"/>
      <c r="DP5" s="751"/>
      <c r="DQ5" s="700" t="s">
        <v>317</v>
      </c>
      <c r="DR5" s="696"/>
      <c r="DS5" s="696"/>
      <c r="DT5" s="696"/>
      <c r="DU5" s="697"/>
      <c r="DV5" s="700" t="s">
        <v>308</v>
      </c>
      <c r="DW5" s="696"/>
      <c r="DX5" s="696"/>
      <c r="DY5" s="696"/>
      <c r="DZ5" s="702"/>
      <c r="EA5" s="94"/>
    </row>
    <row r="6" spans="1:131" s="95"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15">
      <c r="A7" s="96">
        <v>1</v>
      </c>
      <c r="B7" s="735" t="s">
        <v>318</v>
      </c>
      <c r="C7" s="736"/>
      <c r="D7" s="736"/>
      <c r="E7" s="736"/>
      <c r="F7" s="736"/>
      <c r="G7" s="736"/>
      <c r="H7" s="736"/>
      <c r="I7" s="736"/>
      <c r="J7" s="736"/>
      <c r="K7" s="736"/>
      <c r="L7" s="736"/>
      <c r="M7" s="736"/>
      <c r="N7" s="736"/>
      <c r="O7" s="736"/>
      <c r="P7" s="737"/>
      <c r="Q7" s="738">
        <v>4412</v>
      </c>
      <c r="R7" s="739"/>
      <c r="S7" s="739"/>
      <c r="T7" s="739"/>
      <c r="U7" s="739"/>
      <c r="V7" s="739">
        <v>4115</v>
      </c>
      <c r="W7" s="739"/>
      <c r="X7" s="739"/>
      <c r="Y7" s="739"/>
      <c r="Z7" s="739"/>
      <c r="AA7" s="739">
        <v>297</v>
      </c>
      <c r="AB7" s="739"/>
      <c r="AC7" s="739"/>
      <c r="AD7" s="739"/>
      <c r="AE7" s="740"/>
      <c r="AF7" s="741">
        <v>258</v>
      </c>
      <c r="AG7" s="742"/>
      <c r="AH7" s="742"/>
      <c r="AI7" s="742"/>
      <c r="AJ7" s="743"/>
      <c r="AK7" s="744">
        <v>251</v>
      </c>
      <c r="AL7" s="745"/>
      <c r="AM7" s="745"/>
      <c r="AN7" s="745"/>
      <c r="AO7" s="745"/>
      <c r="AP7" s="745">
        <v>2983</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t="s">
        <v>319</v>
      </c>
      <c r="BS7" s="721" t="s">
        <v>320</v>
      </c>
      <c r="BT7" s="722"/>
      <c r="BU7" s="722"/>
      <c r="BV7" s="722"/>
      <c r="BW7" s="722"/>
      <c r="BX7" s="722"/>
      <c r="BY7" s="722"/>
      <c r="BZ7" s="722"/>
      <c r="CA7" s="722"/>
      <c r="CB7" s="722"/>
      <c r="CC7" s="722"/>
      <c r="CD7" s="722"/>
      <c r="CE7" s="722"/>
      <c r="CF7" s="722"/>
      <c r="CG7" s="748"/>
      <c r="CH7" s="718">
        <v>0</v>
      </c>
      <c r="CI7" s="719"/>
      <c r="CJ7" s="719"/>
      <c r="CK7" s="719"/>
      <c r="CL7" s="720"/>
      <c r="CM7" s="718">
        <v>11</v>
      </c>
      <c r="CN7" s="719"/>
      <c r="CO7" s="719"/>
      <c r="CP7" s="719"/>
      <c r="CQ7" s="720"/>
      <c r="CR7" s="718">
        <v>5</v>
      </c>
      <c r="CS7" s="719"/>
      <c r="CT7" s="719"/>
      <c r="CU7" s="719"/>
      <c r="CV7" s="720"/>
      <c r="CW7" s="718" t="s">
        <v>321</v>
      </c>
      <c r="CX7" s="719"/>
      <c r="CY7" s="719"/>
      <c r="CZ7" s="719"/>
      <c r="DA7" s="720"/>
      <c r="DB7" s="718" t="s">
        <v>322</v>
      </c>
      <c r="DC7" s="719"/>
      <c r="DD7" s="719"/>
      <c r="DE7" s="719"/>
      <c r="DF7" s="720"/>
      <c r="DG7" s="718" t="s">
        <v>322</v>
      </c>
      <c r="DH7" s="719"/>
      <c r="DI7" s="719"/>
      <c r="DJ7" s="719"/>
      <c r="DK7" s="720"/>
      <c r="DL7" s="718" t="s">
        <v>322</v>
      </c>
      <c r="DM7" s="719"/>
      <c r="DN7" s="719"/>
      <c r="DO7" s="719"/>
      <c r="DP7" s="720"/>
      <c r="DQ7" s="718" t="s">
        <v>322</v>
      </c>
      <c r="DR7" s="719"/>
      <c r="DS7" s="719"/>
      <c r="DT7" s="719"/>
      <c r="DU7" s="720"/>
      <c r="DV7" s="721"/>
      <c r="DW7" s="722"/>
      <c r="DX7" s="722"/>
      <c r="DY7" s="722"/>
      <c r="DZ7" s="723"/>
      <c r="EA7" s="94"/>
    </row>
    <row r="8" spans="1:131" s="95" customFormat="1" ht="26.25" customHeight="1" x14ac:dyDescent="0.15">
      <c r="A8" s="98">
        <v>2</v>
      </c>
      <c r="B8" s="724" t="s">
        <v>323</v>
      </c>
      <c r="C8" s="725"/>
      <c r="D8" s="725"/>
      <c r="E8" s="725"/>
      <c r="F8" s="725"/>
      <c r="G8" s="725"/>
      <c r="H8" s="725"/>
      <c r="I8" s="725"/>
      <c r="J8" s="725"/>
      <c r="K8" s="725"/>
      <c r="L8" s="725"/>
      <c r="M8" s="725"/>
      <c r="N8" s="725"/>
      <c r="O8" s="725"/>
      <c r="P8" s="726"/>
      <c r="Q8" s="727">
        <v>15</v>
      </c>
      <c r="R8" s="728"/>
      <c r="S8" s="728"/>
      <c r="T8" s="728"/>
      <c r="U8" s="728"/>
      <c r="V8" s="728">
        <v>14</v>
      </c>
      <c r="W8" s="728"/>
      <c r="X8" s="728"/>
      <c r="Y8" s="728"/>
      <c r="Z8" s="728"/>
      <c r="AA8" s="728">
        <v>1</v>
      </c>
      <c r="AB8" s="728"/>
      <c r="AC8" s="728"/>
      <c r="AD8" s="728"/>
      <c r="AE8" s="729"/>
      <c r="AF8" s="730">
        <v>1</v>
      </c>
      <c r="AG8" s="731"/>
      <c r="AH8" s="731"/>
      <c r="AI8" s="731"/>
      <c r="AJ8" s="732"/>
      <c r="AK8" s="733" t="s">
        <v>321</v>
      </c>
      <c r="AL8" s="734"/>
      <c r="AM8" s="734"/>
      <c r="AN8" s="734"/>
      <c r="AO8" s="734"/>
      <c r="AP8" s="734" t="s">
        <v>321</v>
      </c>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t="s">
        <v>324</v>
      </c>
      <c r="BT8" s="758"/>
      <c r="BU8" s="758"/>
      <c r="BV8" s="758"/>
      <c r="BW8" s="758"/>
      <c r="BX8" s="758"/>
      <c r="BY8" s="758"/>
      <c r="BZ8" s="758"/>
      <c r="CA8" s="758"/>
      <c r="CB8" s="758"/>
      <c r="CC8" s="758"/>
      <c r="CD8" s="758"/>
      <c r="CE8" s="758"/>
      <c r="CF8" s="758"/>
      <c r="CG8" s="759"/>
      <c r="CH8" s="760">
        <v>3</v>
      </c>
      <c r="CI8" s="761"/>
      <c r="CJ8" s="761"/>
      <c r="CK8" s="761"/>
      <c r="CL8" s="762"/>
      <c r="CM8" s="760">
        <v>9</v>
      </c>
      <c r="CN8" s="761"/>
      <c r="CO8" s="761"/>
      <c r="CP8" s="761"/>
      <c r="CQ8" s="762"/>
      <c r="CR8" s="760">
        <v>10</v>
      </c>
      <c r="CS8" s="761"/>
      <c r="CT8" s="761"/>
      <c r="CU8" s="761"/>
      <c r="CV8" s="762"/>
      <c r="CW8" s="760">
        <v>3</v>
      </c>
      <c r="CX8" s="761"/>
      <c r="CY8" s="761"/>
      <c r="CZ8" s="761"/>
      <c r="DA8" s="762"/>
      <c r="DB8" s="760" t="s">
        <v>322</v>
      </c>
      <c r="DC8" s="761"/>
      <c r="DD8" s="761"/>
      <c r="DE8" s="761"/>
      <c r="DF8" s="762"/>
      <c r="DG8" s="760" t="s">
        <v>322</v>
      </c>
      <c r="DH8" s="761"/>
      <c r="DI8" s="761"/>
      <c r="DJ8" s="761"/>
      <c r="DK8" s="762"/>
      <c r="DL8" s="760" t="s">
        <v>322</v>
      </c>
      <c r="DM8" s="761"/>
      <c r="DN8" s="761"/>
      <c r="DO8" s="761"/>
      <c r="DP8" s="762"/>
      <c r="DQ8" s="760" t="s">
        <v>322</v>
      </c>
      <c r="DR8" s="761"/>
      <c r="DS8" s="761"/>
      <c r="DT8" s="761"/>
      <c r="DU8" s="762"/>
      <c r="DV8" s="757"/>
      <c r="DW8" s="758"/>
      <c r="DX8" s="758"/>
      <c r="DY8" s="758"/>
      <c r="DZ8" s="763"/>
      <c r="EA8" s="94"/>
    </row>
    <row r="9" spans="1:131" s="95" customFormat="1" ht="26.25" customHeight="1" x14ac:dyDescent="0.15">
      <c r="A9" s="98">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4"/>
    </row>
    <row r="10" spans="1:131" s="95" customFormat="1" ht="26.25" customHeight="1" x14ac:dyDescent="0.15">
      <c r="A10" s="98">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4"/>
    </row>
    <row r="11" spans="1:131" s="95" customFormat="1" ht="26.25" customHeight="1" x14ac:dyDescent="0.15">
      <c r="A11" s="98">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4"/>
    </row>
    <row r="12" spans="1:131" s="95" customFormat="1" ht="26.25" customHeight="1" x14ac:dyDescent="0.15">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4"/>
    </row>
    <row r="13" spans="1:131" s="95" customFormat="1" ht="26.25" customHeight="1" x14ac:dyDescent="0.15">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4"/>
    </row>
    <row r="14" spans="1:131" s="95" customFormat="1" ht="26.25" customHeight="1" x14ac:dyDescent="0.15">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15">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15">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15">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15">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15">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15">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15">
      <c r="A22" s="98">
        <v>16</v>
      </c>
      <c r="B22" s="724"/>
      <c r="C22" s="725"/>
      <c r="D22" s="725"/>
      <c r="E22" s="725"/>
      <c r="F22" s="725"/>
      <c r="G22" s="725"/>
      <c r="H22" s="725"/>
      <c r="I22" s="725"/>
      <c r="J22" s="725"/>
      <c r="K22" s="725"/>
      <c r="L22" s="725"/>
      <c r="M22" s="725"/>
      <c r="N22" s="725"/>
      <c r="O22" s="725"/>
      <c r="P22" s="726"/>
      <c r="Q22" s="777"/>
      <c r="R22" s="778"/>
      <c r="S22" s="778"/>
      <c r="T22" s="778"/>
      <c r="U22" s="778"/>
      <c r="V22" s="778"/>
      <c r="W22" s="778"/>
      <c r="X22" s="778"/>
      <c r="Y22" s="778"/>
      <c r="Z22" s="778"/>
      <c r="AA22" s="778"/>
      <c r="AB22" s="778"/>
      <c r="AC22" s="778"/>
      <c r="AD22" s="778"/>
      <c r="AE22" s="779"/>
      <c r="AF22" s="730"/>
      <c r="AG22" s="731"/>
      <c r="AH22" s="731"/>
      <c r="AI22" s="731"/>
      <c r="AJ22" s="732"/>
      <c r="AK22" s="780"/>
      <c r="AL22" s="781"/>
      <c r="AM22" s="781"/>
      <c r="AN22" s="781"/>
      <c r="AO22" s="781"/>
      <c r="AP22" s="781"/>
      <c r="AQ22" s="781"/>
      <c r="AR22" s="781"/>
      <c r="AS22" s="781"/>
      <c r="AT22" s="781"/>
      <c r="AU22" s="782"/>
      <c r="AV22" s="782"/>
      <c r="AW22" s="782"/>
      <c r="AX22" s="782"/>
      <c r="AY22" s="783"/>
      <c r="AZ22" s="784" t="s">
        <v>325</v>
      </c>
      <c r="BA22" s="784"/>
      <c r="BB22" s="784"/>
      <c r="BC22" s="784"/>
      <c r="BD22" s="785"/>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
      <c r="A23" s="100" t="s">
        <v>326</v>
      </c>
      <c r="B23" s="764" t="s">
        <v>327</v>
      </c>
      <c r="C23" s="765"/>
      <c r="D23" s="765"/>
      <c r="E23" s="765"/>
      <c r="F23" s="765"/>
      <c r="G23" s="765"/>
      <c r="H23" s="765"/>
      <c r="I23" s="765"/>
      <c r="J23" s="765"/>
      <c r="K23" s="765"/>
      <c r="L23" s="765"/>
      <c r="M23" s="765"/>
      <c r="N23" s="765"/>
      <c r="O23" s="765"/>
      <c r="P23" s="766"/>
      <c r="Q23" s="767">
        <v>4427</v>
      </c>
      <c r="R23" s="768"/>
      <c r="S23" s="768"/>
      <c r="T23" s="768"/>
      <c r="U23" s="769"/>
      <c r="V23" s="770">
        <v>4129</v>
      </c>
      <c r="W23" s="768"/>
      <c r="X23" s="768"/>
      <c r="Y23" s="768"/>
      <c r="Z23" s="769"/>
      <c r="AA23" s="770">
        <v>298</v>
      </c>
      <c r="AB23" s="768"/>
      <c r="AC23" s="768"/>
      <c r="AD23" s="768"/>
      <c r="AE23" s="771"/>
      <c r="AF23" s="772">
        <v>259</v>
      </c>
      <c r="AG23" s="773"/>
      <c r="AH23" s="773"/>
      <c r="AI23" s="773"/>
      <c r="AJ23" s="774"/>
      <c r="AK23" s="775"/>
      <c r="AL23" s="776"/>
      <c r="AM23" s="776"/>
      <c r="AN23" s="776"/>
      <c r="AO23" s="776"/>
      <c r="AP23" s="770">
        <v>2983</v>
      </c>
      <c r="AQ23" s="768"/>
      <c r="AR23" s="768"/>
      <c r="AS23" s="768"/>
      <c r="AT23" s="769"/>
      <c r="AU23" s="787"/>
      <c r="AV23" s="788"/>
      <c r="AW23" s="788"/>
      <c r="AX23" s="788"/>
      <c r="AY23" s="789"/>
      <c r="AZ23" s="790" t="s">
        <v>63</v>
      </c>
      <c r="BA23" s="768"/>
      <c r="BB23" s="768"/>
      <c r="BC23" s="768"/>
      <c r="BD23" s="771"/>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15">
      <c r="A24" s="786" t="s">
        <v>328</v>
      </c>
      <c r="B24" s="786"/>
      <c r="C24" s="786"/>
      <c r="D24" s="786"/>
      <c r="E24" s="786"/>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6"/>
      <c r="AI24" s="786"/>
      <c r="AJ24" s="786"/>
      <c r="AK24" s="786"/>
      <c r="AL24" s="786"/>
      <c r="AM24" s="786"/>
      <c r="AN24" s="786"/>
      <c r="AO24" s="786"/>
      <c r="AP24" s="786"/>
      <c r="AQ24" s="786"/>
      <c r="AR24" s="786"/>
      <c r="AS24" s="786"/>
      <c r="AT24" s="786"/>
      <c r="AU24" s="786"/>
      <c r="AV24" s="786"/>
      <c r="AW24" s="786"/>
      <c r="AX24" s="786"/>
      <c r="AY24" s="786"/>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
      <c r="A25" s="714" t="s">
        <v>329</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301</v>
      </c>
      <c r="B26" s="705"/>
      <c r="C26" s="705"/>
      <c r="D26" s="705"/>
      <c r="E26" s="705"/>
      <c r="F26" s="705"/>
      <c r="G26" s="705"/>
      <c r="H26" s="705"/>
      <c r="I26" s="705"/>
      <c r="J26" s="705"/>
      <c r="K26" s="705"/>
      <c r="L26" s="705"/>
      <c r="M26" s="705"/>
      <c r="N26" s="705"/>
      <c r="O26" s="705"/>
      <c r="P26" s="706"/>
      <c r="Q26" s="700" t="s">
        <v>330</v>
      </c>
      <c r="R26" s="696"/>
      <c r="S26" s="696"/>
      <c r="T26" s="696"/>
      <c r="U26" s="697"/>
      <c r="V26" s="700" t="s">
        <v>331</v>
      </c>
      <c r="W26" s="696"/>
      <c r="X26" s="696"/>
      <c r="Y26" s="696"/>
      <c r="Z26" s="697"/>
      <c r="AA26" s="700" t="s">
        <v>332</v>
      </c>
      <c r="AB26" s="696"/>
      <c r="AC26" s="696"/>
      <c r="AD26" s="696"/>
      <c r="AE26" s="696"/>
      <c r="AF26" s="791" t="s">
        <v>333</v>
      </c>
      <c r="AG26" s="792"/>
      <c r="AH26" s="792"/>
      <c r="AI26" s="792"/>
      <c r="AJ26" s="793"/>
      <c r="AK26" s="696" t="s">
        <v>334</v>
      </c>
      <c r="AL26" s="696"/>
      <c r="AM26" s="696"/>
      <c r="AN26" s="696"/>
      <c r="AO26" s="697"/>
      <c r="AP26" s="700" t="s">
        <v>335</v>
      </c>
      <c r="AQ26" s="696"/>
      <c r="AR26" s="696"/>
      <c r="AS26" s="696"/>
      <c r="AT26" s="697"/>
      <c r="AU26" s="700" t="s">
        <v>336</v>
      </c>
      <c r="AV26" s="696"/>
      <c r="AW26" s="696"/>
      <c r="AX26" s="696"/>
      <c r="AY26" s="697"/>
      <c r="AZ26" s="700" t="s">
        <v>337</v>
      </c>
      <c r="BA26" s="696"/>
      <c r="BB26" s="696"/>
      <c r="BC26" s="696"/>
      <c r="BD26" s="697"/>
      <c r="BE26" s="700" t="s">
        <v>308</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4"/>
      <c r="AG27" s="795"/>
      <c r="AH27" s="795"/>
      <c r="AI27" s="795"/>
      <c r="AJ27" s="796"/>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2">
        <v>1</v>
      </c>
      <c r="B28" s="735" t="s">
        <v>338</v>
      </c>
      <c r="C28" s="736"/>
      <c r="D28" s="736"/>
      <c r="E28" s="736"/>
      <c r="F28" s="736"/>
      <c r="G28" s="736"/>
      <c r="H28" s="736"/>
      <c r="I28" s="736"/>
      <c r="J28" s="736"/>
      <c r="K28" s="736"/>
      <c r="L28" s="736"/>
      <c r="M28" s="736"/>
      <c r="N28" s="736"/>
      <c r="O28" s="736"/>
      <c r="P28" s="737"/>
      <c r="Q28" s="799">
        <v>726</v>
      </c>
      <c r="R28" s="800"/>
      <c r="S28" s="800"/>
      <c r="T28" s="800"/>
      <c r="U28" s="800"/>
      <c r="V28" s="800">
        <v>691</v>
      </c>
      <c r="W28" s="800"/>
      <c r="X28" s="800"/>
      <c r="Y28" s="800"/>
      <c r="Z28" s="800"/>
      <c r="AA28" s="800">
        <v>35</v>
      </c>
      <c r="AB28" s="800"/>
      <c r="AC28" s="800"/>
      <c r="AD28" s="800"/>
      <c r="AE28" s="801"/>
      <c r="AF28" s="802">
        <v>35</v>
      </c>
      <c r="AG28" s="800"/>
      <c r="AH28" s="800"/>
      <c r="AI28" s="800"/>
      <c r="AJ28" s="803"/>
      <c r="AK28" s="804">
        <v>80</v>
      </c>
      <c r="AL28" s="805"/>
      <c r="AM28" s="805"/>
      <c r="AN28" s="805"/>
      <c r="AO28" s="805"/>
      <c r="AP28" s="805" t="s">
        <v>321</v>
      </c>
      <c r="AQ28" s="805"/>
      <c r="AR28" s="805"/>
      <c r="AS28" s="805"/>
      <c r="AT28" s="805"/>
      <c r="AU28" s="805" t="s">
        <v>321</v>
      </c>
      <c r="AV28" s="805"/>
      <c r="AW28" s="805"/>
      <c r="AX28" s="805"/>
      <c r="AY28" s="805"/>
      <c r="AZ28" s="806" t="s">
        <v>321</v>
      </c>
      <c r="BA28" s="806"/>
      <c r="BB28" s="806"/>
      <c r="BC28" s="806"/>
      <c r="BD28" s="806"/>
      <c r="BE28" s="797"/>
      <c r="BF28" s="797"/>
      <c r="BG28" s="797"/>
      <c r="BH28" s="797"/>
      <c r="BI28" s="798"/>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2">
        <v>2</v>
      </c>
      <c r="B29" s="724" t="s">
        <v>339</v>
      </c>
      <c r="C29" s="725"/>
      <c r="D29" s="725"/>
      <c r="E29" s="725"/>
      <c r="F29" s="725"/>
      <c r="G29" s="725"/>
      <c r="H29" s="725"/>
      <c r="I29" s="725"/>
      <c r="J29" s="725"/>
      <c r="K29" s="725"/>
      <c r="L29" s="725"/>
      <c r="M29" s="725"/>
      <c r="N29" s="725"/>
      <c r="O29" s="725"/>
      <c r="P29" s="726"/>
      <c r="Q29" s="727">
        <v>134</v>
      </c>
      <c r="R29" s="728"/>
      <c r="S29" s="728"/>
      <c r="T29" s="728"/>
      <c r="U29" s="728"/>
      <c r="V29" s="728">
        <v>130</v>
      </c>
      <c r="W29" s="728"/>
      <c r="X29" s="728"/>
      <c r="Y29" s="728"/>
      <c r="Z29" s="728"/>
      <c r="AA29" s="728">
        <v>4</v>
      </c>
      <c r="AB29" s="728"/>
      <c r="AC29" s="728"/>
      <c r="AD29" s="728"/>
      <c r="AE29" s="729"/>
      <c r="AF29" s="730">
        <v>4</v>
      </c>
      <c r="AG29" s="731"/>
      <c r="AH29" s="731"/>
      <c r="AI29" s="731"/>
      <c r="AJ29" s="732"/>
      <c r="AK29" s="811">
        <v>36</v>
      </c>
      <c r="AL29" s="807"/>
      <c r="AM29" s="807"/>
      <c r="AN29" s="807"/>
      <c r="AO29" s="807"/>
      <c r="AP29" s="807" t="s">
        <v>321</v>
      </c>
      <c r="AQ29" s="807"/>
      <c r="AR29" s="807"/>
      <c r="AS29" s="807"/>
      <c r="AT29" s="807"/>
      <c r="AU29" s="807" t="s">
        <v>321</v>
      </c>
      <c r="AV29" s="807"/>
      <c r="AW29" s="807"/>
      <c r="AX29" s="807"/>
      <c r="AY29" s="807"/>
      <c r="AZ29" s="808" t="s">
        <v>321</v>
      </c>
      <c r="BA29" s="808"/>
      <c r="BB29" s="808"/>
      <c r="BC29" s="808"/>
      <c r="BD29" s="808"/>
      <c r="BE29" s="809"/>
      <c r="BF29" s="809"/>
      <c r="BG29" s="809"/>
      <c r="BH29" s="809"/>
      <c r="BI29" s="810"/>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2">
        <v>3</v>
      </c>
      <c r="B30" s="724" t="s">
        <v>340</v>
      </c>
      <c r="C30" s="725"/>
      <c r="D30" s="725"/>
      <c r="E30" s="725"/>
      <c r="F30" s="725"/>
      <c r="G30" s="725"/>
      <c r="H30" s="725"/>
      <c r="I30" s="725"/>
      <c r="J30" s="725"/>
      <c r="K30" s="725"/>
      <c r="L30" s="725"/>
      <c r="M30" s="725"/>
      <c r="N30" s="725"/>
      <c r="O30" s="725"/>
      <c r="P30" s="726"/>
      <c r="Q30" s="727">
        <v>143</v>
      </c>
      <c r="R30" s="728"/>
      <c r="S30" s="728"/>
      <c r="T30" s="728"/>
      <c r="U30" s="728"/>
      <c r="V30" s="728">
        <v>132</v>
      </c>
      <c r="W30" s="728"/>
      <c r="X30" s="728"/>
      <c r="Y30" s="728"/>
      <c r="Z30" s="728"/>
      <c r="AA30" s="728">
        <v>11</v>
      </c>
      <c r="AB30" s="728"/>
      <c r="AC30" s="728"/>
      <c r="AD30" s="728"/>
      <c r="AE30" s="729"/>
      <c r="AF30" s="730">
        <v>285</v>
      </c>
      <c r="AG30" s="731"/>
      <c r="AH30" s="731"/>
      <c r="AI30" s="731"/>
      <c r="AJ30" s="732"/>
      <c r="AK30" s="811">
        <v>0</v>
      </c>
      <c r="AL30" s="807"/>
      <c r="AM30" s="807"/>
      <c r="AN30" s="807"/>
      <c r="AO30" s="807"/>
      <c r="AP30" s="807">
        <v>835</v>
      </c>
      <c r="AQ30" s="807"/>
      <c r="AR30" s="807"/>
      <c r="AS30" s="807"/>
      <c r="AT30" s="807"/>
      <c r="AU30" s="807">
        <v>27</v>
      </c>
      <c r="AV30" s="807"/>
      <c r="AW30" s="807"/>
      <c r="AX30" s="807"/>
      <c r="AY30" s="807"/>
      <c r="AZ30" s="808" t="s">
        <v>321</v>
      </c>
      <c r="BA30" s="808"/>
      <c r="BB30" s="808"/>
      <c r="BC30" s="808"/>
      <c r="BD30" s="808"/>
      <c r="BE30" s="809" t="s">
        <v>341</v>
      </c>
      <c r="BF30" s="809"/>
      <c r="BG30" s="809"/>
      <c r="BH30" s="809"/>
      <c r="BI30" s="810"/>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2">
        <v>4</v>
      </c>
      <c r="B31" s="724" t="s">
        <v>342</v>
      </c>
      <c r="C31" s="725"/>
      <c r="D31" s="725"/>
      <c r="E31" s="725"/>
      <c r="F31" s="725"/>
      <c r="G31" s="725"/>
      <c r="H31" s="725"/>
      <c r="I31" s="725"/>
      <c r="J31" s="725"/>
      <c r="K31" s="725"/>
      <c r="L31" s="725"/>
      <c r="M31" s="725"/>
      <c r="N31" s="725"/>
      <c r="O31" s="725"/>
      <c r="P31" s="726"/>
      <c r="Q31" s="727">
        <v>257</v>
      </c>
      <c r="R31" s="728"/>
      <c r="S31" s="728"/>
      <c r="T31" s="728"/>
      <c r="U31" s="728"/>
      <c r="V31" s="728">
        <v>254</v>
      </c>
      <c r="W31" s="728"/>
      <c r="X31" s="728"/>
      <c r="Y31" s="728"/>
      <c r="Z31" s="728"/>
      <c r="AA31" s="728">
        <v>3</v>
      </c>
      <c r="AB31" s="728"/>
      <c r="AC31" s="728"/>
      <c r="AD31" s="728"/>
      <c r="AE31" s="729"/>
      <c r="AF31" s="730">
        <v>116</v>
      </c>
      <c r="AG31" s="731"/>
      <c r="AH31" s="731"/>
      <c r="AI31" s="731"/>
      <c r="AJ31" s="732"/>
      <c r="AK31" s="811">
        <v>148</v>
      </c>
      <c r="AL31" s="807"/>
      <c r="AM31" s="807"/>
      <c r="AN31" s="807"/>
      <c r="AO31" s="807"/>
      <c r="AP31" s="807">
        <v>3083</v>
      </c>
      <c r="AQ31" s="807"/>
      <c r="AR31" s="807"/>
      <c r="AS31" s="807"/>
      <c r="AT31" s="807"/>
      <c r="AU31" s="807">
        <v>2969</v>
      </c>
      <c r="AV31" s="807"/>
      <c r="AW31" s="807"/>
      <c r="AX31" s="807"/>
      <c r="AY31" s="807"/>
      <c r="AZ31" s="808" t="s">
        <v>321</v>
      </c>
      <c r="BA31" s="808"/>
      <c r="BB31" s="808"/>
      <c r="BC31" s="808"/>
      <c r="BD31" s="808"/>
      <c r="BE31" s="809" t="s">
        <v>341</v>
      </c>
      <c r="BF31" s="809"/>
      <c r="BG31" s="809"/>
      <c r="BH31" s="809"/>
      <c r="BI31" s="810"/>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2">
        <v>5</v>
      </c>
      <c r="B32" s="724"/>
      <c r="C32" s="725"/>
      <c r="D32" s="725"/>
      <c r="E32" s="725"/>
      <c r="F32" s="725"/>
      <c r="G32" s="725"/>
      <c r="H32" s="725"/>
      <c r="I32" s="725"/>
      <c r="J32" s="725"/>
      <c r="K32" s="725"/>
      <c r="L32" s="725"/>
      <c r="M32" s="725"/>
      <c r="N32" s="725"/>
      <c r="O32" s="725"/>
      <c r="P32" s="726"/>
      <c r="Q32" s="727"/>
      <c r="R32" s="728"/>
      <c r="S32" s="728"/>
      <c r="T32" s="728"/>
      <c r="U32" s="728"/>
      <c r="V32" s="728"/>
      <c r="W32" s="728"/>
      <c r="X32" s="728"/>
      <c r="Y32" s="728"/>
      <c r="Z32" s="728"/>
      <c r="AA32" s="728"/>
      <c r="AB32" s="728"/>
      <c r="AC32" s="728"/>
      <c r="AD32" s="728"/>
      <c r="AE32" s="729"/>
      <c r="AF32" s="730"/>
      <c r="AG32" s="731"/>
      <c r="AH32" s="731"/>
      <c r="AI32" s="731"/>
      <c r="AJ32" s="732"/>
      <c r="AK32" s="811"/>
      <c r="AL32" s="807"/>
      <c r="AM32" s="807"/>
      <c r="AN32" s="807"/>
      <c r="AO32" s="807"/>
      <c r="AP32" s="807"/>
      <c r="AQ32" s="807"/>
      <c r="AR32" s="807"/>
      <c r="AS32" s="807"/>
      <c r="AT32" s="807"/>
      <c r="AU32" s="807"/>
      <c r="AV32" s="807"/>
      <c r="AW32" s="807"/>
      <c r="AX32" s="807"/>
      <c r="AY32" s="807"/>
      <c r="AZ32" s="808"/>
      <c r="BA32" s="808"/>
      <c r="BB32" s="808"/>
      <c r="BC32" s="808"/>
      <c r="BD32" s="808"/>
      <c r="BE32" s="809"/>
      <c r="BF32" s="809"/>
      <c r="BG32" s="809"/>
      <c r="BH32" s="809"/>
      <c r="BI32" s="810"/>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2">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11"/>
      <c r="AL33" s="807"/>
      <c r="AM33" s="807"/>
      <c r="AN33" s="807"/>
      <c r="AO33" s="807"/>
      <c r="AP33" s="807"/>
      <c r="AQ33" s="807"/>
      <c r="AR33" s="807"/>
      <c r="AS33" s="807"/>
      <c r="AT33" s="807"/>
      <c r="AU33" s="807"/>
      <c r="AV33" s="807"/>
      <c r="AW33" s="807"/>
      <c r="AX33" s="807"/>
      <c r="AY33" s="807"/>
      <c r="AZ33" s="808"/>
      <c r="BA33" s="808"/>
      <c r="BB33" s="808"/>
      <c r="BC33" s="808"/>
      <c r="BD33" s="808"/>
      <c r="BE33" s="809"/>
      <c r="BF33" s="809"/>
      <c r="BG33" s="809"/>
      <c r="BH33" s="809"/>
      <c r="BI33" s="810"/>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2">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11"/>
      <c r="AL34" s="807"/>
      <c r="AM34" s="807"/>
      <c r="AN34" s="807"/>
      <c r="AO34" s="807"/>
      <c r="AP34" s="807"/>
      <c r="AQ34" s="807"/>
      <c r="AR34" s="807"/>
      <c r="AS34" s="807"/>
      <c r="AT34" s="807"/>
      <c r="AU34" s="807"/>
      <c r="AV34" s="807"/>
      <c r="AW34" s="807"/>
      <c r="AX34" s="807"/>
      <c r="AY34" s="807"/>
      <c r="AZ34" s="808"/>
      <c r="BA34" s="808"/>
      <c r="BB34" s="808"/>
      <c r="BC34" s="808"/>
      <c r="BD34" s="808"/>
      <c r="BE34" s="809"/>
      <c r="BF34" s="809"/>
      <c r="BG34" s="809"/>
      <c r="BH34" s="809"/>
      <c r="BI34" s="810"/>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2">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11"/>
      <c r="AL35" s="807"/>
      <c r="AM35" s="807"/>
      <c r="AN35" s="807"/>
      <c r="AO35" s="807"/>
      <c r="AP35" s="807"/>
      <c r="AQ35" s="807"/>
      <c r="AR35" s="807"/>
      <c r="AS35" s="807"/>
      <c r="AT35" s="807"/>
      <c r="AU35" s="807"/>
      <c r="AV35" s="807"/>
      <c r="AW35" s="807"/>
      <c r="AX35" s="807"/>
      <c r="AY35" s="807"/>
      <c r="AZ35" s="808"/>
      <c r="BA35" s="808"/>
      <c r="BB35" s="808"/>
      <c r="BC35" s="808"/>
      <c r="BD35" s="808"/>
      <c r="BE35" s="809"/>
      <c r="BF35" s="809"/>
      <c r="BG35" s="809"/>
      <c r="BH35" s="809"/>
      <c r="BI35" s="810"/>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2">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11"/>
      <c r="AL36" s="807"/>
      <c r="AM36" s="807"/>
      <c r="AN36" s="807"/>
      <c r="AO36" s="807"/>
      <c r="AP36" s="807"/>
      <c r="AQ36" s="807"/>
      <c r="AR36" s="807"/>
      <c r="AS36" s="807"/>
      <c r="AT36" s="807"/>
      <c r="AU36" s="807"/>
      <c r="AV36" s="807"/>
      <c r="AW36" s="807"/>
      <c r="AX36" s="807"/>
      <c r="AY36" s="807"/>
      <c r="AZ36" s="808"/>
      <c r="BA36" s="808"/>
      <c r="BB36" s="808"/>
      <c r="BC36" s="808"/>
      <c r="BD36" s="808"/>
      <c r="BE36" s="809"/>
      <c r="BF36" s="809"/>
      <c r="BG36" s="809"/>
      <c r="BH36" s="809"/>
      <c r="BI36" s="810"/>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2">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11"/>
      <c r="AL37" s="807"/>
      <c r="AM37" s="807"/>
      <c r="AN37" s="807"/>
      <c r="AO37" s="807"/>
      <c r="AP37" s="807"/>
      <c r="AQ37" s="807"/>
      <c r="AR37" s="807"/>
      <c r="AS37" s="807"/>
      <c r="AT37" s="807"/>
      <c r="AU37" s="807"/>
      <c r="AV37" s="807"/>
      <c r="AW37" s="807"/>
      <c r="AX37" s="807"/>
      <c r="AY37" s="807"/>
      <c r="AZ37" s="808"/>
      <c r="BA37" s="808"/>
      <c r="BB37" s="808"/>
      <c r="BC37" s="808"/>
      <c r="BD37" s="808"/>
      <c r="BE37" s="809"/>
      <c r="BF37" s="809"/>
      <c r="BG37" s="809"/>
      <c r="BH37" s="809"/>
      <c r="BI37" s="810"/>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2">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11"/>
      <c r="AL38" s="807"/>
      <c r="AM38" s="807"/>
      <c r="AN38" s="807"/>
      <c r="AO38" s="807"/>
      <c r="AP38" s="807"/>
      <c r="AQ38" s="807"/>
      <c r="AR38" s="807"/>
      <c r="AS38" s="807"/>
      <c r="AT38" s="807"/>
      <c r="AU38" s="807"/>
      <c r="AV38" s="807"/>
      <c r="AW38" s="807"/>
      <c r="AX38" s="807"/>
      <c r="AY38" s="807"/>
      <c r="AZ38" s="808"/>
      <c r="BA38" s="808"/>
      <c r="BB38" s="808"/>
      <c r="BC38" s="808"/>
      <c r="BD38" s="808"/>
      <c r="BE38" s="809"/>
      <c r="BF38" s="809"/>
      <c r="BG38" s="809"/>
      <c r="BH38" s="809"/>
      <c r="BI38" s="810"/>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11"/>
      <c r="AL39" s="807"/>
      <c r="AM39" s="807"/>
      <c r="AN39" s="807"/>
      <c r="AO39" s="807"/>
      <c r="AP39" s="807"/>
      <c r="AQ39" s="807"/>
      <c r="AR39" s="807"/>
      <c r="AS39" s="807"/>
      <c r="AT39" s="807"/>
      <c r="AU39" s="807"/>
      <c r="AV39" s="807"/>
      <c r="AW39" s="807"/>
      <c r="AX39" s="807"/>
      <c r="AY39" s="807"/>
      <c r="AZ39" s="808"/>
      <c r="BA39" s="808"/>
      <c r="BB39" s="808"/>
      <c r="BC39" s="808"/>
      <c r="BD39" s="808"/>
      <c r="BE39" s="809"/>
      <c r="BF39" s="809"/>
      <c r="BG39" s="809"/>
      <c r="BH39" s="809"/>
      <c r="BI39" s="810"/>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11"/>
      <c r="AL40" s="807"/>
      <c r="AM40" s="807"/>
      <c r="AN40" s="807"/>
      <c r="AO40" s="807"/>
      <c r="AP40" s="807"/>
      <c r="AQ40" s="807"/>
      <c r="AR40" s="807"/>
      <c r="AS40" s="807"/>
      <c r="AT40" s="807"/>
      <c r="AU40" s="807"/>
      <c r="AV40" s="807"/>
      <c r="AW40" s="807"/>
      <c r="AX40" s="807"/>
      <c r="AY40" s="807"/>
      <c r="AZ40" s="808"/>
      <c r="BA40" s="808"/>
      <c r="BB40" s="808"/>
      <c r="BC40" s="808"/>
      <c r="BD40" s="808"/>
      <c r="BE40" s="809"/>
      <c r="BF40" s="809"/>
      <c r="BG40" s="809"/>
      <c r="BH40" s="809"/>
      <c r="BI40" s="810"/>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11"/>
      <c r="AL41" s="807"/>
      <c r="AM41" s="807"/>
      <c r="AN41" s="807"/>
      <c r="AO41" s="807"/>
      <c r="AP41" s="807"/>
      <c r="AQ41" s="807"/>
      <c r="AR41" s="807"/>
      <c r="AS41" s="807"/>
      <c r="AT41" s="807"/>
      <c r="AU41" s="807"/>
      <c r="AV41" s="807"/>
      <c r="AW41" s="807"/>
      <c r="AX41" s="807"/>
      <c r="AY41" s="807"/>
      <c r="AZ41" s="808"/>
      <c r="BA41" s="808"/>
      <c r="BB41" s="808"/>
      <c r="BC41" s="808"/>
      <c r="BD41" s="808"/>
      <c r="BE41" s="809"/>
      <c r="BF41" s="809"/>
      <c r="BG41" s="809"/>
      <c r="BH41" s="809"/>
      <c r="BI41" s="810"/>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11"/>
      <c r="AL42" s="807"/>
      <c r="AM42" s="807"/>
      <c r="AN42" s="807"/>
      <c r="AO42" s="807"/>
      <c r="AP42" s="807"/>
      <c r="AQ42" s="807"/>
      <c r="AR42" s="807"/>
      <c r="AS42" s="807"/>
      <c r="AT42" s="807"/>
      <c r="AU42" s="807"/>
      <c r="AV42" s="807"/>
      <c r="AW42" s="807"/>
      <c r="AX42" s="807"/>
      <c r="AY42" s="807"/>
      <c r="AZ42" s="808"/>
      <c r="BA42" s="808"/>
      <c r="BB42" s="808"/>
      <c r="BC42" s="808"/>
      <c r="BD42" s="808"/>
      <c r="BE42" s="809"/>
      <c r="BF42" s="809"/>
      <c r="BG42" s="809"/>
      <c r="BH42" s="809"/>
      <c r="BI42" s="810"/>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11"/>
      <c r="AL43" s="807"/>
      <c r="AM43" s="807"/>
      <c r="AN43" s="807"/>
      <c r="AO43" s="807"/>
      <c r="AP43" s="807"/>
      <c r="AQ43" s="807"/>
      <c r="AR43" s="807"/>
      <c r="AS43" s="807"/>
      <c r="AT43" s="807"/>
      <c r="AU43" s="807"/>
      <c r="AV43" s="807"/>
      <c r="AW43" s="807"/>
      <c r="AX43" s="807"/>
      <c r="AY43" s="807"/>
      <c r="AZ43" s="808"/>
      <c r="BA43" s="808"/>
      <c r="BB43" s="808"/>
      <c r="BC43" s="808"/>
      <c r="BD43" s="808"/>
      <c r="BE43" s="809"/>
      <c r="BF43" s="809"/>
      <c r="BG43" s="809"/>
      <c r="BH43" s="809"/>
      <c r="BI43" s="810"/>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11"/>
      <c r="AL44" s="807"/>
      <c r="AM44" s="807"/>
      <c r="AN44" s="807"/>
      <c r="AO44" s="807"/>
      <c r="AP44" s="807"/>
      <c r="AQ44" s="807"/>
      <c r="AR44" s="807"/>
      <c r="AS44" s="807"/>
      <c r="AT44" s="807"/>
      <c r="AU44" s="807"/>
      <c r="AV44" s="807"/>
      <c r="AW44" s="807"/>
      <c r="AX44" s="807"/>
      <c r="AY44" s="807"/>
      <c r="AZ44" s="808"/>
      <c r="BA44" s="808"/>
      <c r="BB44" s="808"/>
      <c r="BC44" s="808"/>
      <c r="BD44" s="808"/>
      <c r="BE44" s="809"/>
      <c r="BF44" s="809"/>
      <c r="BG44" s="809"/>
      <c r="BH44" s="809"/>
      <c r="BI44" s="810"/>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11"/>
      <c r="AL45" s="807"/>
      <c r="AM45" s="807"/>
      <c r="AN45" s="807"/>
      <c r="AO45" s="807"/>
      <c r="AP45" s="807"/>
      <c r="AQ45" s="807"/>
      <c r="AR45" s="807"/>
      <c r="AS45" s="807"/>
      <c r="AT45" s="807"/>
      <c r="AU45" s="807"/>
      <c r="AV45" s="807"/>
      <c r="AW45" s="807"/>
      <c r="AX45" s="807"/>
      <c r="AY45" s="807"/>
      <c r="AZ45" s="808"/>
      <c r="BA45" s="808"/>
      <c r="BB45" s="808"/>
      <c r="BC45" s="808"/>
      <c r="BD45" s="808"/>
      <c r="BE45" s="809"/>
      <c r="BF45" s="809"/>
      <c r="BG45" s="809"/>
      <c r="BH45" s="809"/>
      <c r="BI45" s="810"/>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11"/>
      <c r="AL46" s="807"/>
      <c r="AM46" s="807"/>
      <c r="AN46" s="807"/>
      <c r="AO46" s="807"/>
      <c r="AP46" s="807"/>
      <c r="AQ46" s="807"/>
      <c r="AR46" s="807"/>
      <c r="AS46" s="807"/>
      <c r="AT46" s="807"/>
      <c r="AU46" s="807"/>
      <c r="AV46" s="807"/>
      <c r="AW46" s="807"/>
      <c r="AX46" s="807"/>
      <c r="AY46" s="807"/>
      <c r="AZ46" s="808"/>
      <c r="BA46" s="808"/>
      <c r="BB46" s="808"/>
      <c r="BC46" s="808"/>
      <c r="BD46" s="808"/>
      <c r="BE46" s="809"/>
      <c r="BF46" s="809"/>
      <c r="BG46" s="809"/>
      <c r="BH46" s="809"/>
      <c r="BI46" s="810"/>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11"/>
      <c r="AL47" s="807"/>
      <c r="AM47" s="807"/>
      <c r="AN47" s="807"/>
      <c r="AO47" s="807"/>
      <c r="AP47" s="807"/>
      <c r="AQ47" s="807"/>
      <c r="AR47" s="807"/>
      <c r="AS47" s="807"/>
      <c r="AT47" s="807"/>
      <c r="AU47" s="807"/>
      <c r="AV47" s="807"/>
      <c r="AW47" s="807"/>
      <c r="AX47" s="807"/>
      <c r="AY47" s="807"/>
      <c r="AZ47" s="808"/>
      <c r="BA47" s="808"/>
      <c r="BB47" s="808"/>
      <c r="BC47" s="808"/>
      <c r="BD47" s="808"/>
      <c r="BE47" s="809"/>
      <c r="BF47" s="809"/>
      <c r="BG47" s="809"/>
      <c r="BH47" s="809"/>
      <c r="BI47" s="810"/>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11"/>
      <c r="AL48" s="807"/>
      <c r="AM48" s="807"/>
      <c r="AN48" s="807"/>
      <c r="AO48" s="807"/>
      <c r="AP48" s="807"/>
      <c r="AQ48" s="807"/>
      <c r="AR48" s="807"/>
      <c r="AS48" s="807"/>
      <c r="AT48" s="807"/>
      <c r="AU48" s="807"/>
      <c r="AV48" s="807"/>
      <c r="AW48" s="807"/>
      <c r="AX48" s="807"/>
      <c r="AY48" s="807"/>
      <c r="AZ48" s="808"/>
      <c r="BA48" s="808"/>
      <c r="BB48" s="808"/>
      <c r="BC48" s="808"/>
      <c r="BD48" s="808"/>
      <c r="BE48" s="809"/>
      <c r="BF48" s="809"/>
      <c r="BG48" s="809"/>
      <c r="BH48" s="809"/>
      <c r="BI48" s="810"/>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11"/>
      <c r="AL49" s="807"/>
      <c r="AM49" s="807"/>
      <c r="AN49" s="807"/>
      <c r="AO49" s="807"/>
      <c r="AP49" s="807"/>
      <c r="AQ49" s="807"/>
      <c r="AR49" s="807"/>
      <c r="AS49" s="807"/>
      <c r="AT49" s="807"/>
      <c r="AU49" s="807"/>
      <c r="AV49" s="807"/>
      <c r="AW49" s="807"/>
      <c r="AX49" s="807"/>
      <c r="AY49" s="807"/>
      <c r="AZ49" s="808"/>
      <c r="BA49" s="808"/>
      <c r="BB49" s="808"/>
      <c r="BC49" s="808"/>
      <c r="BD49" s="808"/>
      <c r="BE49" s="809"/>
      <c r="BF49" s="809"/>
      <c r="BG49" s="809"/>
      <c r="BH49" s="809"/>
      <c r="BI49" s="810"/>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8">
        <v>23</v>
      </c>
      <c r="B50" s="724"/>
      <c r="C50" s="725"/>
      <c r="D50" s="725"/>
      <c r="E50" s="725"/>
      <c r="F50" s="725"/>
      <c r="G50" s="725"/>
      <c r="H50" s="725"/>
      <c r="I50" s="725"/>
      <c r="J50" s="725"/>
      <c r="K50" s="725"/>
      <c r="L50" s="725"/>
      <c r="M50" s="725"/>
      <c r="N50" s="725"/>
      <c r="O50" s="725"/>
      <c r="P50" s="726"/>
      <c r="Q50" s="812"/>
      <c r="R50" s="813"/>
      <c r="S50" s="813"/>
      <c r="T50" s="813"/>
      <c r="U50" s="813"/>
      <c r="V50" s="813"/>
      <c r="W50" s="813"/>
      <c r="X50" s="813"/>
      <c r="Y50" s="813"/>
      <c r="Z50" s="813"/>
      <c r="AA50" s="813"/>
      <c r="AB50" s="813"/>
      <c r="AC50" s="813"/>
      <c r="AD50" s="813"/>
      <c r="AE50" s="814"/>
      <c r="AF50" s="730"/>
      <c r="AG50" s="731"/>
      <c r="AH50" s="731"/>
      <c r="AI50" s="731"/>
      <c r="AJ50" s="732"/>
      <c r="AK50" s="816"/>
      <c r="AL50" s="813"/>
      <c r="AM50" s="813"/>
      <c r="AN50" s="813"/>
      <c r="AO50" s="813"/>
      <c r="AP50" s="813"/>
      <c r="AQ50" s="813"/>
      <c r="AR50" s="813"/>
      <c r="AS50" s="813"/>
      <c r="AT50" s="813"/>
      <c r="AU50" s="813"/>
      <c r="AV50" s="813"/>
      <c r="AW50" s="813"/>
      <c r="AX50" s="813"/>
      <c r="AY50" s="813"/>
      <c r="AZ50" s="815"/>
      <c r="BA50" s="815"/>
      <c r="BB50" s="815"/>
      <c r="BC50" s="815"/>
      <c r="BD50" s="815"/>
      <c r="BE50" s="809"/>
      <c r="BF50" s="809"/>
      <c r="BG50" s="809"/>
      <c r="BH50" s="809"/>
      <c r="BI50" s="810"/>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8">
        <v>24</v>
      </c>
      <c r="B51" s="724"/>
      <c r="C51" s="725"/>
      <c r="D51" s="725"/>
      <c r="E51" s="725"/>
      <c r="F51" s="725"/>
      <c r="G51" s="725"/>
      <c r="H51" s="725"/>
      <c r="I51" s="725"/>
      <c r="J51" s="725"/>
      <c r="K51" s="725"/>
      <c r="L51" s="725"/>
      <c r="M51" s="725"/>
      <c r="N51" s="725"/>
      <c r="O51" s="725"/>
      <c r="P51" s="726"/>
      <c r="Q51" s="812"/>
      <c r="R51" s="813"/>
      <c r="S51" s="813"/>
      <c r="T51" s="813"/>
      <c r="U51" s="813"/>
      <c r="V51" s="813"/>
      <c r="W51" s="813"/>
      <c r="X51" s="813"/>
      <c r="Y51" s="813"/>
      <c r="Z51" s="813"/>
      <c r="AA51" s="813"/>
      <c r="AB51" s="813"/>
      <c r="AC51" s="813"/>
      <c r="AD51" s="813"/>
      <c r="AE51" s="814"/>
      <c r="AF51" s="730"/>
      <c r="AG51" s="731"/>
      <c r="AH51" s="731"/>
      <c r="AI51" s="731"/>
      <c r="AJ51" s="732"/>
      <c r="AK51" s="816"/>
      <c r="AL51" s="813"/>
      <c r="AM51" s="813"/>
      <c r="AN51" s="813"/>
      <c r="AO51" s="813"/>
      <c r="AP51" s="813"/>
      <c r="AQ51" s="813"/>
      <c r="AR51" s="813"/>
      <c r="AS51" s="813"/>
      <c r="AT51" s="813"/>
      <c r="AU51" s="813"/>
      <c r="AV51" s="813"/>
      <c r="AW51" s="813"/>
      <c r="AX51" s="813"/>
      <c r="AY51" s="813"/>
      <c r="AZ51" s="815"/>
      <c r="BA51" s="815"/>
      <c r="BB51" s="815"/>
      <c r="BC51" s="815"/>
      <c r="BD51" s="815"/>
      <c r="BE51" s="809"/>
      <c r="BF51" s="809"/>
      <c r="BG51" s="809"/>
      <c r="BH51" s="809"/>
      <c r="BI51" s="810"/>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8">
        <v>25</v>
      </c>
      <c r="B52" s="724"/>
      <c r="C52" s="725"/>
      <c r="D52" s="725"/>
      <c r="E52" s="725"/>
      <c r="F52" s="725"/>
      <c r="G52" s="725"/>
      <c r="H52" s="725"/>
      <c r="I52" s="725"/>
      <c r="J52" s="725"/>
      <c r="K52" s="725"/>
      <c r="L52" s="725"/>
      <c r="M52" s="725"/>
      <c r="N52" s="725"/>
      <c r="O52" s="725"/>
      <c r="P52" s="726"/>
      <c r="Q52" s="812"/>
      <c r="R52" s="813"/>
      <c r="S52" s="813"/>
      <c r="T52" s="813"/>
      <c r="U52" s="813"/>
      <c r="V52" s="813"/>
      <c r="W52" s="813"/>
      <c r="X52" s="813"/>
      <c r="Y52" s="813"/>
      <c r="Z52" s="813"/>
      <c r="AA52" s="813"/>
      <c r="AB52" s="813"/>
      <c r="AC52" s="813"/>
      <c r="AD52" s="813"/>
      <c r="AE52" s="814"/>
      <c r="AF52" s="730"/>
      <c r="AG52" s="731"/>
      <c r="AH52" s="731"/>
      <c r="AI52" s="731"/>
      <c r="AJ52" s="732"/>
      <c r="AK52" s="816"/>
      <c r="AL52" s="813"/>
      <c r="AM52" s="813"/>
      <c r="AN52" s="813"/>
      <c r="AO52" s="813"/>
      <c r="AP52" s="813"/>
      <c r="AQ52" s="813"/>
      <c r="AR52" s="813"/>
      <c r="AS52" s="813"/>
      <c r="AT52" s="813"/>
      <c r="AU52" s="813"/>
      <c r="AV52" s="813"/>
      <c r="AW52" s="813"/>
      <c r="AX52" s="813"/>
      <c r="AY52" s="813"/>
      <c r="AZ52" s="815"/>
      <c r="BA52" s="815"/>
      <c r="BB52" s="815"/>
      <c r="BC52" s="815"/>
      <c r="BD52" s="815"/>
      <c r="BE52" s="809"/>
      <c r="BF52" s="809"/>
      <c r="BG52" s="809"/>
      <c r="BH52" s="809"/>
      <c r="BI52" s="810"/>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8">
        <v>26</v>
      </c>
      <c r="B53" s="724"/>
      <c r="C53" s="725"/>
      <c r="D53" s="725"/>
      <c r="E53" s="725"/>
      <c r="F53" s="725"/>
      <c r="G53" s="725"/>
      <c r="H53" s="725"/>
      <c r="I53" s="725"/>
      <c r="J53" s="725"/>
      <c r="K53" s="725"/>
      <c r="L53" s="725"/>
      <c r="M53" s="725"/>
      <c r="N53" s="725"/>
      <c r="O53" s="725"/>
      <c r="P53" s="726"/>
      <c r="Q53" s="812"/>
      <c r="R53" s="813"/>
      <c r="S53" s="813"/>
      <c r="T53" s="813"/>
      <c r="U53" s="813"/>
      <c r="V53" s="813"/>
      <c r="W53" s="813"/>
      <c r="X53" s="813"/>
      <c r="Y53" s="813"/>
      <c r="Z53" s="813"/>
      <c r="AA53" s="813"/>
      <c r="AB53" s="813"/>
      <c r="AC53" s="813"/>
      <c r="AD53" s="813"/>
      <c r="AE53" s="814"/>
      <c r="AF53" s="730"/>
      <c r="AG53" s="731"/>
      <c r="AH53" s="731"/>
      <c r="AI53" s="731"/>
      <c r="AJ53" s="732"/>
      <c r="AK53" s="816"/>
      <c r="AL53" s="813"/>
      <c r="AM53" s="813"/>
      <c r="AN53" s="813"/>
      <c r="AO53" s="813"/>
      <c r="AP53" s="813"/>
      <c r="AQ53" s="813"/>
      <c r="AR53" s="813"/>
      <c r="AS53" s="813"/>
      <c r="AT53" s="813"/>
      <c r="AU53" s="813"/>
      <c r="AV53" s="813"/>
      <c r="AW53" s="813"/>
      <c r="AX53" s="813"/>
      <c r="AY53" s="813"/>
      <c r="AZ53" s="815"/>
      <c r="BA53" s="815"/>
      <c r="BB53" s="815"/>
      <c r="BC53" s="815"/>
      <c r="BD53" s="815"/>
      <c r="BE53" s="809"/>
      <c r="BF53" s="809"/>
      <c r="BG53" s="809"/>
      <c r="BH53" s="809"/>
      <c r="BI53" s="810"/>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8">
        <v>27</v>
      </c>
      <c r="B54" s="724"/>
      <c r="C54" s="725"/>
      <c r="D54" s="725"/>
      <c r="E54" s="725"/>
      <c r="F54" s="725"/>
      <c r="G54" s="725"/>
      <c r="H54" s="725"/>
      <c r="I54" s="725"/>
      <c r="J54" s="725"/>
      <c r="K54" s="725"/>
      <c r="L54" s="725"/>
      <c r="M54" s="725"/>
      <c r="N54" s="725"/>
      <c r="O54" s="725"/>
      <c r="P54" s="726"/>
      <c r="Q54" s="812"/>
      <c r="R54" s="813"/>
      <c r="S54" s="813"/>
      <c r="T54" s="813"/>
      <c r="U54" s="813"/>
      <c r="V54" s="813"/>
      <c r="W54" s="813"/>
      <c r="X54" s="813"/>
      <c r="Y54" s="813"/>
      <c r="Z54" s="813"/>
      <c r="AA54" s="813"/>
      <c r="AB54" s="813"/>
      <c r="AC54" s="813"/>
      <c r="AD54" s="813"/>
      <c r="AE54" s="814"/>
      <c r="AF54" s="730"/>
      <c r="AG54" s="731"/>
      <c r="AH54" s="731"/>
      <c r="AI54" s="731"/>
      <c r="AJ54" s="732"/>
      <c r="AK54" s="816"/>
      <c r="AL54" s="813"/>
      <c r="AM54" s="813"/>
      <c r="AN54" s="813"/>
      <c r="AO54" s="813"/>
      <c r="AP54" s="813"/>
      <c r="AQ54" s="813"/>
      <c r="AR54" s="813"/>
      <c r="AS54" s="813"/>
      <c r="AT54" s="813"/>
      <c r="AU54" s="813"/>
      <c r="AV54" s="813"/>
      <c r="AW54" s="813"/>
      <c r="AX54" s="813"/>
      <c r="AY54" s="813"/>
      <c r="AZ54" s="815"/>
      <c r="BA54" s="815"/>
      <c r="BB54" s="815"/>
      <c r="BC54" s="815"/>
      <c r="BD54" s="815"/>
      <c r="BE54" s="809"/>
      <c r="BF54" s="809"/>
      <c r="BG54" s="809"/>
      <c r="BH54" s="809"/>
      <c r="BI54" s="810"/>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8">
        <v>28</v>
      </c>
      <c r="B55" s="724"/>
      <c r="C55" s="725"/>
      <c r="D55" s="725"/>
      <c r="E55" s="725"/>
      <c r="F55" s="725"/>
      <c r="G55" s="725"/>
      <c r="H55" s="725"/>
      <c r="I55" s="725"/>
      <c r="J55" s="725"/>
      <c r="K55" s="725"/>
      <c r="L55" s="725"/>
      <c r="M55" s="725"/>
      <c r="N55" s="725"/>
      <c r="O55" s="725"/>
      <c r="P55" s="726"/>
      <c r="Q55" s="812"/>
      <c r="R55" s="813"/>
      <c r="S55" s="813"/>
      <c r="T55" s="813"/>
      <c r="U55" s="813"/>
      <c r="V55" s="813"/>
      <c r="W55" s="813"/>
      <c r="X55" s="813"/>
      <c r="Y55" s="813"/>
      <c r="Z55" s="813"/>
      <c r="AA55" s="813"/>
      <c r="AB55" s="813"/>
      <c r="AC55" s="813"/>
      <c r="AD55" s="813"/>
      <c r="AE55" s="814"/>
      <c r="AF55" s="730"/>
      <c r="AG55" s="731"/>
      <c r="AH55" s="731"/>
      <c r="AI55" s="731"/>
      <c r="AJ55" s="732"/>
      <c r="AK55" s="816"/>
      <c r="AL55" s="813"/>
      <c r="AM55" s="813"/>
      <c r="AN55" s="813"/>
      <c r="AO55" s="813"/>
      <c r="AP55" s="813"/>
      <c r="AQ55" s="813"/>
      <c r="AR55" s="813"/>
      <c r="AS55" s="813"/>
      <c r="AT55" s="813"/>
      <c r="AU55" s="813"/>
      <c r="AV55" s="813"/>
      <c r="AW55" s="813"/>
      <c r="AX55" s="813"/>
      <c r="AY55" s="813"/>
      <c r="AZ55" s="815"/>
      <c r="BA55" s="815"/>
      <c r="BB55" s="815"/>
      <c r="BC55" s="815"/>
      <c r="BD55" s="815"/>
      <c r="BE55" s="809"/>
      <c r="BF55" s="809"/>
      <c r="BG55" s="809"/>
      <c r="BH55" s="809"/>
      <c r="BI55" s="810"/>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8">
        <v>29</v>
      </c>
      <c r="B56" s="724"/>
      <c r="C56" s="725"/>
      <c r="D56" s="725"/>
      <c r="E56" s="725"/>
      <c r="F56" s="725"/>
      <c r="G56" s="725"/>
      <c r="H56" s="725"/>
      <c r="I56" s="725"/>
      <c r="J56" s="725"/>
      <c r="K56" s="725"/>
      <c r="L56" s="725"/>
      <c r="M56" s="725"/>
      <c r="N56" s="725"/>
      <c r="O56" s="725"/>
      <c r="P56" s="726"/>
      <c r="Q56" s="812"/>
      <c r="R56" s="813"/>
      <c r="S56" s="813"/>
      <c r="T56" s="813"/>
      <c r="U56" s="813"/>
      <c r="V56" s="813"/>
      <c r="W56" s="813"/>
      <c r="X56" s="813"/>
      <c r="Y56" s="813"/>
      <c r="Z56" s="813"/>
      <c r="AA56" s="813"/>
      <c r="AB56" s="813"/>
      <c r="AC56" s="813"/>
      <c r="AD56" s="813"/>
      <c r="AE56" s="814"/>
      <c r="AF56" s="730"/>
      <c r="AG56" s="731"/>
      <c r="AH56" s="731"/>
      <c r="AI56" s="731"/>
      <c r="AJ56" s="732"/>
      <c r="AK56" s="816"/>
      <c r="AL56" s="813"/>
      <c r="AM56" s="813"/>
      <c r="AN56" s="813"/>
      <c r="AO56" s="813"/>
      <c r="AP56" s="813"/>
      <c r="AQ56" s="813"/>
      <c r="AR56" s="813"/>
      <c r="AS56" s="813"/>
      <c r="AT56" s="813"/>
      <c r="AU56" s="813"/>
      <c r="AV56" s="813"/>
      <c r="AW56" s="813"/>
      <c r="AX56" s="813"/>
      <c r="AY56" s="813"/>
      <c r="AZ56" s="815"/>
      <c r="BA56" s="815"/>
      <c r="BB56" s="815"/>
      <c r="BC56" s="815"/>
      <c r="BD56" s="815"/>
      <c r="BE56" s="809"/>
      <c r="BF56" s="809"/>
      <c r="BG56" s="809"/>
      <c r="BH56" s="809"/>
      <c r="BI56" s="810"/>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8">
        <v>30</v>
      </c>
      <c r="B57" s="724"/>
      <c r="C57" s="725"/>
      <c r="D57" s="725"/>
      <c r="E57" s="725"/>
      <c r="F57" s="725"/>
      <c r="G57" s="725"/>
      <c r="H57" s="725"/>
      <c r="I57" s="725"/>
      <c r="J57" s="725"/>
      <c r="K57" s="725"/>
      <c r="L57" s="725"/>
      <c r="M57" s="725"/>
      <c r="N57" s="725"/>
      <c r="O57" s="725"/>
      <c r="P57" s="726"/>
      <c r="Q57" s="812"/>
      <c r="R57" s="813"/>
      <c r="S57" s="813"/>
      <c r="T57" s="813"/>
      <c r="U57" s="813"/>
      <c r="V57" s="813"/>
      <c r="W57" s="813"/>
      <c r="X57" s="813"/>
      <c r="Y57" s="813"/>
      <c r="Z57" s="813"/>
      <c r="AA57" s="813"/>
      <c r="AB57" s="813"/>
      <c r="AC57" s="813"/>
      <c r="AD57" s="813"/>
      <c r="AE57" s="814"/>
      <c r="AF57" s="730"/>
      <c r="AG57" s="731"/>
      <c r="AH57" s="731"/>
      <c r="AI57" s="731"/>
      <c r="AJ57" s="732"/>
      <c r="AK57" s="816"/>
      <c r="AL57" s="813"/>
      <c r="AM57" s="813"/>
      <c r="AN57" s="813"/>
      <c r="AO57" s="813"/>
      <c r="AP57" s="813"/>
      <c r="AQ57" s="813"/>
      <c r="AR57" s="813"/>
      <c r="AS57" s="813"/>
      <c r="AT57" s="813"/>
      <c r="AU57" s="813"/>
      <c r="AV57" s="813"/>
      <c r="AW57" s="813"/>
      <c r="AX57" s="813"/>
      <c r="AY57" s="813"/>
      <c r="AZ57" s="815"/>
      <c r="BA57" s="815"/>
      <c r="BB57" s="815"/>
      <c r="BC57" s="815"/>
      <c r="BD57" s="815"/>
      <c r="BE57" s="809"/>
      <c r="BF57" s="809"/>
      <c r="BG57" s="809"/>
      <c r="BH57" s="809"/>
      <c r="BI57" s="810"/>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8">
        <v>31</v>
      </c>
      <c r="B58" s="724"/>
      <c r="C58" s="725"/>
      <c r="D58" s="725"/>
      <c r="E58" s="725"/>
      <c r="F58" s="725"/>
      <c r="G58" s="725"/>
      <c r="H58" s="725"/>
      <c r="I58" s="725"/>
      <c r="J58" s="725"/>
      <c r="K58" s="725"/>
      <c r="L58" s="725"/>
      <c r="M58" s="725"/>
      <c r="N58" s="725"/>
      <c r="O58" s="725"/>
      <c r="P58" s="726"/>
      <c r="Q58" s="812"/>
      <c r="R58" s="813"/>
      <c r="S58" s="813"/>
      <c r="T58" s="813"/>
      <c r="U58" s="813"/>
      <c r="V58" s="813"/>
      <c r="W58" s="813"/>
      <c r="X58" s="813"/>
      <c r="Y58" s="813"/>
      <c r="Z58" s="813"/>
      <c r="AA58" s="813"/>
      <c r="AB58" s="813"/>
      <c r="AC58" s="813"/>
      <c r="AD58" s="813"/>
      <c r="AE58" s="814"/>
      <c r="AF58" s="730"/>
      <c r="AG58" s="731"/>
      <c r="AH58" s="731"/>
      <c r="AI58" s="731"/>
      <c r="AJ58" s="732"/>
      <c r="AK58" s="816"/>
      <c r="AL58" s="813"/>
      <c r="AM58" s="813"/>
      <c r="AN58" s="813"/>
      <c r="AO58" s="813"/>
      <c r="AP58" s="813"/>
      <c r="AQ58" s="813"/>
      <c r="AR58" s="813"/>
      <c r="AS58" s="813"/>
      <c r="AT58" s="813"/>
      <c r="AU58" s="813"/>
      <c r="AV58" s="813"/>
      <c r="AW58" s="813"/>
      <c r="AX58" s="813"/>
      <c r="AY58" s="813"/>
      <c r="AZ58" s="815"/>
      <c r="BA58" s="815"/>
      <c r="BB58" s="815"/>
      <c r="BC58" s="815"/>
      <c r="BD58" s="815"/>
      <c r="BE58" s="809"/>
      <c r="BF58" s="809"/>
      <c r="BG58" s="809"/>
      <c r="BH58" s="809"/>
      <c r="BI58" s="810"/>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8">
        <v>32</v>
      </c>
      <c r="B59" s="724"/>
      <c r="C59" s="725"/>
      <c r="D59" s="725"/>
      <c r="E59" s="725"/>
      <c r="F59" s="725"/>
      <c r="G59" s="725"/>
      <c r="H59" s="725"/>
      <c r="I59" s="725"/>
      <c r="J59" s="725"/>
      <c r="K59" s="725"/>
      <c r="L59" s="725"/>
      <c r="M59" s="725"/>
      <c r="N59" s="725"/>
      <c r="O59" s="725"/>
      <c r="P59" s="726"/>
      <c r="Q59" s="812"/>
      <c r="R59" s="813"/>
      <c r="S59" s="813"/>
      <c r="T59" s="813"/>
      <c r="U59" s="813"/>
      <c r="V59" s="813"/>
      <c r="W59" s="813"/>
      <c r="X59" s="813"/>
      <c r="Y59" s="813"/>
      <c r="Z59" s="813"/>
      <c r="AA59" s="813"/>
      <c r="AB59" s="813"/>
      <c r="AC59" s="813"/>
      <c r="AD59" s="813"/>
      <c r="AE59" s="814"/>
      <c r="AF59" s="730"/>
      <c r="AG59" s="731"/>
      <c r="AH59" s="731"/>
      <c r="AI59" s="731"/>
      <c r="AJ59" s="732"/>
      <c r="AK59" s="816"/>
      <c r="AL59" s="813"/>
      <c r="AM59" s="813"/>
      <c r="AN59" s="813"/>
      <c r="AO59" s="813"/>
      <c r="AP59" s="813"/>
      <c r="AQ59" s="813"/>
      <c r="AR59" s="813"/>
      <c r="AS59" s="813"/>
      <c r="AT59" s="813"/>
      <c r="AU59" s="813"/>
      <c r="AV59" s="813"/>
      <c r="AW59" s="813"/>
      <c r="AX59" s="813"/>
      <c r="AY59" s="813"/>
      <c r="AZ59" s="815"/>
      <c r="BA59" s="815"/>
      <c r="BB59" s="815"/>
      <c r="BC59" s="815"/>
      <c r="BD59" s="815"/>
      <c r="BE59" s="809"/>
      <c r="BF59" s="809"/>
      <c r="BG59" s="809"/>
      <c r="BH59" s="809"/>
      <c r="BI59" s="810"/>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8">
        <v>33</v>
      </c>
      <c r="B60" s="724"/>
      <c r="C60" s="725"/>
      <c r="D60" s="725"/>
      <c r="E60" s="725"/>
      <c r="F60" s="725"/>
      <c r="G60" s="725"/>
      <c r="H60" s="725"/>
      <c r="I60" s="725"/>
      <c r="J60" s="725"/>
      <c r="K60" s="725"/>
      <c r="L60" s="725"/>
      <c r="M60" s="725"/>
      <c r="N60" s="725"/>
      <c r="O60" s="725"/>
      <c r="P60" s="726"/>
      <c r="Q60" s="812"/>
      <c r="R60" s="813"/>
      <c r="S60" s="813"/>
      <c r="T60" s="813"/>
      <c r="U60" s="813"/>
      <c r="V60" s="813"/>
      <c r="W60" s="813"/>
      <c r="X60" s="813"/>
      <c r="Y60" s="813"/>
      <c r="Z60" s="813"/>
      <c r="AA60" s="813"/>
      <c r="AB60" s="813"/>
      <c r="AC60" s="813"/>
      <c r="AD60" s="813"/>
      <c r="AE60" s="814"/>
      <c r="AF60" s="730"/>
      <c r="AG60" s="731"/>
      <c r="AH60" s="731"/>
      <c r="AI60" s="731"/>
      <c r="AJ60" s="732"/>
      <c r="AK60" s="816"/>
      <c r="AL60" s="813"/>
      <c r="AM60" s="813"/>
      <c r="AN60" s="813"/>
      <c r="AO60" s="813"/>
      <c r="AP60" s="813"/>
      <c r="AQ60" s="813"/>
      <c r="AR60" s="813"/>
      <c r="AS60" s="813"/>
      <c r="AT60" s="813"/>
      <c r="AU60" s="813"/>
      <c r="AV60" s="813"/>
      <c r="AW60" s="813"/>
      <c r="AX60" s="813"/>
      <c r="AY60" s="813"/>
      <c r="AZ60" s="815"/>
      <c r="BA60" s="815"/>
      <c r="BB60" s="815"/>
      <c r="BC60" s="815"/>
      <c r="BD60" s="815"/>
      <c r="BE60" s="809"/>
      <c r="BF60" s="809"/>
      <c r="BG60" s="809"/>
      <c r="BH60" s="809"/>
      <c r="BI60" s="810"/>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8">
        <v>34</v>
      </c>
      <c r="B61" s="724"/>
      <c r="C61" s="725"/>
      <c r="D61" s="725"/>
      <c r="E61" s="725"/>
      <c r="F61" s="725"/>
      <c r="G61" s="725"/>
      <c r="H61" s="725"/>
      <c r="I61" s="725"/>
      <c r="J61" s="725"/>
      <c r="K61" s="725"/>
      <c r="L61" s="725"/>
      <c r="M61" s="725"/>
      <c r="N61" s="725"/>
      <c r="O61" s="725"/>
      <c r="P61" s="726"/>
      <c r="Q61" s="812"/>
      <c r="R61" s="813"/>
      <c r="S61" s="813"/>
      <c r="T61" s="813"/>
      <c r="U61" s="813"/>
      <c r="V61" s="813"/>
      <c r="W61" s="813"/>
      <c r="X61" s="813"/>
      <c r="Y61" s="813"/>
      <c r="Z61" s="813"/>
      <c r="AA61" s="813"/>
      <c r="AB61" s="813"/>
      <c r="AC61" s="813"/>
      <c r="AD61" s="813"/>
      <c r="AE61" s="814"/>
      <c r="AF61" s="730"/>
      <c r="AG61" s="731"/>
      <c r="AH61" s="731"/>
      <c r="AI61" s="731"/>
      <c r="AJ61" s="732"/>
      <c r="AK61" s="816"/>
      <c r="AL61" s="813"/>
      <c r="AM61" s="813"/>
      <c r="AN61" s="813"/>
      <c r="AO61" s="813"/>
      <c r="AP61" s="813"/>
      <c r="AQ61" s="813"/>
      <c r="AR61" s="813"/>
      <c r="AS61" s="813"/>
      <c r="AT61" s="813"/>
      <c r="AU61" s="813"/>
      <c r="AV61" s="813"/>
      <c r="AW61" s="813"/>
      <c r="AX61" s="813"/>
      <c r="AY61" s="813"/>
      <c r="AZ61" s="815"/>
      <c r="BA61" s="815"/>
      <c r="BB61" s="815"/>
      <c r="BC61" s="815"/>
      <c r="BD61" s="815"/>
      <c r="BE61" s="809"/>
      <c r="BF61" s="809"/>
      <c r="BG61" s="809"/>
      <c r="BH61" s="809"/>
      <c r="BI61" s="810"/>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8">
        <v>35</v>
      </c>
      <c r="B62" s="724"/>
      <c r="C62" s="725"/>
      <c r="D62" s="725"/>
      <c r="E62" s="725"/>
      <c r="F62" s="725"/>
      <c r="G62" s="725"/>
      <c r="H62" s="725"/>
      <c r="I62" s="725"/>
      <c r="J62" s="725"/>
      <c r="K62" s="725"/>
      <c r="L62" s="725"/>
      <c r="M62" s="725"/>
      <c r="N62" s="725"/>
      <c r="O62" s="725"/>
      <c r="P62" s="726"/>
      <c r="Q62" s="812"/>
      <c r="R62" s="813"/>
      <c r="S62" s="813"/>
      <c r="T62" s="813"/>
      <c r="U62" s="813"/>
      <c r="V62" s="813"/>
      <c r="W62" s="813"/>
      <c r="X62" s="813"/>
      <c r="Y62" s="813"/>
      <c r="Z62" s="813"/>
      <c r="AA62" s="813"/>
      <c r="AB62" s="813"/>
      <c r="AC62" s="813"/>
      <c r="AD62" s="813"/>
      <c r="AE62" s="814"/>
      <c r="AF62" s="730"/>
      <c r="AG62" s="731"/>
      <c r="AH62" s="731"/>
      <c r="AI62" s="731"/>
      <c r="AJ62" s="732"/>
      <c r="AK62" s="816"/>
      <c r="AL62" s="813"/>
      <c r="AM62" s="813"/>
      <c r="AN62" s="813"/>
      <c r="AO62" s="813"/>
      <c r="AP62" s="813"/>
      <c r="AQ62" s="813"/>
      <c r="AR62" s="813"/>
      <c r="AS62" s="813"/>
      <c r="AT62" s="813"/>
      <c r="AU62" s="813"/>
      <c r="AV62" s="813"/>
      <c r="AW62" s="813"/>
      <c r="AX62" s="813"/>
      <c r="AY62" s="813"/>
      <c r="AZ62" s="815"/>
      <c r="BA62" s="815"/>
      <c r="BB62" s="815"/>
      <c r="BC62" s="815"/>
      <c r="BD62" s="815"/>
      <c r="BE62" s="809"/>
      <c r="BF62" s="809"/>
      <c r="BG62" s="809"/>
      <c r="BH62" s="809"/>
      <c r="BI62" s="810"/>
      <c r="BJ62" s="824" t="s">
        <v>343</v>
      </c>
      <c r="BK62" s="784"/>
      <c r="BL62" s="784"/>
      <c r="BM62" s="784"/>
      <c r="BN62" s="785"/>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100" t="s">
        <v>326</v>
      </c>
      <c r="B63" s="764" t="s">
        <v>344</v>
      </c>
      <c r="C63" s="765"/>
      <c r="D63" s="765"/>
      <c r="E63" s="765"/>
      <c r="F63" s="765"/>
      <c r="G63" s="765"/>
      <c r="H63" s="765"/>
      <c r="I63" s="765"/>
      <c r="J63" s="765"/>
      <c r="K63" s="765"/>
      <c r="L63" s="765"/>
      <c r="M63" s="765"/>
      <c r="N63" s="765"/>
      <c r="O63" s="765"/>
      <c r="P63" s="766"/>
      <c r="Q63" s="817"/>
      <c r="R63" s="818"/>
      <c r="S63" s="818"/>
      <c r="T63" s="818"/>
      <c r="U63" s="818"/>
      <c r="V63" s="818"/>
      <c r="W63" s="818"/>
      <c r="X63" s="818"/>
      <c r="Y63" s="818"/>
      <c r="Z63" s="818"/>
      <c r="AA63" s="818"/>
      <c r="AB63" s="818"/>
      <c r="AC63" s="818"/>
      <c r="AD63" s="818"/>
      <c r="AE63" s="819"/>
      <c r="AF63" s="820">
        <v>440</v>
      </c>
      <c r="AG63" s="821"/>
      <c r="AH63" s="821"/>
      <c r="AI63" s="821"/>
      <c r="AJ63" s="822"/>
      <c r="AK63" s="823"/>
      <c r="AL63" s="818"/>
      <c r="AM63" s="818"/>
      <c r="AN63" s="818"/>
      <c r="AO63" s="818"/>
      <c r="AP63" s="825">
        <v>3918</v>
      </c>
      <c r="AQ63" s="826"/>
      <c r="AR63" s="826"/>
      <c r="AS63" s="826"/>
      <c r="AT63" s="827"/>
      <c r="AU63" s="825">
        <v>2996</v>
      </c>
      <c r="AV63" s="826"/>
      <c r="AW63" s="826"/>
      <c r="AX63" s="826"/>
      <c r="AY63" s="827"/>
      <c r="AZ63" s="828"/>
      <c r="BA63" s="828"/>
      <c r="BB63" s="828"/>
      <c r="BC63" s="828"/>
      <c r="BD63" s="828"/>
      <c r="BE63" s="829"/>
      <c r="BF63" s="829"/>
      <c r="BG63" s="829"/>
      <c r="BH63" s="829"/>
      <c r="BI63" s="830"/>
      <c r="BJ63" s="831" t="s">
        <v>63</v>
      </c>
      <c r="BK63" s="826"/>
      <c r="BL63" s="826"/>
      <c r="BM63" s="826"/>
      <c r="BN63" s="832"/>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346</v>
      </c>
      <c r="B66" s="705"/>
      <c r="C66" s="705"/>
      <c r="D66" s="705"/>
      <c r="E66" s="705"/>
      <c r="F66" s="705"/>
      <c r="G66" s="705"/>
      <c r="H66" s="705"/>
      <c r="I66" s="705"/>
      <c r="J66" s="705"/>
      <c r="K66" s="705"/>
      <c r="L66" s="705"/>
      <c r="M66" s="705"/>
      <c r="N66" s="705"/>
      <c r="O66" s="705"/>
      <c r="P66" s="706"/>
      <c r="Q66" s="700" t="s">
        <v>330</v>
      </c>
      <c r="R66" s="696"/>
      <c r="S66" s="696"/>
      <c r="T66" s="696"/>
      <c r="U66" s="697"/>
      <c r="V66" s="700" t="s">
        <v>331</v>
      </c>
      <c r="W66" s="696"/>
      <c r="X66" s="696"/>
      <c r="Y66" s="696"/>
      <c r="Z66" s="697"/>
      <c r="AA66" s="700" t="s">
        <v>332</v>
      </c>
      <c r="AB66" s="696"/>
      <c r="AC66" s="696"/>
      <c r="AD66" s="696"/>
      <c r="AE66" s="697"/>
      <c r="AF66" s="833" t="s">
        <v>333</v>
      </c>
      <c r="AG66" s="792"/>
      <c r="AH66" s="792"/>
      <c r="AI66" s="792"/>
      <c r="AJ66" s="834"/>
      <c r="AK66" s="700" t="s">
        <v>334</v>
      </c>
      <c r="AL66" s="705"/>
      <c r="AM66" s="705"/>
      <c r="AN66" s="705"/>
      <c r="AO66" s="706"/>
      <c r="AP66" s="700" t="s">
        <v>335</v>
      </c>
      <c r="AQ66" s="696"/>
      <c r="AR66" s="696"/>
      <c r="AS66" s="696"/>
      <c r="AT66" s="697"/>
      <c r="AU66" s="700" t="s">
        <v>347</v>
      </c>
      <c r="AV66" s="696"/>
      <c r="AW66" s="696"/>
      <c r="AX66" s="696"/>
      <c r="AY66" s="697"/>
      <c r="AZ66" s="700" t="s">
        <v>308</v>
      </c>
      <c r="BA66" s="696"/>
      <c r="BB66" s="696"/>
      <c r="BC66" s="696"/>
      <c r="BD66" s="702"/>
      <c r="BE66" s="101"/>
      <c r="BF66" s="101"/>
      <c r="BG66" s="101"/>
      <c r="BH66" s="101"/>
      <c r="BI66" s="101"/>
      <c r="BJ66" s="101"/>
      <c r="BK66" s="101"/>
      <c r="BL66" s="101"/>
      <c r="BM66" s="101"/>
      <c r="BN66" s="101"/>
      <c r="BO66" s="101"/>
      <c r="BP66" s="101"/>
      <c r="BQ66" s="98">
        <v>60</v>
      </c>
      <c r="BR66" s="103"/>
      <c r="BS66" s="838"/>
      <c r="BT66" s="839"/>
      <c r="BU66" s="839"/>
      <c r="BV66" s="839"/>
      <c r="BW66" s="839"/>
      <c r="BX66" s="839"/>
      <c r="BY66" s="839"/>
      <c r="BZ66" s="839"/>
      <c r="CA66" s="839"/>
      <c r="CB66" s="839"/>
      <c r="CC66" s="839"/>
      <c r="CD66" s="839"/>
      <c r="CE66" s="839"/>
      <c r="CF66" s="839"/>
      <c r="CG66" s="844"/>
      <c r="CH66" s="841"/>
      <c r="CI66" s="842"/>
      <c r="CJ66" s="842"/>
      <c r="CK66" s="842"/>
      <c r="CL66" s="843"/>
      <c r="CM66" s="841"/>
      <c r="CN66" s="842"/>
      <c r="CO66" s="842"/>
      <c r="CP66" s="842"/>
      <c r="CQ66" s="843"/>
      <c r="CR66" s="841"/>
      <c r="CS66" s="842"/>
      <c r="CT66" s="842"/>
      <c r="CU66" s="842"/>
      <c r="CV66" s="843"/>
      <c r="CW66" s="841"/>
      <c r="CX66" s="842"/>
      <c r="CY66" s="842"/>
      <c r="CZ66" s="842"/>
      <c r="DA66" s="843"/>
      <c r="DB66" s="841"/>
      <c r="DC66" s="842"/>
      <c r="DD66" s="842"/>
      <c r="DE66" s="842"/>
      <c r="DF66" s="843"/>
      <c r="DG66" s="841"/>
      <c r="DH66" s="842"/>
      <c r="DI66" s="842"/>
      <c r="DJ66" s="842"/>
      <c r="DK66" s="843"/>
      <c r="DL66" s="841"/>
      <c r="DM66" s="842"/>
      <c r="DN66" s="842"/>
      <c r="DO66" s="842"/>
      <c r="DP66" s="843"/>
      <c r="DQ66" s="841"/>
      <c r="DR66" s="842"/>
      <c r="DS66" s="842"/>
      <c r="DT66" s="842"/>
      <c r="DU66" s="843"/>
      <c r="DV66" s="838"/>
      <c r="DW66" s="839"/>
      <c r="DX66" s="839"/>
      <c r="DY66" s="839"/>
      <c r="DZ66" s="840"/>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5"/>
      <c r="AG67" s="795"/>
      <c r="AH67" s="795"/>
      <c r="AI67" s="795"/>
      <c r="AJ67" s="836"/>
      <c r="AK67" s="837"/>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8"/>
      <c r="BT67" s="839"/>
      <c r="BU67" s="839"/>
      <c r="BV67" s="839"/>
      <c r="BW67" s="839"/>
      <c r="BX67" s="839"/>
      <c r="BY67" s="839"/>
      <c r="BZ67" s="839"/>
      <c r="CA67" s="839"/>
      <c r="CB67" s="839"/>
      <c r="CC67" s="839"/>
      <c r="CD67" s="839"/>
      <c r="CE67" s="839"/>
      <c r="CF67" s="839"/>
      <c r="CG67" s="844"/>
      <c r="CH67" s="841"/>
      <c r="CI67" s="842"/>
      <c r="CJ67" s="842"/>
      <c r="CK67" s="842"/>
      <c r="CL67" s="843"/>
      <c r="CM67" s="841"/>
      <c r="CN67" s="842"/>
      <c r="CO67" s="842"/>
      <c r="CP67" s="842"/>
      <c r="CQ67" s="843"/>
      <c r="CR67" s="841"/>
      <c r="CS67" s="842"/>
      <c r="CT67" s="842"/>
      <c r="CU67" s="842"/>
      <c r="CV67" s="843"/>
      <c r="CW67" s="841"/>
      <c r="CX67" s="842"/>
      <c r="CY67" s="842"/>
      <c r="CZ67" s="842"/>
      <c r="DA67" s="843"/>
      <c r="DB67" s="841"/>
      <c r="DC67" s="842"/>
      <c r="DD67" s="842"/>
      <c r="DE67" s="842"/>
      <c r="DF67" s="843"/>
      <c r="DG67" s="841"/>
      <c r="DH67" s="842"/>
      <c r="DI67" s="842"/>
      <c r="DJ67" s="842"/>
      <c r="DK67" s="843"/>
      <c r="DL67" s="841"/>
      <c r="DM67" s="842"/>
      <c r="DN67" s="842"/>
      <c r="DO67" s="842"/>
      <c r="DP67" s="843"/>
      <c r="DQ67" s="841"/>
      <c r="DR67" s="842"/>
      <c r="DS67" s="842"/>
      <c r="DT67" s="842"/>
      <c r="DU67" s="843"/>
      <c r="DV67" s="838"/>
      <c r="DW67" s="839"/>
      <c r="DX67" s="839"/>
      <c r="DY67" s="839"/>
      <c r="DZ67" s="840"/>
      <c r="EA67" s="89"/>
    </row>
    <row r="68" spans="1:131" ht="26.25" customHeight="1" thickTop="1" x14ac:dyDescent="0.15">
      <c r="A68" s="96">
        <v>1</v>
      </c>
      <c r="B68" s="851" t="s">
        <v>348</v>
      </c>
      <c r="C68" s="849"/>
      <c r="D68" s="849"/>
      <c r="E68" s="849"/>
      <c r="F68" s="849"/>
      <c r="G68" s="849"/>
      <c r="H68" s="849"/>
      <c r="I68" s="849"/>
      <c r="J68" s="849"/>
      <c r="K68" s="849"/>
      <c r="L68" s="849"/>
      <c r="M68" s="849"/>
      <c r="N68" s="849"/>
      <c r="O68" s="849"/>
      <c r="P68" s="852"/>
      <c r="Q68" s="853">
        <v>4</v>
      </c>
      <c r="R68" s="846"/>
      <c r="S68" s="846"/>
      <c r="T68" s="846"/>
      <c r="U68" s="847"/>
      <c r="V68" s="845">
        <v>3</v>
      </c>
      <c r="W68" s="846"/>
      <c r="X68" s="846"/>
      <c r="Y68" s="846"/>
      <c r="Z68" s="847"/>
      <c r="AA68" s="845">
        <v>0</v>
      </c>
      <c r="AB68" s="846"/>
      <c r="AC68" s="846"/>
      <c r="AD68" s="846"/>
      <c r="AE68" s="847"/>
      <c r="AF68" s="845">
        <v>0</v>
      </c>
      <c r="AG68" s="846"/>
      <c r="AH68" s="846"/>
      <c r="AI68" s="846"/>
      <c r="AJ68" s="847"/>
      <c r="AK68" s="845">
        <v>0</v>
      </c>
      <c r="AL68" s="846"/>
      <c r="AM68" s="846"/>
      <c r="AN68" s="846"/>
      <c r="AO68" s="847"/>
      <c r="AP68" s="845">
        <v>0</v>
      </c>
      <c r="AQ68" s="846"/>
      <c r="AR68" s="846"/>
      <c r="AS68" s="846"/>
      <c r="AT68" s="847"/>
      <c r="AU68" s="845">
        <v>0</v>
      </c>
      <c r="AV68" s="846"/>
      <c r="AW68" s="846"/>
      <c r="AX68" s="846"/>
      <c r="AY68" s="847"/>
      <c r="AZ68" s="848"/>
      <c r="BA68" s="849"/>
      <c r="BB68" s="849"/>
      <c r="BC68" s="849"/>
      <c r="BD68" s="850"/>
      <c r="BE68" s="101"/>
      <c r="BF68" s="101"/>
      <c r="BG68" s="101"/>
      <c r="BH68" s="101"/>
      <c r="BI68" s="101"/>
      <c r="BJ68" s="101"/>
      <c r="BK68" s="101"/>
      <c r="BL68" s="101"/>
      <c r="BM68" s="101"/>
      <c r="BN68" s="101"/>
      <c r="BO68" s="101"/>
      <c r="BP68" s="101"/>
      <c r="BQ68" s="98">
        <v>62</v>
      </c>
      <c r="BR68" s="103"/>
      <c r="BS68" s="838"/>
      <c r="BT68" s="839"/>
      <c r="BU68" s="839"/>
      <c r="BV68" s="839"/>
      <c r="BW68" s="839"/>
      <c r="BX68" s="839"/>
      <c r="BY68" s="839"/>
      <c r="BZ68" s="839"/>
      <c r="CA68" s="839"/>
      <c r="CB68" s="839"/>
      <c r="CC68" s="839"/>
      <c r="CD68" s="839"/>
      <c r="CE68" s="839"/>
      <c r="CF68" s="839"/>
      <c r="CG68" s="844"/>
      <c r="CH68" s="841"/>
      <c r="CI68" s="842"/>
      <c r="CJ68" s="842"/>
      <c r="CK68" s="842"/>
      <c r="CL68" s="843"/>
      <c r="CM68" s="841"/>
      <c r="CN68" s="842"/>
      <c r="CO68" s="842"/>
      <c r="CP68" s="842"/>
      <c r="CQ68" s="843"/>
      <c r="CR68" s="841"/>
      <c r="CS68" s="842"/>
      <c r="CT68" s="842"/>
      <c r="CU68" s="842"/>
      <c r="CV68" s="843"/>
      <c r="CW68" s="841"/>
      <c r="CX68" s="842"/>
      <c r="CY68" s="842"/>
      <c r="CZ68" s="842"/>
      <c r="DA68" s="843"/>
      <c r="DB68" s="841"/>
      <c r="DC68" s="842"/>
      <c r="DD68" s="842"/>
      <c r="DE68" s="842"/>
      <c r="DF68" s="843"/>
      <c r="DG68" s="841"/>
      <c r="DH68" s="842"/>
      <c r="DI68" s="842"/>
      <c r="DJ68" s="842"/>
      <c r="DK68" s="843"/>
      <c r="DL68" s="841"/>
      <c r="DM68" s="842"/>
      <c r="DN68" s="842"/>
      <c r="DO68" s="842"/>
      <c r="DP68" s="843"/>
      <c r="DQ68" s="841"/>
      <c r="DR68" s="842"/>
      <c r="DS68" s="842"/>
      <c r="DT68" s="842"/>
      <c r="DU68" s="843"/>
      <c r="DV68" s="838"/>
      <c r="DW68" s="839"/>
      <c r="DX68" s="839"/>
      <c r="DY68" s="839"/>
      <c r="DZ68" s="840"/>
      <c r="EA68" s="89"/>
    </row>
    <row r="69" spans="1:131" ht="26.25" customHeight="1" x14ac:dyDescent="0.15">
      <c r="A69" s="98">
        <v>2</v>
      </c>
      <c r="B69" s="854" t="s">
        <v>349</v>
      </c>
      <c r="C69" s="855"/>
      <c r="D69" s="855"/>
      <c r="E69" s="855"/>
      <c r="F69" s="855"/>
      <c r="G69" s="855"/>
      <c r="H69" s="855"/>
      <c r="I69" s="855"/>
      <c r="J69" s="855"/>
      <c r="K69" s="855"/>
      <c r="L69" s="855"/>
      <c r="M69" s="855"/>
      <c r="N69" s="855"/>
      <c r="O69" s="855"/>
      <c r="P69" s="856"/>
      <c r="Q69" s="857">
        <v>29</v>
      </c>
      <c r="R69" s="858"/>
      <c r="S69" s="858"/>
      <c r="T69" s="858"/>
      <c r="U69" s="859"/>
      <c r="V69" s="860">
        <v>23</v>
      </c>
      <c r="W69" s="858"/>
      <c r="X69" s="858"/>
      <c r="Y69" s="858"/>
      <c r="Z69" s="859"/>
      <c r="AA69" s="860">
        <v>6</v>
      </c>
      <c r="AB69" s="858"/>
      <c r="AC69" s="858"/>
      <c r="AD69" s="858"/>
      <c r="AE69" s="859"/>
      <c r="AF69" s="860">
        <v>6</v>
      </c>
      <c r="AG69" s="858"/>
      <c r="AH69" s="858"/>
      <c r="AI69" s="858"/>
      <c r="AJ69" s="859"/>
      <c r="AK69" s="860">
        <v>0</v>
      </c>
      <c r="AL69" s="858"/>
      <c r="AM69" s="858"/>
      <c r="AN69" s="858"/>
      <c r="AO69" s="859"/>
      <c r="AP69" s="860">
        <v>0</v>
      </c>
      <c r="AQ69" s="858"/>
      <c r="AR69" s="858"/>
      <c r="AS69" s="858"/>
      <c r="AT69" s="859"/>
      <c r="AU69" s="860">
        <v>0</v>
      </c>
      <c r="AV69" s="858"/>
      <c r="AW69" s="858"/>
      <c r="AX69" s="858"/>
      <c r="AY69" s="859"/>
      <c r="AZ69" s="861"/>
      <c r="BA69" s="855"/>
      <c r="BB69" s="855"/>
      <c r="BC69" s="855"/>
      <c r="BD69" s="862"/>
      <c r="BE69" s="101"/>
      <c r="BF69" s="101"/>
      <c r="BG69" s="101"/>
      <c r="BH69" s="101"/>
      <c r="BI69" s="101"/>
      <c r="BJ69" s="101"/>
      <c r="BK69" s="101"/>
      <c r="BL69" s="101"/>
      <c r="BM69" s="101"/>
      <c r="BN69" s="101"/>
      <c r="BO69" s="101"/>
      <c r="BP69" s="101"/>
      <c r="BQ69" s="98">
        <v>63</v>
      </c>
      <c r="BR69" s="103"/>
      <c r="BS69" s="838"/>
      <c r="BT69" s="839"/>
      <c r="BU69" s="839"/>
      <c r="BV69" s="839"/>
      <c r="BW69" s="839"/>
      <c r="BX69" s="839"/>
      <c r="BY69" s="839"/>
      <c r="BZ69" s="839"/>
      <c r="CA69" s="839"/>
      <c r="CB69" s="839"/>
      <c r="CC69" s="839"/>
      <c r="CD69" s="839"/>
      <c r="CE69" s="839"/>
      <c r="CF69" s="839"/>
      <c r="CG69" s="844"/>
      <c r="CH69" s="841"/>
      <c r="CI69" s="842"/>
      <c r="CJ69" s="842"/>
      <c r="CK69" s="842"/>
      <c r="CL69" s="843"/>
      <c r="CM69" s="841"/>
      <c r="CN69" s="842"/>
      <c r="CO69" s="842"/>
      <c r="CP69" s="842"/>
      <c r="CQ69" s="843"/>
      <c r="CR69" s="841"/>
      <c r="CS69" s="842"/>
      <c r="CT69" s="842"/>
      <c r="CU69" s="842"/>
      <c r="CV69" s="843"/>
      <c r="CW69" s="841"/>
      <c r="CX69" s="842"/>
      <c r="CY69" s="842"/>
      <c r="CZ69" s="842"/>
      <c r="DA69" s="843"/>
      <c r="DB69" s="841"/>
      <c r="DC69" s="842"/>
      <c r="DD69" s="842"/>
      <c r="DE69" s="842"/>
      <c r="DF69" s="843"/>
      <c r="DG69" s="841"/>
      <c r="DH69" s="842"/>
      <c r="DI69" s="842"/>
      <c r="DJ69" s="842"/>
      <c r="DK69" s="843"/>
      <c r="DL69" s="841"/>
      <c r="DM69" s="842"/>
      <c r="DN69" s="842"/>
      <c r="DO69" s="842"/>
      <c r="DP69" s="843"/>
      <c r="DQ69" s="841"/>
      <c r="DR69" s="842"/>
      <c r="DS69" s="842"/>
      <c r="DT69" s="842"/>
      <c r="DU69" s="843"/>
      <c r="DV69" s="838"/>
      <c r="DW69" s="839"/>
      <c r="DX69" s="839"/>
      <c r="DY69" s="839"/>
      <c r="DZ69" s="840"/>
      <c r="EA69" s="89"/>
    </row>
    <row r="70" spans="1:131" ht="26.25" customHeight="1" x14ac:dyDescent="0.15">
      <c r="A70" s="98">
        <v>3</v>
      </c>
      <c r="B70" s="854" t="s">
        <v>350</v>
      </c>
      <c r="C70" s="855"/>
      <c r="D70" s="855"/>
      <c r="E70" s="855"/>
      <c r="F70" s="855"/>
      <c r="G70" s="855"/>
      <c r="H70" s="855"/>
      <c r="I70" s="855"/>
      <c r="J70" s="855"/>
      <c r="K70" s="855"/>
      <c r="L70" s="855"/>
      <c r="M70" s="855"/>
      <c r="N70" s="855"/>
      <c r="O70" s="855"/>
      <c r="P70" s="856"/>
      <c r="Q70" s="857">
        <v>132</v>
      </c>
      <c r="R70" s="858"/>
      <c r="S70" s="858"/>
      <c r="T70" s="858"/>
      <c r="U70" s="859"/>
      <c r="V70" s="860">
        <v>117</v>
      </c>
      <c r="W70" s="858"/>
      <c r="X70" s="858"/>
      <c r="Y70" s="858"/>
      <c r="Z70" s="859"/>
      <c r="AA70" s="860">
        <v>15</v>
      </c>
      <c r="AB70" s="858"/>
      <c r="AC70" s="858"/>
      <c r="AD70" s="858"/>
      <c r="AE70" s="859"/>
      <c r="AF70" s="860">
        <v>15</v>
      </c>
      <c r="AG70" s="858"/>
      <c r="AH70" s="858"/>
      <c r="AI70" s="858"/>
      <c r="AJ70" s="859"/>
      <c r="AK70" s="860">
        <v>0</v>
      </c>
      <c r="AL70" s="858"/>
      <c r="AM70" s="858"/>
      <c r="AN70" s="858"/>
      <c r="AO70" s="859"/>
      <c r="AP70" s="860">
        <v>115</v>
      </c>
      <c r="AQ70" s="858"/>
      <c r="AR70" s="858"/>
      <c r="AS70" s="858"/>
      <c r="AT70" s="859"/>
      <c r="AU70" s="860">
        <v>75</v>
      </c>
      <c r="AV70" s="858"/>
      <c r="AW70" s="858"/>
      <c r="AX70" s="858"/>
      <c r="AY70" s="859"/>
      <c r="AZ70" s="861"/>
      <c r="BA70" s="855"/>
      <c r="BB70" s="855"/>
      <c r="BC70" s="855"/>
      <c r="BD70" s="862"/>
      <c r="BE70" s="101"/>
      <c r="BF70" s="101"/>
      <c r="BG70" s="101"/>
      <c r="BH70" s="101"/>
      <c r="BI70" s="101"/>
      <c r="BJ70" s="101"/>
      <c r="BK70" s="101"/>
      <c r="BL70" s="101"/>
      <c r="BM70" s="101"/>
      <c r="BN70" s="101"/>
      <c r="BO70" s="101"/>
      <c r="BP70" s="101"/>
      <c r="BQ70" s="98">
        <v>64</v>
      </c>
      <c r="BR70" s="103"/>
      <c r="BS70" s="838"/>
      <c r="BT70" s="839"/>
      <c r="BU70" s="839"/>
      <c r="BV70" s="839"/>
      <c r="BW70" s="839"/>
      <c r="BX70" s="839"/>
      <c r="BY70" s="839"/>
      <c r="BZ70" s="839"/>
      <c r="CA70" s="839"/>
      <c r="CB70" s="839"/>
      <c r="CC70" s="839"/>
      <c r="CD70" s="839"/>
      <c r="CE70" s="839"/>
      <c r="CF70" s="839"/>
      <c r="CG70" s="844"/>
      <c r="CH70" s="841"/>
      <c r="CI70" s="842"/>
      <c r="CJ70" s="842"/>
      <c r="CK70" s="842"/>
      <c r="CL70" s="843"/>
      <c r="CM70" s="841"/>
      <c r="CN70" s="842"/>
      <c r="CO70" s="842"/>
      <c r="CP70" s="842"/>
      <c r="CQ70" s="843"/>
      <c r="CR70" s="841"/>
      <c r="CS70" s="842"/>
      <c r="CT70" s="842"/>
      <c r="CU70" s="842"/>
      <c r="CV70" s="843"/>
      <c r="CW70" s="841"/>
      <c r="CX70" s="842"/>
      <c r="CY70" s="842"/>
      <c r="CZ70" s="842"/>
      <c r="DA70" s="843"/>
      <c r="DB70" s="841"/>
      <c r="DC70" s="842"/>
      <c r="DD70" s="842"/>
      <c r="DE70" s="842"/>
      <c r="DF70" s="843"/>
      <c r="DG70" s="841"/>
      <c r="DH70" s="842"/>
      <c r="DI70" s="842"/>
      <c r="DJ70" s="842"/>
      <c r="DK70" s="843"/>
      <c r="DL70" s="841"/>
      <c r="DM70" s="842"/>
      <c r="DN70" s="842"/>
      <c r="DO70" s="842"/>
      <c r="DP70" s="843"/>
      <c r="DQ70" s="841"/>
      <c r="DR70" s="842"/>
      <c r="DS70" s="842"/>
      <c r="DT70" s="842"/>
      <c r="DU70" s="843"/>
      <c r="DV70" s="838"/>
      <c r="DW70" s="839"/>
      <c r="DX70" s="839"/>
      <c r="DY70" s="839"/>
      <c r="DZ70" s="840"/>
      <c r="EA70" s="89"/>
    </row>
    <row r="71" spans="1:131" ht="26.25" customHeight="1" x14ac:dyDescent="0.15">
      <c r="A71" s="98">
        <v>4</v>
      </c>
      <c r="B71" s="854" t="s">
        <v>351</v>
      </c>
      <c r="C71" s="855"/>
      <c r="D71" s="855"/>
      <c r="E71" s="855"/>
      <c r="F71" s="855"/>
      <c r="G71" s="855"/>
      <c r="H71" s="855"/>
      <c r="I71" s="855"/>
      <c r="J71" s="855"/>
      <c r="K71" s="855"/>
      <c r="L71" s="855"/>
      <c r="M71" s="855"/>
      <c r="N71" s="855"/>
      <c r="O71" s="855"/>
      <c r="P71" s="856"/>
      <c r="Q71" s="857">
        <v>90</v>
      </c>
      <c r="R71" s="858"/>
      <c r="S71" s="858"/>
      <c r="T71" s="858"/>
      <c r="U71" s="859"/>
      <c r="V71" s="860">
        <v>88</v>
      </c>
      <c r="W71" s="858"/>
      <c r="X71" s="858"/>
      <c r="Y71" s="858"/>
      <c r="Z71" s="859"/>
      <c r="AA71" s="860">
        <v>1</v>
      </c>
      <c r="AB71" s="858"/>
      <c r="AC71" s="858"/>
      <c r="AD71" s="858"/>
      <c r="AE71" s="859"/>
      <c r="AF71" s="860">
        <v>1</v>
      </c>
      <c r="AG71" s="858"/>
      <c r="AH71" s="858"/>
      <c r="AI71" s="858"/>
      <c r="AJ71" s="859"/>
      <c r="AK71" s="860">
        <v>0</v>
      </c>
      <c r="AL71" s="858"/>
      <c r="AM71" s="858"/>
      <c r="AN71" s="858"/>
      <c r="AO71" s="859"/>
      <c r="AP71" s="860">
        <v>0</v>
      </c>
      <c r="AQ71" s="858"/>
      <c r="AR71" s="858"/>
      <c r="AS71" s="858"/>
      <c r="AT71" s="859"/>
      <c r="AU71" s="860">
        <v>0</v>
      </c>
      <c r="AV71" s="858"/>
      <c r="AW71" s="858"/>
      <c r="AX71" s="858"/>
      <c r="AY71" s="859"/>
      <c r="AZ71" s="861"/>
      <c r="BA71" s="855"/>
      <c r="BB71" s="855"/>
      <c r="BC71" s="855"/>
      <c r="BD71" s="862"/>
      <c r="BE71" s="101"/>
      <c r="BF71" s="101"/>
      <c r="BG71" s="101"/>
      <c r="BH71" s="101"/>
      <c r="BI71" s="101"/>
      <c r="BJ71" s="101"/>
      <c r="BK71" s="101"/>
      <c r="BL71" s="101"/>
      <c r="BM71" s="101"/>
      <c r="BN71" s="101"/>
      <c r="BO71" s="101"/>
      <c r="BP71" s="101"/>
      <c r="BQ71" s="98">
        <v>65</v>
      </c>
      <c r="BR71" s="103"/>
      <c r="BS71" s="838"/>
      <c r="BT71" s="839"/>
      <c r="BU71" s="839"/>
      <c r="BV71" s="839"/>
      <c r="BW71" s="839"/>
      <c r="BX71" s="839"/>
      <c r="BY71" s="839"/>
      <c r="BZ71" s="839"/>
      <c r="CA71" s="839"/>
      <c r="CB71" s="839"/>
      <c r="CC71" s="839"/>
      <c r="CD71" s="839"/>
      <c r="CE71" s="839"/>
      <c r="CF71" s="839"/>
      <c r="CG71" s="844"/>
      <c r="CH71" s="841"/>
      <c r="CI71" s="842"/>
      <c r="CJ71" s="842"/>
      <c r="CK71" s="842"/>
      <c r="CL71" s="843"/>
      <c r="CM71" s="841"/>
      <c r="CN71" s="842"/>
      <c r="CO71" s="842"/>
      <c r="CP71" s="842"/>
      <c r="CQ71" s="843"/>
      <c r="CR71" s="841"/>
      <c r="CS71" s="842"/>
      <c r="CT71" s="842"/>
      <c r="CU71" s="842"/>
      <c r="CV71" s="843"/>
      <c r="CW71" s="841"/>
      <c r="CX71" s="842"/>
      <c r="CY71" s="842"/>
      <c r="CZ71" s="842"/>
      <c r="DA71" s="843"/>
      <c r="DB71" s="841"/>
      <c r="DC71" s="842"/>
      <c r="DD71" s="842"/>
      <c r="DE71" s="842"/>
      <c r="DF71" s="843"/>
      <c r="DG71" s="841"/>
      <c r="DH71" s="842"/>
      <c r="DI71" s="842"/>
      <c r="DJ71" s="842"/>
      <c r="DK71" s="843"/>
      <c r="DL71" s="841"/>
      <c r="DM71" s="842"/>
      <c r="DN71" s="842"/>
      <c r="DO71" s="842"/>
      <c r="DP71" s="843"/>
      <c r="DQ71" s="841"/>
      <c r="DR71" s="842"/>
      <c r="DS71" s="842"/>
      <c r="DT71" s="842"/>
      <c r="DU71" s="843"/>
      <c r="DV71" s="838"/>
      <c r="DW71" s="839"/>
      <c r="DX71" s="839"/>
      <c r="DY71" s="839"/>
      <c r="DZ71" s="840"/>
      <c r="EA71" s="89"/>
    </row>
    <row r="72" spans="1:131" ht="26.25" customHeight="1" x14ac:dyDescent="0.15">
      <c r="A72" s="98">
        <v>5</v>
      </c>
      <c r="B72" s="854" t="s">
        <v>352</v>
      </c>
      <c r="C72" s="855"/>
      <c r="D72" s="855"/>
      <c r="E72" s="855"/>
      <c r="F72" s="855"/>
      <c r="G72" s="855"/>
      <c r="H72" s="855"/>
      <c r="I72" s="855"/>
      <c r="J72" s="855"/>
      <c r="K72" s="855"/>
      <c r="L72" s="855"/>
      <c r="M72" s="855"/>
      <c r="N72" s="855"/>
      <c r="O72" s="855"/>
      <c r="P72" s="856"/>
      <c r="Q72" s="857">
        <v>7985</v>
      </c>
      <c r="R72" s="858"/>
      <c r="S72" s="858"/>
      <c r="T72" s="858"/>
      <c r="U72" s="859"/>
      <c r="V72" s="860">
        <v>7978</v>
      </c>
      <c r="W72" s="858"/>
      <c r="X72" s="858"/>
      <c r="Y72" s="858"/>
      <c r="Z72" s="859"/>
      <c r="AA72" s="860">
        <v>7</v>
      </c>
      <c r="AB72" s="858"/>
      <c r="AC72" s="858"/>
      <c r="AD72" s="858"/>
      <c r="AE72" s="859"/>
      <c r="AF72" s="860">
        <v>7</v>
      </c>
      <c r="AG72" s="858"/>
      <c r="AH72" s="858"/>
      <c r="AI72" s="858"/>
      <c r="AJ72" s="859"/>
      <c r="AK72" s="860">
        <v>0</v>
      </c>
      <c r="AL72" s="858"/>
      <c r="AM72" s="858"/>
      <c r="AN72" s="858"/>
      <c r="AO72" s="859"/>
      <c r="AP72" s="860">
        <v>0</v>
      </c>
      <c r="AQ72" s="858"/>
      <c r="AR72" s="858"/>
      <c r="AS72" s="858"/>
      <c r="AT72" s="859"/>
      <c r="AU72" s="860">
        <v>0</v>
      </c>
      <c r="AV72" s="858"/>
      <c r="AW72" s="858"/>
      <c r="AX72" s="858"/>
      <c r="AY72" s="859"/>
      <c r="AZ72" s="861"/>
      <c r="BA72" s="855"/>
      <c r="BB72" s="855"/>
      <c r="BC72" s="855"/>
      <c r="BD72" s="862"/>
      <c r="BE72" s="101"/>
      <c r="BF72" s="101"/>
      <c r="BG72" s="101"/>
      <c r="BH72" s="101"/>
      <c r="BI72" s="101"/>
      <c r="BJ72" s="101"/>
      <c r="BK72" s="101"/>
      <c r="BL72" s="101"/>
      <c r="BM72" s="101"/>
      <c r="BN72" s="101"/>
      <c r="BO72" s="101"/>
      <c r="BP72" s="101"/>
      <c r="BQ72" s="98">
        <v>66</v>
      </c>
      <c r="BR72" s="103"/>
      <c r="BS72" s="838"/>
      <c r="BT72" s="839"/>
      <c r="BU72" s="839"/>
      <c r="BV72" s="839"/>
      <c r="BW72" s="839"/>
      <c r="BX72" s="839"/>
      <c r="BY72" s="839"/>
      <c r="BZ72" s="839"/>
      <c r="CA72" s="839"/>
      <c r="CB72" s="839"/>
      <c r="CC72" s="839"/>
      <c r="CD72" s="839"/>
      <c r="CE72" s="839"/>
      <c r="CF72" s="839"/>
      <c r="CG72" s="844"/>
      <c r="CH72" s="841"/>
      <c r="CI72" s="842"/>
      <c r="CJ72" s="842"/>
      <c r="CK72" s="842"/>
      <c r="CL72" s="843"/>
      <c r="CM72" s="841"/>
      <c r="CN72" s="842"/>
      <c r="CO72" s="842"/>
      <c r="CP72" s="842"/>
      <c r="CQ72" s="843"/>
      <c r="CR72" s="841"/>
      <c r="CS72" s="842"/>
      <c r="CT72" s="842"/>
      <c r="CU72" s="842"/>
      <c r="CV72" s="843"/>
      <c r="CW72" s="841"/>
      <c r="CX72" s="842"/>
      <c r="CY72" s="842"/>
      <c r="CZ72" s="842"/>
      <c r="DA72" s="843"/>
      <c r="DB72" s="841"/>
      <c r="DC72" s="842"/>
      <c r="DD72" s="842"/>
      <c r="DE72" s="842"/>
      <c r="DF72" s="843"/>
      <c r="DG72" s="841"/>
      <c r="DH72" s="842"/>
      <c r="DI72" s="842"/>
      <c r="DJ72" s="842"/>
      <c r="DK72" s="843"/>
      <c r="DL72" s="841"/>
      <c r="DM72" s="842"/>
      <c r="DN72" s="842"/>
      <c r="DO72" s="842"/>
      <c r="DP72" s="843"/>
      <c r="DQ72" s="841"/>
      <c r="DR72" s="842"/>
      <c r="DS72" s="842"/>
      <c r="DT72" s="842"/>
      <c r="DU72" s="843"/>
      <c r="DV72" s="838"/>
      <c r="DW72" s="839"/>
      <c r="DX72" s="839"/>
      <c r="DY72" s="839"/>
      <c r="DZ72" s="840"/>
      <c r="EA72" s="89"/>
    </row>
    <row r="73" spans="1:131" ht="26.25" customHeight="1" x14ac:dyDescent="0.15">
      <c r="A73" s="98">
        <v>6</v>
      </c>
      <c r="B73" s="854" t="s">
        <v>353</v>
      </c>
      <c r="C73" s="855"/>
      <c r="D73" s="855"/>
      <c r="E73" s="855"/>
      <c r="F73" s="855"/>
      <c r="G73" s="855"/>
      <c r="H73" s="855"/>
      <c r="I73" s="855"/>
      <c r="J73" s="855"/>
      <c r="K73" s="855"/>
      <c r="L73" s="855"/>
      <c r="M73" s="855"/>
      <c r="N73" s="855"/>
      <c r="O73" s="855"/>
      <c r="P73" s="856"/>
      <c r="Q73" s="857">
        <v>196</v>
      </c>
      <c r="R73" s="858"/>
      <c r="S73" s="858"/>
      <c r="T73" s="858"/>
      <c r="U73" s="859"/>
      <c r="V73" s="860">
        <v>196</v>
      </c>
      <c r="W73" s="858"/>
      <c r="X73" s="858"/>
      <c r="Y73" s="858"/>
      <c r="Z73" s="859"/>
      <c r="AA73" s="860">
        <v>0</v>
      </c>
      <c r="AB73" s="858"/>
      <c r="AC73" s="858"/>
      <c r="AD73" s="858"/>
      <c r="AE73" s="859"/>
      <c r="AF73" s="860">
        <v>0</v>
      </c>
      <c r="AG73" s="858"/>
      <c r="AH73" s="858"/>
      <c r="AI73" s="858"/>
      <c r="AJ73" s="859"/>
      <c r="AK73" s="860">
        <v>0</v>
      </c>
      <c r="AL73" s="858"/>
      <c r="AM73" s="858"/>
      <c r="AN73" s="858"/>
      <c r="AO73" s="859"/>
      <c r="AP73" s="860">
        <v>0</v>
      </c>
      <c r="AQ73" s="858"/>
      <c r="AR73" s="858"/>
      <c r="AS73" s="858"/>
      <c r="AT73" s="859"/>
      <c r="AU73" s="860">
        <v>0</v>
      </c>
      <c r="AV73" s="858"/>
      <c r="AW73" s="858"/>
      <c r="AX73" s="858"/>
      <c r="AY73" s="859"/>
      <c r="AZ73" s="861"/>
      <c r="BA73" s="855"/>
      <c r="BB73" s="855"/>
      <c r="BC73" s="855"/>
      <c r="BD73" s="862"/>
      <c r="BE73" s="101"/>
      <c r="BF73" s="101"/>
      <c r="BG73" s="101"/>
      <c r="BH73" s="101"/>
      <c r="BI73" s="101"/>
      <c r="BJ73" s="101"/>
      <c r="BK73" s="101"/>
      <c r="BL73" s="101"/>
      <c r="BM73" s="101"/>
      <c r="BN73" s="101"/>
      <c r="BO73" s="101"/>
      <c r="BP73" s="101"/>
      <c r="BQ73" s="98">
        <v>67</v>
      </c>
      <c r="BR73" s="103"/>
      <c r="BS73" s="838"/>
      <c r="BT73" s="839"/>
      <c r="BU73" s="839"/>
      <c r="BV73" s="839"/>
      <c r="BW73" s="839"/>
      <c r="BX73" s="839"/>
      <c r="BY73" s="839"/>
      <c r="BZ73" s="839"/>
      <c r="CA73" s="839"/>
      <c r="CB73" s="839"/>
      <c r="CC73" s="839"/>
      <c r="CD73" s="839"/>
      <c r="CE73" s="839"/>
      <c r="CF73" s="839"/>
      <c r="CG73" s="844"/>
      <c r="CH73" s="841"/>
      <c r="CI73" s="842"/>
      <c r="CJ73" s="842"/>
      <c r="CK73" s="842"/>
      <c r="CL73" s="843"/>
      <c r="CM73" s="841"/>
      <c r="CN73" s="842"/>
      <c r="CO73" s="842"/>
      <c r="CP73" s="842"/>
      <c r="CQ73" s="843"/>
      <c r="CR73" s="841"/>
      <c r="CS73" s="842"/>
      <c r="CT73" s="842"/>
      <c r="CU73" s="842"/>
      <c r="CV73" s="843"/>
      <c r="CW73" s="841"/>
      <c r="CX73" s="842"/>
      <c r="CY73" s="842"/>
      <c r="CZ73" s="842"/>
      <c r="DA73" s="843"/>
      <c r="DB73" s="841"/>
      <c r="DC73" s="842"/>
      <c r="DD73" s="842"/>
      <c r="DE73" s="842"/>
      <c r="DF73" s="843"/>
      <c r="DG73" s="841"/>
      <c r="DH73" s="842"/>
      <c r="DI73" s="842"/>
      <c r="DJ73" s="842"/>
      <c r="DK73" s="843"/>
      <c r="DL73" s="841"/>
      <c r="DM73" s="842"/>
      <c r="DN73" s="842"/>
      <c r="DO73" s="842"/>
      <c r="DP73" s="843"/>
      <c r="DQ73" s="841"/>
      <c r="DR73" s="842"/>
      <c r="DS73" s="842"/>
      <c r="DT73" s="842"/>
      <c r="DU73" s="843"/>
      <c r="DV73" s="838"/>
      <c r="DW73" s="839"/>
      <c r="DX73" s="839"/>
      <c r="DY73" s="839"/>
      <c r="DZ73" s="840"/>
      <c r="EA73" s="89"/>
    </row>
    <row r="74" spans="1:131" ht="26.25" customHeight="1" x14ac:dyDescent="0.15">
      <c r="A74" s="98">
        <v>7</v>
      </c>
      <c r="B74" s="854" t="s">
        <v>354</v>
      </c>
      <c r="C74" s="855"/>
      <c r="D74" s="855"/>
      <c r="E74" s="855"/>
      <c r="F74" s="855"/>
      <c r="G74" s="855"/>
      <c r="H74" s="855"/>
      <c r="I74" s="855"/>
      <c r="J74" s="855"/>
      <c r="K74" s="855"/>
      <c r="L74" s="855"/>
      <c r="M74" s="855"/>
      <c r="N74" s="855"/>
      <c r="O74" s="855"/>
      <c r="P74" s="856"/>
      <c r="Q74" s="857">
        <v>217</v>
      </c>
      <c r="R74" s="858"/>
      <c r="S74" s="858"/>
      <c r="T74" s="858"/>
      <c r="U74" s="859"/>
      <c r="V74" s="860">
        <v>198</v>
      </c>
      <c r="W74" s="858"/>
      <c r="X74" s="858"/>
      <c r="Y74" s="858"/>
      <c r="Z74" s="859"/>
      <c r="AA74" s="860">
        <v>18</v>
      </c>
      <c r="AB74" s="858"/>
      <c r="AC74" s="858"/>
      <c r="AD74" s="858"/>
      <c r="AE74" s="859"/>
      <c r="AF74" s="860">
        <v>18</v>
      </c>
      <c r="AG74" s="858"/>
      <c r="AH74" s="858"/>
      <c r="AI74" s="858"/>
      <c r="AJ74" s="859"/>
      <c r="AK74" s="860">
        <v>0</v>
      </c>
      <c r="AL74" s="858"/>
      <c r="AM74" s="858"/>
      <c r="AN74" s="858"/>
      <c r="AO74" s="859"/>
      <c r="AP74" s="860">
        <v>0</v>
      </c>
      <c r="AQ74" s="858"/>
      <c r="AR74" s="858"/>
      <c r="AS74" s="858"/>
      <c r="AT74" s="859"/>
      <c r="AU74" s="860">
        <v>0</v>
      </c>
      <c r="AV74" s="858"/>
      <c r="AW74" s="858"/>
      <c r="AX74" s="858"/>
      <c r="AY74" s="859"/>
      <c r="AZ74" s="861"/>
      <c r="BA74" s="855"/>
      <c r="BB74" s="855"/>
      <c r="BC74" s="855"/>
      <c r="BD74" s="862"/>
      <c r="BE74" s="101"/>
      <c r="BF74" s="101"/>
      <c r="BG74" s="101"/>
      <c r="BH74" s="101"/>
      <c r="BI74" s="101"/>
      <c r="BJ74" s="101"/>
      <c r="BK74" s="101"/>
      <c r="BL74" s="101"/>
      <c r="BM74" s="101"/>
      <c r="BN74" s="101"/>
      <c r="BO74" s="101"/>
      <c r="BP74" s="101"/>
      <c r="BQ74" s="98">
        <v>68</v>
      </c>
      <c r="BR74" s="103"/>
      <c r="BS74" s="838"/>
      <c r="BT74" s="839"/>
      <c r="BU74" s="839"/>
      <c r="BV74" s="839"/>
      <c r="BW74" s="839"/>
      <c r="BX74" s="839"/>
      <c r="BY74" s="839"/>
      <c r="BZ74" s="839"/>
      <c r="CA74" s="839"/>
      <c r="CB74" s="839"/>
      <c r="CC74" s="839"/>
      <c r="CD74" s="839"/>
      <c r="CE74" s="839"/>
      <c r="CF74" s="839"/>
      <c r="CG74" s="844"/>
      <c r="CH74" s="841"/>
      <c r="CI74" s="842"/>
      <c r="CJ74" s="842"/>
      <c r="CK74" s="842"/>
      <c r="CL74" s="843"/>
      <c r="CM74" s="841"/>
      <c r="CN74" s="842"/>
      <c r="CO74" s="842"/>
      <c r="CP74" s="842"/>
      <c r="CQ74" s="843"/>
      <c r="CR74" s="841"/>
      <c r="CS74" s="842"/>
      <c r="CT74" s="842"/>
      <c r="CU74" s="842"/>
      <c r="CV74" s="843"/>
      <c r="CW74" s="841"/>
      <c r="CX74" s="842"/>
      <c r="CY74" s="842"/>
      <c r="CZ74" s="842"/>
      <c r="DA74" s="843"/>
      <c r="DB74" s="841"/>
      <c r="DC74" s="842"/>
      <c r="DD74" s="842"/>
      <c r="DE74" s="842"/>
      <c r="DF74" s="843"/>
      <c r="DG74" s="841"/>
      <c r="DH74" s="842"/>
      <c r="DI74" s="842"/>
      <c r="DJ74" s="842"/>
      <c r="DK74" s="843"/>
      <c r="DL74" s="841"/>
      <c r="DM74" s="842"/>
      <c r="DN74" s="842"/>
      <c r="DO74" s="842"/>
      <c r="DP74" s="843"/>
      <c r="DQ74" s="841"/>
      <c r="DR74" s="842"/>
      <c r="DS74" s="842"/>
      <c r="DT74" s="842"/>
      <c r="DU74" s="843"/>
      <c r="DV74" s="838"/>
      <c r="DW74" s="839"/>
      <c r="DX74" s="839"/>
      <c r="DY74" s="839"/>
      <c r="DZ74" s="840"/>
      <c r="EA74" s="89"/>
    </row>
    <row r="75" spans="1:131" ht="26.25" customHeight="1" x14ac:dyDescent="0.15">
      <c r="A75" s="98">
        <v>8</v>
      </c>
      <c r="B75" s="854" t="s">
        <v>355</v>
      </c>
      <c r="C75" s="855"/>
      <c r="D75" s="855"/>
      <c r="E75" s="855"/>
      <c r="F75" s="855"/>
      <c r="G75" s="855"/>
      <c r="H75" s="855"/>
      <c r="I75" s="855"/>
      <c r="J75" s="855"/>
      <c r="K75" s="855"/>
      <c r="L75" s="855"/>
      <c r="M75" s="855"/>
      <c r="N75" s="855"/>
      <c r="O75" s="855"/>
      <c r="P75" s="856"/>
      <c r="Q75" s="857">
        <v>5</v>
      </c>
      <c r="R75" s="858"/>
      <c r="S75" s="858"/>
      <c r="T75" s="858"/>
      <c r="U75" s="859"/>
      <c r="V75" s="860">
        <v>2</v>
      </c>
      <c r="W75" s="858"/>
      <c r="X75" s="858"/>
      <c r="Y75" s="858"/>
      <c r="Z75" s="859"/>
      <c r="AA75" s="860">
        <v>3</v>
      </c>
      <c r="AB75" s="858"/>
      <c r="AC75" s="858"/>
      <c r="AD75" s="858"/>
      <c r="AE75" s="859"/>
      <c r="AF75" s="860">
        <v>3</v>
      </c>
      <c r="AG75" s="858"/>
      <c r="AH75" s="858"/>
      <c r="AI75" s="858"/>
      <c r="AJ75" s="859"/>
      <c r="AK75" s="860">
        <v>0</v>
      </c>
      <c r="AL75" s="858"/>
      <c r="AM75" s="858"/>
      <c r="AN75" s="858"/>
      <c r="AO75" s="859"/>
      <c r="AP75" s="860">
        <v>0</v>
      </c>
      <c r="AQ75" s="858"/>
      <c r="AR75" s="858"/>
      <c r="AS75" s="858"/>
      <c r="AT75" s="859"/>
      <c r="AU75" s="860">
        <v>0</v>
      </c>
      <c r="AV75" s="858"/>
      <c r="AW75" s="858"/>
      <c r="AX75" s="858"/>
      <c r="AY75" s="859"/>
      <c r="AZ75" s="861"/>
      <c r="BA75" s="855"/>
      <c r="BB75" s="855"/>
      <c r="BC75" s="855"/>
      <c r="BD75" s="862"/>
      <c r="BE75" s="101"/>
      <c r="BF75" s="101"/>
      <c r="BG75" s="101"/>
      <c r="BH75" s="101"/>
      <c r="BI75" s="101"/>
      <c r="BJ75" s="101"/>
      <c r="BK75" s="101"/>
      <c r="BL75" s="101"/>
      <c r="BM75" s="101"/>
      <c r="BN75" s="101"/>
      <c r="BO75" s="101"/>
      <c r="BP75" s="101"/>
      <c r="BQ75" s="98">
        <v>69</v>
      </c>
      <c r="BR75" s="103"/>
      <c r="BS75" s="838"/>
      <c r="BT75" s="839"/>
      <c r="BU75" s="839"/>
      <c r="BV75" s="839"/>
      <c r="BW75" s="839"/>
      <c r="BX75" s="839"/>
      <c r="BY75" s="839"/>
      <c r="BZ75" s="839"/>
      <c r="CA75" s="839"/>
      <c r="CB75" s="839"/>
      <c r="CC75" s="839"/>
      <c r="CD75" s="839"/>
      <c r="CE75" s="839"/>
      <c r="CF75" s="839"/>
      <c r="CG75" s="844"/>
      <c r="CH75" s="841"/>
      <c r="CI75" s="842"/>
      <c r="CJ75" s="842"/>
      <c r="CK75" s="842"/>
      <c r="CL75" s="843"/>
      <c r="CM75" s="841"/>
      <c r="CN75" s="842"/>
      <c r="CO75" s="842"/>
      <c r="CP75" s="842"/>
      <c r="CQ75" s="843"/>
      <c r="CR75" s="841"/>
      <c r="CS75" s="842"/>
      <c r="CT75" s="842"/>
      <c r="CU75" s="842"/>
      <c r="CV75" s="843"/>
      <c r="CW75" s="841"/>
      <c r="CX75" s="842"/>
      <c r="CY75" s="842"/>
      <c r="CZ75" s="842"/>
      <c r="DA75" s="843"/>
      <c r="DB75" s="841"/>
      <c r="DC75" s="842"/>
      <c r="DD75" s="842"/>
      <c r="DE75" s="842"/>
      <c r="DF75" s="843"/>
      <c r="DG75" s="841"/>
      <c r="DH75" s="842"/>
      <c r="DI75" s="842"/>
      <c r="DJ75" s="842"/>
      <c r="DK75" s="843"/>
      <c r="DL75" s="841"/>
      <c r="DM75" s="842"/>
      <c r="DN75" s="842"/>
      <c r="DO75" s="842"/>
      <c r="DP75" s="843"/>
      <c r="DQ75" s="841"/>
      <c r="DR75" s="842"/>
      <c r="DS75" s="842"/>
      <c r="DT75" s="842"/>
      <c r="DU75" s="843"/>
      <c r="DV75" s="838"/>
      <c r="DW75" s="839"/>
      <c r="DX75" s="839"/>
      <c r="DY75" s="839"/>
      <c r="DZ75" s="840"/>
      <c r="EA75" s="89"/>
    </row>
    <row r="76" spans="1:131" ht="26.25" customHeight="1" x14ac:dyDescent="0.15">
      <c r="A76" s="98">
        <v>9</v>
      </c>
      <c r="B76" s="854" t="s">
        <v>356</v>
      </c>
      <c r="C76" s="855"/>
      <c r="D76" s="855"/>
      <c r="E76" s="855"/>
      <c r="F76" s="855"/>
      <c r="G76" s="855"/>
      <c r="H76" s="855"/>
      <c r="I76" s="855"/>
      <c r="J76" s="855"/>
      <c r="K76" s="855"/>
      <c r="L76" s="855"/>
      <c r="M76" s="855"/>
      <c r="N76" s="855"/>
      <c r="O76" s="855"/>
      <c r="P76" s="856"/>
      <c r="Q76" s="857">
        <v>1524</v>
      </c>
      <c r="R76" s="858"/>
      <c r="S76" s="858"/>
      <c r="T76" s="858"/>
      <c r="U76" s="859"/>
      <c r="V76" s="860">
        <v>1504</v>
      </c>
      <c r="W76" s="858"/>
      <c r="X76" s="858"/>
      <c r="Y76" s="858"/>
      <c r="Z76" s="859"/>
      <c r="AA76" s="860">
        <v>20</v>
      </c>
      <c r="AB76" s="858"/>
      <c r="AC76" s="858"/>
      <c r="AD76" s="858"/>
      <c r="AE76" s="859"/>
      <c r="AF76" s="860">
        <v>20</v>
      </c>
      <c r="AG76" s="858"/>
      <c r="AH76" s="858"/>
      <c r="AI76" s="858"/>
      <c r="AJ76" s="859"/>
      <c r="AK76" s="860">
        <v>56</v>
      </c>
      <c r="AL76" s="858"/>
      <c r="AM76" s="858"/>
      <c r="AN76" s="858"/>
      <c r="AO76" s="859"/>
      <c r="AP76" s="860">
        <v>252</v>
      </c>
      <c r="AQ76" s="858"/>
      <c r="AR76" s="858"/>
      <c r="AS76" s="858"/>
      <c r="AT76" s="859"/>
      <c r="AU76" s="860">
        <v>23</v>
      </c>
      <c r="AV76" s="858"/>
      <c r="AW76" s="858"/>
      <c r="AX76" s="858"/>
      <c r="AY76" s="859"/>
      <c r="AZ76" s="861"/>
      <c r="BA76" s="855"/>
      <c r="BB76" s="855"/>
      <c r="BC76" s="855"/>
      <c r="BD76" s="862"/>
      <c r="BE76" s="101"/>
      <c r="BF76" s="101"/>
      <c r="BG76" s="101"/>
      <c r="BH76" s="101"/>
      <c r="BI76" s="101"/>
      <c r="BJ76" s="101"/>
      <c r="BK76" s="101"/>
      <c r="BL76" s="101"/>
      <c r="BM76" s="101"/>
      <c r="BN76" s="101"/>
      <c r="BO76" s="101"/>
      <c r="BP76" s="101"/>
      <c r="BQ76" s="98">
        <v>70</v>
      </c>
      <c r="BR76" s="103"/>
      <c r="BS76" s="838"/>
      <c r="BT76" s="839"/>
      <c r="BU76" s="839"/>
      <c r="BV76" s="839"/>
      <c r="BW76" s="839"/>
      <c r="BX76" s="839"/>
      <c r="BY76" s="839"/>
      <c r="BZ76" s="839"/>
      <c r="CA76" s="839"/>
      <c r="CB76" s="839"/>
      <c r="CC76" s="839"/>
      <c r="CD76" s="839"/>
      <c r="CE76" s="839"/>
      <c r="CF76" s="839"/>
      <c r="CG76" s="844"/>
      <c r="CH76" s="841"/>
      <c r="CI76" s="842"/>
      <c r="CJ76" s="842"/>
      <c r="CK76" s="842"/>
      <c r="CL76" s="843"/>
      <c r="CM76" s="841"/>
      <c r="CN76" s="842"/>
      <c r="CO76" s="842"/>
      <c r="CP76" s="842"/>
      <c r="CQ76" s="843"/>
      <c r="CR76" s="841"/>
      <c r="CS76" s="842"/>
      <c r="CT76" s="842"/>
      <c r="CU76" s="842"/>
      <c r="CV76" s="843"/>
      <c r="CW76" s="841"/>
      <c r="CX76" s="842"/>
      <c r="CY76" s="842"/>
      <c r="CZ76" s="842"/>
      <c r="DA76" s="843"/>
      <c r="DB76" s="841"/>
      <c r="DC76" s="842"/>
      <c r="DD76" s="842"/>
      <c r="DE76" s="842"/>
      <c r="DF76" s="843"/>
      <c r="DG76" s="841"/>
      <c r="DH76" s="842"/>
      <c r="DI76" s="842"/>
      <c r="DJ76" s="842"/>
      <c r="DK76" s="843"/>
      <c r="DL76" s="841"/>
      <c r="DM76" s="842"/>
      <c r="DN76" s="842"/>
      <c r="DO76" s="842"/>
      <c r="DP76" s="843"/>
      <c r="DQ76" s="841"/>
      <c r="DR76" s="842"/>
      <c r="DS76" s="842"/>
      <c r="DT76" s="842"/>
      <c r="DU76" s="843"/>
      <c r="DV76" s="838"/>
      <c r="DW76" s="839"/>
      <c r="DX76" s="839"/>
      <c r="DY76" s="839"/>
      <c r="DZ76" s="840"/>
      <c r="EA76" s="89"/>
    </row>
    <row r="77" spans="1:131" ht="26.25" customHeight="1" x14ac:dyDescent="0.15">
      <c r="A77" s="98">
        <v>10</v>
      </c>
      <c r="B77" s="854" t="s">
        <v>357</v>
      </c>
      <c r="C77" s="855"/>
      <c r="D77" s="855"/>
      <c r="E77" s="855"/>
      <c r="F77" s="855"/>
      <c r="G77" s="855"/>
      <c r="H77" s="855"/>
      <c r="I77" s="855"/>
      <c r="J77" s="855"/>
      <c r="K77" s="855"/>
      <c r="L77" s="855"/>
      <c r="M77" s="855"/>
      <c r="N77" s="855"/>
      <c r="O77" s="855"/>
      <c r="P77" s="856"/>
      <c r="Q77" s="857">
        <v>4</v>
      </c>
      <c r="R77" s="858"/>
      <c r="S77" s="858"/>
      <c r="T77" s="858"/>
      <c r="U77" s="859"/>
      <c r="V77" s="860">
        <v>1</v>
      </c>
      <c r="W77" s="858"/>
      <c r="X77" s="858"/>
      <c r="Y77" s="858"/>
      <c r="Z77" s="859"/>
      <c r="AA77" s="860">
        <v>2</v>
      </c>
      <c r="AB77" s="858"/>
      <c r="AC77" s="858"/>
      <c r="AD77" s="858"/>
      <c r="AE77" s="859"/>
      <c r="AF77" s="860">
        <v>2</v>
      </c>
      <c r="AG77" s="858"/>
      <c r="AH77" s="858"/>
      <c r="AI77" s="858"/>
      <c r="AJ77" s="859"/>
      <c r="AK77" s="860">
        <v>0</v>
      </c>
      <c r="AL77" s="858"/>
      <c r="AM77" s="858"/>
      <c r="AN77" s="858"/>
      <c r="AO77" s="859"/>
      <c r="AP77" s="860">
        <v>0</v>
      </c>
      <c r="AQ77" s="858"/>
      <c r="AR77" s="858"/>
      <c r="AS77" s="858"/>
      <c r="AT77" s="859"/>
      <c r="AU77" s="860">
        <v>0</v>
      </c>
      <c r="AV77" s="858"/>
      <c r="AW77" s="858"/>
      <c r="AX77" s="858"/>
      <c r="AY77" s="859"/>
      <c r="AZ77" s="861"/>
      <c r="BA77" s="855"/>
      <c r="BB77" s="855"/>
      <c r="BC77" s="855"/>
      <c r="BD77" s="862"/>
      <c r="BE77" s="101"/>
      <c r="BF77" s="101"/>
      <c r="BG77" s="101"/>
      <c r="BH77" s="101"/>
      <c r="BI77" s="101"/>
      <c r="BJ77" s="101"/>
      <c r="BK77" s="101"/>
      <c r="BL77" s="101"/>
      <c r="BM77" s="101"/>
      <c r="BN77" s="101"/>
      <c r="BO77" s="101"/>
      <c r="BP77" s="101"/>
      <c r="BQ77" s="98">
        <v>71</v>
      </c>
      <c r="BR77" s="103"/>
      <c r="BS77" s="838"/>
      <c r="BT77" s="839"/>
      <c r="BU77" s="839"/>
      <c r="BV77" s="839"/>
      <c r="BW77" s="839"/>
      <c r="BX77" s="839"/>
      <c r="BY77" s="839"/>
      <c r="BZ77" s="839"/>
      <c r="CA77" s="839"/>
      <c r="CB77" s="839"/>
      <c r="CC77" s="839"/>
      <c r="CD77" s="839"/>
      <c r="CE77" s="839"/>
      <c r="CF77" s="839"/>
      <c r="CG77" s="844"/>
      <c r="CH77" s="841"/>
      <c r="CI77" s="842"/>
      <c r="CJ77" s="842"/>
      <c r="CK77" s="842"/>
      <c r="CL77" s="843"/>
      <c r="CM77" s="841"/>
      <c r="CN77" s="842"/>
      <c r="CO77" s="842"/>
      <c r="CP77" s="842"/>
      <c r="CQ77" s="843"/>
      <c r="CR77" s="841"/>
      <c r="CS77" s="842"/>
      <c r="CT77" s="842"/>
      <c r="CU77" s="842"/>
      <c r="CV77" s="843"/>
      <c r="CW77" s="841"/>
      <c r="CX77" s="842"/>
      <c r="CY77" s="842"/>
      <c r="CZ77" s="842"/>
      <c r="DA77" s="843"/>
      <c r="DB77" s="841"/>
      <c r="DC77" s="842"/>
      <c r="DD77" s="842"/>
      <c r="DE77" s="842"/>
      <c r="DF77" s="843"/>
      <c r="DG77" s="841"/>
      <c r="DH77" s="842"/>
      <c r="DI77" s="842"/>
      <c r="DJ77" s="842"/>
      <c r="DK77" s="843"/>
      <c r="DL77" s="841"/>
      <c r="DM77" s="842"/>
      <c r="DN77" s="842"/>
      <c r="DO77" s="842"/>
      <c r="DP77" s="843"/>
      <c r="DQ77" s="841"/>
      <c r="DR77" s="842"/>
      <c r="DS77" s="842"/>
      <c r="DT77" s="842"/>
      <c r="DU77" s="843"/>
      <c r="DV77" s="838"/>
      <c r="DW77" s="839"/>
      <c r="DX77" s="839"/>
      <c r="DY77" s="839"/>
      <c r="DZ77" s="840"/>
      <c r="EA77" s="89"/>
    </row>
    <row r="78" spans="1:131" ht="26.25" customHeight="1" x14ac:dyDescent="0.15">
      <c r="A78" s="98">
        <v>11</v>
      </c>
      <c r="B78" s="854" t="s">
        <v>358</v>
      </c>
      <c r="C78" s="855"/>
      <c r="D78" s="855"/>
      <c r="E78" s="855"/>
      <c r="F78" s="855"/>
      <c r="G78" s="855"/>
      <c r="H78" s="855"/>
      <c r="I78" s="855"/>
      <c r="J78" s="855"/>
      <c r="K78" s="855"/>
      <c r="L78" s="855"/>
      <c r="M78" s="855"/>
      <c r="N78" s="855"/>
      <c r="O78" s="855"/>
      <c r="P78" s="856"/>
      <c r="Q78" s="857">
        <v>779</v>
      </c>
      <c r="R78" s="858"/>
      <c r="S78" s="858"/>
      <c r="T78" s="858"/>
      <c r="U78" s="859"/>
      <c r="V78" s="860">
        <v>700</v>
      </c>
      <c r="W78" s="858"/>
      <c r="X78" s="858"/>
      <c r="Y78" s="858"/>
      <c r="Z78" s="859"/>
      <c r="AA78" s="860">
        <v>79</v>
      </c>
      <c r="AB78" s="858"/>
      <c r="AC78" s="858"/>
      <c r="AD78" s="858"/>
      <c r="AE78" s="859"/>
      <c r="AF78" s="860">
        <v>79</v>
      </c>
      <c r="AG78" s="858"/>
      <c r="AH78" s="858"/>
      <c r="AI78" s="858"/>
      <c r="AJ78" s="859"/>
      <c r="AK78" s="860">
        <v>0</v>
      </c>
      <c r="AL78" s="858"/>
      <c r="AM78" s="858"/>
      <c r="AN78" s="858"/>
      <c r="AO78" s="859"/>
      <c r="AP78" s="860">
        <v>260</v>
      </c>
      <c r="AQ78" s="858"/>
      <c r="AR78" s="858"/>
      <c r="AS78" s="858"/>
      <c r="AT78" s="859"/>
      <c r="AU78" s="860">
        <v>32</v>
      </c>
      <c r="AV78" s="858"/>
      <c r="AW78" s="858"/>
      <c r="AX78" s="858"/>
      <c r="AY78" s="859"/>
      <c r="AZ78" s="861"/>
      <c r="BA78" s="855"/>
      <c r="BB78" s="855"/>
      <c r="BC78" s="855"/>
      <c r="BD78" s="862"/>
      <c r="BE78" s="101"/>
      <c r="BF78" s="101"/>
      <c r="BG78" s="101"/>
      <c r="BH78" s="101"/>
      <c r="BI78" s="101"/>
      <c r="BJ78" s="89"/>
      <c r="BK78" s="89"/>
      <c r="BL78" s="89"/>
      <c r="BM78" s="89"/>
      <c r="BN78" s="89"/>
      <c r="BO78" s="101"/>
      <c r="BP78" s="101"/>
      <c r="BQ78" s="98">
        <v>72</v>
      </c>
      <c r="BR78" s="103"/>
      <c r="BS78" s="838"/>
      <c r="BT78" s="839"/>
      <c r="BU78" s="839"/>
      <c r="BV78" s="839"/>
      <c r="BW78" s="839"/>
      <c r="BX78" s="839"/>
      <c r="BY78" s="839"/>
      <c r="BZ78" s="839"/>
      <c r="CA78" s="839"/>
      <c r="CB78" s="839"/>
      <c r="CC78" s="839"/>
      <c r="CD78" s="839"/>
      <c r="CE78" s="839"/>
      <c r="CF78" s="839"/>
      <c r="CG78" s="844"/>
      <c r="CH78" s="841"/>
      <c r="CI78" s="842"/>
      <c r="CJ78" s="842"/>
      <c r="CK78" s="842"/>
      <c r="CL78" s="843"/>
      <c r="CM78" s="841"/>
      <c r="CN78" s="842"/>
      <c r="CO78" s="842"/>
      <c r="CP78" s="842"/>
      <c r="CQ78" s="843"/>
      <c r="CR78" s="841"/>
      <c r="CS78" s="842"/>
      <c r="CT78" s="842"/>
      <c r="CU78" s="842"/>
      <c r="CV78" s="843"/>
      <c r="CW78" s="841"/>
      <c r="CX78" s="842"/>
      <c r="CY78" s="842"/>
      <c r="CZ78" s="842"/>
      <c r="DA78" s="843"/>
      <c r="DB78" s="841"/>
      <c r="DC78" s="842"/>
      <c r="DD78" s="842"/>
      <c r="DE78" s="842"/>
      <c r="DF78" s="843"/>
      <c r="DG78" s="841"/>
      <c r="DH78" s="842"/>
      <c r="DI78" s="842"/>
      <c r="DJ78" s="842"/>
      <c r="DK78" s="843"/>
      <c r="DL78" s="841"/>
      <c r="DM78" s="842"/>
      <c r="DN78" s="842"/>
      <c r="DO78" s="842"/>
      <c r="DP78" s="843"/>
      <c r="DQ78" s="841"/>
      <c r="DR78" s="842"/>
      <c r="DS78" s="842"/>
      <c r="DT78" s="842"/>
      <c r="DU78" s="843"/>
      <c r="DV78" s="838"/>
      <c r="DW78" s="839"/>
      <c r="DX78" s="839"/>
      <c r="DY78" s="839"/>
      <c r="DZ78" s="840"/>
      <c r="EA78" s="89"/>
    </row>
    <row r="79" spans="1:131" ht="26.25" customHeight="1" x14ac:dyDescent="0.15">
      <c r="A79" s="98">
        <v>12</v>
      </c>
      <c r="B79" s="854" t="s">
        <v>359</v>
      </c>
      <c r="C79" s="855"/>
      <c r="D79" s="855"/>
      <c r="E79" s="855"/>
      <c r="F79" s="855"/>
      <c r="G79" s="855"/>
      <c r="H79" s="855"/>
      <c r="I79" s="855"/>
      <c r="J79" s="855"/>
      <c r="K79" s="855"/>
      <c r="L79" s="855"/>
      <c r="M79" s="855"/>
      <c r="N79" s="855"/>
      <c r="O79" s="855"/>
      <c r="P79" s="856"/>
      <c r="Q79" s="857">
        <v>257</v>
      </c>
      <c r="R79" s="858"/>
      <c r="S79" s="858"/>
      <c r="T79" s="858"/>
      <c r="U79" s="859"/>
      <c r="V79" s="860">
        <v>256</v>
      </c>
      <c r="W79" s="858"/>
      <c r="X79" s="858"/>
      <c r="Y79" s="858"/>
      <c r="Z79" s="859"/>
      <c r="AA79" s="860">
        <v>1</v>
      </c>
      <c r="AB79" s="858"/>
      <c r="AC79" s="858"/>
      <c r="AD79" s="858"/>
      <c r="AE79" s="859"/>
      <c r="AF79" s="860">
        <v>1</v>
      </c>
      <c r="AG79" s="858"/>
      <c r="AH79" s="858"/>
      <c r="AI79" s="858"/>
      <c r="AJ79" s="859"/>
      <c r="AK79" s="860">
        <v>57</v>
      </c>
      <c r="AL79" s="858"/>
      <c r="AM79" s="858"/>
      <c r="AN79" s="858"/>
      <c r="AO79" s="859"/>
      <c r="AP79" s="860">
        <v>0</v>
      </c>
      <c r="AQ79" s="858"/>
      <c r="AR79" s="858"/>
      <c r="AS79" s="858"/>
      <c r="AT79" s="859"/>
      <c r="AU79" s="860">
        <v>0</v>
      </c>
      <c r="AV79" s="858"/>
      <c r="AW79" s="858"/>
      <c r="AX79" s="858"/>
      <c r="AY79" s="859"/>
      <c r="AZ79" s="861"/>
      <c r="BA79" s="855"/>
      <c r="BB79" s="855"/>
      <c r="BC79" s="855"/>
      <c r="BD79" s="862"/>
      <c r="BE79" s="101"/>
      <c r="BF79" s="101"/>
      <c r="BG79" s="101"/>
      <c r="BH79" s="101"/>
      <c r="BI79" s="101"/>
      <c r="BJ79" s="89"/>
      <c r="BK79" s="89"/>
      <c r="BL79" s="89"/>
      <c r="BM79" s="89"/>
      <c r="BN79" s="89"/>
      <c r="BO79" s="101"/>
      <c r="BP79" s="101"/>
      <c r="BQ79" s="98">
        <v>73</v>
      </c>
      <c r="BR79" s="103"/>
      <c r="BS79" s="838"/>
      <c r="BT79" s="839"/>
      <c r="BU79" s="839"/>
      <c r="BV79" s="839"/>
      <c r="BW79" s="839"/>
      <c r="BX79" s="839"/>
      <c r="BY79" s="839"/>
      <c r="BZ79" s="839"/>
      <c r="CA79" s="839"/>
      <c r="CB79" s="839"/>
      <c r="CC79" s="839"/>
      <c r="CD79" s="839"/>
      <c r="CE79" s="839"/>
      <c r="CF79" s="839"/>
      <c r="CG79" s="844"/>
      <c r="CH79" s="841"/>
      <c r="CI79" s="842"/>
      <c r="CJ79" s="842"/>
      <c r="CK79" s="842"/>
      <c r="CL79" s="843"/>
      <c r="CM79" s="841"/>
      <c r="CN79" s="842"/>
      <c r="CO79" s="842"/>
      <c r="CP79" s="842"/>
      <c r="CQ79" s="843"/>
      <c r="CR79" s="841"/>
      <c r="CS79" s="842"/>
      <c r="CT79" s="842"/>
      <c r="CU79" s="842"/>
      <c r="CV79" s="843"/>
      <c r="CW79" s="841"/>
      <c r="CX79" s="842"/>
      <c r="CY79" s="842"/>
      <c r="CZ79" s="842"/>
      <c r="DA79" s="843"/>
      <c r="DB79" s="841"/>
      <c r="DC79" s="842"/>
      <c r="DD79" s="842"/>
      <c r="DE79" s="842"/>
      <c r="DF79" s="843"/>
      <c r="DG79" s="841"/>
      <c r="DH79" s="842"/>
      <c r="DI79" s="842"/>
      <c r="DJ79" s="842"/>
      <c r="DK79" s="843"/>
      <c r="DL79" s="841"/>
      <c r="DM79" s="842"/>
      <c r="DN79" s="842"/>
      <c r="DO79" s="842"/>
      <c r="DP79" s="843"/>
      <c r="DQ79" s="841"/>
      <c r="DR79" s="842"/>
      <c r="DS79" s="842"/>
      <c r="DT79" s="842"/>
      <c r="DU79" s="843"/>
      <c r="DV79" s="838"/>
      <c r="DW79" s="839"/>
      <c r="DX79" s="839"/>
      <c r="DY79" s="839"/>
      <c r="DZ79" s="840"/>
      <c r="EA79" s="89"/>
    </row>
    <row r="80" spans="1:131" ht="26.25" customHeight="1" x14ac:dyDescent="0.15">
      <c r="A80" s="98">
        <v>13</v>
      </c>
      <c r="B80" s="854" t="s">
        <v>360</v>
      </c>
      <c r="C80" s="855"/>
      <c r="D80" s="855"/>
      <c r="E80" s="855"/>
      <c r="F80" s="855"/>
      <c r="G80" s="855"/>
      <c r="H80" s="855"/>
      <c r="I80" s="855"/>
      <c r="J80" s="855"/>
      <c r="K80" s="855"/>
      <c r="L80" s="855"/>
      <c r="M80" s="855"/>
      <c r="N80" s="855"/>
      <c r="O80" s="855"/>
      <c r="P80" s="856"/>
      <c r="Q80" s="857">
        <v>73</v>
      </c>
      <c r="R80" s="858"/>
      <c r="S80" s="858"/>
      <c r="T80" s="858"/>
      <c r="U80" s="859"/>
      <c r="V80" s="860">
        <v>73</v>
      </c>
      <c r="W80" s="858"/>
      <c r="X80" s="858"/>
      <c r="Y80" s="858"/>
      <c r="Z80" s="859"/>
      <c r="AA80" s="860">
        <v>0</v>
      </c>
      <c r="AB80" s="858"/>
      <c r="AC80" s="858"/>
      <c r="AD80" s="858"/>
      <c r="AE80" s="859"/>
      <c r="AF80" s="860">
        <v>0</v>
      </c>
      <c r="AG80" s="858"/>
      <c r="AH80" s="858"/>
      <c r="AI80" s="858"/>
      <c r="AJ80" s="859"/>
      <c r="AK80" s="860">
        <v>0</v>
      </c>
      <c r="AL80" s="858"/>
      <c r="AM80" s="858"/>
      <c r="AN80" s="858"/>
      <c r="AO80" s="859"/>
      <c r="AP80" s="860">
        <v>0</v>
      </c>
      <c r="AQ80" s="858"/>
      <c r="AR80" s="858"/>
      <c r="AS80" s="858"/>
      <c r="AT80" s="859"/>
      <c r="AU80" s="860">
        <v>0</v>
      </c>
      <c r="AV80" s="858"/>
      <c r="AW80" s="858"/>
      <c r="AX80" s="858"/>
      <c r="AY80" s="859"/>
      <c r="AZ80" s="861"/>
      <c r="BA80" s="855"/>
      <c r="BB80" s="855"/>
      <c r="BC80" s="855"/>
      <c r="BD80" s="862"/>
      <c r="BE80" s="101"/>
      <c r="BF80" s="101"/>
      <c r="BG80" s="101"/>
      <c r="BH80" s="101"/>
      <c r="BI80" s="101"/>
      <c r="BJ80" s="101"/>
      <c r="BK80" s="101"/>
      <c r="BL80" s="101"/>
      <c r="BM80" s="101"/>
      <c r="BN80" s="101"/>
      <c r="BO80" s="101"/>
      <c r="BP80" s="101"/>
      <c r="BQ80" s="98">
        <v>74</v>
      </c>
      <c r="BR80" s="103"/>
      <c r="BS80" s="838"/>
      <c r="BT80" s="839"/>
      <c r="BU80" s="839"/>
      <c r="BV80" s="839"/>
      <c r="BW80" s="839"/>
      <c r="BX80" s="839"/>
      <c r="BY80" s="839"/>
      <c r="BZ80" s="839"/>
      <c r="CA80" s="839"/>
      <c r="CB80" s="839"/>
      <c r="CC80" s="839"/>
      <c r="CD80" s="839"/>
      <c r="CE80" s="839"/>
      <c r="CF80" s="839"/>
      <c r="CG80" s="844"/>
      <c r="CH80" s="841"/>
      <c r="CI80" s="842"/>
      <c r="CJ80" s="842"/>
      <c r="CK80" s="842"/>
      <c r="CL80" s="843"/>
      <c r="CM80" s="841"/>
      <c r="CN80" s="842"/>
      <c r="CO80" s="842"/>
      <c r="CP80" s="842"/>
      <c r="CQ80" s="843"/>
      <c r="CR80" s="841"/>
      <c r="CS80" s="842"/>
      <c r="CT80" s="842"/>
      <c r="CU80" s="842"/>
      <c r="CV80" s="843"/>
      <c r="CW80" s="841"/>
      <c r="CX80" s="842"/>
      <c r="CY80" s="842"/>
      <c r="CZ80" s="842"/>
      <c r="DA80" s="843"/>
      <c r="DB80" s="841"/>
      <c r="DC80" s="842"/>
      <c r="DD80" s="842"/>
      <c r="DE80" s="842"/>
      <c r="DF80" s="843"/>
      <c r="DG80" s="841"/>
      <c r="DH80" s="842"/>
      <c r="DI80" s="842"/>
      <c r="DJ80" s="842"/>
      <c r="DK80" s="843"/>
      <c r="DL80" s="841"/>
      <c r="DM80" s="842"/>
      <c r="DN80" s="842"/>
      <c r="DO80" s="842"/>
      <c r="DP80" s="843"/>
      <c r="DQ80" s="841"/>
      <c r="DR80" s="842"/>
      <c r="DS80" s="842"/>
      <c r="DT80" s="842"/>
      <c r="DU80" s="843"/>
      <c r="DV80" s="838"/>
      <c r="DW80" s="839"/>
      <c r="DX80" s="839"/>
      <c r="DY80" s="839"/>
      <c r="DZ80" s="840"/>
      <c r="EA80" s="89"/>
    </row>
    <row r="81" spans="1:131" ht="26.25" customHeight="1" x14ac:dyDescent="0.15">
      <c r="A81" s="98">
        <v>14</v>
      </c>
      <c r="B81" s="854" t="s">
        <v>361</v>
      </c>
      <c r="C81" s="855"/>
      <c r="D81" s="855"/>
      <c r="E81" s="855"/>
      <c r="F81" s="855"/>
      <c r="G81" s="855"/>
      <c r="H81" s="855"/>
      <c r="I81" s="855"/>
      <c r="J81" s="855"/>
      <c r="K81" s="855"/>
      <c r="L81" s="855"/>
      <c r="M81" s="855"/>
      <c r="N81" s="855"/>
      <c r="O81" s="855"/>
      <c r="P81" s="856"/>
      <c r="Q81" s="857">
        <v>1716</v>
      </c>
      <c r="R81" s="858"/>
      <c r="S81" s="858"/>
      <c r="T81" s="858"/>
      <c r="U81" s="859"/>
      <c r="V81" s="860">
        <v>1668</v>
      </c>
      <c r="W81" s="858"/>
      <c r="X81" s="858"/>
      <c r="Y81" s="858"/>
      <c r="Z81" s="859"/>
      <c r="AA81" s="860">
        <v>48</v>
      </c>
      <c r="AB81" s="858"/>
      <c r="AC81" s="858"/>
      <c r="AD81" s="858"/>
      <c r="AE81" s="859"/>
      <c r="AF81" s="860">
        <v>48</v>
      </c>
      <c r="AG81" s="858"/>
      <c r="AH81" s="858"/>
      <c r="AI81" s="858"/>
      <c r="AJ81" s="859"/>
      <c r="AK81" s="860">
        <v>0</v>
      </c>
      <c r="AL81" s="858"/>
      <c r="AM81" s="858"/>
      <c r="AN81" s="858"/>
      <c r="AO81" s="859"/>
      <c r="AP81" s="860">
        <v>0</v>
      </c>
      <c r="AQ81" s="858"/>
      <c r="AR81" s="858"/>
      <c r="AS81" s="858"/>
      <c r="AT81" s="859"/>
      <c r="AU81" s="860">
        <v>0</v>
      </c>
      <c r="AV81" s="858"/>
      <c r="AW81" s="858"/>
      <c r="AX81" s="858"/>
      <c r="AY81" s="859"/>
      <c r="AZ81" s="861"/>
      <c r="BA81" s="855"/>
      <c r="BB81" s="855"/>
      <c r="BC81" s="855"/>
      <c r="BD81" s="862"/>
      <c r="BE81" s="101"/>
      <c r="BF81" s="101"/>
      <c r="BG81" s="101"/>
      <c r="BH81" s="101"/>
      <c r="BI81" s="101"/>
      <c r="BJ81" s="101"/>
      <c r="BK81" s="101"/>
      <c r="BL81" s="101"/>
      <c r="BM81" s="101"/>
      <c r="BN81" s="101"/>
      <c r="BO81" s="101"/>
      <c r="BP81" s="101"/>
      <c r="BQ81" s="98">
        <v>75</v>
      </c>
      <c r="BR81" s="103"/>
      <c r="BS81" s="838"/>
      <c r="BT81" s="839"/>
      <c r="BU81" s="839"/>
      <c r="BV81" s="839"/>
      <c r="BW81" s="839"/>
      <c r="BX81" s="839"/>
      <c r="BY81" s="839"/>
      <c r="BZ81" s="839"/>
      <c r="CA81" s="839"/>
      <c r="CB81" s="839"/>
      <c r="CC81" s="839"/>
      <c r="CD81" s="839"/>
      <c r="CE81" s="839"/>
      <c r="CF81" s="839"/>
      <c r="CG81" s="844"/>
      <c r="CH81" s="841"/>
      <c r="CI81" s="842"/>
      <c r="CJ81" s="842"/>
      <c r="CK81" s="842"/>
      <c r="CL81" s="843"/>
      <c r="CM81" s="841"/>
      <c r="CN81" s="842"/>
      <c r="CO81" s="842"/>
      <c r="CP81" s="842"/>
      <c r="CQ81" s="843"/>
      <c r="CR81" s="841"/>
      <c r="CS81" s="842"/>
      <c r="CT81" s="842"/>
      <c r="CU81" s="842"/>
      <c r="CV81" s="843"/>
      <c r="CW81" s="841"/>
      <c r="CX81" s="842"/>
      <c r="CY81" s="842"/>
      <c r="CZ81" s="842"/>
      <c r="DA81" s="843"/>
      <c r="DB81" s="841"/>
      <c r="DC81" s="842"/>
      <c r="DD81" s="842"/>
      <c r="DE81" s="842"/>
      <c r="DF81" s="843"/>
      <c r="DG81" s="841"/>
      <c r="DH81" s="842"/>
      <c r="DI81" s="842"/>
      <c r="DJ81" s="842"/>
      <c r="DK81" s="843"/>
      <c r="DL81" s="841"/>
      <c r="DM81" s="842"/>
      <c r="DN81" s="842"/>
      <c r="DO81" s="842"/>
      <c r="DP81" s="843"/>
      <c r="DQ81" s="841"/>
      <c r="DR81" s="842"/>
      <c r="DS81" s="842"/>
      <c r="DT81" s="842"/>
      <c r="DU81" s="843"/>
      <c r="DV81" s="838"/>
      <c r="DW81" s="839"/>
      <c r="DX81" s="839"/>
      <c r="DY81" s="839"/>
      <c r="DZ81" s="840"/>
      <c r="EA81" s="89"/>
    </row>
    <row r="82" spans="1:131" ht="26.25" customHeight="1" x14ac:dyDescent="0.15">
      <c r="A82" s="98">
        <v>15</v>
      </c>
      <c r="B82" s="854" t="s">
        <v>362</v>
      </c>
      <c r="C82" s="855"/>
      <c r="D82" s="855"/>
      <c r="E82" s="855"/>
      <c r="F82" s="855"/>
      <c r="G82" s="855"/>
      <c r="H82" s="855"/>
      <c r="I82" s="855"/>
      <c r="J82" s="855"/>
      <c r="K82" s="855"/>
      <c r="L82" s="855"/>
      <c r="M82" s="855"/>
      <c r="N82" s="855"/>
      <c r="O82" s="855"/>
      <c r="P82" s="856"/>
      <c r="Q82" s="857">
        <v>75239</v>
      </c>
      <c r="R82" s="858"/>
      <c r="S82" s="858"/>
      <c r="T82" s="858"/>
      <c r="U82" s="859"/>
      <c r="V82" s="860">
        <v>72711</v>
      </c>
      <c r="W82" s="858"/>
      <c r="X82" s="858"/>
      <c r="Y82" s="858"/>
      <c r="Z82" s="859"/>
      <c r="AA82" s="860">
        <v>2528</v>
      </c>
      <c r="AB82" s="858"/>
      <c r="AC82" s="858"/>
      <c r="AD82" s="858"/>
      <c r="AE82" s="859"/>
      <c r="AF82" s="860">
        <v>2528</v>
      </c>
      <c r="AG82" s="858"/>
      <c r="AH82" s="858"/>
      <c r="AI82" s="858"/>
      <c r="AJ82" s="859"/>
      <c r="AK82" s="860">
        <v>2373</v>
      </c>
      <c r="AL82" s="858"/>
      <c r="AM82" s="858"/>
      <c r="AN82" s="858"/>
      <c r="AO82" s="859"/>
      <c r="AP82" s="860">
        <v>0</v>
      </c>
      <c r="AQ82" s="858"/>
      <c r="AR82" s="858"/>
      <c r="AS82" s="858"/>
      <c r="AT82" s="859"/>
      <c r="AU82" s="860">
        <v>0</v>
      </c>
      <c r="AV82" s="858"/>
      <c r="AW82" s="858"/>
      <c r="AX82" s="858"/>
      <c r="AY82" s="859"/>
      <c r="AZ82" s="861"/>
      <c r="BA82" s="855"/>
      <c r="BB82" s="855"/>
      <c r="BC82" s="855"/>
      <c r="BD82" s="862"/>
      <c r="BE82" s="101"/>
      <c r="BF82" s="101"/>
      <c r="BG82" s="101"/>
      <c r="BH82" s="101"/>
      <c r="BI82" s="101"/>
      <c r="BJ82" s="101"/>
      <c r="BK82" s="101"/>
      <c r="BL82" s="101"/>
      <c r="BM82" s="101"/>
      <c r="BN82" s="101"/>
      <c r="BO82" s="101"/>
      <c r="BP82" s="101"/>
      <c r="BQ82" s="98">
        <v>76</v>
      </c>
      <c r="BR82" s="103"/>
      <c r="BS82" s="838"/>
      <c r="BT82" s="839"/>
      <c r="BU82" s="839"/>
      <c r="BV82" s="839"/>
      <c r="BW82" s="839"/>
      <c r="BX82" s="839"/>
      <c r="BY82" s="839"/>
      <c r="BZ82" s="839"/>
      <c r="CA82" s="839"/>
      <c r="CB82" s="839"/>
      <c r="CC82" s="839"/>
      <c r="CD82" s="839"/>
      <c r="CE82" s="839"/>
      <c r="CF82" s="839"/>
      <c r="CG82" s="844"/>
      <c r="CH82" s="841"/>
      <c r="CI82" s="842"/>
      <c r="CJ82" s="842"/>
      <c r="CK82" s="842"/>
      <c r="CL82" s="843"/>
      <c r="CM82" s="841"/>
      <c r="CN82" s="842"/>
      <c r="CO82" s="842"/>
      <c r="CP82" s="842"/>
      <c r="CQ82" s="843"/>
      <c r="CR82" s="841"/>
      <c r="CS82" s="842"/>
      <c r="CT82" s="842"/>
      <c r="CU82" s="842"/>
      <c r="CV82" s="843"/>
      <c r="CW82" s="841"/>
      <c r="CX82" s="842"/>
      <c r="CY82" s="842"/>
      <c r="CZ82" s="842"/>
      <c r="DA82" s="843"/>
      <c r="DB82" s="841"/>
      <c r="DC82" s="842"/>
      <c r="DD82" s="842"/>
      <c r="DE82" s="842"/>
      <c r="DF82" s="843"/>
      <c r="DG82" s="841"/>
      <c r="DH82" s="842"/>
      <c r="DI82" s="842"/>
      <c r="DJ82" s="842"/>
      <c r="DK82" s="843"/>
      <c r="DL82" s="841"/>
      <c r="DM82" s="842"/>
      <c r="DN82" s="842"/>
      <c r="DO82" s="842"/>
      <c r="DP82" s="843"/>
      <c r="DQ82" s="841"/>
      <c r="DR82" s="842"/>
      <c r="DS82" s="842"/>
      <c r="DT82" s="842"/>
      <c r="DU82" s="843"/>
      <c r="DV82" s="838"/>
      <c r="DW82" s="839"/>
      <c r="DX82" s="839"/>
      <c r="DY82" s="839"/>
      <c r="DZ82" s="840"/>
      <c r="EA82" s="89"/>
    </row>
    <row r="83" spans="1:131" ht="26.25" customHeight="1" x14ac:dyDescent="0.15">
      <c r="A83" s="98">
        <v>16</v>
      </c>
      <c r="B83" s="854" t="s">
        <v>363</v>
      </c>
      <c r="C83" s="855"/>
      <c r="D83" s="855"/>
      <c r="E83" s="855"/>
      <c r="F83" s="855"/>
      <c r="G83" s="855"/>
      <c r="H83" s="855"/>
      <c r="I83" s="855"/>
      <c r="J83" s="855"/>
      <c r="K83" s="855"/>
      <c r="L83" s="855"/>
      <c r="M83" s="855"/>
      <c r="N83" s="855"/>
      <c r="O83" s="855"/>
      <c r="P83" s="856"/>
      <c r="Q83" s="857">
        <v>295</v>
      </c>
      <c r="R83" s="858"/>
      <c r="S83" s="858"/>
      <c r="T83" s="858"/>
      <c r="U83" s="859"/>
      <c r="V83" s="860">
        <v>258</v>
      </c>
      <c r="W83" s="858"/>
      <c r="X83" s="858"/>
      <c r="Y83" s="858"/>
      <c r="Z83" s="859"/>
      <c r="AA83" s="860">
        <v>37</v>
      </c>
      <c r="AB83" s="858"/>
      <c r="AC83" s="858"/>
      <c r="AD83" s="858"/>
      <c r="AE83" s="859"/>
      <c r="AF83" s="860">
        <v>37</v>
      </c>
      <c r="AG83" s="858"/>
      <c r="AH83" s="858"/>
      <c r="AI83" s="858"/>
      <c r="AJ83" s="859"/>
      <c r="AK83" s="860">
        <v>0</v>
      </c>
      <c r="AL83" s="858"/>
      <c r="AM83" s="858"/>
      <c r="AN83" s="858"/>
      <c r="AO83" s="859"/>
      <c r="AP83" s="860">
        <v>0</v>
      </c>
      <c r="AQ83" s="858"/>
      <c r="AR83" s="858"/>
      <c r="AS83" s="858"/>
      <c r="AT83" s="859"/>
      <c r="AU83" s="860">
        <v>0</v>
      </c>
      <c r="AV83" s="858"/>
      <c r="AW83" s="858"/>
      <c r="AX83" s="858"/>
      <c r="AY83" s="859"/>
      <c r="AZ83" s="861"/>
      <c r="BA83" s="855"/>
      <c r="BB83" s="855"/>
      <c r="BC83" s="855"/>
      <c r="BD83" s="862"/>
      <c r="BE83" s="101"/>
      <c r="BF83" s="101"/>
      <c r="BG83" s="101"/>
      <c r="BH83" s="101"/>
      <c r="BI83" s="101"/>
      <c r="BJ83" s="101"/>
      <c r="BK83" s="101"/>
      <c r="BL83" s="101"/>
      <c r="BM83" s="101"/>
      <c r="BN83" s="101"/>
      <c r="BO83" s="101"/>
      <c r="BP83" s="101"/>
      <c r="BQ83" s="98">
        <v>77</v>
      </c>
      <c r="BR83" s="103"/>
      <c r="BS83" s="838"/>
      <c r="BT83" s="839"/>
      <c r="BU83" s="839"/>
      <c r="BV83" s="839"/>
      <c r="BW83" s="839"/>
      <c r="BX83" s="839"/>
      <c r="BY83" s="839"/>
      <c r="BZ83" s="839"/>
      <c r="CA83" s="839"/>
      <c r="CB83" s="839"/>
      <c r="CC83" s="839"/>
      <c r="CD83" s="839"/>
      <c r="CE83" s="839"/>
      <c r="CF83" s="839"/>
      <c r="CG83" s="844"/>
      <c r="CH83" s="841"/>
      <c r="CI83" s="842"/>
      <c r="CJ83" s="842"/>
      <c r="CK83" s="842"/>
      <c r="CL83" s="843"/>
      <c r="CM83" s="841"/>
      <c r="CN83" s="842"/>
      <c r="CO83" s="842"/>
      <c r="CP83" s="842"/>
      <c r="CQ83" s="843"/>
      <c r="CR83" s="841"/>
      <c r="CS83" s="842"/>
      <c r="CT83" s="842"/>
      <c r="CU83" s="842"/>
      <c r="CV83" s="843"/>
      <c r="CW83" s="841"/>
      <c r="CX83" s="842"/>
      <c r="CY83" s="842"/>
      <c r="CZ83" s="842"/>
      <c r="DA83" s="843"/>
      <c r="DB83" s="841"/>
      <c r="DC83" s="842"/>
      <c r="DD83" s="842"/>
      <c r="DE83" s="842"/>
      <c r="DF83" s="843"/>
      <c r="DG83" s="841"/>
      <c r="DH83" s="842"/>
      <c r="DI83" s="842"/>
      <c r="DJ83" s="842"/>
      <c r="DK83" s="843"/>
      <c r="DL83" s="841"/>
      <c r="DM83" s="842"/>
      <c r="DN83" s="842"/>
      <c r="DO83" s="842"/>
      <c r="DP83" s="843"/>
      <c r="DQ83" s="841"/>
      <c r="DR83" s="842"/>
      <c r="DS83" s="842"/>
      <c r="DT83" s="842"/>
      <c r="DU83" s="843"/>
      <c r="DV83" s="838"/>
      <c r="DW83" s="839"/>
      <c r="DX83" s="839"/>
      <c r="DY83" s="839"/>
      <c r="DZ83" s="840"/>
      <c r="EA83" s="89"/>
    </row>
    <row r="84" spans="1:131" ht="26.25" customHeight="1" x14ac:dyDescent="0.15">
      <c r="A84" s="98">
        <v>17</v>
      </c>
      <c r="B84" s="854" t="s">
        <v>364</v>
      </c>
      <c r="C84" s="855"/>
      <c r="D84" s="855"/>
      <c r="E84" s="855"/>
      <c r="F84" s="855"/>
      <c r="G84" s="855"/>
      <c r="H84" s="855"/>
      <c r="I84" s="855"/>
      <c r="J84" s="855"/>
      <c r="K84" s="855"/>
      <c r="L84" s="855"/>
      <c r="M84" s="855"/>
      <c r="N84" s="855"/>
      <c r="O84" s="855"/>
      <c r="P84" s="856"/>
      <c r="Q84" s="857">
        <v>881857</v>
      </c>
      <c r="R84" s="858"/>
      <c r="S84" s="858"/>
      <c r="T84" s="858"/>
      <c r="U84" s="859"/>
      <c r="V84" s="860">
        <v>868577</v>
      </c>
      <c r="W84" s="858"/>
      <c r="X84" s="858"/>
      <c r="Y84" s="858"/>
      <c r="Z84" s="859"/>
      <c r="AA84" s="860">
        <v>13281</v>
      </c>
      <c r="AB84" s="858"/>
      <c r="AC84" s="858"/>
      <c r="AD84" s="858"/>
      <c r="AE84" s="859"/>
      <c r="AF84" s="860">
        <v>13281</v>
      </c>
      <c r="AG84" s="858"/>
      <c r="AH84" s="858"/>
      <c r="AI84" s="858"/>
      <c r="AJ84" s="859"/>
      <c r="AK84" s="860">
        <v>0</v>
      </c>
      <c r="AL84" s="858"/>
      <c r="AM84" s="858"/>
      <c r="AN84" s="858"/>
      <c r="AO84" s="859"/>
      <c r="AP84" s="860">
        <v>0</v>
      </c>
      <c r="AQ84" s="858"/>
      <c r="AR84" s="858"/>
      <c r="AS84" s="858"/>
      <c r="AT84" s="859"/>
      <c r="AU84" s="860">
        <v>0</v>
      </c>
      <c r="AV84" s="858"/>
      <c r="AW84" s="858"/>
      <c r="AX84" s="858"/>
      <c r="AY84" s="859"/>
      <c r="AZ84" s="861"/>
      <c r="BA84" s="855"/>
      <c r="BB84" s="855"/>
      <c r="BC84" s="855"/>
      <c r="BD84" s="862"/>
      <c r="BE84" s="101"/>
      <c r="BF84" s="101"/>
      <c r="BG84" s="101"/>
      <c r="BH84" s="101"/>
      <c r="BI84" s="101"/>
      <c r="BJ84" s="101"/>
      <c r="BK84" s="101"/>
      <c r="BL84" s="101"/>
      <c r="BM84" s="101"/>
      <c r="BN84" s="101"/>
      <c r="BO84" s="101"/>
      <c r="BP84" s="101"/>
      <c r="BQ84" s="98">
        <v>78</v>
      </c>
      <c r="BR84" s="103"/>
      <c r="BS84" s="838"/>
      <c r="BT84" s="839"/>
      <c r="BU84" s="839"/>
      <c r="BV84" s="839"/>
      <c r="BW84" s="839"/>
      <c r="BX84" s="839"/>
      <c r="BY84" s="839"/>
      <c r="BZ84" s="839"/>
      <c r="CA84" s="839"/>
      <c r="CB84" s="839"/>
      <c r="CC84" s="839"/>
      <c r="CD84" s="839"/>
      <c r="CE84" s="839"/>
      <c r="CF84" s="839"/>
      <c r="CG84" s="844"/>
      <c r="CH84" s="841"/>
      <c r="CI84" s="842"/>
      <c r="CJ84" s="842"/>
      <c r="CK84" s="842"/>
      <c r="CL84" s="843"/>
      <c r="CM84" s="841"/>
      <c r="CN84" s="842"/>
      <c r="CO84" s="842"/>
      <c r="CP84" s="842"/>
      <c r="CQ84" s="843"/>
      <c r="CR84" s="841"/>
      <c r="CS84" s="842"/>
      <c r="CT84" s="842"/>
      <c r="CU84" s="842"/>
      <c r="CV84" s="843"/>
      <c r="CW84" s="841"/>
      <c r="CX84" s="842"/>
      <c r="CY84" s="842"/>
      <c r="CZ84" s="842"/>
      <c r="DA84" s="843"/>
      <c r="DB84" s="841"/>
      <c r="DC84" s="842"/>
      <c r="DD84" s="842"/>
      <c r="DE84" s="842"/>
      <c r="DF84" s="843"/>
      <c r="DG84" s="841"/>
      <c r="DH84" s="842"/>
      <c r="DI84" s="842"/>
      <c r="DJ84" s="842"/>
      <c r="DK84" s="843"/>
      <c r="DL84" s="841"/>
      <c r="DM84" s="842"/>
      <c r="DN84" s="842"/>
      <c r="DO84" s="842"/>
      <c r="DP84" s="843"/>
      <c r="DQ84" s="841"/>
      <c r="DR84" s="842"/>
      <c r="DS84" s="842"/>
      <c r="DT84" s="842"/>
      <c r="DU84" s="843"/>
      <c r="DV84" s="838"/>
      <c r="DW84" s="839"/>
      <c r="DX84" s="839"/>
      <c r="DY84" s="839"/>
      <c r="DZ84" s="840"/>
      <c r="EA84" s="89"/>
    </row>
    <row r="85" spans="1:131" ht="26.25" customHeight="1" x14ac:dyDescent="0.15">
      <c r="A85" s="98">
        <v>18</v>
      </c>
      <c r="B85" s="854" t="s">
        <v>365</v>
      </c>
      <c r="C85" s="855"/>
      <c r="D85" s="855"/>
      <c r="E85" s="855"/>
      <c r="F85" s="855"/>
      <c r="G85" s="855"/>
      <c r="H85" s="855"/>
      <c r="I85" s="855"/>
      <c r="J85" s="855"/>
      <c r="K85" s="855"/>
      <c r="L85" s="855"/>
      <c r="M85" s="855"/>
      <c r="N85" s="855"/>
      <c r="O85" s="855"/>
      <c r="P85" s="856"/>
      <c r="Q85" s="857">
        <v>985</v>
      </c>
      <c r="R85" s="858"/>
      <c r="S85" s="858"/>
      <c r="T85" s="858"/>
      <c r="U85" s="859"/>
      <c r="V85" s="860">
        <v>840</v>
      </c>
      <c r="W85" s="858"/>
      <c r="X85" s="858"/>
      <c r="Y85" s="858"/>
      <c r="Z85" s="859"/>
      <c r="AA85" s="860">
        <v>144</v>
      </c>
      <c r="AB85" s="858"/>
      <c r="AC85" s="858"/>
      <c r="AD85" s="858"/>
      <c r="AE85" s="859"/>
      <c r="AF85" s="860">
        <v>1528</v>
      </c>
      <c r="AG85" s="858"/>
      <c r="AH85" s="858"/>
      <c r="AI85" s="858"/>
      <c r="AJ85" s="859"/>
      <c r="AK85" s="860">
        <v>12</v>
      </c>
      <c r="AL85" s="858"/>
      <c r="AM85" s="858"/>
      <c r="AN85" s="858"/>
      <c r="AO85" s="859"/>
      <c r="AP85" s="860">
        <v>2352</v>
      </c>
      <c r="AQ85" s="858"/>
      <c r="AR85" s="858"/>
      <c r="AS85" s="858"/>
      <c r="AT85" s="859"/>
      <c r="AU85" s="860">
        <v>0</v>
      </c>
      <c r="AV85" s="858"/>
      <c r="AW85" s="858"/>
      <c r="AX85" s="858"/>
      <c r="AY85" s="859"/>
      <c r="AZ85" s="861" t="s">
        <v>366</v>
      </c>
      <c r="BA85" s="855"/>
      <c r="BB85" s="855"/>
      <c r="BC85" s="855"/>
      <c r="BD85" s="862"/>
      <c r="BE85" s="101"/>
      <c r="BF85" s="101"/>
      <c r="BG85" s="101"/>
      <c r="BH85" s="101"/>
      <c r="BI85" s="101"/>
      <c r="BJ85" s="101"/>
      <c r="BK85" s="101"/>
      <c r="BL85" s="101"/>
      <c r="BM85" s="101"/>
      <c r="BN85" s="101"/>
      <c r="BO85" s="101"/>
      <c r="BP85" s="101"/>
      <c r="BQ85" s="98">
        <v>79</v>
      </c>
      <c r="BR85" s="103"/>
      <c r="BS85" s="838"/>
      <c r="BT85" s="839"/>
      <c r="BU85" s="839"/>
      <c r="BV85" s="839"/>
      <c r="BW85" s="839"/>
      <c r="BX85" s="839"/>
      <c r="BY85" s="839"/>
      <c r="BZ85" s="839"/>
      <c r="CA85" s="839"/>
      <c r="CB85" s="839"/>
      <c r="CC85" s="839"/>
      <c r="CD85" s="839"/>
      <c r="CE85" s="839"/>
      <c r="CF85" s="839"/>
      <c r="CG85" s="844"/>
      <c r="CH85" s="841"/>
      <c r="CI85" s="842"/>
      <c r="CJ85" s="842"/>
      <c r="CK85" s="842"/>
      <c r="CL85" s="843"/>
      <c r="CM85" s="841"/>
      <c r="CN85" s="842"/>
      <c r="CO85" s="842"/>
      <c r="CP85" s="842"/>
      <c r="CQ85" s="843"/>
      <c r="CR85" s="841"/>
      <c r="CS85" s="842"/>
      <c r="CT85" s="842"/>
      <c r="CU85" s="842"/>
      <c r="CV85" s="843"/>
      <c r="CW85" s="841"/>
      <c r="CX85" s="842"/>
      <c r="CY85" s="842"/>
      <c r="CZ85" s="842"/>
      <c r="DA85" s="843"/>
      <c r="DB85" s="841"/>
      <c r="DC85" s="842"/>
      <c r="DD85" s="842"/>
      <c r="DE85" s="842"/>
      <c r="DF85" s="843"/>
      <c r="DG85" s="841"/>
      <c r="DH85" s="842"/>
      <c r="DI85" s="842"/>
      <c r="DJ85" s="842"/>
      <c r="DK85" s="843"/>
      <c r="DL85" s="841"/>
      <c r="DM85" s="842"/>
      <c r="DN85" s="842"/>
      <c r="DO85" s="842"/>
      <c r="DP85" s="843"/>
      <c r="DQ85" s="841"/>
      <c r="DR85" s="842"/>
      <c r="DS85" s="842"/>
      <c r="DT85" s="842"/>
      <c r="DU85" s="843"/>
      <c r="DV85" s="838"/>
      <c r="DW85" s="839"/>
      <c r="DX85" s="839"/>
      <c r="DY85" s="839"/>
      <c r="DZ85" s="840"/>
      <c r="EA85" s="89"/>
    </row>
    <row r="86" spans="1:131" ht="26.25" customHeight="1" x14ac:dyDescent="0.15">
      <c r="A86" s="98">
        <v>19</v>
      </c>
      <c r="B86" s="854"/>
      <c r="C86" s="855"/>
      <c r="D86" s="855"/>
      <c r="E86" s="855"/>
      <c r="F86" s="855"/>
      <c r="G86" s="855"/>
      <c r="H86" s="855"/>
      <c r="I86" s="855"/>
      <c r="J86" s="855"/>
      <c r="K86" s="855"/>
      <c r="L86" s="855"/>
      <c r="M86" s="855"/>
      <c r="N86" s="855"/>
      <c r="O86" s="855"/>
      <c r="P86" s="856"/>
      <c r="Q86" s="863"/>
      <c r="R86" s="807"/>
      <c r="S86" s="807"/>
      <c r="T86" s="807"/>
      <c r="U86" s="807"/>
      <c r="V86" s="807"/>
      <c r="W86" s="807"/>
      <c r="X86" s="807"/>
      <c r="Y86" s="807"/>
      <c r="Z86" s="807"/>
      <c r="AA86" s="807"/>
      <c r="AB86" s="807"/>
      <c r="AC86" s="807"/>
      <c r="AD86" s="807"/>
      <c r="AE86" s="807"/>
      <c r="AF86" s="807"/>
      <c r="AG86" s="807"/>
      <c r="AH86" s="807"/>
      <c r="AI86" s="807"/>
      <c r="AJ86" s="807"/>
      <c r="AK86" s="807"/>
      <c r="AL86" s="807"/>
      <c r="AM86" s="807"/>
      <c r="AN86" s="807"/>
      <c r="AO86" s="807"/>
      <c r="AP86" s="807"/>
      <c r="AQ86" s="807"/>
      <c r="AR86" s="807"/>
      <c r="AS86" s="807"/>
      <c r="AT86" s="807"/>
      <c r="AU86" s="807"/>
      <c r="AV86" s="807"/>
      <c r="AW86" s="807"/>
      <c r="AX86" s="807"/>
      <c r="AY86" s="807"/>
      <c r="AZ86" s="809"/>
      <c r="BA86" s="809"/>
      <c r="BB86" s="809"/>
      <c r="BC86" s="809"/>
      <c r="BD86" s="810"/>
      <c r="BE86" s="101"/>
      <c r="BF86" s="101"/>
      <c r="BG86" s="101"/>
      <c r="BH86" s="101"/>
      <c r="BI86" s="101"/>
      <c r="BJ86" s="101"/>
      <c r="BK86" s="101"/>
      <c r="BL86" s="101"/>
      <c r="BM86" s="101"/>
      <c r="BN86" s="101"/>
      <c r="BO86" s="101"/>
      <c r="BP86" s="101"/>
      <c r="BQ86" s="98">
        <v>80</v>
      </c>
      <c r="BR86" s="103"/>
      <c r="BS86" s="838"/>
      <c r="BT86" s="839"/>
      <c r="BU86" s="839"/>
      <c r="BV86" s="839"/>
      <c r="BW86" s="839"/>
      <c r="BX86" s="839"/>
      <c r="BY86" s="839"/>
      <c r="BZ86" s="839"/>
      <c r="CA86" s="839"/>
      <c r="CB86" s="839"/>
      <c r="CC86" s="839"/>
      <c r="CD86" s="839"/>
      <c r="CE86" s="839"/>
      <c r="CF86" s="839"/>
      <c r="CG86" s="844"/>
      <c r="CH86" s="841"/>
      <c r="CI86" s="842"/>
      <c r="CJ86" s="842"/>
      <c r="CK86" s="842"/>
      <c r="CL86" s="843"/>
      <c r="CM86" s="841"/>
      <c r="CN86" s="842"/>
      <c r="CO86" s="842"/>
      <c r="CP86" s="842"/>
      <c r="CQ86" s="843"/>
      <c r="CR86" s="841"/>
      <c r="CS86" s="842"/>
      <c r="CT86" s="842"/>
      <c r="CU86" s="842"/>
      <c r="CV86" s="843"/>
      <c r="CW86" s="841"/>
      <c r="CX86" s="842"/>
      <c r="CY86" s="842"/>
      <c r="CZ86" s="842"/>
      <c r="DA86" s="843"/>
      <c r="DB86" s="841"/>
      <c r="DC86" s="842"/>
      <c r="DD86" s="842"/>
      <c r="DE86" s="842"/>
      <c r="DF86" s="843"/>
      <c r="DG86" s="841"/>
      <c r="DH86" s="842"/>
      <c r="DI86" s="842"/>
      <c r="DJ86" s="842"/>
      <c r="DK86" s="843"/>
      <c r="DL86" s="841"/>
      <c r="DM86" s="842"/>
      <c r="DN86" s="842"/>
      <c r="DO86" s="842"/>
      <c r="DP86" s="843"/>
      <c r="DQ86" s="841"/>
      <c r="DR86" s="842"/>
      <c r="DS86" s="842"/>
      <c r="DT86" s="842"/>
      <c r="DU86" s="843"/>
      <c r="DV86" s="838"/>
      <c r="DW86" s="839"/>
      <c r="DX86" s="839"/>
      <c r="DY86" s="839"/>
      <c r="DZ86" s="840"/>
      <c r="EA86" s="89"/>
    </row>
    <row r="87" spans="1:131" ht="26.25" customHeight="1" x14ac:dyDescent="0.15">
      <c r="A87" s="104">
        <v>20</v>
      </c>
      <c r="B87" s="864"/>
      <c r="C87" s="865"/>
      <c r="D87" s="865"/>
      <c r="E87" s="865"/>
      <c r="F87" s="865"/>
      <c r="G87" s="865"/>
      <c r="H87" s="865"/>
      <c r="I87" s="865"/>
      <c r="J87" s="865"/>
      <c r="K87" s="865"/>
      <c r="L87" s="865"/>
      <c r="M87" s="865"/>
      <c r="N87" s="865"/>
      <c r="O87" s="865"/>
      <c r="P87" s="866"/>
      <c r="Q87" s="867"/>
      <c r="R87" s="868"/>
      <c r="S87" s="868"/>
      <c r="T87" s="868"/>
      <c r="U87" s="868"/>
      <c r="V87" s="868"/>
      <c r="W87" s="868"/>
      <c r="X87" s="868"/>
      <c r="Y87" s="868"/>
      <c r="Z87" s="868"/>
      <c r="AA87" s="868"/>
      <c r="AB87" s="868"/>
      <c r="AC87" s="868"/>
      <c r="AD87" s="868"/>
      <c r="AE87" s="868"/>
      <c r="AF87" s="868"/>
      <c r="AG87" s="868"/>
      <c r="AH87" s="868"/>
      <c r="AI87" s="868"/>
      <c r="AJ87" s="868"/>
      <c r="AK87" s="868"/>
      <c r="AL87" s="868"/>
      <c r="AM87" s="868"/>
      <c r="AN87" s="868"/>
      <c r="AO87" s="868"/>
      <c r="AP87" s="868"/>
      <c r="AQ87" s="868"/>
      <c r="AR87" s="868"/>
      <c r="AS87" s="868"/>
      <c r="AT87" s="868"/>
      <c r="AU87" s="868"/>
      <c r="AV87" s="868"/>
      <c r="AW87" s="868"/>
      <c r="AX87" s="868"/>
      <c r="AY87" s="868"/>
      <c r="AZ87" s="869"/>
      <c r="BA87" s="869"/>
      <c r="BB87" s="869"/>
      <c r="BC87" s="869"/>
      <c r="BD87" s="870"/>
      <c r="BE87" s="101"/>
      <c r="BF87" s="101"/>
      <c r="BG87" s="101"/>
      <c r="BH87" s="101"/>
      <c r="BI87" s="101"/>
      <c r="BJ87" s="101"/>
      <c r="BK87" s="101"/>
      <c r="BL87" s="101"/>
      <c r="BM87" s="101"/>
      <c r="BN87" s="101"/>
      <c r="BO87" s="101"/>
      <c r="BP87" s="101"/>
      <c r="BQ87" s="98">
        <v>81</v>
      </c>
      <c r="BR87" s="103"/>
      <c r="BS87" s="838"/>
      <c r="BT87" s="839"/>
      <c r="BU87" s="839"/>
      <c r="BV87" s="839"/>
      <c r="BW87" s="839"/>
      <c r="BX87" s="839"/>
      <c r="BY87" s="839"/>
      <c r="BZ87" s="839"/>
      <c r="CA87" s="839"/>
      <c r="CB87" s="839"/>
      <c r="CC87" s="839"/>
      <c r="CD87" s="839"/>
      <c r="CE87" s="839"/>
      <c r="CF87" s="839"/>
      <c r="CG87" s="844"/>
      <c r="CH87" s="841"/>
      <c r="CI87" s="842"/>
      <c r="CJ87" s="842"/>
      <c r="CK87" s="842"/>
      <c r="CL87" s="843"/>
      <c r="CM87" s="841"/>
      <c r="CN87" s="842"/>
      <c r="CO87" s="842"/>
      <c r="CP87" s="842"/>
      <c r="CQ87" s="843"/>
      <c r="CR87" s="841"/>
      <c r="CS87" s="842"/>
      <c r="CT87" s="842"/>
      <c r="CU87" s="842"/>
      <c r="CV87" s="843"/>
      <c r="CW87" s="841"/>
      <c r="CX87" s="842"/>
      <c r="CY87" s="842"/>
      <c r="CZ87" s="842"/>
      <c r="DA87" s="843"/>
      <c r="DB87" s="841"/>
      <c r="DC87" s="842"/>
      <c r="DD87" s="842"/>
      <c r="DE87" s="842"/>
      <c r="DF87" s="843"/>
      <c r="DG87" s="841"/>
      <c r="DH87" s="842"/>
      <c r="DI87" s="842"/>
      <c r="DJ87" s="842"/>
      <c r="DK87" s="843"/>
      <c r="DL87" s="841"/>
      <c r="DM87" s="842"/>
      <c r="DN87" s="842"/>
      <c r="DO87" s="842"/>
      <c r="DP87" s="843"/>
      <c r="DQ87" s="841"/>
      <c r="DR87" s="842"/>
      <c r="DS87" s="842"/>
      <c r="DT87" s="842"/>
      <c r="DU87" s="843"/>
      <c r="DV87" s="838"/>
      <c r="DW87" s="839"/>
      <c r="DX87" s="839"/>
      <c r="DY87" s="839"/>
      <c r="DZ87" s="840"/>
      <c r="EA87" s="89"/>
    </row>
    <row r="88" spans="1:131" ht="26.25" customHeight="1" thickBot="1" x14ac:dyDescent="0.2">
      <c r="A88" s="100" t="s">
        <v>326</v>
      </c>
      <c r="B88" s="764" t="s">
        <v>367</v>
      </c>
      <c r="C88" s="765"/>
      <c r="D88" s="765"/>
      <c r="E88" s="765"/>
      <c r="F88" s="765"/>
      <c r="G88" s="765"/>
      <c r="H88" s="765"/>
      <c r="I88" s="765"/>
      <c r="J88" s="765"/>
      <c r="K88" s="765"/>
      <c r="L88" s="765"/>
      <c r="M88" s="765"/>
      <c r="N88" s="765"/>
      <c r="O88" s="765"/>
      <c r="P88" s="766"/>
      <c r="Q88" s="817"/>
      <c r="R88" s="818"/>
      <c r="S88" s="818"/>
      <c r="T88" s="818"/>
      <c r="U88" s="818"/>
      <c r="V88" s="818"/>
      <c r="W88" s="818"/>
      <c r="X88" s="818"/>
      <c r="Y88" s="818"/>
      <c r="Z88" s="818"/>
      <c r="AA88" s="818"/>
      <c r="AB88" s="818"/>
      <c r="AC88" s="818"/>
      <c r="AD88" s="818"/>
      <c r="AE88" s="818"/>
      <c r="AF88" s="821">
        <v>17574</v>
      </c>
      <c r="AG88" s="821"/>
      <c r="AH88" s="821"/>
      <c r="AI88" s="821"/>
      <c r="AJ88" s="821"/>
      <c r="AK88" s="818"/>
      <c r="AL88" s="818"/>
      <c r="AM88" s="818"/>
      <c r="AN88" s="818"/>
      <c r="AO88" s="818"/>
      <c r="AP88" s="821">
        <v>2979</v>
      </c>
      <c r="AQ88" s="821"/>
      <c r="AR88" s="821"/>
      <c r="AS88" s="821"/>
      <c r="AT88" s="821"/>
      <c r="AU88" s="825">
        <v>129</v>
      </c>
      <c r="AV88" s="826"/>
      <c r="AW88" s="826"/>
      <c r="AX88" s="826"/>
      <c r="AY88" s="827"/>
      <c r="AZ88" s="829"/>
      <c r="BA88" s="829"/>
      <c r="BB88" s="829"/>
      <c r="BC88" s="829"/>
      <c r="BD88" s="830"/>
      <c r="BE88" s="101"/>
      <c r="BF88" s="101"/>
      <c r="BG88" s="101"/>
      <c r="BH88" s="101"/>
      <c r="BI88" s="101"/>
      <c r="BJ88" s="101"/>
      <c r="BK88" s="101"/>
      <c r="BL88" s="101"/>
      <c r="BM88" s="101"/>
      <c r="BN88" s="101"/>
      <c r="BO88" s="101"/>
      <c r="BP88" s="101"/>
      <c r="BQ88" s="98">
        <v>82</v>
      </c>
      <c r="BR88" s="103"/>
      <c r="BS88" s="838"/>
      <c r="BT88" s="839"/>
      <c r="BU88" s="839"/>
      <c r="BV88" s="839"/>
      <c r="BW88" s="839"/>
      <c r="BX88" s="839"/>
      <c r="BY88" s="839"/>
      <c r="BZ88" s="839"/>
      <c r="CA88" s="839"/>
      <c r="CB88" s="839"/>
      <c r="CC88" s="839"/>
      <c r="CD88" s="839"/>
      <c r="CE88" s="839"/>
      <c r="CF88" s="839"/>
      <c r="CG88" s="844"/>
      <c r="CH88" s="841"/>
      <c r="CI88" s="842"/>
      <c r="CJ88" s="842"/>
      <c r="CK88" s="842"/>
      <c r="CL88" s="843"/>
      <c r="CM88" s="841"/>
      <c r="CN88" s="842"/>
      <c r="CO88" s="842"/>
      <c r="CP88" s="842"/>
      <c r="CQ88" s="843"/>
      <c r="CR88" s="841"/>
      <c r="CS88" s="842"/>
      <c r="CT88" s="842"/>
      <c r="CU88" s="842"/>
      <c r="CV88" s="843"/>
      <c r="CW88" s="841"/>
      <c r="CX88" s="842"/>
      <c r="CY88" s="842"/>
      <c r="CZ88" s="842"/>
      <c r="DA88" s="843"/>
      <c r="DB88" s="841"/>
      <c r="DC88" s="842"/>
      <c r="DD88" s="842"/>
      <c r="DE88" s="842"/>
      <c r="DF88" s="843"/>
      <c r="DG88" s="841"/>
      <c r="DH88" s="842"/>
      <c r="DI88" s="842"/>
      <c r="DJ88" s="842"/>
      <c r="DK88" s="843"/>
      <c r="DL88" s="841"/>
      <c r="DM88" s="842"/>
      <c r="DN88" s="842"/>
      <c r="DO88" s="842"/>
      <c r="DP88" s="843"/>
      <c r="DQ88" s="841"/>
      <c r="DR88" s="842"/>
      <c r="DS88" s="842"/>
      <c r="DT88" s="842"/>
      <c r="DU88" s="843"/>
      <c r="DV88" s="838"/>
      <c r="DW88" s="839"/>
      <c r="DX88" s="839"/>
      <c r="DY88" s="839"/>
      <c r="DZ88" s="840"/>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8"/>
      <c r="BT89" s="839"/>
      <c r="BU89" s="839"/>
      <c r="BV89" s="839"/>
      <c r="BW89" s="839"/>
      <c r="BX89" s="839"/>
      <c r="BY89" s="839"/>
      <c r="BZ89" s="839"/>
      <c r="CA89" s="839"/>
      <c r="CB89" s="839"/>
      <c r="CC89" s="839"/>
      <c r="CD89" s="839"/>
      <c r="CE89" s="839"/>
      <c r="CF89" s="839"/>
      <c r="CG89" s="844"/>
      <c r="CH89" s="841"/>
      <c r="CI89" s="842"/>
      <c r="CJ89" s="842"/>
      <c r="CK89" s="842"/>
      <c r="CL89" s="843"/>
      <c r="CM89" s="841"/>
      <c r="CN89" s="842"/>
      <c r="CO89" s="842"/>
      <c r="CP89" s="842"/>
      <c r="CQ89" s="843"/>
      <c r="CR89" s="841"/>
      <c r="CS89" s="842"/>
      <c r="CT89" s="842"/>
      <c r="CU89" s="842"/>
      <c r="CV89" s="843"/>
      <c r="CW89" s="841"/>
      <c r="CX89" s="842"/>
      <c r="CY89" s="842"/>
      <c r="CZ89" s="842"/>
      <c r="DA89" s="843"/>
      <c r="DB89" s="841"/>
      <c r="DC89" s="842"/>
      <c r="DD89" s="842"/>
      <c r="DE89" s="842"/>
      <c r="DF89" s="843"/>
      <c r="DG89" s="841"/>
      <c r="DH89" s="842"/>
      <c r="DI89" s="842"/>
      <c r="DJ89" s="842"/>
      <c r="DK89" s="843"/>
      <c r="DL89" s="841"/>
      <c r="DM89" s="842"/>
      <c r="DN89" s="842"/>
      <c r="DO89" s="842"/>
      <c r="DP89" s="843"/>
      <c r="DQ89" s="841"/>
      <c r="DR89" s="842"/>
      <c r="DS89" s="842"/>
      <c r="DT89" s="842"/>
      <c r="DU89" s="843"/>
      <c r="DV89" s="838"/>
      <c r="DW89" s="839"/>
      <c r="DX89" s="839"/>
      <c r="DY89" s="839"/>
      <c r="DZ89" s="840"/>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8"/>
      <c r="BT90" s="839"/>
      <c r="BU90" s="839"/>
      <c r="BV90" s="839"/>
      <c r="BW90" s="839"/>
      <c r="BX90" s="839"/>
      <c r="BY90" s="839"/>
      <c r="BZ90" s="839"/>
      <c r="CA90" s="839"/>
      <c r="CB90" s="839"/>
      <c r="CC90" s="839"/>
      <c r="CD90" s="839"/>
      <c r="CE90" s="839"/>
      <c r="CF90" s="839"/>
      <c r="CG90" s="844"/>
      <c r="CH90" s="841"/>
      <c r="CI90" s="842"/>
      <c r="CJ90" s="842"/>
      <c r="CK90" s="842"/>
      <c r="CL90" s="843"/>
      <c r="CM90" s="841"/>
      <c r="CN90" s="842"/>
      <c r="CO90" s="842"/>
      <c r="CP90" s="842"/>
      <c r="CQ90" s="843"/>
      <c r="CR90" s="841"/>
      <c r="CS90" s="842"/>
      <c r="CT90" s="842"/>
      <c r="CU90" s="842"/>
      <c r="CV90" s="843"/>
      <c r="CW90" s="841"/>
      <c r="CX90" s="842"/>
      <c r="CY90" s="842"/>
      <c r="CZ90" s="842"/>
      <c r="DA90" s="843"/>
      <c r="DB90" s="841"/>
      <c r="DC90" s="842"/>
      <c r="DD90" s="842"/>
      <c r="DE90" s="842"/>
      <c r="DF90" s="843"/>
      <c r="DG90" s="841"/>
      <c r="DH90" s="842"/>
      <c r="DI90" s="842"/>
      <c r="DJ90" s="842"/>
      <c r="DK90" s="843"/>
      <c r="DL90" s="841"/>
      <c r="DM90" s="842"/>
      <c r="DN90" s="842"/>
      <c r="DO90" s="842"/>
      <c r="DP90" s="843"/>
      <c r="DQ90" s="841"/>
      <c r="DR90" s="842"/>
      <c r="DS90" s="842"/>
      <c r="DT90" s="842"/>
      <c r="DU90" s="843"/>
      <c r="DV90" s="838"/>
      <c r="DW90" s="839"/>
      <c r="DX90" s="839"/>
      <c r="DY90" s="839"/>
      <c r="DZ90" s="840"/>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8"/>
      <c r="BT91" s="839"/>
      <c r="BU91" s="839"/>
      <c r="BV91" s="839"/>
      <c r="BW91" s="839"/>
      <c r="BX91" s="839"/>
      <c r="BY91" s="839"/>
      <c r="BZ91" s="839"/>
      <c r="CA91" s="839"/>
      <c r="CB91" s="839"/>
      <c r="CC91" s="839"/>
      <c r="CD91" s="839"/>
      <c r="CE91" s="839"/>
      <c r="CF91" s="839"/>
      <c r="CG91" s="844"/>
      <c r="CH91" s="841"/>
      <c r="CI91" s="842"/>
      <c r="CJ91" s="842"/>
      <c r="CK91" s="842"/>
      <c r="CL91" s="843"/>
      <c r="CM91" s="841"/>
      <c r="CN91" s="842"/>
      <c r="CO91" s="842"/>
      <c r="CP91" s="842"/>
      <c r="CQ91" s="843"/>
      <c r="CR91" s="841"/>
      <c r="CS91" s="842"/>
      <c r="CT91" s="842"/>
      <c r="CU91" s="842"/>
      <c r="CV91" s="843"/>
      <c r="CW91" s="841"/>
      <c r="CX91" s="842"/>
      <c r="CY91" s="842"/>
      <c r="CZ91" s="842"/>
      <c r="DA91" s="843"/>
      <c r="DB91" s="841"/>
      <c r="DC91" s="842"/>
      <c r="DD91" s="842"/>
      <c r="DE91" s="842"/>
      <c r="DF91" s="843"/>
      <c r="DG91" s="841"/>
      <c r="DH91" s="842"/>
      <c r="DI91" s="842"/>
      <c r="DJ91" s="842"/>
      <c r="DK91" s="843"/>
      <c r="DL91" s="841"/>
      <c r="DM91" s="842"/>
      <c r="DN91" s="842"/>
      <c r="DO91" s="842"/>
      <c r="DP91" s="843"/>
      <c r="DQ91" s="841"/>
      <c r="DR91" s="842"/>
      <c r="DS91" s="842"/>
      <c r="DT91" s="842"/>
      <c r="DU91" s="843"/>
      <c r="DV91" s="838"/>
      <c r="DW91" s="839"/>
      <c r="DX91" s="839"/>
      <c r="DY91" s="839"/>
      <c r="DZ91" s="840"/>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8"/>
      <c r="BT92" s="839"/>
      <c r="BU92" s="839"/>
      <c r="BV92" s="839"/>
      <c r="BW92" s="839"/>
      <c r="BX92" s="839"/>
      <c r="BY92" s="839"/>
      <c r="BZ92" s="839"/>
      <c r="CA92" s="839"/>
      <c r="CB92" s="839"/>
      <c r="CC92" s="839"/>
      <c r="CD92" s="839"/>
      <c r="CE92" s="839"/>
      <c r="CF92" s="839"/>
      <c r="CG92" s="844"/>
      <c r="CH92" s="841"/>
      <c r="CI92" s="842"/>
      <c r="CJ92" s="842"/>
      <c r="CK92" s="842"/>
      <c r="CL92" s="843"/>
      <c r="CM92" s="841"/>
      <c r="CN92" s="842"/>
      <c r="CO92" s="842"/>
      <c r="CP92" s="842"/>
      <c r="CQ92" s="843"/>
      <c r="CR92" s="841"/>
      <c r="CS92" s="842"/>
      <c r="CT92" s="842"/>
      <c r="CU92" s="842"/>
      <c r="CV92" s="843"/>
      <c r="CW92" s="841"/>
      <c r="CX92" s="842"/>
      <c r="CY92" s="842"/>
      <c r="CZ92" s="842"/>
      <c r="DA92" s="843"/>
      <c r="DB92" s="841"/>
      <c r="DC92" s="842"/>
      <c r="DD92" s="842"/>
      <c r="DE92" s="842"/>
      <c r="DF92" s="843"/>
      <c r="DG92" s="841"/>
      <c r="DH92" s="842"/>
      <c r="DI92" s="842"/>
      <c r="DJ92" s="842"/>
      <c r="DK92" s="843"/>
      <c r="DL92" s="841"/>
      <c r="DM92" s="842"/>
      <c r="DN92" s="842"/>
      <c r="DO92" s="842"/>
      <c r="DP92" s="843"/>
      <c r="DQ92" s="841"/>
      <c r="DR92" s="842"/>
      <c r="DS92" s="842"/>
      <c r="DT92" s="842"/>
      <c r="DU92" s="843"/>
      <c r="DV92" s="838"/>
      <c r="DW92" s="839"/>
      <c r="DX92" s="839"/>
      <c r="DY92" s="839"/>
      <c r="DZ92" s="840"/>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8"/>
      <c r="BT93" s="839"/>
      <c r="BU93" s="839"/>
      <c r="BV93" s="839"/>
      <c r="BW93" s="839"/>
      <c r="BX93" s="839"/>
      <c r="BY93" s="839"/>
      <c r="BZ93" s="839"/>
      <c r="CA93" s="839"/>
      <c r="CB93" s="839"/>
      <c r="CC93" s="839"/>
      <c r="CD93" s="839"/>
      <c r="CE93" s="839"/>
      <c r="CF93" s="839"/>
      <c r="CG93" s="844"/>
      <c r="CH93" s="841"/>
      <c r="CI93" s="842"/>
      <c r="CJ93" s="842"/>
      <c r="CK93" s="842"/>
      <c r="CL93" s="843"/>
      <c r="CM93" s="841"/>
      <c r="CN93" s="842"/>
      <c r="CO93" s="842"/>
      <c r="CP93" s="842"/>
      <c r="CQ93" s="843"/>
      <c r="CR93" s="841"/>
      <c r="CS93" s="842"/>
      <c r="CT93" s="842"/>
      <c r="CU93" s="842"/>
      <c r="CV93" s="843"/>
      <c r="CW93" s="841"/>
      <c r="CX93" s="842"/>
      <c r="CY93" s="842"/>
      <c r="CZ93" s="842"/>
      <c r="DA93" s="843"/>
      <c r="DB93" s="841"/>
      <c r="DC93" s="842"/>
      <c r="DD93" s="842"/>
      <c r="DE93" s="842"/>
      <c r="DF93" s="843"/>
      <c r="DG93" s="841"/>
      <c r="DH93" s="842"/>
      <c r="DI93" s="842"/>
      <c r="DJ93" s="842"/>
      <c r="DK93" s="843"/>
      <c r="DL93" s="841"/>
      <c r="DM93" s="842"/>
      <c r="DN93" s="842"/>
      <c r="DO93" s="842"/>
      <c r="DP93" s="843"/>
      <c r="DQ93" s="841"/>
      <c r="DR93" s="842"/>
      <c r="DS93" s="842"/>
      <c r="DT93" s="842"/>
      <c r="DU93" s="843"/>
      <c r="DV93" s="838"/>
      <c r="DW93" s="839"/>
      <c r="DX93" s="839"/>
      <c r="DY93" s="839"/>
      <c r="DZ93" s="840"/>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8"/>
      <c r="BT94" s="839"/>
      <c r="BU94" s="839"/>
      <c r="BV94" s="839"/>
      <c r="BW94" s="839"/>
      <c r="BX94" s="839"/>
      <c r="BY94" s="839"/>
      <c r="BZ94" s="839"/>
      <c r="CA94" s="839"/>
      <c r="CB94" s="839"/>
      <c r="CC94" s="839"/>
      <c r="CD94" s="839"/>
      <c r="CE94" s="839"/>
      <c r="CF94" s="839"/>
      <c r="CG94" s="844"/>
      <c r="CH94" s="841"/>
      <c r="CI94" s="842"/>
      <c r="CJ94" s="842"/>
      <c r="CK94" s="842"/>
      <c r="CL94" s="843"/>
      <c r="CM94" s="841"/>
      <c r="CN94" s="842"/>
      <c r="CO94" s="842"/>
      <c r="CP94" s="842"/>
      <c r="CQ94" s="843"/>
      <c r="CR94" s="841"/>
      <c r="CS94" s="842"/>
      <c r="CT94" s="842"/>
      <c r="CU94" s="842"/>
      <c r="CV94" s="843"/>
      <c r="CW94" s="841"/>
      <c r="CX94" s="842"/>
      <c r="CY94" s="842"/>
      <c r="CZ94" s="842"/>
      <c r="DA94" s="843"/>
      <c r="DB94" s="841"/>
      <c r="DC94" s="842"/>
      <c r="DD94" s="842"/>
      <c r="DE94" s="842"/>
      <c r="DF94" s="843"/>
      <c r="DG94" s="841"/>
      <c r="DH94" s="842"/>
      <c r="DI94" s="842"/>
      <c r="DJ94" s="842"/>
      <c r="DK94" s="843"/>
      <c r="DL94" s="841"/>
      <c r="DM94" s="842"/>
      <c r="DN94" s="842"/>
      <c r="DO94" s="842"/>
      <c r="DP94" s="843"/>
      <c r="DQ94" s="841"/>
      <c r="DR94" s="842"/>
      <c r="DS94" s="842"/>
      <c r="DT94" s="842"/>
      <c r="DU94" s="843"/>
      <c r="DV94" s="838"/>
      <c r="DW94" s="839"/>
      <c r="DX94" s="839"/>
      <c r="DY94" s="839"/>
      <c r="DZ94" s="840"/>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8"/>
      <c r="BT95" s="839"/>
      <c r="BU95" s="839"/>
      <c r="BV95" s="839"/>
      <c r="BW95" s="839"/>
      <c r="BX95" s="839"/>
      <c r="BY95" s="839"/>
      <c r="BZ95" s="839"/>
      <c r="CA95" s="839"/>
      <c r="CB95" s="839"/>
      <c r="CC95" s="839"/>
      <c r="CD95" s="839"/>
      <c r="CE95" s="839"/>
      <c r="CF95" s="839"/>
      <c r="CG95" s="844"/>
      <c r="CH95" s="841"/>
      <c r="CI95" s="842"/>
      <c r="CJ95" s="842"/>
      <c r="CK95" s="842"/>
      <c r="CL95" s="843"/>
      <c r="CM95" s="841"/>
      <c r="CN95" s="842"/>
      <c r="CO95" s="842"/>
      <c r="CP95" s="842"/>
      <c r="CQ95" s="843"/>
      <c r="CR95" s="841"/>
      <c r="CS95" s="842"/>
      <c r="CT95" s="842"/>
      <c r="CU95" s="842"/>
      <c r="CV95" s="843"/>
      <c r="CW95" s="841"/>
      <c r="CX95" s="842"/>
      <c r="CY95" s="842"/>
      <c r="CZ95" s="842"/>
      <c r="DA95" s="843"/>
      <c r="DB95" s="841"/>
      <c r="DC95" s="842"/>
      <c r="DD95" s="842"/>
      <c r="DE95" s="842"/>
      <c r="DF95" s="843"/>
      <c r="DG95" s="841"/>
      <c r="DH95" s="842"/>
      <c r="DI95" s="842"/>
      <c r="DJ95" s="842"/>
      <c r="DK95" s="843"/>
      <c r="DL95" s="841"/>
      <c r="DM95" s="842"/>
      <c r="DN95" s="842"/>
      <c r="DO95" s="842"/>
      <c r="DP95" s="843"/>
      <c r="DQ95" s="841"/>
      <c r="DR95" s="842"/>
      <c r="DS95" s="842"/>
      <c r="DT95" s="842"/>
      <c r="DU95" s="843"/>
      <c r="DV95" s="838"/>
      <c r="DW95" s="839"/>
      <c r="DX95" s="839"/>
      <c r="DY95" s="839"/>
      <c r="DZ95" s="840"/>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8"/>
      <c r="BT96" s="839"/>
      <c r="BU96" s="839"/>
      <c r="BV96" s="839"/>
      <c r="BW96" s="839"/>
      <c r="BX96" s="839"/>
      <c r="BY96" s="839"/>
      <c r="BZ96" s="839"/>
      <c r="CA96" s="839"/>
      <c r="CB96" s="839"/>
      <c r="CC96" s="839"/>
      <c r="CD96" s="839"/>
      <c r="CE96" s="839"/>
      <c r="CF96" s="839"/>
      <c r="CG96" s="844"/>
      <c r="CH96" s="841"/>
      <c r="CI96" s="842"/>
      <c r="CJ96" s="842"/>
      <c r="CK96" s="842"/>
      <c r="CL96" s="843"/>
      <c r="CM96" s="841"/>
      <c r="CN96" s="842"/>
      <c r="CO96" s="842"/>
      <c r="CP96" s="842"/>
      <c r="CQ96" s="843"/>
      <c r="CR96" s="841"/>
      <c r="CS96" s="842"/>
      <c r="CT96" s="842"/>
      <c r="CU96" s="842"/>
      <c r="CV96" s="843"/>
      <c r="CW96" s="841"/>
      <c r="CX96" s="842"/>
      <c r="CY96" s="842"/>
      <c r="CZ96" s="842"/>
      <c r="DA96" s="843"/>
      <c r="DB96" s="841"/>
      <c r="DC96" s="842"/>
      <c r="DD96" s="842"/>
      <c r="DE96" s="842"/>
      <c r="DF96" s="843"/>
      <c r="DG96" s="841"/>
      <c r="DH96" s="842"/>
      <c r="DI96" s="842"/>
      <c r="DJ96" s="842"/>
      <c r="DK96" s="843"/>
      <c r="DL96" s="841"/>
      <c r="DM96" s="842"/>
      <c r="DN96" s="842"/>
      <c r="DO96" s="842"/>
      <c r="DP96" s="843"/>
      <c r="DQ96" s="841"/>
      <c r="DR96" s="842"/>
      <c r="DS96" s="842"/>
      <c r="DT96" s="842"/>
      <c r="DU96" s="843"/>
      <c r="DV96" s="838"/>
      <c r="DW96" s="839"/>
      <c r="DX96" s="839"/>
      <c r="DY96" s="839"/>
      <c r="DZ96" s="840"/>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8"/>
      <c r="BT97" s="839"/>
      <c r="BU97" s="839"/>
      <c r="BV97" s="839"/>
      <c r="BW97" s="839"/>
      <c r="BX97" s="839"/>
      <c r="BY97" s="839"/>
      <c r="BZ97" s="839"/>
      <c r="CA97" s="839"/>
      <c r="CB97" s="839"/>
      <c r="CC97" s="839"/>
      <c r="CD97" s="839"/>
      <c r="CE97" s="839"/>
      <c r="CF97" s="839"/>
      <c r="CG97" s="844"/>
      <c r="CH97" s="841"/>
      <c r="CI97" s="842"/>
      <c r="CJ97" s="842"/>
      <c r="CK97" s="842"/>
      <c r="CL97" s="843"/>
      <c r="CM97" s="841"/>
      <c r="CN97" s="842"/>
      <c r="CO97" s="842"/>
      <c r="CP97" s="842"/>
      <c r="CQ97" s="843"/>
      <c r="CR97" s="841"/>
      <c r="CS97" s="842"/>
      <c r="CT97" s="842"/>
      <c r="CU97" s="842"/>
      <c r="CV97" s="843"/>
      <c r="CW97" s="841"/>
      <c r="CX97" s="842"/>
      <c r="CY97" s="842"/>
      <c r="CZ97" s="842"/>
      <c r="DA97" s="843"/>
      <c r="DB97" s="841"/>
      <c r="DC97" s="842"/>
      <c r="DD97" s="842"/>
      <c r="DE97" s="842"/>
      <c r="DF97" s="843"/>
      <c r="DG97" s="841"/>
      <c r="DH97" s="842"/>
      <c r="DI97" s="842"/>
      <c r="DJ97" s="842"/>
      <c r="DK97" s="843"/>
      <c r="DL97" s="841"/>
      <c r="DM97" s="842"/>
      <c r="DN97" s="842"/>
      <c r="DO97" s="842"/>
      <c r="DP97" s="843"/>
      <c r="DQ97" s="841"/>
      <c r="DR97" s="842"/>
      <c r="DS97" s="842"/>
      <c r="DT97" s="842"/>
      <c r="DU97" s="843"/>
      <c r="DV97" s="838"/>
      <c r="DW97" s="839"/>
      <c r="DX97" s="839"/>
      <c r="DY97" s="839"/>
      <c r="DZ97" s="840"/>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8"/>
      <c r="BT98" s="839"/>
      <c r="BU98" s="839"/>
      <c r="BV98" s="839"/>
      <c r="BW98" s="839"/>
      <c r="BX98" s="839"/>
      <c r="BY98" s="839"/>
      <c r="BZ98" s="839"/>
      <c r="CA98" s="839"/>
      <c r="CB98" s="839"/>
      <c r="CC98" s="839"/>
      <c r="CD98" s="839"/>
      <c r="CE98" s="839"/>
      <c r="CF98" s="839"/>
      <c r="CG98" s="844"/>
      <c r="CH98" s="841"/>
      <c r="CI98" s="842"/>
      <c r="CJ98" s="842"/>
      <c r="CK98" s="842"/>
      <c r="CL98" s="843"/>
      <c r="CM98" s="841"/>
      <c r="CN98" s="842"/>
      <c r="CO98" s="842"/>
      <c r="CP98" s="842"/>
      <c r="CQ98" s="843"/>
      <c r="CR98" s="841"/>
      <c r="CS98" s="842"/>
      <c r="CT98" s="842"/>
      <c r="CU98" s="842"/>
      <c r="CV98" s="843"/>
      <c r="CW98" s="841"/>
      <c r="CX98" s="842"/>
      <c r="CY98" s="842"/>
      <c r="CZ98" s="842"/>
      <c r="DA98" s="843"/>
      <c r="DB98" s="841"/>
      <c r="DC98" s="842"/>
      <c r="DD98" s="842"/>
      <c r="DE98" s="842"/>
      <c r="DF98" s="843"/>
      <c r="DG98" s="841"/>
      <c r="DH98" s="842"/>
      <c r="DI98" s="842"/>
      <c r="DJ98" s="842"/>
      <c r="DK98" s="843"/>
      <c r="DL98" s="841"/>
      <c r="DM98" s="842"/>
      <c r="DN98" s="842"/>
      <c r="DO98" s="842"/>
      <c r="DP98" s="843"/>
      <c r="DQ98" s="841"/>
      <c r="DR98" s="842"/>
      <c r="DS98" s="842"/>
      <c r="DT98" s="842"/>
      <c r="DU98" s="843"/>
      <c r="DV98" s="838"/>
      <c r="DW98" s="839"/>
      <c r="DX98" s="839"/>
      <c r="DY98" s="839"/>
      <c r="DZ98" s="840"/>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8"/>
      <c r="BT99" s="839"/>
      <c r="BU99" s="839"/>
      <c r="BV99" s="839"/>
      <c r="BW99" s="839"/>
      <c r="BX99" s="839"/>
      <c r="BY99" s="839"/>
      <c r="BZ99" s="839"/>
      <c r="CA99" s="839"/>
      <c r="CB99" s="839"/>
      <c r="CC99" s="839"/>
      <c r="CD99" s="839"/>
      <c r="CE99" s="839"/>
      <c r="CF99" s="839"/>
      <c r="CG99" s="844"/>
      <c r="CH99" s="841"/>
      <c r="CI99" s="842"/>
      <c r="CJ99" s="842"/>
      <c r="CK99" s="842"/>
      <c r="CL99" s="843"/>
      <c r="CM99" s="841"/>
      <c r="CN99" s="842"/>
      <c r="CO99" s="842"/>
      <c r="CP99" s="842"/>
      <c r="CQ99" s="843"/>
      <c r="CR99" s="841"/>
      <c r="CS99" s="842"/>
      <c r="CT99" s="842"/>
      <c r="CU99" s="842"/>
      <c r="CV99" s="843"/>
      <c r="CW99" s="841"/>
      <c r="CX99" s="842"/>
      <c r="CY99" s="842"/>
      <c r="CZ99" s="842"/>
      <c r="DA99" s="843"/>
      <c r="DB99" s="841"/>
      <c r="DC99" s="842"/>
      <c r="DD99" s="842"/>
      <c r="DE99" s="842"/>
      <c r="DF99" s="843"/>
      <c r="DG99" s="841"/>
      <c r="DH99" s="842"/>
      <c r="DI99" s="842"/>
      <c r="DJ99" s="842"/>
      <c r="DK99" s="843"/>
      <c r="DL99" s="841"/>
      <c r="DM99" s="842"/>
      <c r="DN99" s="842"/>
      <c r="DO99" s="842"/>
      <c r="DP99" s="843"/>
      <c r="DQ99" s="841"/>
      <c r="DR99" s="842"/>
      <c r="DS99" s="842"/>
      <c r="DT99" s="842"/>
      <c r="DU99" s="843"/>
      <c r="DV99" s="838"/>
      <c r="DW99" s="839"/>
      <c r="DX99" s="839"/>
      <c r="DY99" s="839"/>
      <c r="DZ99" s="840"/>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8"/>
      <c r="BT100" s="839"/>
      <c r="BU100" s="839"/>
      <c r="BV100" s="839"/>
      <c r="BW100" s="839"/>
      <c r="BX100" s="839"/>
      <c r="BY100" s="839"/>
      <c r="BZ100" s="839"/>
      <c r="CA100" s="839"/>
      <c r="CB100" s="839"/>
      <c r="CC100" s="839"/>
      <c r="CD100" s="839"/>
      <c r="CE100" s="839"/>
      <c r="CF100" s="839"/>
      <c r="CG100" s="844"/>
      <c r="CH100" s="841"/>
      <c r="CI100" s="842"/>
      <c r="CJ100" s="842"/>
      <c r="CK100" s="842"/>
      <c r="CL100" s="843"/>
      <c r="CM100" s="841"/>
      <c r="CN100" s="842"/>
      <c r="CO100" s="842"/>
      <c r="CP100" s="842"/>
      <c r="CQ100" s="843"/>
      <c r="CR100" s="841"/>
      <c r="CS100" s="842"/>
      <c r="CT100" s="842"/>
      <c r="CU100" s="842"/>
      <c r="CV100" s="843"/>
      <c r="CW100" s="841"/>
      <c r="CX100" s="842"/>
      <c r="CY100" s="842"/>
      <c r="CZ100" s="842"/>
      <c r="DA100" s="843"/>
      <c r="DB100" s="841"/>
      <c r="DC100" s="842"/>
      <c r="DD100" s="842"/>
      <c r="DE100" s="842"/>
      <c r="DF100" s="843"/>
      <c r="DG100" s="841"/>
      <c r="DH100" s="842"/>
      <c r="DI100" s="842"/>
      <c r="DJ100" s="842"/>
      <c r="DK100" s="843"/>
      <c r="DL100" s="841"/>
      <c r="DM100" s="842"/>
      <c r="DN100" s="842"/>
      <c r="DO100" s="842"/>
      <c r="DP100" s="843"/>
      <c r="DQ100" s="841"/>
      <c r="DR100" s="842"/>
      <c r="DS100" s="842"/>
      <c r="DT100" s="842"/>
      <c r="DU100" s="843"/>
      <c r="DV100" s="838"/>
      <c r="DW100" s="839"/>
      <c r="DX100" s="839"/>
      <c r="DY100" s="839"/>
      <c r="DZ100" s="840"/>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8"/>
      <c r="BT101" s="839"/>
      <c r="BU101" s="839"/>
      <c r="BV101" s="839"/>
      <c r="BW101" s="839"/>
      <c r="BX101" s="839"/>
      <c r="BY101" s="839"/>
      <c r="BZ101" s="839"/>
      <c r="CA101" s="839"/>
      <c r="CB101" s="839"/>
      <c r="CC101" s="839"/>
      <c r="CD101" s="839"/>
      <c r="CE101" s="839"/>
      <c r="CF101" s="839"/>
      <c r="CG101" s="844"/>
      <c r="CH101" s="841"/>
      <c r="CI101" s="842"/>
      <c r="CJ101" s="842"/>
      <c r="CK101" s="842"/>
      <c r="CL101" s="843"/>
      <c r="CM101" s="841"/>
      <c r="CN101" s="842"/>
      <c r="CO101" s="842"/>
      <c r="CP101" s="842"/>
      <c r="CQ101" s="843"/>
      <c r="CR101" s="841"/>
      <c r="CS101" s="842"/>
      <c r="CT101" s="842"/>
      <c r="CU101" s="842"/>
      <c r="CV101" s="843"/>
      <c r="CW101" s="841"/>
      <c r="CX101" s="842"/>
      <c r="CY101" s="842"/>
      <c r="CZ101" s="842"/>
      <c r="DA101" s="843"/>
      <c r="DB101" s="841"/>
      <c r="DC101" s="842"/>
      <c r="DD101" s="842"/>
      <c r="DE101" s="842"/>
      <c r="DF101" s="843"/>
      <c r="DG101" s="841"/>
      <c r="DH101" s="842"/>
      <c r="DI101" s="842"/>
      <c r="DJ101" s="842"/>
      <c r="DK101" s="843"/>
      <c r="DL101" s="841"/>
      <c r="DM101" s="842"/>
      <c r="DN101" s="842"/>
      <c r="DO101" s="842"/>
      <c r="DP101" s="843"/>
      <c r="DQ101" s="841"/>
      <c r="DR101" s="842"/>
      <c r="DS101" s="842"/>
      <c r="DT101" s="842"/>
      <c r="DU101" s="843"/>
      <c r="DV101" s="838"/>
      <c r="DW101" s="839"/>
      <c r="DX101" s="839"/>
      <c r="DY101" s="839"/>
      <c r="DZ101" s="840"/>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326</v>
      </c>
      <c r="BR102" s="764" t="s">
        <v>368</v>
      </c>
      <c r="BS102" s="765"/>
      <c r="BT102" s="765"/>
      <c r="BU102" s="765"/>
      <c r="BV102" s="765"/>
      <c r="BW102" s="765"/>
      <c r="BX102" s="765"/>
      <c r="BY102" s="765"/>
      <c r="BZ102" s="765"/>
      <c r="CA102" s="765"/>
      <c r="CB102" s="765"/>
      <c r="CC102" s="765"/>
      <c r="CD102" s="765"/>
      <c r="CE102" s="765"/>
      <c r="CF102" s="765"/>
      <c r="CG102" s="766"/>
      <c r="CH102" s="871"/>
      <c r="CI102" s="872"/>
      <c r="CJ102" s="872"/>
      <c r="CK102" s="872"/>
      <c r="CL102" s="873"/>
      <c r="CM102" s="871"/>
      <c r="CN102" s="872"/>
      <c r="CO102" s="872"/>
      <c r="CP102" s="872"/>
      <c r="CQ102" s="873"/>
      <c r="CR102" s="874">
        <v>15</v>
      </c>
      <c r="CS102" s="826"/>
      <c r="CT102" s="826"/>
      <c r="CU102" s="826"/>
      <c r="CV102" s="875"/>
      <c r="CW102" s="874">
        <v>3</v>
      </c>
      <c r="CX102" s="826"/>
      <c r="CY102" s="826"/>
      <c r="CZ102" s="826"/>
      <c r="DA102" s="875"/>
      <c r="DB102" s="874" t="s">
        <v>321</v>
      </c>
      <c r="DC102" s="826"/>
      <c r="DD102" s="826"/>
      <c r="DE102" s="826"/>
      <c r="DF102" s="875"/>
      <c r="DG102" s="874" t="s">
        <v>321</v>
      </c>
      <c r="DH102" s="826"/>
      <c r="DI102" s="826"/>
      <c r="DJ102" s="826"/>
      <c r="DK102" s="875"/>
      <c r="DL102" s="874" t="s">
        <v>321</v>
      </c>
      <c r="DM102" s="826"/>
      <c r="DN102" s="826"/>
      <c r="DO102" s="826"/>
      <c r="DP102" s="875"/>
      <c r="DQ102" s="874" t="s">
        <v>321</v>
      </c>
      <c r="DR102" s="826"/>
      <c r="DS102" s="826"/>
      <c r="DT102" s="826"/>
      <c r="DU102" s="875"/>
      <c r="DV102" s="764"/>
      <c r="DW102" s="765"/>
      <c r="DX102" s="765"/>
      <c r="DY102" s="765"/>
      <c r="DZ102" s="898"/>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9" t="s">
        <v>369</v>
      </c>
      <c r="BR103" s="899"/>
      <c r="BS103" s="899"/>
      <c r="BT103" s="899"/>
      <c r="BU103" s="899"/>
      <c r="BV103" s="899"/>
      <c r="BW103" s="899"/>
      <c r="BX103" s="899"/>
      <c r="BY103" s="899"/>
      <c r="BZ103" s="899"/>
      <c r="CA103" s="899"/>
      <c r="CB103" s="899"/>
      <c r="CC103" s="899"/>
      <c r="CD103" s="899"/>
      <c r="CE103" s="899"/>
      <c r="CF103" s="899"/>
      <c r="CG103" s="899"/>
      <c r="CH103" s="899"/>
      <c r="CI103" s="899"/>
      <c r="CJ103" s="899"/>
      <c r="CK103" s="899"/>
      <c r="CL103" s="899"/>
      <c r="CM103" s="899"/>
      <c r="CN103" s="899"/>
      <c r="CO103" s="899"/>
      <c r="CP103" s="899"/>
      <c r="CQ103" s="899"/>
      <c r="CR103" s="899"/>
      <c r="CS103" s="899"/>
      <c r="CT103" s="899"/>
      <c r="CU103" s="899"/>
      <c r="CV103" s="899"/>
      <c r="CW103" s="899"/>
      <c r="CX103" s="899"/>
      <c r="CY103" s="899"/>
      <c r="CZ103" s="899"/>
      <c r="DA103" s="899"/>
      <c r="DB103" s="899"/>
      <c r="DC103" s="899"/>
      <c r="DD103" s="899"/>
      <c r="DE103" s="899"/>
      <c r="DF103" s="899"/>
      <c r="DG103" s="899"/>
      <c r="DH103" s="899"/>
      <c r="DI103" s="899"/>
      <c r="DJ103" s="899"/>
      <c r="DK103" s="899"/>
      <c r="DL103" s="899"/>
      <c r="DM103" s="899"/>
      <c r="DN103" s="899"/>
      <c r="DO103" s="899"/>
      <c r="DP103" s="899"/>
      <c r="DQ103" s="899"/>
      <c r="DR103" s="899"/>
      <c r="DS103" s="899"/>
      <c r="DT103" s="899"/>
      <c r="DU103" s="899"/>
      <c r="DV103" s="899"/>
      <c r="DW103" s="899"/>
      <c r="DX103" s="899"/>
      <c r="DY103" s="899"/>
      <c r="DZ103" s="899"/>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00" t="s">
        <v>370</v>
      </c>
      <c r="BR104" s="900"/>
      <c r="BS104" s="900"/>
      <c r="BT104" s="900"/>
      <c r="BU104" s="900"/>
      <c r="BV104" s="900"/>
      <c r="BW104" s="900"/>
      <c r="BX104" s="900"/>
      <c r="BY104" s="900"/>
      <c r="BZ104" s="900"/>
      <c r="CA104" s="900"/>
      <c r="CB104" s="900"/>
      <c r="CC104" s="900"/>
      <c r="CD104" s="900"/>
      <c r="CE104" s="900"/>
      <c r="CF104" s="900"/>
      <c r="CG104" s="900"/>
      <c r="CH104" s="900"/>
      <c r="CI104" s="900"/>
      <c r="CJ104" s="900"/>
      <c r="CK104" s="900"/>
      <c r="CL104" s="900"/>
      <c r="CM104" s="900"/>
      <c r="CN104" s="900"/>
      <c r="CO104" s="900"/>
      <c r="CP104" s="900"/>
      <c r="CQ104" s="900"/>
      <c r="CR104" s="900"/>
      <c r="CS104" s="900"/>
      <c r="CT104" s="900"/>
      <c r="CU104" s="900"/>
      <c r="CV104" s="900"/>
      <c r="CW104" s="900"/>
      <c r="CX104" s="900"/>
      <c r="CY104" s="900"/>
      <c r="CZ104" s="900"/>
      <c r="DA104" s="900"/>
      <c r="DB104" s="900"/>
      <c r="DC104" s="900"/>
      <c r="DD104" s="900"/>
      <c r="DE104" s="900"/>
      <c r="DF104" s="900"/>
      <c r="DG104" s="900"/>
      <c r="DH104" s="900"/>
      <c r="DI104" s="900"/>
      <c r="DJ104" s="900"/>
      <c r="DK104" s="900"/>
      <c r="DL104" s="900"/>
      <c r="DM104" s="900"/>
      <c r="DN104" s="900"/>
      <c r="DO104" s="900"/>
      <c r="DP104" s="900"/>
      <c r="DQ104" s="900"/>
      <c r="DR104" s="900"/>
      <c r="DS104" s="900"/>
      <c r="DT104" s="900"/>
      <c r="DU104" s="900"/>
      <c r="DV104" s="900"/>
      <c r="DW104" s="900"/>
      <c r="DX104" s="900"/>
      <c r="DY104" s="900"/>
      <c r="DZ104" s="900"/>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371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01" t="s">
        <v>373</v>
      </c>
      <c r="B108" s="902"/>
      <c r="C108" s="902"/>
      <c r="D108" s="902"/>
      <c r="E108" s="902"/>
      <c r="F108" s="902"/>
      <c r="G108" s="902"/>
      <c r="H108" s="902"/>
      <c r="I108" s="902"/>
      <c r="J108" s="902"/>
      <c r="K108" s="902"/>
      <c r="L108" s="902"/>
      <c r="M108" s="902"/>
      <c r="N108" s="902"/>
      <c r="O108" s="902"/>
      <c r="P108" s="902"/>
      <c r="Q108" s="902"/>
      <c r="R108" s="902"/>
      <c r="S108" s="902"/>
      <c r="T108" s="902"/>
      <c r="U108" s="902"/>
      <c r="V108" s="902"/>
      <c r="W108" s="902"/>
      <c r="X108" s="902"/>
      <c r="Y108" s="902"/>
      <c r="Z108" s="902"/>
      <c r="AA108" s="902"/>
      <c r="AB108" s="902"/>
      <c r="AC108" s="902"/>
      <c r="AD108" s="902"/>
      <c r="AE108" s="902"/>
      <c r="AF108" s="902"/>
      <c r="AG108" s="902"/>
      <c r="AH108" s="902"/>
      <c r="AI108" s="902"/>
      <c r="AJ108" s="902"/>
      <c r="AK108" s="902"/>
      <c r="AL108" s="902"/>
      <c r="AM108" s="902"/>
      <c r="AN108" s="902"/>
      <c r="AO108" s="902"/>
      <c r="AP108" s="902"/>
      <c r="AQ108" s="902"/>
      <c r="AR108" s="902"/>
      <c r="AS108" s="902"/>
      <c r="AT108" s="903"/>
      <c r="AU108" s="901" t="s">
        <v>374</v>
      </c>
      <c r="AV108" s="902"/>
      <c r="AW108" s="902"/>
      <c r="AX108" s="902"/>
      <c r="AY108" s="902"/>
      <c r="AZ108" s="902"/>
      <c r="BA108" s="902"/>
      <c r="BB108" s="902"/>
      <c r="BC108" s="902"/>
      <c r="BD108" s="902"/>
      <c r="BE108" s="902"/>
      <c r="BF108" s="902"/>
      <c r="BG108" s="902"/>
      <c r="BH108" s="902"/>
      <c r="BI108" s="902"/>
      <c r="BJ108" s="902"/>
      <c r="BK108" s="902"/>
      <c r="BL108" s="902"/>
      <c r="BM108" s="902"/>
      <c r="BN108" s="902"/>
      <c r="BO108" s="902"/>
      <c r="BP108" s="902"/>
      <c r="BQ108" s="902"/>
      <c r="BR108" s="902"/>
      <c r="BS108" s="902"/>
      <c r="BT108" s="902"/>
      <c r="BU108" s="902"/>
      <c r="BV108" s="902"/>
      <c r="BW108" s="902"/>
      <c r="BX108" s="902"/>
      <c r="BY108" s="902"/>
      <c r="BZ108" s="902"/>
      <c r="CA108" s="902"/>
      <c r="CB108" s="902"/>
      <c r="CC108" s="902"/>
      <c r="CD108" s="902"/>
      <c r="CE108" s="902"/>
      <c r="CF108" s="902"/>
      <c r="CG108" s="902"/>
      <c r="CH108" s="902"/>
      <c r="CI108" s="902"/>
      <c r="CJ108" s="902"/>
      <c r="CK108" s="902"/>
      <c r="CL108" s="902"/>
      <c r="CM108" s="902"/>
      <c r="CN108" s="902"/>
      <c r="CO108" s="902"/>
      <c r="CP108" s="902"/>
      <c r="CQ108" s="902"/>
      <c r="CR108" s="902"/>
      <c r="CS108" s="902"/>
      <c r="CT108" s="902"/>
      <c r="CU108" s="902"/>
      <c r="CV108" s="902"/>
      <c r="CW108" s="902"/>
      <c r="CX108" s="902"/>
      <c r="CY108" s="902"/>
      <c r="CZ108" s="902"/>
      <c r="DA108" s="902"/>
      <c r="DB108" s="902"/>
      <c r="DC108" s="902"/>
      <c r="DD108" s="902"/>
      <c r="DE108" s="902"/>
      <c r="DF108" s="902"/>
      <c r="DG108" s="902"/>
      <c r="DH108" s="902"/>
      <c r="DI108" s="902"/>
      <c r="DJ108" s="902"/>
      <c r="DK108" s="902"/>
      <c r="DL108" s="902"/>
      <c r="DM108" s="902"/>
      <c r="DN108" s="902"/>
      <c r="DO108" s="902"/>
      <c r="DP108" s="902"/>
      <c r="DQ108" s="902"/>
      <c r="DR108" s="902"/>
      <c r="DS108" s="902"/>
      <c r="DT108" s="902"/>
      <c r="DU108" s="902"/>
      <c r="DV108" s="902"/>
      <c r="DW108" s="902"/>
      <c r="DX108" s="902"/>
      <c r="DY108" s="902"/>
      <c r="DZ108" s="903"/>
    </row>
    <row r="109" spans="1:131" s="89" customFormat="1" ht="26.25" customHeight="1" x14ac:dyDescent="0.15">
      <c r="A109" s="896" t="s">
        <v>375</v>
      </c>
      <c r="B109" s="877"/>
      <c r="C109" s="877"/>
      <c r="D109" s="877"/>
      <c r="E109" s="877"/>
      <c r="F109" s="877"/>
      <c r="G109" s="877"/>
      <c r="H109" s="877"/>
      <c r="I109" s="877"/>
      <c r="J109" s="877"/>
      <c r="K109" s="877"/>
      <c r="L109" s="877"/>
      <c r="M109" s="877"/>
      <c r="N109" s="877"/>
      <c r="O109" s="877"/>
      <c r="P109" s="877"/>
      <c r="Q109" s="877"/>
      <c r="R109" s="877"/>
      <c r="S109" s="877"/>
      <c r="T109" s="877"/>
      <c r="U109" s="877"/>
      <c r="V109" s="877"/>
      <c r="W109" s="877"/>
      <c r="X109" s="877"/>
      <c r="Y109" s="877"/>
      <c r="Z109" s="878"/>
      <c r="AA109" s="876" t="s">
        <v>376</v>
      </c>
      <c r="AB109" s="877"/>
      <c r="AC109" s="877"/>
      <c r="AD109" s="877"/>
      <c r="AE109" s="878"/>
      <c r="AF109" s="876" t="s">
        <v>377</v>
      </c>
      <c r="AG109" s="877"/>
      <c r="AH109" s="877"/>
      <c r="AI109" s="877"/>
      <c r="AJ109" s="878"/>
      <c r="AK109" s="876" t="s">
        <v>238</v>
      </c>
      <c r="AL109" s="877"/>
      <c r="AM109" s="877"/>
      <c r="AN109" s="877"/>
      <c r="AO109" s="878"/>
      <c r="AP109" s="876" t="s">
        <v>378</v>
      </c>
      <c r="AQ109" s="877"/>
      <c r="AR109" s="877"/>
      <c r="AS109" s="877"/>
      <c r="AT109" s="879"/>
      <c r="AU109" s="896" t="s">
        <v>375</v>
      </c>
      <c r="AV109" s="877"/>
      <c r="AW109" s="877"/>
      <c r="AX109" s="877"/>
      <c r="AY109" s="877"/>
      <c r="AZ109" s="877"/>
      <c r="BA109" s="877"/>
      <c r="BB109" s="877"/>
      <c r="BC109" s="877"/>
      <c r="BD109" s="877"/>
      <c r="BE109" s="877"/>
      <c r="BF109" s="877"/>
      <c r="BG109" s="877"/>
      <c r="BH109" s="877"/>
      <c r="BI109" s="877"/>
      <c r="BJ109" s="877"/>
      <c r="BK109" s="877"/>
      <c r="BL109" s="877"/>
      <c r="BM109" s="877"/>
      <c r="BN109" s="877"/>
      <c r="BO109" s="877"/>
      <c r="BP109" s="878"/>
      <c r="BQ109" s="876" t="s">
        <v>376</v>
      </c>
      <c r="BR109" s="877"/>
      <c r="BS109" s="877"/>
      <c r="BT109" s="877"/>
      <c r="BU109" s="878"/>
      <c r="BV109" s="876" t="s">
        <v>377</v>
      </c>
      <c r="BW109" s="877"/>
      <c r="BX109" s="877"/>
      <c r="BY109" s="877"/>
      <c r="BZ109" s="878"/>
      <c r="CA109" s="876" t="s">
        <v>238</v>
      </c>
      <c r="CB109" s="877"/>
      <c r="CC109" s="877"/>
      <c r="CD109" s="877"/>
      <c r="CE109" s="878"/>
      <c r="CF109" s="897" t="s">
        <v>378</v>
      </c>
      <c r="CG109" s="897"/>
      <c r="CH109" s="897"/>
      <c r="CI109" s="897"/>
      <c r="CJ109" s="897"/>
      <c r="CK109" s="876" t="s">
        <v>379</v>
      </c>
      <c r="CL109" s="877"/>
      <c r="CM109" s="877"/>
      <c r="CN109" s="877"/>
      <c r="CO109" s="877"/>
      <c r="CP109" s="877"/>
      <c r="CQ109" s="877"/>
      <c r="CR109" s="877"/>
      <c r="CS109" s="877"/>
      <c r="CT109" s="877"/>
      <c r="CU109" s="877"/>
      <c r="CV109" s="877"/>
      <c r="CW109" s="877"/>
      <c r="CX109" s="877"/>
      <c r="CY109" s="877"/>
      <c r="CZ109" s="877"/>
      <c r="DA109" s="877"/>
      <c r="DB109" s="877"/>
      <c r="DC109" s="877"/>
      <c r="DD109" s="877"/>
      <c r="DE109" s="877"/>
      <c r="DF109" s="878"/>
      <c r="DG109" s="876" t="s">
        <v>376</v>
      </c>
      <c r="DH109" s="877"/>
      <c r="DI109" s="877"/>
      <c r="DJ109" s="877"/>
      <c r="DK109" s="878"/>
      <c r="DL109" s="876" t="s">
        <v>377</v>
      </c>
      <c r="DM109" s="877"/>
      <c r="DN109" s="877"/>
      <c r="DO109" s="877"/>
      <c r="DP109" s="878"/>
      <c r="DQ109" s="876" t="s">
        <v>238</v>
      </c>
      <c r="DR109" s="877"/>
      <c r="DS109" s="877"/>
      <c r="DT109" s="877"/>
      <c r="DU109" s="878"/>
      <c r="DV109" s="876" t="s">
        <v>378</v>
      </c>
      <c r="DW109" s="877"/>
      <c r="DX109" s="877"/>
      <c r="DY109" s="877"/>
      <c r="DZ109" s="879"/>
    </row>
    <row r="110" spans="1:131" s="89" customFormat="1" ht="26.25" customHeight="1" x14ac:dyDescent="0.15">
      <c r="A110" s="880" t="s">
        <v>380</v>
      </c>
      <c r="B110" s="881"/>
      <c r="C110" s="881"/>
      <c r="D110" s="881"/>
      <c r="E110" s="881"/>
      <c r="F110" s="881"/>
      <c r="G110" s="881"/>
      <c r="H110" s="881"/>
      <c r="I110" s="881"/>
      <c r="J110" s="881"/>
      <c r="K110" s="881"/>
      <c r="L110" s="881"/>
      <c r="M110" s="881"/>
      <c r="N110" s="881"/>
      <c r="O110" s="881"/>
      <c r="P110" s="881"/>
      <c r="Q110" s="881"/>
      <c r="R110" s="881"/>
      <c r="S110" s="881"/>
      <c r="T110" s="881"/>
      <c r="U110" s="881"/>
      <c r="V110" s="881"/>
      <c r="W110" s="881"/>
      <c r="X110" s="881"/>
      <c r="Y110" s="881"/>
      <c r="Z110" s="882"/>
      <c r="AA110" s="883">
        <v>318593</v>
      </c>
      <c r="AB110" s="884"/>
      <c r="AC110" s="884"/>
      <c r="AD110" s="884"/>
      <c r="AE110" s="885"/>
      <c r="AF110" s="886">
        <v>319056</v>
      </c>
      <c r="AG110" s="884"/>
      <c r="AH110" s="884"/>
      <c r="AI110" s="884"/>
      <c r="AJ110" s="885"/>
      <c r="AK110" s="886">
        <v>302374</v>
      </c>
      <c r="AL110" s="884"/>
      <c r="AM110" s="884"/>
      <c r="AN110" s="884"/>
      <c r="AO110" s="885"/>
      <c r="AP110" s="887">
        <v>13.6</v>
      </c>
      <c r="AQ110" s="888"/>
      <c r="AR110" s="888"/>
      <c r="AS110" s="888"/>
      <c r="AT110" s="889"/>
      <c r="AU110" s="890" t="s">
        <v>381</v>
      </c>
      <c r="AV110" s="891"/>
      <c r="AW110" s="891"/>
      <c r="AX110" s="891"/>
      <c r="AY110" s="891"/>
      <c r="AZ110" s="913" t="s">
        <v>382</v>
      </c>
      <c r="BA110" s="881"/>
      <c r="BB110" s="881"/>
      <c r="BC110" s="881"/>
      <c r="BD110" s="881"/>
      <c r="BE110" s="881"/>
      <c r="BF110" s="881"/>
      <c r="BG110" s="881"/>
      <c r="BH110" s="881"/>
      <c r="BI110" s="881"/>
      <c r="BJ110" s="881"/>
      <c r="BK110" s="881"/>
      <c r="BL110" s="881"/>
      <c r="BM110" s="881"/>
      <c r="BN110" s="881"/>
      <c r="BO110" s="881"/>
      <c r="BP110" s="882"/>
      <c r="BQ110" s="914">
        <v>3388626</v>
      </c>
      <c r="BR110" s="915"/>
      <c r="BS110" s="915"/>
      <c r="BT110" s="915"/>
      <c r="BU110" s="915"/>
      <c r="BV110" s="915">
        <v>3192219</v>
      </c>
      <c r="BW110" s="915"/>
      <c r="BX110" s="915"/>
      <c r="BY110" s="915"/>
      <c r="BZ110" s="915"/>
      <c r="CA110" s="915">
        <v>2982727</v>
      </c>
      <c r="CB110" s="915"/>
      <c r="CC110" s="915"/>
      <c r="CD110" s="915"/>
      <c r="CE110" s="915"/>
      <c r="CF110" s="928">
        <v>134.19999999999999</v>
      </c>
      <c r="CG110" s="929"/>
      <c r="CH110" s="929"/>
      <c r="CI110" s="929"/>
      <c r="CJ110" s="929"/>
      <c r="CK110" s="930" t="s">
        <v>383</v>
      </c>
      <c r="CL110" s="931"/>
      <c r="CM110" s="913" t="s">
        <v>384</v>
      </c>
      <c r="CN110" s="881"/>
      <c r="CO110" s="881"/>
      <c r="CP110" s="881"/>
      <c r="CQ110" s="881"/>
      <c r="CR110" s="881"/>
      <c r="CS110" s="881"/>
      <c r="CT110" s="881"/>
      <c r="CU110" s="881"/>
      <c r="CV110" s="881"/>
      <c r="CW110" s="881"/>
      <c r="CX110" s="881"/>
      <c r="CY110" s="881"/>
      <c r="CZ110" s="881"/>
      <c r="DA110" s="881"/>
      <c r="DB110" s="881"/>
      <c r="DC110" s="881"/>
      <c r="DD110" s="881"/>
      <c r="DE110" s="881"/>
      <c r="DF110" s="882"/>
      <c r="DG110" s="914" t="s">
        <v>63</v>
      </c>
      <c r="DH110" s="915"/>
      <c r="DI110" s="915"/>
      <c r="DJ110" s="915"/>
      <c r="DK110" s="915"/>
      <c r="DL110" s="915" t="s">
        <v>63</v>
      </c>
      <c r="DM110" s="915"/>
      <c r="DN110" s="915"/>
      <c r="DO110" s="915"/>
      <c r="DP110" s="915"/>
      <c r="DQ110" s="915" t="s">
        <v>63</v>
      </c>
      <c r="DR110" s="915"/>
      <c r="DS110" s="915"/>
      <c r="DT110" s="915"/>
      <c r="DU110" s="915"/>
      <c r="DV110" s="916" t="s">
        <v>63</v>
      </c>
      <c r="DW110" s="916"/>
      <c r="DX110" s="916"/>
      <c r="DY110" s="916"/>
      <c r="DZ110" s="917"/>
    </row>
    <row r="111" spans="1:131" s="89" customFormat="1" ht="26.25" customHeight="1" x14ac:dyDescent="0.15">
      <c r="A111" s="918" t="s">
        <v>385</v>
      </c>
      <c r="B111" s="919"/>
      <c r="C111" s="919"/>
      <c r="D111" s="919"/>
      <c r="E111" s="919"/>
      <c r="F111" s="919"/>
      <c r="G111" s="919"/>
      <c r="H111" s="919"/>
      <c r="I111" s="919"/>
      <c r="J111" s="919"/>
      <c r="K111" s="919"/>
      <c r="L111" s="919"/>
      <c r="M111" s="919"/>
      <c r="N111" s="919"/>
      <c r="O111" s="919"/>
      <c r="P111" s="919"/>
      <c r="Q111" s="919"/>
      <c r="R111" s="919"/>
      <c r="S111" s="919"/>
      <c r="T111" s="919"/>
      <c r="U111" s="919"/>
      <c r="V111" s="919"/>
      <c r="W111" s="919"/>
      <c r="X111" s="919"/>
      <c r="Y111" s="919"/>
      <c r="Z111" s="920"/>
      <c r="AA111" s="921" t="s">
        <v>63</v>
      </c>
      <c r="AB111" s="922"/>
      <c r="AC111" s="922"/>
      <c r="AD111" s="922"/>
      <c r="AE111" s="923"/>
      <c r="AF111" s="924" t="s">
        <v>63</v>
      </c>
      <c r="AG111" s="922"/>
      <c r="AH111" s="922"/>
      <c r="AI111" s="922"/>
      <c r="AJ111" s="923"/>
      <c r="AK111" s="924" t="s">
        <v>63</v>
      </c>
      <c r="AL111" s="922"/>
      <c r="AM111" s="922"/>
      <c r="AN111" s="922"/>
      <c r="AO111" s="923"/>
      <c r="AP111" s="925" t="s">
        <v>63</v>
      </c>
      <c r="AQ111" s="926"/>
      <c r="AR111" s="926"/>
      <c r="AS111" s="926"/>
      <c r="AT111" s="927"/>
      <c r="AU111" s="892"/>
      <c r="AV111" s="893"/>
      <c r="AW111" s="893"/>
      <c r="AX111" s="893"/>
      <c r="AY111" s="893"/>
      <c r="AZ111" s="906" t="s">
        <v>386</v>
      </c>
      <c r="BA111" s="907"/>
      <c r="BB111" s="907"/>
      <c r="BC111" s="907"/>
      <c r="BD111" s="907"/>
      <c r="BE111" s="907"/>
      <c r="BF111" s="907"/>
      <c r="BG111" s="907"/>
      <c r="BH111" s="907"/>
      <c r="BI111" s="907"/>
      <c r="BJ111" s="907"/>
      <c r="BK111" s="907"/>
      <c r="BL111" s="907"/>
      <c r="BM111" s="907"/>
      <c r="BN111" s="907"/>
      <c r="BO111" s="907"/>
      <c r="BP111" s="908"/>
      <c r="BQ111" s="909" t="s">
        <v>63</v>
      </c>
      <c r="BR111" s="910"/>
      <c r="BS111" s="910"/>
      <c r="BT111" s="910"/>
      <c r="BU111" s="910"/>
      <c r="BV111" s="910" t="s">
        <v>63</v>
      </c>
      <c r="BW111" s="910"/>
      <c r="BX111" s="910"/>
      <c r="BY111" s="910"/>
      <c r="BZ111" s="910"/>
      <c r="CA111" s="910" t="s">
        <v>63</v>
      </c>
      <c r="CB111" s="910"/>
      <c r="CC111" s="910"/>
      <c r="CD111" s="910"/>
      <c r="CE111" s="910"/>
      <c r="CF111" s="904" t="s">
        <v>63</v>
      </c>
      <c r="CG111" s="905"/>
      <c r="CH111" s="905"/>
      <c r="CI111" s="905"/>
      <c r="CJ111" s="905"/>
      <c r="CK111" s="932"/>
      <c r="CL111" s="933"/>
      <c r="CM111" s="906" t="s">
        <v>387</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909" t="s">
        <v>63</v>
      </c>
      <c r="DH111" s="910"/>
      <c r="DI111" s="910"/>
      <c r="DJ111" s="910"/>
      <c r="DK111" s="910"/>
      <c r="DL111" s="910" t="s">
        <v>63</v>
      </c>
      <c r="DM111" s="910"/>
      <c r="DN111" s="910"/>
      <c r="DO111" s="910"/>
      <c r="DP111" s="910"/>
      <c r="DQ111" s="910" t="s">
        <v>63</v>
      </c>
      <c r="DR111" s="910"/>
      <c r="DS111" s="910"/>
      <c r="DT111" s="910"/>
      <c r="DU111" s="910"/>
      <c r="DV111" s="911" t="s">
        <v>63</v>
      </c>
      <c r="DW111" s="911"/>
      <c r="DX111" s="911"/>
      <c r="DY111" s="911"/>
      <c r="DZ111" s="912"/>
    </row>
    <row r="112" spans="1:131" s="89" customFormat="1" ht="26.25" customHeight="1" x14ac:dyDescent="0.15">
      <c r="A112" s="936" t="s">
        <v>388</v>
      </c>
      <c r="B112" s="937"/>
      <c r="C112" s="907" t="s">
        <v>389</v>
      </c>
      <c r="D112" s="907"/>
      <c r="E112" s="907"/>
      <c r="F112" s="907"/>
      <c r="G112" s="907"/>
      <c r="H112" s="907"/>
      <c r="I112" s="907"/>
      <c r="J112" s="907"/>
      <c r="K112" s="907"/>
      <c r="L112" s="907"/>
      <c r="M112" s="907"/>
      <c r="N112" s="907"/>
      <c r="O112" s="907"/>
      <c r="P112" s="907"/>
      <c r="Q112" s="907"/>
      <c r="R112" s="907"/>
      <c r="S112" s="907"/>
      <c r="T112" s="907"/>
      <c r="U112" s="907"/>
      <c r="V112" s="907"/>
      <c r="W112" s="907"/>
      <c r="X112" s="907"/>
      <c r="Y112" s="907"/>
      <c r="Z112" s="908"/>
      <c r="AA112" s="942" t="s">
        <v>63</v>
      </c>
      <c r="AB112" s="943"/>
      <c r="AC112" s="943"/>
      <c r="AD112" s="943"/>
      <c r="AE112" s="944"/>
      <c r="AF112" s="945" t="s">
        <v>63</v>
      </c>
      <c r="AG112" s="943"/>
      <c r="AH112" s="943"/>
      <c r="AI112" s="943"/>
      <c r="AJ112" s="944"/>
      <c r="AK112" s="945" t="s">
        <v>63</v>
      </c>
      <c r="AL112" s="943"/>
      <c r="AM112" s="943"/>
      <c r="AN112" s="943"/>
      <c r="AO112" s="944"/>
      <c r="AP112" s="946" t="s">
        <v>63</v>
      </c>
      <c r="AQ112" s="947"/>
      <c r="AR112" s="947"/>
      <c r="AS112" s="947"/>
      <c r="AT112" s="948"/>
      <c r="AU112" s="892"/>
      <c r="AV112" s="893"/>
      <c r="AW112" s="893"/>
      <c r="AX112" s="893"/>
      <c r="AY112" s="893"/>
      <c r="AZ112" s="906" t="s">
        <v>390</v>
      </c>
      <c r="BA112" s="907"/>
      <c r="BB112" s="907"/>
      <c r="BC112" s="907"/>
      <c r="BD112" s="907"/>
      <c r="BE112" s="907"/>
      <c r="BF112" s="907"/>
      <c r="BG112" s="907"/>
      <c r="BH112" s="907"/>
      <c r="BI112" s="907"/>
      <c r="BJ112" s="907"/>
      <c r="BK112" s="907"/>
      <c r="BL112" s="907"/>
      <c r="BM112" s="907"/>
      <c r="BN112" s="907"/>
      <c r="BO112" s="907"/>
      <c r="BP112" s="908"/>
      <c r="BQ112" s="909">
        <v>2695040</v>
      </c>
      <c r="BR112" s="910"/>
      <c r="BS112" s="910"/>
      <c r="BT112" s="910"/>
      <c r="BU112" s="910"/>
      <c r="BV112" s="910">
        <v>2867985</v>
      </c>
      <c r="BW112" s="910"/>
      <c r="BX112" s="910"/>
      <c r="BY112" s="910"/>
      <c r="BZ112" s="910"/>
      <c r="CA112" s="910">
        <v>2995554</v>
      </c>
      <c r="CB112" s="910"/>
      <c r="CC112" s="910"/>
      <c r="CD112" s="910"/>
      <c r="CE112" s="910"/>
      <c r="CF112" s="904">
        <v>134.80000000000001</v>
      </c>
      <c r="CG112" s="905"/>
      <c r="CH112" s="905"/>
      <c r="CI112" s="905"/>
      <c r="CJ112" s="905"/>
      <c r="CK112" s="932"/>
      <c r="CL112" s="933"/>
      <c r="CM112" s="906" t="s">
        <v>391</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909" t="s">
        <v>63</v>
      </c>
      <c r="DH112" s="910"/>
      <c r="DI112" s="910"/>
      <c r="DJ112" s="910"/>
      <c r="DK112" s="910"/>
      <c r="DL112" s="910" t="s">
        <v>63</v>
      </c>
      <c r="DM112" s="910"/>
      <c r="DN112" s="910"/>
      <c r="DO112" s="910"/>
      <c r="DP112" s="910"/>
      <c r="DQ112" s="910" t="s">
        <v>63</v>
      </c>
      <c r="DR112" s="910"/>
      <c r="DS112" s="910"/>
      <c r="DT112" s="910"/>
      <c r="DU112" s="910"/>
      <c r="DV112" s="911" t="s">
        <v>63</v>
      </c>
      <c r="DW112" s="911"/>
      <c r="DX112" s="911"/>
      <c r="DY112" s="911"/>
      <c r="DZ112" s="912"/>
    </row>
    <row r="113" spans="1:130" s="89" customFormat="1" ht="26.25" customHeight="1" x14ac:dyDescent="0.15">
      <c r="A113" s="938"/>
      <c r="B113" s="939"/>
      <c r="C113" s="907" t="s">
        <v>392</v>
      </c>
      <c r="D113" s="907"/>
      <c r="E113" s="907"/>
      <c r="F113" s="907"/>
      <c r="G113" s="907"/>
      <c r="H113" s="907"/>
      <c r="I113" s="907"/>
      <c r="J113" s="907"/>
      <c r="K113" s="907"/>
      <c r="L113" s="907"/>
      <c r="M113" s="907"/>
      <c r="N113" s="907"/>
      <c r="O113" s="907"/>
      <c r="P113" s="907"/>
      <c r="Q113" s="907"/>
      <c r="R113" s="907"/>
      <c r="S113" s="907"/>
      <c r="T113" s="907"/>
      <c r="U113" s="907"/>
      <c r="V113" s="907"/>
      <c r="W113" s="907"/>
      <c r="X113" s="907"/>
      <c r="Y113" s="907"/>
      <c r="Z113" s="908"/>
      <c r="AA113" s="921">
        <v>138642</v>
      </c>
      <c r="AB113" s="922"/>
      <c r="AC113" s="922"/>
      <c r="AD113" s="922"/>
      <c r="AE113" s="923"/>
      <c r="AF113" s="924">
        <v>140684</v>
      </c>
      <c r="AG113" s="922"/>
      <c r="AH113" s="922"/>
      <c r="AI113" s="922"/>
      <c r="AJ113" s="923"/>
      <c r="AK113" s="924">
        <v>132430</v>
      </c>
      <c r="AL113" s="922"/>
      <c r="AM113" s="922"/>
      <c r="AN113" s="922"/>
      <c r="AO113" s="923"/>
      <c r="AP113" s="925">
        <v>6</v>
      </c>
      <c r="AQ113" s="926"/>
      <c r="AR113" s="926"/>
      <c r="AS113" s="926"/>
      <c r="AT113" s="927"/>
      <c r="AU113" s="892"/>
      <c r="AV113" s="893"/>
      <c r="AW113" s="893"/>
      <c r="AX113" s="893"/>
      <c r="AY113" s="893"/>
      <c r="AZ113" s="906" t="s">
        <v>393</v>
      </c>
      <c r="BA113" s="907"/>
      <c r="BB113" s="907"/>
      <c r="BC113" s="907"/>
      <c r="BD113" s="907"/>
      <c r="BE113" s="907"/>
      <c r="BF113" s="907"/>
      <c r="BG113" s="907"/>
      <c r="BH113" s="907"/>
      <c r="BI113" s="907"/>
      <c r="BJ113" s="907"/>
      <c r="BK113" s="907"/>
      <c r="BL113" s="907"/>
      <c r="BM113" s="907"/>
      <c r="BN113" s="907"/>
      <c r="BO113" s="907"/>
      <c r="BP113" s="908"/>
      <c r="BQ113" s="909">
        <v>128087</v>
      </c>
      <c r="BR113" s="910"/>
      <c r="BS113" s="910"/>
      <c r="BT113" s="910"/>
      <c r="BU113" s="910"/>
      <c r="BV113" s="910">
        <v>146919</v>
      </c>
      <c r="BW113" s="910"/>
      <c r="BX113" s="910"/>
      <c r="BY113" s="910"/>
      <c r="BZ113" s="910"/>
      <c r="CA113" s="910">
        <v>129371</v>
      </c>
      <c r="CB113" s="910"/>
      <c r="CC113" s="910"/>
      <c r="CD113" s="910"/>
      <c r="CE113" s="910"/>
      <c r="CF113" s="904">
        <v>5.8</v>
      </c>
      <c r="CG113" s="905"/>
      <c r="CH113" s="905"/>
      <c r="CI113" s="905"/>
      <c r="CJ113" s="905"/>
      <c r="CK113" s="932"/>
      <c r="CL113" s="933"/>
      <c r="CM113" s="906" t="s">
        <v>394</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942" t="s">
        <v>63</v>
      </c>
      <c r="DH113" s="943"/>
      <c r="DI113" s="943"/>
      <c r="DJ113" s="943"/>
      <c r="DK113" s="944"/>
      <c r="DL113" s="945" t="s">
        <v>63</v>
      </c>
      <c r="DM113" s="943"/>
      <c r="DN113" s="943"/>
      <c r="DO113" s="943"/>
      <c r="DP113" s="944"/>
      <c r="DQ113" s="945" t="s">
        <v>63</v>
      </c>
      <c r="DR113" s="943"/>
      <c r="DS113" s="943"/>
      <c r="DT113" s="943"/>
      <c r="DU113" s="944"/>
      <c r="DV113" s="946" t="s">
        <v>63</v>
      </c>
      <c r="DW113" s="947"/>
      <c r="DX113" s="947"/>
      <c r="DY113" s="947"/>
      <c r="DZ113" s="948"/>
    </row>
    <row r="114" spans="1:130" s="89" customFormat="1" ht="26.25" customHeight="1" x14ac:dyDescent="0.15">
      <c r="A114" s="938"/>
      <c r="B114" s="939"/>
      <c r="C114" s="907" t="s">
        <v>395</v>
      </c>
      <c r="D114" s="907"/>
      <c r="E114" s="907"/>
      <c r="F114" s="907"/>
      <c r="G114" s="907"/>
      <c r="H114" s="907"/>
      <c r="I114" s="907"/>
      <c r="J114" s="907"/>
      <c r="K114" s="907"/>
      <c r="L114" s="907"/>
      <c r="M114" s="907"/>
      <c r="N114" s="907"/>
      <c r="O114" s="907"/>
      <c r="P114" s="907"/>
      <c r="Q114" s="907"/>
      <c r="R114" s="907"/>
      <c r="S114" s="907"/>
      <c r="T114" s="907"/>
      <c r="U114" s="907"/>
      <c r="V114" s="907"/>
      <c r="W114" s="907"/>
      <c r="X114" s="907"/>
      <c r="Y114" s="907"/>
      <c r="Z114" s="908"/>
      <c r="AA114" s="942">
        <v>586</v>
      </c>
      <c r="AB114" s="943"/>
      <c r="AC114" s="943"/>
      <c r="AD114" s="943"/>
      <c r="AE114" s="944"/>
      <c r="AF114" s="945">
        <v>1920</v>
      </c>
      <c r="AG114" s="943"/>
      <c r="AH114" s="943"/>
      <c r="AI114" s="943"/>
      <c r="AJ114" s="944"/>
      <c r="AK114" s="945">
        <v>1812</v>
      </c>
      <c r="AL114" s="943"/>
      <c r="AM114" s="943"/>
      <c r="AN114" s="943"/>
      <c r="AO114" s="944"/>
      <c r="AP114" s="946">
        <v>0.1</v>
      </c>
      <c r="AQ114" s="947"/>
      <c r="AR114" s="947"/>
      <c r="AS114" s="947"/>
      <c r="AT114" s="948"/>
      <c r="AU114" s="892"/>
      <c r="AV114" s="893"/>
      <c r="AW114" s="893"/>
      <c r="AX114" s="893"/>
      <c r="AY114" s="893"/>
      <c r="AZ114" s="906" t="s">
        <v>396</v>
      </c>
      <c r="BA114" s="907"/>
      <c r="BB114" s="907"/>
      <c r="BC114" s="907"/>
      <c r="BD114" s="907"/>
      <c r="BE114" s="907"/>
      <c r="BF114" s="907"/>
      <c r="BG114" s="907"/>
      <c r="BH114" s="907"/>
      <c r="BI114" s="907"/>
      <c r="BJ114" s="907"/>
      <c r="BK114" s="907"/>
      <c r="BL114" s="907"/>
      <c r="BM114" s="907"/>
      <c r="BN114" s="907"/>
      <c r="BO114" s="907"/>
      <c r="BP114" s="908"/>
      <c r="BQ114" s="909">
        <v>353633</v>
      </c>
      <c r="BR114" s="910"/>
      <c r="BS114" s="910"/>
      <c r="BT114" s="910"/>
      <c r="BU114" s="910"/>
      <c r="BV114" s="910">
        <v>371277</v>
      </c>
      <c r="BW114" s="910"/>
      <c r="BX114" s="910"/>
      <c r="BY114" s="910"/>
      <c r="BZ114" s="910"/>
      <c r="CA114" s="910">
        <v>341800</v>
      </c>
      <c r="CB114" s="910"/>
      <c r="CC114" s="910"/>
      <c r="CD114" s="910"/>
      <c r="CE114" s="910"/>
      <c r="CF114" s="904">
        <v>15.4</v>
      </c>
      <c r="CG114" s="905"/>
      <c r="CH114" s="905"/>
      <c r="CI114" s="905"/>
      <c r="CJ114" s="905"/>
      <c r="CK114" s="932"/>
      <c r="CL114" s="933"/>
      <c r="CM114" s="906" t="s">
        <v>397</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942" t="s">
        <v>63</v>
      </c>
      <c r="DH114" s="943"/>
      <c r="DI114" s="943"/>
      <c r="DJ114" s="943"/>
      <c r="DK114" s="944"/>
      <c r="DL114" s="945" t="s">
        <v>63</v>
      </c>
      <c r="DM114" s="943"/>
      <c r="DN114" s="943"/>
      <c r="DO114" s="943"/>
      <c r="DP114" s="944"/>
      <c r="DQ114" s="945" t="s">
        <v>63</v>
      </c>
      <c r="DR114" s="943"/>
      <c r="DS114" s="943"/>
      <c r="DT114" s="943"/>
      <c r="DU114" s="944"/>
      <c r="DV114" s="946" t="s">
        <v>63</v>
      </c>
      <c r="DW114" s="947"/>
      <c r="DX114" s="947"/>
      <c r="DY114" s="947"/>
      <c r="DZ114" s="948"/>
    </row>
    <row r="115" spans="1:130" s="89" customFormat="1" ht="26.25" customHeight="1" x14ac:dyDescent="0.15">
      <c r="A115" s="938"/>
      <c r="B115" s="939"/>
      <c r="C115" s="907" t="s">
        <v>398</v>
      </c>
      <c r="D115" s="907"/>
      <c r="E115" s="907"/>
      <c r="F115" s="907"/>
      <c r="G115" s="907"/>
      <c r="H115" s="907"/>
      <c r="I115" s="907"/>
      <c r="J115" s="907"/>
      <c r="K115" s="907"/>
      <c r="L115" s="907"/>
      <c r="M115" s="907"/>
      <c r="N115" s="907"/>
      <c r="O115" s="907"/>
      <c r="P115" s="907"/>
      <c r="Q115" s="907"/>
      <c r="R115" s="907"/>
      <c r="S115" s="907"/>
      <c r="T115" s="907"/>
      <c r="U115" s="907"/>
      <c r="V115" s="907"/>
      <c r="W115" s="907"/>
      <c r="X115" s="907"/>
      <c r="Y115" s="907"/>
      <c r="Z115" s="908"/>
      <c r="AA115" s="921">
        <v>28765</v>
      </c>
      <c r="AB115" s="922"/>
      <c r="AC115" s="922"/>
      <c r="AD115" s="922"/>
      <c r="AE115" s="923"/>
      <c r="AF115" s="924">
        <v>24540</v>
      </c>
      <c r="AG115" s="922"/>
      <c r="AH115" s="922"/>
      <c r="AI115" s="922"/>
      <c r="AJ115" s="923"/>
      <c r="AK115" s="924">
        <v>23955</v>
      </c>
      <c r="AL115" s="922"/>
      <c r="AM115" s="922"/>
      <c r="AN115" s="922"/>
      <c r="AO115" s="923"/>
      <c r="AP115" s="925">
        <v>1.1000000000000001</v>
      </c>
      <c r="AQ115" s="926"/>
      <c r="AR115" s="926"/>
      <c r="AS115" s="926"/>
      <c r="AT115" s="927"/>
      <c r="AU115" s="892"/>
      <c r="AV115" s="893"/>
      <c r="AW115" s="893"/>
      <c r="AX115" s="893"/>
      <c r="AY115" s="893"/>
      <c r="AZ115" s="906" t="s">
        <v>399</v>
      </c>
      <c r="BA115" s="907"/>
      <c r="BB115" s="907"/>
      <c r="BC115" s="907"/>
      <c r="BD115" s="907"/>
      <c r="BE115" s="907"/>
      <c r="BF115" s="907"/>
      <c r="BG115" s="907"/>
      <c r="BH115" s="907"/>
      <c r="BI115" s="907"/>
      <c r="BJ115" s="907"/>
      <c r="BK115" s="907"/>
      <c r="BL115" s="907"/>
      <c r="BM115" s="907"/>
      <c r="BN115" s="907"/>
      <c r="BO115" s="907"/>
      <c r="BP115" s="908"/>
      <c r="BQ115" s="909" t="s">
        <v>63</v>
      </c>
      <c r="BR115" s="910"/>
      <c r="BS115" s="910"/>
      <c r="BT115" s="910"/>
      <c r="BU115" s="910"/>
      <c r="BV115" s="910" t="s">
        <v>63</v>
      </c>
      <c r="BW115" s="910"/>
      <c r="BX115" s="910"/>
      <c r="BY115" s="910"/>
      <c r="BZ115" s="910"/>
      <c r="CA115" s="910" t="s">
        <v>63</v>
      </c>
      <c r="CB115" s="910"/>
      <c r="CC115" s="910"/>
      <c r="CD115" s="910"/>
      <c r="CE115" s="910"/>
      <c r="CF115" s="904" t="s">
        <v>63</v>
      </c>
      <c r="CG115" s="905"/>
      <c r="CH115" s="905"/>
      <c r="CI115" s="905"/>
      <c r="CJ115" s="905"/>
      <c r="CK115" s="932"/>
      <c r="CL115" s="933"/>
      <c r="CM115" s="906" t="s">
        <v>400</v>
      </c>
      <c r="CN115" s="907"/>
      <c r="CO115" s="907"/>
      <c r="CP115" s="907"/>
      <c r="CQ115" s="907"/>
      <c r="CR115" s="907"/>
      <c r="CS115" s="907"/>
      <c r="CT115" s="907"/>
      <c r="CU115" s="907"/>
      <c r="CV115" s="907"/>
      <c r="CW115" s="907"/>
      <c r="CX115" s="907"/>
      <c r="CY115" s="907"/>
      <c r="CZ115" s="907"/>
      <c r="DA115" s="907"/>
      <c r="DB115" s="907"/>
      <c r="DC115" s="907"/>
      <c r="DD115" s="907"/>
      <c r="DE115" s="907"/>
      <c r="DF115" s="908"/>
      <c r="DG115" s="942" t="s">
        <v>63</v>
      </c>
      <c r="DH115" s="943"/>
      <c r="DI115" s="943"/>
      <c r="DJ115" s="943"/>
      <c r="DK115" s="944"/>
      <c r="DL115" s="945" t="s">
        <v>63</v>
      </c>
      <c r="DM115" s="943"/>
      <c r="DN115" s="943"/>
      <c r="DO115" s="943"/>
      <c r="DP115" s="944"/>
      <c r="DQ115" s="945" t="s">
        <v>63</v>
      </c>
      <c r="DR115" s="943"/>
      <c r="DS115" s="943"/>
      <c r="DT115" s="943"/>
      <c r="DU115" s="944"/>
      <c r="DV115" s="946" t="s">
        <v>63</v>
      </c>
      <c r="DW115" s="947"/>
      <c r="DX115" s="947"/>
      <c r="DY115" s="947"/>
      <c r="DZ115" s="948"/>
    </row>
    <row r="116" spans="1:130" s="89" customFormat="1" ht="26.25" customHeight="1" x14ac:dyDescent="0.15">
      <c r="A116" s="940"/>
      <c r="B116" s="941"/>
      <c r="C116" s="949" t="s">
        <v>401</v>
      </c>
      <c r="D116" s="949"/>
      <c r="E116" s="949"/>
      <c r="F116" s="949"/>
      <c r="G116" s="949"/>
      <c r="H116" s="949"/>
      <c r="I116" s="949"/>
      <c r="J116" s="949"/>
      <c r="K116" s="949"/>
      <c r="L116" s="949"/>
      <c r="M116" s="949"/>
      <c r="N116" s="949"/>
      <c r="O116" s="949"/>
      <c r="P116" s="949"/>
      <c r="Q116" s="949"/>
      <c r="R116" s="949"/>
      <c r="S116" s="949"/>
      <c r="T116" s="949"/>
      <c r="U116" s="949"/>
      <c r="V116" s="949"/>
      <c r="W116" s="949"/>
      <c r="X116" s="949"/>
      <c r="Y116" s="949"/>
      <c r="Z116" s="950"/>
      <c r="AA116" s="942" t="s">
        <v>63</v>
      </c>
      <c r="AB116" s="943"/>
      <c r="AC116" s="943"/>
      <c r="AD116" s="943"/>
      <c r="AE116" s="944"/>
      <c r="AF116" s="945" t="s">
        <v>63</v>
      </c>
      <c r="AG116" s="943"/>
      <c r="AH116" s="943"/>
      <c r="AI116" s="943"/>
      <c r="AJ116" s="944"/>
      <c r="AK116" s="945" t="s">
        <v>63</v>
      </c>
      <c r="AL116" s="943"/>
      <c r="AM116" s="943"/>
      <c r="AN116" s="943"/>
      <c r="AO116" s="944"/>
      <c r="AP116" s="946" t="s">
        <v>63</v>
      </c>
      <c r="AQ116" s="947"/>
      <c r="AR116" s="947"/>
      <c r="AS116" s="947"/>
      <c r="AT116" s="948"/>
      <c r="AU116" s="892"/>
      <c r="AV116" s="893"/>
      <c r="AW116" s="893"/>
      <c r="AX116" s="893"/>
      <c r="AY116" s="893"/>
      <c r="AZ116" s="951" t="s">
        <v>402</v>
      </c>
      <c r="BA116" s="952"/>
      <c r="BB116" s="952"/>
      <c r="BC116" s="952"/>
      <c r="BD116" s="952"/>
      <c r="BE116" s="952"/>
      <c r="BF116" s="952"/>
      <c r="BG116" s="952"/>
      <c r="BH116" s="952"/>
      <c r="BI116" s="952"/>
      <c r="BJ116" s="952"/>
      <c r="BK116" s="952"/>
      <c r="BL116" s="952"/>
      <c r="BM116" s="952"/>
      <c r="BN116" s="952"/>
      <c r="BO116" s="952"/>
      <c r="BP116" s="953"/>
      <c r="BQ116" s="909" t="s">
        <v>63</v>
      </c>
      <c r="BR116" s="910"/>
      <c r="BS116" s="910"/>
      <c r="BT116" s="910"/>
      <c r="BU116" s="910"/>
      <c r="BV116" s="910" t="s">
        <v>63</v>
      </c>
      <c r="BW116" s="910"/>
      <c r="BX116" s="910"/>
      <c r="BY116" s="910"/>
      <c r="BZ116" s="910"/>
      <c r="CA116" s="910" t="s">
        <v>63</v>
      </c>
      <c r="CB116" s="910"/>
      <c r="CC116" s="910"/>
      <c r="CD116" s="910"/>
      <c r="CE116" s="910"/>
      <c r="CF116" s="904" t="s">
        <v>63</v>
      </c>
      <c r="CG116" s="905"/>
      <c r="CH116" s="905"/>
      <c r="CI116" s="905"/>
      <c r="CJ116" s="905"/>
      <c r="CK116" s="932"/>
      <c r="CL116" s="933"/>
      <c r="CM116" s="906" t="s">
        <v>403</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942" t="s">
        <v>63</v>
      </c>
      <c r="DH116" s="943"/>
      <c r="DI116" s="943"/>
      <c r="DJ116" s="943"/>
      <c r="DK116" s="944"/>
      <c r="DL116" s="945" t="s">
        <v>63</v>
      </c>
      <c r="DM116" s="943"/>
      <c r="DN116" s="943"/>
      <c r="DO116" s="943"/>
      <c r="DP116" s="944"/>
      <c r="DQ116" s="945" t="s">
        <v>63</v>
      </c>
      <c r="DR116" s="943"/>
      <c r="DS116" s="943"/>
      <c r="DT116" s="943"/>
      <c r="DU116" s="944"/>
      <c r="DV116" s="946" t="s">
        <v>63</v>
      </c>
      <c r="DW116" s="947"/>
      <c r="DX116" s="947"/>
      <c r="DY116" s="947"/>
      <c r="DZ116" s="948"/>
    </row>
    <row r="117" spans="1:130" s="89" customFormat="1" ht="26.25" customHeight="1" x14ac:dyDescent="0.15">
      <c r="A117" s="896" t="s">
        <v>119</v>
      </c>
      <c r="B117" s="877"/>
      <c r="C117" s="877"/>
      <c r="D117" s="877"/>
      <c r="E117" s="877"/>
      <c r="F117" s="877"/>
      <c r="G117" s="877"/>
      <c r="H117" s="877"/>
      <c r="I117" s="877"/>
      <c r="J117" s="877"/>
      <c r="K117" s="877"/>
      <c r="L117" s="877"/>
      <c r="M117" s="877"/>
      <c r="N117" s="877"/>
      <c r="O117" s="877"/>
      <c r="P117" s="877"/>
      <c r="Q117" s="877"/>
      <c r="R117" s="877"/>
      <c r="S117" s="877"/>
      <c r="T117" s="877"/>
      <c r="U117" s="877"/>
      <c r="V117" s="877"/>
      <c r="W117" s="877"/>
      <c r="X117" s="877"/>
      <c r="Y117" s="961" t="s">
        <v>404</v>
      </c>
      <c r="Z117" s="878"/>
      <c r="AA117" s="962">
        <v>486586</v>
      </c>
      <c r="AB117" s="963"/>
      <c r="AC117" s="963"/>
      <c r="AD117" s="963"/>
      <c r="AE117" s="964"/>
      <c r="AF117" s="965">
        <v>486200</v>
      </c>
      <c r="AG117" s="963"/>
      <c r="AH117" s="963"/>
      <c r="AI117" s="963"/>
      <c r="AJ117" s="964"/>
      <c r="AK117" s="965">
        <v>460571</v>
      </c>
      <c r="AL117" s="963"/>
      <c r="AM117" s="963"/>
      <c r="AN117" s="963"/>
      <c r="AO117" s="964"/>
      <c r="AP117" s="966"/>
      <c r="AQ117" s="967"/>
      <c r="AR117" s="967"/>
      <c r="AS117" s="967"/>
      <c r="AT117" s="968"/>
      <c r="AU117" s="892"/>
      <c r="AV117" s="893"/>
      <c r="AW117" s="893"/>
      <c r="AX117" s="893"/>
      <c r="AY117" s="893"/>
      <c r="AZ117" s="958" t="s">
        <v>405</v>
      </c>
      <c r="BA117" s="959"/>
      <c r="BB117" s="959"/>
      <c r="BC117" s="959"/>
      <c r="BD117" s="959"/>
      <c r="BE117" s="959"/>
      <c r="BF117" s="959"/>
      <c r="BG117" s="959"/>
      <c r="BH117" s="959"/>
      <c r="BI117" s="959"/>
      <c r="BJ117" s="959"/>
      <c r="BK117" s="959"/>
      <c r="BL117" s="959"/>
      <c r="BM117" s="959"/>
      <c r="BN117" s="959"/>
      <c r="BO117" s="959"/>
      <c r="BP117" s="960"/>
      <c r="BQ117" s="909" t="s">
        <v>63</v>
      </c>
      <c r="BR117" s="910"/>
      <c r="BS117" s="910"/>
      <c r="BT117" s="910"/>
      <c r="BU117" s="910"/>
      <c r="BV117" s="910" t="s">
        <v>63</v>
      </c>
      <c r="BW117" s="910"/>
      <c r="BX117" s="910"/>
      <c r="BY117" s="910"/>
      <c r="BZ117" s="910"/>
      <c r="CA117" s="910" t="s">
        <v>63</v>
      </c>
      <c r="CB117" s="910"/>
      <c r="CC117" s="910"/>
      <c r="CD117" s="910"/>
      <c r="CE117" s="910"/>
      <c r="CF117" s="904" t="s">
        <v>63</v>
      </c>
      <c r="CG117" s="905"/>
      <c r="CH117" s="905"/>
      <c r="CI117" s="905"/>
      <c r="CJ117" s="905"/>
      <c r="CK117" s="932"/>
      <c r="CL117" s="933"/>
      <c r="CM117" s="906" t="s">
        <v>406</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942" t="s">
        <v>63</v>
      </c>
      <c r="DH117" s="943"/>
      <c r="DI117" s="943"/>
      <c r="DJ117" s="943"/>
      <c r="DK117" s="944"/>
      <c r="DL117" s="945" t="s">
        <v>63</v>
      </c>
      <c r="DM117" s="943"/>
      <c r="DN117" s="943"/>
      <c r="DO117" s="943"/>
      <c r="DP117" s="944"/>
      <c r="DQ117" s="945" t="s">
        <v>63</v>
      </c>
      <c r="DR117" s="943"/>
      <c r="DS117" s="943"/>
      <c r="DT117" s="943"/>
      <c r="DU117" s="944"/>
      <c r="DV117" s="946" t="s">
        <v>63</v>
      </c>
      <c r="DW117" s="947"/>
      <c r="DX117" s="947"/>
      <c r="DY117" s="947"/>
      <c r="DZ117" s="948"/>
    </row>
    <row r="118" spans="1:130" s="89" customFormat="1" ht="26.25" customHeight="1" x14ac:dyDescent="0.15">
      <c r="A118" s="896" t="s">
        <v>379</v>
      </c>
      <c r="B118" s="877"/>
      <c r="C118" s="877"/>
      <c r="D118" s="877"/>
      <c r="E118" s="877"/>
      <c r="F118" s="877"/>
      <c r="G118" s="877"/>
      <c r="H118" s="877"/>
      <c r="I118" s="877"/>
      <c r="J118" s="877"/>
      <c r="K118" s="877"/>
      <c r="L118" s="877"/>
      <c r="M118" s="877"/>
      <c r="N118" s="877"/>
      <c r="O118" s="877"/>
      <c r="P118" s="877"/>
      <c r="Q118" s="877"/>
      <c r="R118" s="877"/>
      <c r="S118" s="877"/>
      <c r="T118" s="877"/>
      <c r="U118" s="877"/>
      <c r="V118" s="877"/>
      <c r="W118" s="877"/>
      <c r="X118" s="877"/>
      <c r="Y118" s="877"/>
      <c r="Z118" s="878"/>
      <c r="AA118" s="876" t="s">
        <v>376</v>
      </c>
      <c r="AB118" s="877"/>
      <c r="AC118" s="877"/>
      <c r="AD118" s="877"/>
      <c r="AE118" s="878"/>
      <c r="AF118" s="876" t="s">
        <v>377</v>
      </c>
      <c r="AG118" s="877"/>
      <c r="AH118" s="877"/>
      <c r="AI118" s="877"/>
      <c r="AJ118" s="878"/>
      <c r="AK118" s="876" t="s">
        <v>238</v>
      </c>
      <c r="AL118" s="877"/>
      <c r="AM118" s="877"/>
      <c r="AN118" s="877"/>
      <c r="AO118" s="878"/>
      <c r="AP118" s="954" t="s">
        <v>378</v>
      </c>
      <c r="AQ118" s="955"/>
      <c r="AR118" s="955"/>
      <c r="AS118" s="955"/>
      <c r="AT118" s="956"/>
      <c r="AU118" s="892"/>
      <c r="AV118" s="893"/>
      <c r="AW118" s="893"/>
      <c r="AX118" s="893"/>
      <c r="AY118" s="893"/>
      <c r="AZ118" s="957" t="s">
        <v>407</v>
      </c>
      <c r="BA118" s="949"/>
      <c r="BB118" s="949"/>
      <c r="BC118" s="949"/>
      <c r="BD118" s="949"/>
      <c r="BE118" s="949"/>
      <c r="BF118" s="949"/>
      <c r="BG118" s="949"/>
      <c r="BH118" s="949"/>
      <c r="BI118" s="949"/>
      <c r="BJ118" s="949"/>
      <c r="BK118" s="949"/>
      <c r="BL118" s="949"/>
      <c r="BM118" s="949"/>
      <c r="BN118" s="949"/>
      <c r="BO118" s="949"/>
      <c r="BP118" s="950"/>
      <c r="BQ118" s="983" t="s">
        <v>63</v>
      </c>
      <c r="BR118" s="984"/>
      <c r="BS118" s="984"/>
      <c r="BT118" s="984"/>
      <c r="BU118" s="984"/>
      <c r="BV118" s="984" t="s">
        <v>63</v>
      </c>
      <c r="BW118" s="984"/>
      <c r="BX118" s="984"/>
      <c r="BY118" s="984"/>
      <c r="BZ118" s="984"/>
      <c r="CA118" s="984" t="s">
        <v>63</v>
      </c>
      <c r="CB118" s="984"/>
      <c r="CC118" s="984"/>
      <c r="CD118" s="984"/>
      <c r="CE118" s="984"/>
      <c r="CF118" s="904" t="s">
        <v>63</v>
      </c>
      <c r="CG118" s="905"/>
      <c r="CH118" s="905"/>
      <c r="CI118" s="905"/>
      <c r="CJ118" s="905"/>
      <c r="CK118" s="932"/>
      <c r="CL118" s="933"/>
      <c r="CM118" s="906" t="s">
        <v>408</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942" t="s">
        <v>63</v>
      </c>
      <c r="DH118" s="943"/>
      <c r="DI118" s="943"/>
      <c r="DJ118" s="943"/>
      <c r="DK118" s="944"/>
      <c r="DL118" s="945" t="s">
        <v>63</v>
      </c>
      <c r="DM118" s="943"/>
      <c r="DN118" s="943"/>
      <c r="DO118" s="943"/>
      <c r="DP118" s="944"/>
      <c r="DQ118" s="945" t="s">
        <v>63</v>
      </c>
      <c r="DR118" s="943"/>
      <c r="DS118" s="943"/>
      <c r="DT118" s="943"/>
      <c r="DU118" s="944"/>
      <c r="DV118" s="946" t="s">
        <v>63</v>
      </c>
      <c r="DW118" s="947"/>
      <c r="DX118" s="947"/>
      <c r="DY118" s="947"/>
      <c r="DZ118" s="948"/>
    </row>
    <row r="119" spans="1:130" s="89" customFormat="1" ht="26.25" customHeight="1" x14ac:dyDescent="0.15">
      <c r="A119" s="1046" t="s">
        <v>383</v>
      </c>
      <c r="B119" s="931"/>
      <c r="C119" s="913" t="s">
        <v>384</v>
      </c>
      <c r="D119" s="881"/>
      <c r="E119" s="881"/>
      <c r="F119" s="881"/>
      <c r="G119" s="881"/>
      <c r="H119" s="881"/>
      <c r="I119" s="881"/>
      <c r="J119" s="881"/>
      <c r="K119" s="881"/>
      <c r="L119" s="881"/>
      <c r="M119" s="881"/>
      <c r="N119" s="881"/>
      <c r="O119" s="881"/>
      <c r="P119" s="881"/>
      <c r="Q119" s="881"/>
      <c r="R119" s="881"/>
      <c r="S119" s="881"/>
      <c r="T119" s="881"/>
      <c r="U119" s="881"/>
      <c r="V119" s="881"/>
      <c r="W119" s="881"/>
      <c r="X119" s="881"/>
      <c r="Y119" s="881"/>
      <c r="Z119" s="882"/>
      <c r="AA119" s="883" t="s">
        <v>63</v>
      </c>
      <c r="AB119" s="884"/>
      <c r="AC119" s="884"/>
      <c r="AD119" s="884"/>
      <c r="AE119" s="885"/>
      <c r="AF119" s="886" t="s">
        <v>63</v>
      </c>
      <c r="AG119" s="884"/>
      <c r="AH119" s="884"/>
      <c r="AI119" s="884"/>
      <c r="AJ119" s="885"/>
      <c r="AK119" s="886" t="s">
        <v>63</v>
      </c>
      <c r="AL119" s="884"/>
      <c r="AM119" s="884"/>
      <c r="AN119" s="884"/>
      <c r="AO119" s="885"/>
      <c r="AP119" s="887" t="s">
        <v>63</v>
      </c>
      <c r="AQ119" s="888"/>
      <c r="AR119" s="888"/>
      <c r="AS119" s="888"/>
      <c r="AT119" s="889"/>
      <c r="AU119" s="894"/>
      <c r="AV119" s="895"/>
      <c r="AW119" s="895"/>
      <c r="AX119" s="895"/>
      <c r="AY119" s="895"/>
      <c r="AZ119" s="112" t="s">
        <v>119</v>
      </c>
      <c r="BA119" s="112"/>
      <c r="BB119" s="112"/>
      <c r="BC119" s="112"/>
      <c r="BD119" s="112"/>
      <c r="BE119" s="112"/>
      <c r="BF119" s="112"/>
      <c r="BG119" s="112"/>
      <c r="BH119" s="112"/>
      <c r="BI119" s="112"/>
      <c r="BJ119" s="112"/>
      <c r="BK119" s="112"/>
      <c r="BL119" s="112"/>
      <c r="BM119" s="112"/>
      <c r="BN119" s="112"/>
      <c r="BO119" s="961" t="s">
        <v>409</v>
      </c>
      <c r="BP119" s="989"/>
      <c r="BQ119" s="983">
        <v>6565386</v>
      </c>
      <c r="BR119" s="984"/>
      <c r="BS119" s="984"/>
      <c r="BT119" s="984"/>
      <c r="BU119" s="984"/>
      <c r="BV119" s="984">
        <v>6578400</v>
      </c>
      <c r="BW119" s="984"/>
      <c r="BX119" s="984"/>
      <c r="BY119" s="984"/>
      <c r="BZ119" s="984"/>
      <c r="CA119" s="984">
        <v>6449452</v>
      </c>
      <c r="CB119" s="984"/>
      <c r="CC119" s="984"/>
      <c r="CD119" s="984"/>
      <c r="CE119" s="984"/>
      <c r="CF119" s="985"/>
      <c r="CG119" s="986"/>
      <c r="CH119" s="986"/>
      <c r="CI119" s="986"/>
      <c r="CJ119" s="987"/>
      <c r="CK119" s="934"/>
      <c r="CL119" s="935"/>
      <c r="CM119" s="957" t="s">
        <v>410</v>
      </c>
      <c r="CN119" s="949"/>
      <c r="CO119" s="949"/>
      <c r="CP119" s="949"/>
      <c r="CQ119" s="949"/>
      <c r="CR119" s="949"/>
      <c r="CS119" s="949"/>
      <c r="CT119" s="949"/>
      <c r="CU119" s="949"/>
      <c r="CV119" s="949"/>
      <c r="CW119" s="949"/>
      <c r="CX119" s="949"/>
      <c r="CY119" s="949"/>
      <c r="CZ119" s="949"/>
      <c r="DA119" s="949"/>
      <c r="DB119" s="949"/>
      <c r="DC119" s="949"/>
      <c r="DD119" s="949"/>
      <c r="DE119" s="949"/>
      <c r="DF119" s="950"/>
      <c r="DG119" s="988" t="s">
        <v>63</v>
      </c>
      <c r="DH119" s="970"/>
      <c r="DI119" s="970"/>
      <c r="DJ119" s="970"/>
      <c r="DK119" s="971"/>
      <c r="DL119" s="969" t="s">
        <v>63</v>
      </c>
      <c r="DM119" s="970"/>
      <c r="DN119" s="970"/>
      <c r="DO119" s="970"/>
      <c r="DP119" s="971"/>
      <c r="DQ119" s="969" t="s">
        <v>63</v>
      </c>
      <c r="DR119" s="970"/>
      <c r="DS119" s="970"/>
      <c r="DT119" s="970"/>
      <c r="DU119" s="971"/>
      <c r="DV119" s="972" t="s">
        <v>63</v>
      </c>
      <c r="DW119" s="973"/>
      <c r="DX119" s="973"/>
      <c r="DY119" s="973"/>
      <c r="DZ119" s="974"/>
    </row>
    <row r="120" spans="1:130" s="89" customFormat="1" ht="26.25" customHeight="1" x14ac:dyDescent="0.15">
      <c r="A120" s="1047"/>
      <c r="B120" s="933"/>
      <c r="C120" s="906" t="s">
        <v>387</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942" t="s">
        <v>63</v>
      </c>
      <c r="AB120" s="943"/>
      <c r="AC120" s="943"/>
      <c r="AD120" s="943"/>
      <c r="AE120" s="944"/>
      <c r="AF120" s="945" t="s">
        <v>63</v>
      </c>
      <c r="AG120" s="943"/>
      <c r="AH120" s="943"/>
      <c r="AI120" s="943"/>
      <c r="AJ120" s="944"/>
      <c r="AK120" s="945" t="s">
        <v>63</v>
      </c>
      <c r="AL120" s="943"/>
      <c r="AM120" s="943"/>
      <c r="AN120" s="943"/>
      <c r="AO120" s="944"/>
      <c r="AP120" s="946" t="s">
        <v>63</v>
      </c>
      <c r="AQ120" s="947"/>
      <c r="AR120" s="947"/>
      <c r="AS120" s="947"/>
      <c r="AT120" s="948"/>
      <c r="AU120" s="975" t="s">
        <v>411</v>
      </c>
      <c r="AV120" s="976"/>
      <c r="AW120" s="976"/>
      <c r="AX120" s="976"/>
      <c r="AY120" s="977"/>
      <c r="AZ120" s="913" t="s">
        <v>412</v>
      </c>
      <c r="BA120" s="881"/>
      <c r="BB120" s="881"/>
      <c r="BC120" s="881"/>
      <c r="BD120" s="881"/>
      <c r="BE120" s="881"/>
      <c r="BF120" s="881"/>
      <c r="BG120" s="881"/>
      <c r="BH120" s="881"/>
      <c r="BI120" s="881"/>
      <c r="BJ120" s="881"/>
      <c r="BK120" s="881"/>
      <c r="BL120" s="881"/>
      <c r="BM120" s="881"/>
      <c r="BN120" s="881"/>
      <c r="BO120" s="881"/>
      <c r="BP120" s="882"/>
      <c r="BQ120" s="914">
        <v>2841339</v>
      </c>
      <c r="BR120" s="915"/>
      <c r="BS120" s="915"/>
      <c r="BT120" s="915"/>
      <c r="BU120" s="915"/>
      <c r="BV120" s="915">
        <v>3014065</v>
      </c>
      <c r="BW120" s="915"/>
      <c r="BX120" s="915"/>
      <c r="BY120" s="915"/>
      <c r="BZ120" s="915"/>
      <c r="CA120" s="915">
        <v>3062189</v>
      </c>
      <c r="CB120" s="915"/>
      <c r="CC120" s="915"/>
      <c r="CD120" s="915"/>
      <c r="CE120" s="915"/>
      <c r="CF120" s="928">
        <v>137.80000000000001</v>
      </c>
      <c r="CG120" s="929"/>
      <c r="CH120" s="929"/>
      <c r="CI120" s="929"/>
      <c r="CJ120" s="929"/>
      <c r="CK120" s="990" t="s">
        <v>413</v>
      </c>
      <c r="CL120" s="991"/>
      <c r="CM120" s="991"/>
      <c r="CN120" s="991"/>
      <c r="CO120" s="992"/>
      <c r="CP120" s="998" t="s">
        <v>342</v>
      </c>
      <c r="CQ120" s="999"/>
      <c r="CR120" s="999"/>
      <c r="CS120" s="999"/>
      <c r="CT120" s="999"/>
      <c r="CU120" s="999"/>
      <c r="CV120" s="999"/>
      <c r="CW120" s="999"/>
      <c r="CX120" s="999"/>
      <c r="CY120" s="999"/>
      <c r="CZ120" s="999"/>
      <c r="DA120" s="999"/>
      <c r="DB120" s="999"/>
      <c r="DC120" s="999"/>
      <c r="DD120" s="999"/>
      <c r="DE120" s="999"/>
      <c r="DF120" s="1000"/>
      <c r="DG120" s="914">
        <v>2669416</v>
      </c>
      <c r="DH120" s="915"/>
      <c r="DI120" s="915"/>
      <c r="DJ120" s="915"/>
      <c r="DK120" s="915"/>
      <c r="DL120" s="915">
        <v>2831277</v>
      </c>
      <c r="DM120" s="915"/>
      <c r="DN120" s="915"/>
      <c r="DO120" s="915"/>
      <c r="DP120" s="915"/>
      <c r="DQ120" s="915">
        <v>2968820</v>
      </c>
      <c r="DR120" s="915"/>
      <c r="DS120" s="915"/>
      <c r="DT120" s="915"/>
      <c r="DU120" s="915"/>
      <c r="DV120" s="916">
        <v>133.6</v>
      </c>
      <c r="DW120" s="916"/>
      <c r="DX120" s="916"/>
      <c r="DY120" s="916"/>
      <c r="DZ120" s="917"/>
    </row>
    <row r="121" spans="1:130" s="89" customFormat="1" ht="26.25" customHeight="1" x14ac:dyDescent="0.15">
      <c r="A121" s="1047"/>
      <c r="B121" s="933"/>
      <c r="C121" s="958" t="s">
        <v>414</v>
      </c>
      <c r="D121" s="959"/>
      <c r="E121" s="959"/>
      <c r="F121" s="959"/>
      <c r="G121" s="959"/>
      <c r="H121" s="959"/>
      <c r="I121" s="959"/>
      <c r="J121" s="959"/>
      <c r="K121" s="959"/>
      <c r="L121" s="959"/>
      <c r="M121" s="959"/>
      <c r="N121" s="959"/>
      <c r="O121" s="959"/>
      <c r="P121" s="959"/>
      <c r="Q121" s="959"/>
      <c r="R121" s="959"/>
      <c r="S121" s="959"/>
      <c r="T121" s="959"/>
      <c r="U121" s="959"/>
      <c r="V121" s="959"/>
      <c r="W121" s="959"/>
      <c r="X121" s="959"/>
      <c r="Y121" s="959"/>
      <c r="Z121" s="960"/>
      <c r="AA121" s="942" t="s">
        <v>63</v>
      </c>
      <c r="AB121" s="943"/>
      <c r="AC121" s="943"/>
      <c r="AD121" s="943"/>
      <c r="AE121" s="944"/>
      <c r="AF121" s="945" t="s">
        <v>63</v>
      </c>
      <c r="AG121" s="943"/>
      <c r="AH121" s="943"/>
      <c r="AI121" s="943"/>
      <c r="AJ121" s="944"/>
      <c r="AK121" s="945" t="s">
        <v>63</v>
      </c>
      <c r="AL121" s="943"/>
      <c r="AM121" s="943"/>
      <c r="AN121" s="943"/>
      <c r="AO121" s="944"/>
      <c r="AP121" s="946" t="s">
        <v>63</v>
      </c>
      <c r="AQ121" s="947"/>
      <c r="AR121" s="947"/>
      <c r="AS121" s="947"/>
      <c r="AT121" s="948"/>
      <c r="AU121" s="978"/>
      <c r="AV121" s="979"/>
      <c r="AW121" s="979"/>
      <c r="AX121" s="979"/>
      <c r="AY121" s="980"/>
      <c r="AZ121" s="906" t="s">
        <v>415</v>
      </c>
      <c r="BA121" s="907"/>
      <c r="BB121" s="907"/>
      <c r="BC121" s="907"/>
      <c r="BD121" s="907"/>
      <c r="BE121" s="907"/>
      <c r="BF121" s="907"/>
      <c r="BG121" s="907"/>
      <c r="BH121" s="907"/>
      <c r="BI121" s="907"/>
      <c r="BJ121" s="907"/>
      <c r="BK121" s="907"/>
      <c r="BL121" s="907"/>
      <c r="BM121" s="907"/>
      <c r="BN121" s="907"/>
      <c r="BO121" s="907"/>
      <c r="BP121" s="908"/>
      <c r="BQ121" s="909">
        <v>801275</v>
      </c>
      <c r="BR121" s="910"/>
      <c r="BS121" s="910"/>
      <c r="BT121" s="910"/>
      <c r="BU121" s="910"/>
      <c r="BV121" s="910">
        <v>813793</v>
      </c>
      <c r="BW121" s="910"/>
      <c r="BX121" s="910"/>
      <c r="BY121" s="910"/>
      <c r="BZ121" s="910"/>
      <c r="CA121" s="910">
        <v>780901</v>
      </c>
      <c r="CB121" s="910"/>
      <c r="CC121" s="910"/>
      <c r="CD121" s="910"/>
      <c r="CE121" s="910"/>
      <c r="CF121" s="904">
        <v>35.1</v>
      </c>
      <c r="CG121" s="905"/>
      <c r="CH121" s="905"/>
      <c r="CI121" s="905"/>
      <c r="CJ121" s="905"/>
      <c r="CK121" s="993"/>
      <c r="CL121" s="994"/>
      <c r="CM121" s="994"/>
      <c r="CN121" s="994"/>
      <c r="CO121" s="995"/>
      <c r="CP121" s="1003" t="s">
        <v>340</v>
      </c>
      <c r="CQ121" s="1004"/>
      <c r="CR121" s="1004"/>
      <c r="CS121" s="1004"/>
      <c r="CT121" s="1004"/>
      <c r="CU121" s="1004"/>
      <c r="CV121" s="1004"/>
      <c r="CW121" s="1004"/>
      <c r="CX121" s="1004"/>
      <c r="CY121" s="1004"/>
      <c r="CZ121" s="1004"/>
      <c r="DA121" s="1004"/>
      <c r="DB121" s="1004"/>
      <c r="DC121" s="1004"/>
      <c r="DD121" s="1004"/>
      <c r="DE121" s="1004"/>
      <c r="DF121" s="1005"/>
      <c r="DG121" s="909">
        <v>25624</v>
      </c>
      <c r="DH121" s="910"/>
      <c r="DI121" s="910"/>
      <c r="DJ121" s="910"/>
      <c r="DK121" s="910"/>
      <c r="DL121" s="910">
        <v>36708</v>
      </c>
      <c r="DM121" s="910"/>
      <c r="DN121" s="910"/>
      <c r="DO121" s="910"/>
      <c r="DP121" s="910"/>
      <c r="DQ121" s="910">
        <v>26734</v>
      </c>
      <c r="DR121" s="910"/>
      <c r="DS121" s="910"/>
      <c r="DT121" s="910"/>
      <c r="DU121" s="910"/>
      <c r="DV121" s="911">
        <v>1.2</v>
      </c>
      <c r="DW121" s="911"/>
      <c r="DX121" s="911"/>
      <c r="DY121" s="911"/>
      <c r="DZ121" s="912"/>
    </row>
    <row r="122" spans="1:130" s="89" customFormat="1" ht="26.25" customHeight="1" x14ac:dyDescent="0.15">
      <c r="A122" s="1047"/>
      <c r="B122" s="933"/>
      <c r="C122" s="906" t="s">
        <v>397</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942" t="s">
        <v>63</v>
      </c>
      <c r="AB122" s="943"/>
      <c r="AC122" s="943"/>
      <c r="AD122" s="943"/>
      <c r="AE122" s="944"/>
      <c r="AF122" s="945" t="s">
        <v>63</v>
      </c>
      <c r="AG122" s="943"/>
      <c r="AH122" s="943"/>
      <c r="AI122" s="943"/>
      <c r="AJ122" s="944"/>
      <c r="AK122" s="945" t="s">
        <v>63</v>
      </c>
      <c r="AL122" s="943"/>
      <c r="AM122" s="943"/>
      <c r="AN122" s="943"/>
      <c r="AO122" s="944"/>
      <c r="AP122" s="946" t="s">
        <v>63</v>
      </c>
      <c r="AQ122" s="947"/>
      <c r="AR122" s="947"/>
      <c r="AS122" s="947"/>
      <c r="AT122" s="948"/>
      <c r="AU122" s="978"/>
      <c r="AV122" s="979"/>
      <c r="AW122" s="979"/>
      <c r="AX122" s="979"/>
      <c r="AY122" s="980"/>
      <c r="AZ122" s="957" t="s">
        <v>416</v>
      </c>
      <c r="BA122" s="949"/>
      <c r="BB122" s="949"/>
      <c r="BC122" s="949"/>
      <c r="BD122" s="949"/>
      <c r="BE122" s="949"/>
      <c r="BF122" s="949"/>
      <c r="BG122" s="949"/>
      <c r="BH122" s="949"/>
      <c r="BI122" s="949"/>
      <c r="BJ122" s="949"/>
      <c r="BK122" s="949"/>
      <c r="BL122" s="949"/>
      <c r="BM122" s="949"/>
      <c r="BN122" s="949"/>
      <c r="BO122" s="949"/>
      <c r="BP122" s="950"/>
      <c r="BQ122" s="983">
        <v>3185037</v>
      </c>
      <c r="BR122" s="984"/>
      <c r="BS122" s="984"/>
      <c r="BT122" s="984"/>
      <c r="BU122" s="984"/>
      <c r="BV122" s="984">
        <v>3041125</v>
      </c>
      <c r="BW122" s="984"/>
      <c r="BX122" s="984"/>
      <c r="BY122" s="984"/>
      <c r="BZ122" s="984"/>
      <c r="CA122" s="984">
        <v>2887339</v>
      </c>
      <c r="CB122" s="984"/>
      <c r="CC122" s="984"/>
      <c r="CD122" s="984"/>
      <c r="CE122" s="984"/>
      <c r="CF122" s="1001">
        <v>129.9</v>
      </c>
      <c r="CG122" s="1002"/>
      <c r="CH122" s="1002"/>
      <c r="CI122" s="1002"/>
      <c r="CJ122" s="1002"/>
      <c r="CK122" s="993"/>
      <c r="CL122" s="994"/>
      <c r="CM122" s="994"/>
      <c r="CN122" s="994"/>
      <c r="CO122" s="995"/>
      <c r="CP122" s="1003"/>
      <c r="CQ122" s="1004"/>
      <c r="CR122" s="1004"/>
      <c r="CS122" s="1004"/>
      <c r="CT122" s="1004"/>
      <c r="CU122" s="1004"/>
      <c r="CV122" s="1004"/>
      <c r="CW122" s="1004"/>
      <c r="CX122" s="1004"/>
      <c r="CY122" s="1004"/>
      <c r="CZ122" s="1004"/>
      <c r="DA122" s="1004"/>
      <c r="DB122" s="1004"/>
      <c r="DC122" s="1004"/>
      <c r="DD122" s="1004"/>
      <c r="DE122" s="1004"/>
      <c r="DF122" s="1005"/>
      <c r="DG122" s="909"/>
      <c r="DH122" s="910"/>
      <c r="DI122" s="910"/>
      <c r="DJ122" s="910"/>
      <c r="DK122" s="910"/>
      <c r="DL122" s="910"/>
      <c r="DM122" s="910"/>
      <c r="DN122" s="910"/>
      <c r="DO122" s="910"/>
      <c r="DP122" s="910"/>
      <c r="DQ122" s="910"/>
      <c r="DR122" s="910"/>
      <c r="DS122" s="910"/>
      <c r="DT122" s="910"/>
      <c r="DU122" s="910"/>
      <c r="DV122" s="911"/>
      <c r="DW122" s="911"/>
      <c r="DX122" s="911"/>
      <c r="DY122" s="911"/>
      <c r="DZ122" s="912"/>
    </row>
    <row r="123" spans="1:130" s="89" customFormat="1" ht="26.25" customHeight="1" x14ac:dyDescent="0.15">
      <c r="A123" s="1047"/>
      <c r="B123" s="933"/>
      <c r="C123" s="906" t="s">
        <v>403</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942" t="s">
        <v>63</v>
      </c>
      <c r="AB123" s="943"/>
      <c r="AC123" s="943"/>
      <c r="AD123" s="943"/>
      <c r="AE123" s="944"/>
      <c r="AF123" s="945" t="s">
        <v>63</v>
      </c>
      <c r="AG123" s="943"/>
      <c r="AH123" s="943"/>
      <c r="AI123" s="943"/>
      <c r="AJ123" s="944"/>
      <c r="AK123" s="945" t="s">
        <v>63</v>
      </c>
      <c r="AL123" s="943"/>
      <c r="AM123" s="943"/>
      <c r="AN123" s="943"/>
      <c r="AO123" s="944"/>
      <c r="AP123" s="946" t="s">
        <v>63</v>
      </c>
      <c r="AQ123" s="947"/>
      <c r="AR123" s="947"/>
      <c r="AS123" s="947"/>
      <c r="AT123" s="948"/>
      <c r="AU123" s="981"/>
      <c r="AV123" s="982"/>
      <c r="AW123" s="982"/>
      <c r="AX123" s="982"/>
      <c r="AY123" s="982"/>
      <c r="AZ123" s="112" t="s">
        <v>119</v>
      </c>
      <c r="BA123" s="112"/>
      <c r="BB123" s="112"/>
      <c r="BC123" s="112"/>
      <c r="BD123" s="112"/>
      <c r="BE123" s="112"/>
      <c r="BF123" s="112"/>
      <c r="BG123" s="112"/>
      <c r="BH123" s="112"/>
      <c r="BI123" s="112"/>
      <c r="BJ123" s="112"/>
      <c r="BK123" s="112"/>
      <c r="BL123" s="112"/>
      <c r="BM123" s="112"/>
      <c r="BN123" s="112"/>
      <c r="BO123" s="961" t="s">
        <v>417</v>
      </c>
      <c r="BP123" s="989"/>
      <c r="BQ123" s="1019">
        <v>6827651</v>
      </c>
      <c r="BR123" s="1020"/>
      <c r="BS123" s="1020"/>
      <c r="BT123" s="1020"/>
      <c r="BU123" s="1020"/>
      <c r="BV123" s="1020">
        <v>6868983</v>
      </c>
      <c r="BW123" s="1020"/>
      <c r="BX123" s="1020"/>
      <c r="BY123" s="1020"/>
      <c r="BZ123" s="1020"/>
      <c r="CA123" s="1020">
        <v>6730429</v>
      </c>
      <c r="CB123" s="1020"/>
      <c r="CC123" s="1020"/>
      <c r="CD123" s="1020"/>
      <c r="CE123" s="1020"/>
      <c r="CF123" s="985"/>
      <c r="CG123" s="986"/>
      <c r="CH123" s="986"/>
      <c r="CI123" s="986"/>
      <c r="CJ123" s="987"/>
      <c r="CK123" s="993"/>
      <c r="CL123" s="994"/>
      <c r="CM123" s="994"/>
      <c r="CN123" s="994"/>
      <c r="CO123" s="995"/>
      <c r="CP123" s="1003"/>
      <c r="CQ123" s="1004"/>
      <c r="CR123" s="1004"/>
      <c r="CS123" s="1004"/>
      <c r="CT123" s="1004"/>
      <c r="CU123" s="1004"/>
      <c r="CV123" s="1004"/>
      <c r="CW123" s="1004"/>
      <c r="CX123" s="1004"/>
      <c r="CY123" s="1004"/>
      <c r="CZ123" s="1004"/>
      <c r="DA123" s="1004"/>
      <c r="DB123" s="1004"/>
      <c r="DC123" s="1004"/>
      <c r="DD123" s="1004"/>
      <c r="DE123" s="1004"/>
      <c r="DF123" s="1005"/>
      <c r="DG123" s="942"/>
      <c r="DH123" s="943"/>
      <c r="DI123" s="943"/>
      <c r="DJ123" s="943"/>
      <c r="DK123" s="944"/>
      <c r="DL123" s="945"/>
      <c r="DM123" s="943"/>
      <c r="DN123" s="943"/>
      <c r="DO123" s="943"/>
      <c r="DP123" s="944"/>
      <c r="DQ123" s="945"/>
      <c r="DR123" s="943"/>
      <c r="DS123" s="943"/>
      <c r="DT123" s="943"/>
      <c r="DU123" s="944"/>
      <c r="DV123" s="946"/>
      <c r="DW123" s="947"/>
      <c r="DX123" s="947"/>
      <c r="DY123" s="947"/>
      <c r="DZ123" s="948"/>
    </row>
    <row r="124" spans="1:130" s="89" customFormat="1" ht="26.25" customHeight="1" thickBot="1" x14ac:dyDescent="0.2">
      <c r="A124" s="1047"/>
      <c r="B124" s="933"/>
      <c r="C124" s="906" t="s">
        <v>406</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942" t="s">
        <v>63</v>
      </c>
      <c r="AB124" s="943"/>
      <c r="AC124" s="943"/>
      <c r="AD124" s="943"/>
      <c r="AE124" s="944"/>
      <c r="AF124" s="945" t="s">
        <v>63</v>
      </c>
      <c r="AG124" s="943"/>
      <c r="AH124" s="943"/>
      <c r="AI124" s="943"/>
      <c r="AJ124" s="944"/>
      <c r="AK124" s="945" t="s">
        <v>63</v>
      </c>
      <c r="AL124" s="943"/>
      <c r="AM124" s="943"/>
      <c r="AN124" s="943"/>
      <c r="AO124" s="944"/>
      <c r="AP124" s="946" t="s">
        <v>63</v>
      </c>
      <c r="AQ124" s="947"/>
      <c r="AR124" s="947"/>
      <c r="AS124" s="947"/>
      <c r="AT124" s="948"/>
      <c r="AU124" s="1015" t="s">
        <v>418</v>
      </c>
      <c r="AV124" s="1016"/>
      <c r="AW124" s="1016"/>
      <c r="AX124" s="1016"/>
      <c r="AY124" s="1016"/>
      <c r="AZ124" s="1016"/>
      <c r="BA124" s="1016"/>
      <c r="BB124" s="1016"/>
      <c r="BC124" s="1016"/>
      <c r="BD124" s="1016"/>
      <c r="BE124" s="1016"/>
      <c r="BF124" s="1016"/>
      <c r="BG124" s="1016"/>
      <c r="BH124" s="1016"/>
      <c r="BI124" s="1016"/>
      <c r="BJ124" s="1016"/>
      <c r="BK124" s="1016"/>
      <c r="BL124" s="1016"/>
      <c r="BM124" s="1016"/>
      <c r="BN124" s="1016"/>
      <c r="BO124" s="1016"/>
      <c r="BP124" s="1017"/>
      <c r="BQ124" s="1018" t="s">
        <v>63</v>
      </c>
      <c r="BR124" s="1011"/>
      <c r="BS124" s="1011"/>
      <c r="BT124" s="1011"/>
      <c r="BU124" s="1011"/>
      <c r="BV124" s="1011" t="s">
        <v>63</v>
      </c>
      <c r="BW124" s="1011"/>
      <c r="BX124" s="1011"/>
      <c r="BY124" s="1011"/>
      <c r="BZ124" s="1011"/>
      <c r="CA124" s="1011" t="s">
        <v>63</v>
      </c>
      <c r="CB124" s="1011"/>
      <c r="CC124" s="1011"/>
      <c r="CD124" s="1011"/>
      <c r="CE124" s="1011"/>
      <c r="CF124" s="1012"/>
      <c r="CG124" s="1013"/>
      <c r="CH124" s="1013"/>
      <c r="CI124" s="1013"/>
      <c r="CJ124" s="1014"/>
      <c r="CK124" s="996"/>
      <c r="CL124" s="996"/>
      <c r="CM124" s="996"/>
      <c r="CN124" s="996"/>
      <c r="CO124" s="997"/>
      <c r="CP124" s="1003" t="s">
        <v>419</v>
      </c>
      <c r="CQ124" s="1004"/>
      <c r="CR124" s="1004"/>
      <c r="CS124" s="1004"/>
      <c r="CT124" s="1004"/>
      <c r="CU124" s="1004"/>
      <c r="CV124" s="1004"/>
      <c r="CW124" s="1004"/>
      <c r="CX124" s="1004"/>
      <c r="CY124" s="1004"/>
      <c r="CZ124" s="1004"/>
      <c r="DA124" s="1004"/>
      <c r="DB124" s="1004"/>
      <c r="DC124" s="1004"/>
      <c r="DD124" s="1004"/>
      <c r="DE124" s="1004"/>
      <c r="DF124" s="1005"/>
      <c r="DG124" s="988" t="s">
        <v>63</v>
      </c>
      <c r="DH124" s="970"/>
      <c r="DI124" s="970"/>
      <c r="DJ124" s="970"/>
      <c r="DK124" s="971"/>
      <c r="DL124" s="969" t="s">
        <v>63</v>
      </c>
      <c r="DM124" s="970"/>
      <c r="DN124" s="970"/>
      <c r="DO124" s="970"/>
      <c r="DP124" s="971"/>
      <c r="DQ124" s="969" t="s">
        <v>63</v>
      </c>
      <c r="DR124" s="970"/>
      <c r="DS124" s="970"/>
      <c r="DT124" s="970"/>
      <c r="DU124" s="971"/>
      <c r="DV124" s="972" t="s">
        <v>63</v>
      </c>
      <c r="DW124" s="973"/>
      <c r="DX124" s="973"/>
      <c r="DY124" s="973"/>
      <c r="DZ124" s="974"/>
    </row>
    <row r="125" spans="1:130" s="89" customFormat="1" ht="26.25" customHeight="1" x14ac:dyDescent="0.15">
      <c r="A125" s="1047"/>
      <c r="B125" s="933"/>
      <c r="C125" s="906" t="s">
        <v>408</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942" t="s">
        <v>63</v>
      </c>
      <c r="AB125" s="943"/>
      <c r="AC125" s="943"/>
      <c r="AD125" s="943"/>
      <c r="AE125" s="944"/>
      <c r="AF125" s="945" t="s">
        <v>63</v>
      </c>
      <c r="AG125" s="943"/>
      <c r="AH125" s="943"/>
      <c r="AI125" s="943"/>
      <c r="AJ125" s="944"/>
      <c r="AK125" s="945" t="s">
        <v>63</v>
      </c>
      <c r="AL125" s="943"/>
      <c r="AM125" s="943"/>
      <c r="AN125" s="943"/>
      <c r="AO125" s="944"/>
      <c r="AP125" s="946" t="s">
        <v>63</v>
      </c>
      <c r="AQ125" s="947"/>
      <c r="AR125" s="947"/>
      <c r="AS125" s="947"/>
      <c r="AT125" s="94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06" t="s">
        <v>420</v>
      </c>
      <c r="CL125" s="991"/>
      <c r="CM125" s="991"/>
      <c r="CN125" s="991"/>
      <c r="CO125" s="992"/>
      <c r="CP125" s="913" t="s">
        <v>421</v>
      </c>
      <c r="CQ125" s="881"/>
      <c r="CR125" s="881"/>
      <c r="CS125" s="881"/>
      <c r="CT125" s="881"/>
      <c r="CU125" s="881"/>
      <c r="CV125" s="881"/>
      <c r="CW125" s="881"/>
      <c r="CX125" s="881"/>
      <c r="CY125" s="881"/>
      <c r="CZ125" s="881"/>
      <c r="DA125" s="881"/>
      <c r="DB125" s="881"/>
      <c r="DC125" s="881"/>
      <c r="DD125" s="881"/>
      <c r="DE125" s="881"/>
      <c r="DF125" s="882"/>
      <c r="DG125" s="914" t="s">
        <v>63</v>
      </c>
      <c r="DH125" s="915"/>
      <c r="DI125" s="915"/>
      <c r="DJ125" s="915"/>
      <c r="DK125" s="915"/>
      <c r="DL125" s="915" t="s">
        <v>63</v>
      </c>
      <c r="DM125" s="915"/>
      <c r="DN125" s="915"/>
      <c r="DO125" s="915"/>
      <c r="DP125" s="915"/>
      <c r="DQ125" s="915" t="s">
        <v>63</v>
      </c>
      <c r="DR125" s="915"/>
      <c r="DS125" s="915"/>
      <c r="DT125" s="915"/>
      <c r="DU125" s="915"/>
      <c r="DV125" s="916" t="s">
        <v>63</v>
      </c>
      <c r="DW125" s="916"/>
      <c r="DX125" s="916"/>
      <c r="DY125" s="916"/>
      <c r="DZ125" s="917"/>
    </row>
    <row r="126" spans="1:130" s="89" customFormat="1" ht="26.25" customHeight="1" thickBot="1" x14ac:dyDescent="0.2">
      <c r="A126" s="1047"/>
      <c r="B126" s="933"/>
      <c r="C126" s="906" t="s">
        <v>410</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942" t="s">
        <v>63</v>
      </c>
      <c r="AB126" s="943"/>
      <c r="AC126" s="943"/>
      <c r="AD126" s="943"/>
      <c r="AE126" s="944"/>
      <c r="AF126" s="945" t="s">
        <v>63</v>
      </c>
      <c r="AG126" s="943"/>
      <c r="AH126" s="943"/>
      <c r="AI126" s="943"/>
      <c r="AJ126" s="944"/>
      <c r="AK126" s="945" t="s">
        <v>63</v>
      </c>
      <c r="AL126" s="943"/>
      <c r="AM126" s="943"/>
      <c r="AN126" s="943"/>
      <c r="AO126" s="944"/>
      <c r="AP126" s="946" t="s">
        <v>63</v>
      </c>
      <c r="AQ126" s="947"/>
      <c r="AR126" s="947"/>
      <c r="AS126" s="947"/>
      <c r="AT126" s="94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07"/>
      <c r="CL126" s="994"/>
      <c r="CM126" s="994"/>
      <c r="CN126" s="994"/>
      <c r="CO126" s="995"/>
      <c r="CP126" s="906" t="s">
        <v>422</v>
      </c>
      <c r="CQ126" s="907"/>
      <c r="CR126" s="907"/>
      <c r="CS126" s="907"/>
      <c r="CT126" s="907"/>
      <c r="CU126" s="907"/>
      <c r="CV126" s="907"/>
      <c r="CW126" s="907"/>
      <c r="CX126" s="907"/>
      <c r="CY126" s="907"/>
      <c r="CZ126" s="907"/>
      <c r="DA126" s="907"/>
      <c r="DB126" s="907"/>
      <c r="DC126" s="907"/>
      <c r="DD126" s="907"/>
      <c r="DE126" s="907"/>
      <c r="DF126" s="908"/>
      <c r="DG126" s="909" t="s">
        <v>63</v>
      </c>
      <c r="DH126" s="910"/>
      <c r="DI126" s="910"/>
      <c r="DJ126" s="910"/>
      <c r="DK126" s="910"/>
      <c r="DL126" s="910" t="s">
        <v>63</v>
      </c>
      <c r="DM126" s="910"/>
      <c r="DN126" s="910"/>
      <c r="DO126" s="910"/>
      <c r="DP126" s="910"/>
      <c r="DQ126" s="910" t="s">
        <v>63</v>
      </c>
      <c r="DR126" s="910"/>
      <c r="DS126" s="910"/>
      <c r="DT126" s="910"/>
      <c r="DU126" s="910"/>
      <c r="DV126" s="911" t="s">
        <v>63</v>
      </c>
      <c r="DW126" s="911"/>
      <c r="DX126" s="911"/>
      <c r="DY126" s="911"/>
      <c r="DZ126" s="912"/>
    </row>
    <row r="127" spans="1:130" s="89" customFormat="1" ht="26.25" customHeight="1" x14ac:dyDescent="0.15">
      <c r="A127" s="1048"/>
      <c r="B127" s="935"/>
      <c r="C127" s="957" t="s">
        <v>423</v>
      </c>
      <c r="D127" s="949"/>
      <c r="E127" s="949"/>
      <c r="F127" s="949"/>
      <c r="G127" s="949"/>
      <c r="H127" s="949"/>
      <c r="I127" s="949"/>
      <c r="J127" s="949"/>
      <c r="K127" s="949"/>
      <c r="L127" s="949"/>
      <c r="M127" s="949"/>
      <c r="N127" s="949"/>
      <c r="O127" s="949"/>
      <c r="P127" s="949"/>
      <c r="Q127" s="949"/>
      <c r="R127" s="949"/>
      <c r="S127" s="949"/>
      <c r="T127" s="949"/>
      <c r="U127" s="949"/>
      <c r="V127" s="949"/>
      <c r="W127" s="949"/>
      <c r="X127" s="949"/>
      <c r="Y127" s="949"/>
      <c r="Z127" s="950"/>
      <c r="AA127" s="942">
        <v>28765</v>
      </c>
      <c r="AB127" s="943"/>
      <c r="AC127" s="943"/>
      <c r="AD127" s="943"/>
      <c r="AE127" s="944"/>
      <c r="AF127" s="945">
        <v>24540</v>
      </c>
      <c r="AG127" s="943"/>
      <c r="AH127" s="943"/>
      <c r="AI127" s="943"/>
      <c r="AJ127" s="944"/>
      <c r="AK127" s="945">
        <v>23955</v>
      </c>
      <c r="AL127" s="943"/>
      <c r="AM127" s="943"/>
      <c r="AN127" s="943"/>
      <c r="AO127" s="944"/>
      <c r="AP127" s="946">
        <v>1.1000000000000001</v>
      </c>
      <c r="AQ127" s="947"/>
      <c r="AR127" s="947"/>
      <c r="AS127" s="947"/>
      <c r="AT127" s="948"/>
      <c r="AU127" s="91"/>
      <c r="AV127" s="91"/>
      <c r="AW127" s="91"/>
      <c r="AX127" s="1021" t="s">
        <v>424</v>
      </c>
      <c r="AY127" s="1022"/>
      <c r="AZ127" s="1022"/>
      <c r="BA127" s="1022"/>
      <c r="BB127" s="1022"/>
      <c r="BC127" s="1022"/>
      <c r="BD127" s="1022"/>
      <c r="BE127" s="1023"/>
      <c r="BF127" s="1024" t="s">
        <v>425</v>
      </c>
      <c r="BG127" s="1022"/>
      <c r="BH127" s="1022"/>
      <c r="BI127" s="1022"/>
      <c r="BJ127" s="1022"/>
      <c r="BK127" s="1022"/>
      <c r="BL127" s="1023"/>
      <c r="BM127" s="1024" t="s">
        <v>426</v>
      </c>
      <c r="BN127" s="1022"/>
      <c r="BO127" s="1022"/>
      <c r="BP127" s="1022"/>
      <c r="BQ127" s="1022"/>
      <c r="BR127" s="1022"/>
      <c r="BS127" s="1023"/>
      <c r="BT127" s="1024" t="s">
        <v>427</v>
      </c>
      <c r="BU127" s="1022"/>
      <c r="BV127" s="1022"/>
      <c r="BW127" s="1022"/>
      <c r="BX127" s="1022"/>
      <c r="BY127" s="1022"/>
      <c r="BZ127" s="1045"/>
      <c r="CA127" s="91"/>
      <c r="CB127" s="91"/>
      <c r="CC127" s="91"/>
      <c r="CD127" s="114"/>
      <c r="CE127" s="114"/>
      <c r="CF127" s="114"/>
      <c r="CG127" s="91"/>
      <c r="CH127" s="91"/>
      <c r="CI127" s="91"/>
      <c r="CJ127" s="113"/>
      <c r="CK127" s="1007"/>
      <c r="CL127" s="994"/>
      <c r="CM127" s="994"/>
      <c r="CN127" s="994"/>
      <c r="CO127" s="995"/>
      <c r="CP127" s="906" t="s">
        <v>428</v>
      </c>
      <c r="CQ127" s="907"/>
      <c r="CR127" s="907"/>
      <c r="CS127" s="907"/>
      <c r="CT127" s="907"/>
      <c r="CU127" s="907"/>
      <c r="CV127" s="907"/>
      <c r="CW127" s="907"/>
      <c r="CX127" s="907"/>
      <c r="CY127" s="907"/>
      <c r="CZ127" s="907"/>
      <c r="DA127" s="907"/>
      <c r="DB127" s="907"/>
      <c r="DC127" s="907"/>
      <c r="DD127" s="907"/>
      <c r="DE127" s="907"/>
      <c r="DF127" s="908"/>
      <c r="DG127" s="909" t="s">
        <v>63</v>
      </c>
      <c r="DH127" s="910"/>
      <c r="DI127" s="910"/>
      <c r="DJ127" s="910"/>
      <c r="DK127" s="910"/>
      <c r="DL127" s="910" t="s">
        <v>63</v>
      </c>
      <c r="DM127" s="910"/>
      <c r="DN127" s="910"/>
      <c r="DO127" s="910"/>
      <c r="DP127" s="910"/>
      <c r="DQ127" s="910" t="s">
        <v>63</v>
      </c>
      <c r="DR127" s="910"/>
      <c r="DS127" s="910"/>
      <c r="DT127" s="910"/>
      <c r="DU127" s="910"/>
      <c r="DV127" s="911" t="s">
        <v>63</v>
      </c>
      <c r="DW127" s="911"/>
      <c r="DX127" s="911"/>
      <c r="DY127" s="911"/>
      <c r="DZ127" s="912"/>
    </row>
    <row r="128" spans="1:130" s="89" customFormat="1" ht="26.25" customHeight="1" thickBot="1" x14ac:dyDescent="0.2">
      <c r="A128" s="1031" t="s">
        <v>429</v>
      </c>
      <c r="B128" s="1032"/>
      <c r="C128" s="1032"/>
      <c r="D128" s="1032"/>
      <c r="E128" s="1032"/>
      <c r="F128" s="1032"/>
      <c r="G128" s="1032"/>
      <c r="H128" s="1032"/>
      <c r="I128" s="1032"/>
      <c r="J128" s="1032"/>
      <c r="K128" s="1032"/>
      <c r="L128" s="1032"/>
      <c r="M128" s="1032"/>
      <c r="N128" s="1032"/>
      <c r="O128" s="1032"/>
      <c r="P128" s="1032"/>
      <c r="Q128" s="1032"/>
      <c r="R128" s="1032"/>
      <c r="S128" s="1032"/>
      <c r="T128" s="1032"/>
      <c r="U128" s="1032"/>
      <c r="V128" s="1032"/>
      <c r="W128" s="1033" t="s">
        <v>430</v>
      </c>
      <c r="X128" s="1033"/>
      <c r="Y128" s="1033"/>
      <c r="Z128" s="1034"/>
      <c r="AA128" s="1035">
        <v>36686</v>
      </c>
      <c r="AB128" s="1036"/>
      <c r="AC128" s="1036"/>
      <c r="AD128" s="1036"/>
      <c r="AE128" s="1037"/>
      <c r="AF128" s="1038">
        <v>37944</v>
      </c>
      <c r="AG128" s="1036"/>
      <c r="AH128" s="1036"/>
      <c r="AI128" s="1036"/>
      <c r="AJ128" s="1037"/>
      <c r="AK128" s="1038">
        <v>46932</v>
      </c>
      <c r="AL128" s="1036"/>
      <c r="AM128" s="1036"/>
      <c r="AN128" s="1036"/>
      <c r="AO128" s="1037"/>
      <c r="AP128" s="1039"/>
      <c r="AQ128" s="1040"/>
      <c r="AR128" s="1040"/>
      <c r="AS128" s="1040"/>
      <c r="AT128" s="1041"/>
      <c r="AU128" s="91"/>
      <c r="AV128" s="91"/>
      <c r="AW128" s="91"/>
      <c r="AX128" s="880" t="s">
        <v>431</v>
      </c>
      <c r="AY128" s="881"/>
      <c r="AZ128" s="881"/>
      <c r="BA128" s="881"/>
      <c r="BB128" s="881"/>
      <c r="BC128" s="881"/>
      <c r="BD128" s="881"/>
      <c r="BE128" s="882"/>
      <c r="BF128" s="1042" t="s">
        <v>63</v>
      </c>
      <c r="BG128" s="1043"/>
      <c r="BH128" s="1043"/>
      <c r="BI128" s="1043"/>
      <c r="BJ128" s="1043"/>
      <c r="BK128" s="1043"/>
      <c r="BL128" s="1044"/>
      <c r="BM128" s="1042">
        <v>15</v>
      </c>
      <c r="BN128" s="1043"/>
      <c r="BO128" s="1043"/>
      <c r="BP128" s="1043"/>
      <c r="BQ128" s="1043"/>
      <c r="BR128" s="1043"/>
      <c r="BS128" s="1044"/>
      <c r="BT128" s="1042">
        <v>20</v>
      </c>
      <c r="BU128" s="1043"/>
      <c r="BV128" s="1043"/>
      <c r="BW128" s="1043"/>
      <c r="BX128" s="1043"/>
      <c r="BY128" s="1043"/>
      <c r="BZ128" s="1060"/>
      <c r="CA128" s="114"/>
      <c r="CB128" s="114"/>
      <c r="CC128" s="114"/>
      <c r="CD128" s="114"/>
      <c r="CE128" s="114"/>
      <c r="CF128" s="114"/>
      <c r="CG128" s="91"/>
      <c r="CH128" s="91"/>
      <c r="CI128" s="91"/>
      <c r="CJ128" s="113"/>
      <c r="CK128" s="1008"/>
      <c r="CL128" s="1009"/>
      <c r="CM128" s="1009"/>
      <c r="CN128" s="1009"/>
      <c r="CO128" s="1010"/>
      <c r="CP128" s="1025" t="s">
        <v>432</v>
      </c>
      <c r="CQ128" s="715"/>
      <c r="CR128" s="715"/>
      <c r="CS128" s="715"/>
      <c r="CT128" s="715"/>
      <c r="CU128" s="715"/>
      <c r="CV128" s="715"/>
      <c r="CW128" s="715"/>
      <c r="CX128" s="715"/>
      <c r="CY128" s="715"/>
      <c r="CZ128" s="715"/>
      <c r="DA128" s="715"/>
      <c r="DB128" s="715"/>
      <c r="DC128" s="715"/>
      <c r="DD128" s="715"/>
      <c r="DE128" s="715"/>
      <c r="DF128" s="1026"/>
      <c r="DG128" s="1027" t="s">
        <v>63</v>
      </c>
      <c r="DH128" s="1028"/>
      <c r="DI128" s="1028"/>
      <c r="DJ128" s="1028"/>
      <c r="DK128" s="1028"/>
      <c r="DL128" s="1028" t="s">
        <v>63</v>
      </c>
      <c r="DM128" s="1028"/>
      <c r="DN128" s="1028"/>
      <c r="DO128" s="1028"/>
      <c r="DP128" s="1028"/>
      <c r="DQ128" s="1028" t="s">
        <v>63</v>
      </c>
      <c r="DR128" s="1028"/>
      <c r="DS128" s="1028"/>
      <c r="DT128" s="1028"/>
      <c r="DU128" s="1028"/>
      <c r="DV128" s="1029" t="s">
        <v>63</v>
      </c>
      <c r="DW128" s="1029"/>
      <c r="DX128" s="1029"/>
      <c r="DY128" s="1029"/>
      <c r="DZ128" s="1030"/>
    </row>
    <row r="129" spans="1:131" s="89" customFormat="1" ht="26.25" customHeight="1" x14ac:dyDescent="0.15">
      <c r="A129" s="918" t="s">
        <v>44</v>
      </c>
      <c r="B129" s="919"/>
      <c r="C129" s="919"/>
      <c r="D129" s="919"/>
      <c r="E129" s="919"/>
      <c r="F129" s="919"/>
      <c r="G129" s="919"/>
      <c r="H129" s="919"/>
      <c r="I129" s="919"/>
      <c r="J129" s="919"/>
      <c r="K129" s="919"/>
      <c r="L129" s="919"/>
      <c r="M129" s="919"/>
      <c r="N129" s="919"/>
      <c r="O129" s="919"/>
      <c r="P129" s="919"/>
      <c r="Q129" s="919"/>
      <c r="R129" s="919"/>
      <c r="S129" s="919"/>
      <c r="T129" s="919"/>
      <c r="U129" s="919"/>
      <c r="V129" s="919"/>
      <c r="W129" s="1054" t="s">
        <v>433</v>
      </c>
      <c r="X129" s="1055"/>
      <c r="Y129" s="1055"/>
      <c r="Z129" s="1056"/>
      <c r="AA129" s="942">
        <v>2351227</v>
      </c>
      <c r="AB129" s="943"/>
      <c r="AC129" s="943"/>
      <c r="AD129" s="943"/>
      <c r="AE129" s="944"/>
      <c r="AF129" s="945">
        <v>2400708</v>
      </c>
      <c r="AG129" s="943"/>
      <c r="AH129" s="943"/>
      <c r="AI129" s="943"/>
      <c r="AJ129" s="944"/>
      <c r="AK129" s="945">
        <v>2457863</v>
      </c>
      <c r="AL129" s="943"/>
      <c r="AM129" s="943"/>
      <c r="AN129" s="943"/>
      <c r="AO129" s="944"/>
      <c r="AP129" s="1057"/>
      <c r="AQ129" s="1058"/>
      <c r="AR129" s="1058"/>
      <c r="AS129" s="1058"/>
      <c r="AT129" s="1059"/>
      <c r="AU129" s="92"/>
      <c r="AV129" s="92"/>
      <c r="AW129" s="92"/>
      <c r="AX129" s="1049" t="s">
        <v>434</v>
      </c>
      <c r="AY129" s="907"/>
      <c r="AZ129" s="907"/>
      <c r="BA129" s="907"/>
      <c r="BB129" s="907"/>
      <c r="BC129" s="907"/>
      <c r="BD129" s="907"/>
      <c r="BE129" s="908"/>
      <c r="BF129" s="1050" t="s">
        <v>63</v>
      </c>
      <c r="BG129" s="1051"/>
      <c r="BH129" s="1051"/>
      <c r="BI129" s="1051"/>
      <c r="BJ129" s="1051"/>
      <c r="BK129" s="1051"/>
      <c r="BL129" s="1052"/>
      <c r="BM129" s="1050">
        <v>20</v>
      </c>
      <c r="BN129" s="1051"/>
      <c r="BO129" s="1051"/>
      <c r="BP129" s="1051"/>
      <c r="BQ129" s="1051"/>
      <c r="BR129" s="1051"/>
      <c r="BS129" s="1052"/>
      <c r="BT129" s="1050">
        <v>30</v>
      </c>
      <c r="BU129" s="1051"/>
      <c r="BV129" s="1051"/>
      <c r="BW129" s="1051"/>
      <c r="BX129" s="1051"/>
      <c r="BY129" s="1051"/>
      <c r="BZ129" s="105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18" t="s">
        <v>435</v>
      </c>
      <c r="B130" s="919"/>
      <c r="C130" s="919"/>
      <c r="D130" s="919"/>
      <c r="E130" s="919"/>
      <c r="F130" s="919"/>
      <c r="G130" s="919"/>
      <c r="H130" s="919"/>
      <c r="I130" s="919"/>
      <c r="J130" s="919"/>
      <c r="K130" s="919"/>
      <c r="L130" s="919"/>
      <c r="M130" s="919"/>
      <c r="N130" s="919"/>
      <c r="O130" s="919"/>
      <c r="P130" s="919"/>
      <c r="Q130" s="919"/>
      <c r="R130" s="919"/>
      <c r="S130" s="919"/>
      <c r="T130" s="919"/>
      <c r="U130" s="919"/>
      <c r="V130" s="919"/>
      <c r="W130" s="1054" t="s">
        <v>436</v>
      </c>
      <c r="X130" s="1055"/>
      <c r="Y130" s="1055"/>
      <c r="Z130" s="1056"/>
      <c r="AA130" s="942">
        <v>250290</v>
      </c>
      <c r="AB130" s="943"/>
      <c r="AC130" s="943"/>
      <c r="AD130" s="943"/>
      <c r="AE130" s="944"/>
      <c r="AF130" s="945">
        <v>246206</v>
      </c>
      <c r="AG130" s="943"/>
      <c r="AH130" s="943"/>
      <c r="AI130" s="943"/>
      <c r="AJ130" s="944"/>
      <c r="AK130" s="945">
        <v>235901</v>
      </c>
      <c r="AL130" s="943"/>
      <c r="AM130" s="943"/>
      <c r="AN130" s="943"/>
      <c r="AO130" s="944"/>
      <c r="AP130" s="1057"/>
      <c r="AQ130" s="1058"/>
      <c r="AR130" s="1058"/>
      <c r="AS130" s="1058"/>
      <c r="AT130" s="1059"/>
      <c r="AU130" s="92"/>
      <c r="AV130" s="92"/>
      <c r="AW130" s="92"/>
      <c r="AX130" s="1049" t="s">
        <v>437</v>
      </c>
      <c r="AY130" s="907"/>
      <c r="AZ130" s="907"/>
      <c r="BA130" s="907"/>
      <c r="BB130" s="907"/>
      <c r="BC130" s="907"/>
      <c r="BD130" s="907"/>
      <c r="BE130" s="908"/>
      <c r="BF130" s="1085">
        <v>8.9</v>
      </c>
      <c r="BG130" s="1086"/>
      <c r="BH130" s="1086"/>
      <c r="BI130" s="1086"/>
      <c r="BJ130" s="1086"/>
      <c r="BK130" s="1086"/>
      <c r="BL130" s="1087"/>
      <c r="BM130" s="1085">
        <v>25</v>
      </c>
      <c r="BN130" s="1086"/>
      <c r="BO130" s="1086"/>
      <c r="BP130" s="1086"/>
      <c r="BQ130" s="1086"/>
      <c r="BR130" s="1086"/>
      <c r="BS130" s="1087"/>
      <c r="BT130" s="1085">
        <v>35</v>
      </c>
      <c r="BU130" s="1086"/>
      <c r="BV130" s="1086"/>
      <c r="BW130" s="1086"/>
      <c r="BX130" s="1086"/>
      <c r="BY130" s="1086"/>
      <c r="BZ130" s="108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9"/>
      <c r="B131" s="1090"/>
      <c r="C131" s="1090"/>
      <c r="D131" s="1090"/>
      <c r="E131" s="1090"/>
      <c r="F131" s="1090"/>
      <c r="G131" s="1090"/>
      <c r="H131" s="1090"/>
      <c r="I131" s="1090"/>
      <c r="J131" s="1090"/>
      <c r="K131" s="1090"/>
      <c r="L131" s="1090"/>
      <c r="M131" s="1090"/>
      <c r="N131" s="1090"/>
      <c r="O131" s="1090"/>
      <c r="P131" s="1090"/>
      <c r="Q131" s="1090"/>
      <c r="R131" s="1090"/>
      <c r="S131" s="1090"/>
      <c r="T131" s="1090"/>
      <c r="U131" s="1090"/>
      <c r="V131" s="1090"/>
      <c r="W131" s="1091" t="s">
        <v>438</v>
      </c>
      <c r="X131" s="1092"/>
      <c r="Y131" s="1092"/>
      <c r="Z131" s="1093"/>
      <c r="AA131" s="988">
        <v>2100937</v>
      </c>
      <c r="AB131" s="970"/>
      <c r="AC131" s="970"/>
      <c r="AD131" s="970"/>
      <c r="AE131" s="971"/>
      <c r="AF131" s="969">
        <v>2154502</v>
      </c>
      <c r="AG131" s="970"/>
      <c r="AH131" s="970"/>
      <c r="AI131" s="970"/>
      <c r="AJ131" s="971"/>
      <c r="AK131" s="969">
        <v>2221962</v>
      </c>
      <c r="AL131" s="970"/>
      <c r="AM131" s="970"/>
      <c r="AN131" s="970"/>
      <c r="AO131" s="971"/>
      <c r="AP131" s="1094"/>
      <c r="AQ131" s="1095"/>
      <c r="AR131" s="1095"/>
      <c r="AS131" s="1095"/>
      <c r="AT131" s="1096"/>
      <c r="AU131" s="92"/>
      <c r="AV131" s="92"/>
      <c r="AW131" s="92"/>
      <c r="AX131" s="1067" t="s">
        <v>439</v>
      </c>
      <c r="AY131" s="715"/>
      <c r="AZ131" s="715"/>
      <c r="BA131" s="715"/>
      <c r="BB131" s="715"/>
      <c r="BC131" s="715"/>
      <c r="BD131" s="715"/>
      <c r="BE131" s="1026"/>
      <c r="BF131" s="1068" t="s">
        <v>63</v>
      </c>
      <c r="BG131" s="1069"/>
      <c r="BH131" s="1069"/>
      <c r="BI131" s="1069"/>
      <c r="BJ131" s="1069"/>
      <c r="BK131" s="1069"/>
      <c r="BL131" s="1070"/>
      <c r="BM131" s="1068">
        <v>350</v>
      </c>
      <c r="BN131" s="1069"/>
      <c r="BO131" s="1069"/>
      <c r="BP131" s="1069"/>
      <c r="BQ131" s="1069"/>
      <c r="BR131" s="1069"/>
      <c r="BS131" s="1070"/>
      <c r="BT131" s="1071"/>
      <c r="BU131" s="1072"/>
      <c r="BV131" s="1072"/>
      <c r="BW131" s="1072"/>
      <c r="BX131" s="1072"/>
      <c r="BY131" s="1072"/>
      <c r="BZ131" s="107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74" t="s">
        <v>440</v>
      </c>
      <c r="B132" s="1075"/>
      <c r="C132" s="1075"/>
      <c r="D132" s="1075"/>
      <c r="E132" s="1075"/>
      <c r="F132" s="1075"/>
      <c r="G132" s="1075"/>
      <c r="H132" s="1075"/>
      <c r="I132" s="1075"/>
      <c r="J132" s="1075"/>
      <c r="K132" s="1075"/>
      <c r="L132" s="1075"/>
      <c r="M132" s="1075"/>
      <c r="N132" s="1075"/>
      <c r="O132" s="1075"/>
      <c r="P132" s="1075"/>
      <c r="Q132" s="1075"/>
      <c r="R132" s="1075"/>
      <c r="S132" s="1075"/>
      <c r="T132" s="1075"/>
      <c r="U132" s="1075"/>
      <c r="V132" s="1078" t="s">
        <v>441</v>
      </c>
      <c r="W132" s="1078"/>
      <c r="X132" s="1078"/>
      <c r="Y132" s="1078"/>
      <c r="Z132" s="1079"/>
      <c r="AA132" s="1080">
        <v>9.5009988399999994</v>
      </c>
      <c r="AB132" s="1081"/>
      <c r="AC132" s="1081"/>
      <c r="AD132" s="1081"/>
      <c r="AE132" s="1082"/>
      <c r="AF132" s="1083">
        <v>9.3780372449999998</v>
      </c>
      <c r="AG132" s="1081"/>
      <c r="AH132" s="1081"/>
      <c r="AI132" s="1081"/>
      <c r="AJ132" s="1082"/>
      <c r="AK132" s="1083">
        <v>7.9991466999999998</v>
      </c>
      <c r="AL132" s="1081"/>
      <c r="AM132" s="1081"/>
      <c r="AN132" s="1081"/>
      <c r="AO132" s="1082"/>
      <c r="AP132" s="985"/>
      <c r="AQ132" s="986"/>
      <c r="AR132" s="986"/>
      <c r="AS132" s="986"/>
      <c r="AT132" s="108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76"/>
      <c r="B133" s="1077"/>
      <c r="C133" s="1077"/>
      <c r="D133" s="1077"/>
      <c r="E133" s="1077"/>
      <c r="F133" s="1077"/>
      <c r="G133" s="1077"/>
      <c r="H133" s="1077"/>
      <c r="I133" s="1077"/>
      <c r="J133" s="1077"/>
      <c r="K133" s="1077"/>
      <c r="L133" s="1077"/>
      <c r="M133" s="1077"/>
      <c r="N133" s="1077"/>
      <c r="O133" s="1077"/>
      <c r="P133" s="1077"/>
      <c r="Q133" s="1077"/>
      <c r="R133" s="1077"/>
      <c r="S133" s="1077"/>
      <c r="T133" s="1077"/>
      <c r="U133" s="1077"/>
      <c r="V133" s="1061" t="s">
        <v>442</v>
      </c>
      <c r="W133" s="1061"/>
      <c r="X133" s="1061"/>
      <c r="Y133" s="1061"/>
      <c r="Z133" s="1062"/>
      <c r="AA133" s="1063">
        <v>8.4</v>
      </c>
      <c r="AB133" s="1064"/>
      <c r="AC133" s="1064"/>
      <c r="AD133" s="1064"/>
      <c r="AE133" s="1065"/>
      <c r="AF133" s="1063">
        <v>8.9</v>
      </c>
      <c r="AG133" s="1064"/>
      <c r="AH133" s="1064"/>
      <c r="AI133" s="1064"/>
      <c r="AJ133" s="1065"/>
      <c r="AK133" s="1063">
        <v>8.9</v>
      </c>
      <c r="AL133" s="1064"/>
      <c r="AM133" s="1064"/>
      <c r="AN133" s="1064"/>
      <c r="AO133" s="1065"/>
      <c r="AP133" s="1012"/>
      <c r="AQ133" s="1013"/>
      <c r="AR133" s="1013"/>
      <c r="AS133" s="1013"/>
      <c r="AT133" s="106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I8juYyOdDi2EtbXvmnkBhI4NmCZZCJmLGR2HsOnsm3gKBPD4E/oV63k3Ve5AxWpfKz7StzzSJVFeBfWEeLsLSg==" saltValue="fxxZAJL+VJa7D85OxVvz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E6109-709E-4BB8-9437-F422F2176C37}">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x53fK+RDHEIaJQ0NUGLKGrogL+uyZVgGlunyTBu9K+G4Dww/wOJXrIzVxbf0ctYrmo7vsSBc6K5pEtvkp7n73Q==" saltValue="c5bEki1nm8d9mKSgtq6+P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8418-30FA-4022-8D10-57AA5E780392}">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CJNmDj/Ns3g1b56tJ6zj+4L/fMo6HuGTWOTJoOxetAIvqzJgjcDEVzvaj9jhh4saiUrbtqrQmzG18eT5GmAEg==" saltValue="fk04SaOmkipBg/7icTbj9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B822B-5348-4185-9082-3BEEB578124E}">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444</v>
      </c>
      <c r="AL6" s="118"/>
      <c r="AM6" s="118"/>
      <c r="AN6" s="118"/>
    </row>
    <row r="7" spans="1:46" ht="13.5" customHeight="1" x14ac:dyDescent="0.15">
      <c r="A7" s="10"/>
      <c r="AK7" s="119"/>
      <c r="AL7" s="120"/>
      <c r="AM7" s="120"/>
      <c r="AN7" s="121"/>
      <c r="AO7" s="1098" t="s">
        <v>445</v>
      </c>
      <c r="AP7" s="122"/>
      <c r="AQ7" s="123" t="s">
        <v>446</v>
      </c>
      <c r="AR7" s="124"/>
    </row>
    <row r="8" spans="1:46" x14ac:dyDescent="0.15">
      <c r="A8" s="10"/>
      <c r="AK8" s="125"/>
      <c r="AL8" s="126"/>
      <c r="AM8" s="126"/>
      <c r="AN8" s="127"/>
      <c r="AO8" s="1099"/>
      <c r="AP8" s="128" t="s">
        <v>447</v>
      </c>
      <c r="AQ8" s="129" t="s">
        <v>448</v>
      </c>
      <c r="AR8" s="130" t="s">
        <v>449</v>
      </c>
    </row>
    <row r="9" spans="1:46" x14ac:dyDescent="0.15">
      <c r="A9" s="10"/>
      <c r="AK9" s="1100" t="s">
        <v>450</v>
      </c>
      <c r="AL9" s="1101"/>
      <c r="AM9" s="1101"/>
      <c r="AN9" s="1102"/>
      <c r="AO9" s="131">
        <v>740001</v>
      </c>
      <c r="AP9" s="131">
        <v>113637</v>
      </c>
      <c r="AQ9" s="132">
        <v>154424</v>
      </c>
      <c r="AR9" s="133">
        <v>-26.4</v>
      </c>
    </row>
    <row r="10" spans="1:46" ht="13.5" customHeight="1" x14ac:dyDescent="0.15">
      <c r="A10" s="10"/>
      <c r="AK10" s="1100" t="s">
        <v>451</v>
      </c>
      <c r="AL10" s="1101"/>
      <c r="AM10" s="1101"/>
      <c r="AN10" s="1102"/>
      <c r="AO10" s="134">
        <v>132580</v>
      </c>
      <c r="AP10" s="134">
        <v>20359</v>
      </c>
      <c r="AQ10" s="135">
        <v>18194</v>
      </c>
      <c r="AR10" s="136">
        <v>11.9</v>
      </c>
    </row>
    <row r="11" spans="1:46" ht="13.5" customHeight="1" x14ac:dyDescent="0.15">
      <c r="A11" s="10"/>
      <c r="AK11" s="1100" t="s">
        <v>452</v>
      </c>
      <c r="AL11" s="1101"/>
      <c r="AM11" s="1101"/>
      <c r="AN11" s="1102"/>
      <c r="AO11" s="134">
        <v>25328</v>
      </c>
      <c r="AP11" s="134">
        <v>3889</v>
      </c>
      <c r="AQ11" s="135">
        <v>1285</v>
      </c>
      <c r="AR11" s="136">
        <v>202.6</v>
      </c>
    </row>
    <row r="12" spans="1:46" ht="13.5" customHeight="1" x14ac:dyDescent="0.15">
      <c r="A12" s="10"/>
      <c r="AK12" s="1100" t="s">
        <v>453</v>
      </c>
      <c r="AL12" s="1101"/>
      <c r="AM12" s="1101"/>
      <c r="AN12" s="1102"/>
      <c r="AO12" s="134" t="s">
        <v>454</v>
      </c>
      <c r="AP12" s="134" t="s">
        <v>454</v>
      </c>
      <c r="AQ12" s="135" t="s">
        <v>454</v>
      </c>
      <c r="AR12" s="136" t="s">
        <v>454</v>
      </c>
    </row>
    <row r="13" spans="1:46" ht="13.5" customHeight="1" x14ac:dyDescent="0.15">
      <c r="A13" s="10"/>
      <c r="AK13" s="1100" t="s">
        <v>455</v>
      </c>
      <c r="AL13" s="1101"/>
      <c r="AM13" s="1101"/>
      <c r="AN13" s="1102"/>
      <c r="AO13" s="134">
        <v>8841</v>
      </c>
      <c r="AP13" s="134">
        <v>1358</v>
      </c>
      <c r="AQ13" s="135">
        <v>5735</v>
      </c>
      <c r="AR13" s="136">
        <v>-76.3</v>
      </c>
    </row>
    <row r="14" spans="1:46" ht="13.5" customHeight="1" x14ac:dyDescent="0.15">
      <c r="A14" s="10"/>
      <c r="AK14" s="1100" t="s">
        <v>456</v>
      </c>
      <c r="AL14" s="1101"/>
      <c r="AM14" s="1101"/>
      <c r="AN14" s="1102"/>
      <c r="AO14" s="134">
        <v>17329</v>
      </c>
      <c r="AP14" s="134">
        <v>2661</v>
      </c>
      <c r="AQ14" s="135">
        <v>2950</v>
      </c>
      <c r="AR14" s="136">
        <v>-9.8000000000000007</v>
      </c>
    </row>
    <row r="15" spans="1:46" ht="13.5" customHeight="1" x14ac:dyDescent="0.15">
      <c r="A15" s="10"/>
      <c r="AK15" s="1103" t="s">
        <v>457</v>
      </c>
      <c r="AL15" s="1104"/>
      <c r="AM15" s="1104"/>
      <c r="AN15" s="1105"/>
      <c r="AO15" s="134">
        <v>-47687</v>
      </c>
      <c r="AP15" s="134">
        <v>-7323</v>
      </c>
      <c r="AQ15" s="135">
        <v>-9110</v>
      </c>
      <c r="AR15" s="136">
        <v>-19.600000000000001</v>
      </c>
    </row>
    <row r="16" spans="1:46" x14ac:dyDescent="0.15">
      <c r="A16" s="10"/>
      <c r="AK16" s="1103" t="s">
        <v>119</v>
      </c>
      <c r="AL16" s="1104"/>
      <c r="AM16" s="1104"/>
      <c r="AN16" s="1105"/>
      <c r="AO16" s="134">
        <v>876392</v>
      </c>
      <c r="AP16" s="134">
        <v>134581</v>
      </c>
      <c r="AQ16" s="135">
        <v>173477</v>
      </c>
      <c r="AR16" s="136">
        <v>-22.4</v>
      </c>
    </row>
    <row r="17" spans="1:46" x14ac:dyDescent="0.15">
      <c r="A17" s="10"/>
    </row>
    <row r="18" spans="1:46" x14ac:dyDescent="0.15">
      <c r="A18" s="10"/>
      <c r="AQ18" s="137"/>
      <c r="AR18" s="137"/>
    </row>
    <row r="19" spans="1:46" x14ac:dyDescent="0.15">
      <c r="A19" s="10"/>
      <c r="AK19" s="3" t="s">
        <v>458</v>
      </c>
    </row>
    <row r="20" spans="1:46" x14ac:dyDescent="0.15">
      <c r="A20" s="10"/>
      <c r="AK20" s="138"/>
      <c r="AL20" s="139"/>
      <c r="AM20" s="139"/>
      <c r="AN20" s="140"/>
      <c r="AO20" s="141" t="s">
        <v>459</v>
      </c>
      <c r="AP20" s="142" t="s">
        <v>460</v>
      </c>
      <c r="AQ20" s="143" t="s">
        <v>461</v>
      </c>
      <c r="AR20" s="144"/>
    </row>
    <row r="21" spans="1:46" s="118" customFormat="1" x14ac:dyDescent="0.15">
      <c r="A21" s="145"/>
      <c r="AK21" s="1106" t="s">
        <v>462</v>
      </c>
      <c r="AL21" s="1107"/>
      <c r="AM21" s="1107"/>
      <c r="AN21" s="1108"/>
      <c r="AO21" s="146">
        <v>11.82</v>
      </c>
      <c r="AP21" s="147">
        <v>14.28</v>
      </c>
      <c r="AQ21" s="148">
        <v>-2.46</v>
      </c>
      <c r="AS21" s="149"/>
      <c r="AT21" s="145"/>
    </row>
    <row r="22" spans="1:46" s="118" customFormat="1" x14ac:dyDescent="0.15">
      <c r="A22" s="145"/>
      <c r="AK22" s="1106" t="s">
        <v>463</v>
      </c>
      <c r="AL22" s="1107"/>
      <c r="AM22" s="1107"/>
      <c r="AN22" s="1108"/>
      <c r="AO22" s="150">
        <v>94.9</v>
      </c>
      <c r="AP22" s="151">
        <v>96</v>
      </c>
      <c r="AQ22" s="152">
        <v>-1.1000000000000001</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97" t="s">
        <v>464</v>
      </c>
      <c r="B26" s="1097"/>
      <c r="C26" s="1097"/>
      <c r="D26" s="1097"/>
      <c r="E26" s="1097"/>
      <c r="F26" s="1097"/>
      <c r="G26" s="1097"/>
      <c r="H26" s="1097"/>
      <c r="I26" s="1097"/>
      <c r="J26" s="1097"/>
      <c r="K26" s="1097"/>
      <c r="L26" s="1097"/>
      <c r="M26" s="1097"/>
      <c r="N26" s="1097"/>
      <c r="O26" s="1097"/>
      <c r="P26" s="1097"/>
      <c r="Q26" s="1097"/>
      <c r="R26" s="1097"/>
      <c r="S26" s="1097"/>
      <c r="T26" s="1097"/>
      <c r="U26" s="1097"/>
      <c r="V26" s="1097"/>
      <c r="W26" s="1097"/>
      <c r="X26" s="1097"/>
      <c r="Y26" s="1097"/>
      <c r="Z26" s="1097"/>
      <c r="AA26" s="1097"/>
      <c r="AB26" s="1097"/>
      <c r="AC26" s="1097"/>
      <c r="AD26" s="1097"/>
      <c r="AE26" s="1097"/>
      <c r="AF26" s="1097"/>
      <c r="AG26" s="1097"/>
      <c r="AH26" s="1097"/>
      <c r="AI26" s="1097"/>
      <c r="AJ26" s="1097"/>
      <c r="AK26" s="1097"/>
      <c r="AL26" s="1097"/>
      <c r="AM26" s="1097"/>
      <c r="AN26" s="1097"/>
      <c r="AO26" s="1097"/>
      <c r="AP26" s="1097"/>
      <c r="AQ26" s="1097"/>
      <c r="AR26" s="1097"/>
      <c r="AS26" s="1097"/>
    </row>
    <row r="27" spans="1:46" x14ac:dyDescent="0.15">
      <c r="A27" s="157"/>
      <c r="AS27" s="3"/>
      <c r="AT27" s="3"/>
    </row>
    <row r="28" spans="1:46" ht="17.25" x14ac:dyDescent="0.15">
      <c r="A28" s="16" t="s">
        <v>465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466</v>
      </c>
      <c r="AL29" s="118"/>
      <c r="AM29" s="118"/>
      <c r="AN29" s="118"/>
      <c r="AS29" s="159"/>
    </row>
    <row r="30" spans="1:46" ht="13.5" customHeight="1" x14ac:dyDescent="0.15">
      <c r="A30" s="10"/>
      <c r="AK30" s="119"/>
      <c r="AL30" s="120"/>
      <c r="AM30" s="120"/>
      <c r="AN30" s="121"/>
      <c r="AO30" s="1098" t="s">
        <v>445</v>
      </c>
      <c r="AP30" s="122"/>
      <c r="AQ30" s="123" t="s">
        <v>446</v>
      </c>
      <c r="AR30" s="124"/>
    </row>
    <row r="31" spans="1:46" x14ac:dyDescent="0.15">
      <c r="A31" s="10"/>
      <c r="AK31" s="125"/>
      <c r="AL31" s="126"/>
      <c r="AM31" s="126"/>
      <c r="AN31" s="127"/>
      <c r="AO31" s="1099"/>
      <c r="AP31" s="128" t="s">
        <v>447</v>
      </c>
      <c r="AQ31" s="129" t="s">
        <v>448</v>
      </c>
      <c r="AR31" s="130" t="s">
        <v>449</v>
      </c>
    </row>
    <row r="32" spans="1:46" ht="27" customHeight="1" x14ac:dyDescent="0.15">
      <c r="A32" s="10"/>
      <c r="AK32" s="1114" t="s">
        <v>467</v>
      </c>
      <c r="AL32" s="1115"/>
      <c r="AM32" s="1115"/>
      <c r="AN32" s="1116"/>
      <c r="AO32" s="160">
        <v>302374</v>
      </c>
      <c r="AP32" s="160">
        <v>46433</v>
      </c>
      <c r="AQ32" s="161">
        <v>83140</v>
      </c>
      <c r="AR32" s="162">
        <v>-44.2</v>
      </c>
    </row>
    <row r="33" spans="1:46" ht="13.5" customHeight="1" x14ac:dyDescent="0.15">
      <c r="A33" s="10"/>
      <c r="AK33" s="1114" t="s">
        <v>468</v>
      </c>
      <c r="AL33" s="1115"/>
      <c r="AM33" s="1115"/>
      <c r="AN33" s="1116"/>
      <c r="AO33" s="160" t="s">
        <v>454</v>
      </c>
      <c r="AP33" s="160" t="s">
        <v>454</v>
      </c>
      <c r="AQ33" s="161" t="s">
        <v>454</v>
      </c>
      <c r="AR33" s="162" t="s">
        <v>454</v>
      </c>
    </row>
    <row r="34" spans="1:46" ht="27" customHeight="1" x14ac:dyDescent="0.15">
      <c r="A34" s="10"/>
      <c r="AK34" s="1114" t="s">
        <v>469</v>
      </c>
      <c r="AL34" s="1115"/>
      <c r="AM34" s="1115"/>
      <c r="AN34" s="1116"/>
      <c r="AO34" s="160" t="s">
        <v>454</v>
      </c>
      <c r="AP34" s="160" t="s">
        <v>454</v>
      </c>
      <c r="AQ34" s="161" t="s">
        <v>454</v>
      </c>
      <c r="AR34" s="162" t="s">
        <v>454</v>
      </c>
    </row>
    <row r="35" spans="1:46" ht="27" customHeight="1" x14ac:dyDescent="0.15">
      <c r="A35" s="10"/>
      <c r="AK35" s="1114" t="s">
        <v>470</v>
      </c>
      <c r="AL35" s="1115"/>
      <c r="AM35" s="1115"/>
      <c r="AN35" s="1116"/>
      <c r="AO35" s="160">
        <v>132430</v>
      </c>
      <c r="AP35" s="160">
        <v>20336</v>
      </c>
      <c r="AQ35" s="161">
        <v>26106</v>
      </c>
      <c r="AR35" s="162">
        <v>-22.1</v>
      </c>
    </row>
    <row r="36" spans="1:46" ht="27" customHeight="1" x14ac:dyDescent="0.15">
      <c r="A36" s="10"/>
      <c r="AK36" s="1114" t="s">
        <v>471</v>
      </c>
      <c r="AL36" s="1115"/>
      <c r="AM36" s="1115"/>
      <c r="AN36" s="1116"/>
      <c r="AO36" s="160">
        <v>1812</v>
      </c>
      <c r="AP36" s="160">
        <v>278</v>
      </c>
      <c r="AQ36" s="161">
        <v>4689</v>
      </c>
      <c r="AR36" s="162">
        <v>-94.1</v>
      </c>
    </row>
    <row r="37" spans="1:46" ht="13.5" customHeight="1" x14ac:dyDescent="0.15">
      <c r="A37" s="10"/>
      <c r="AK37" s="1114" t="s">
        <v>472</v>
      </c>
      <c r="AL37" s="1115"/>
      <c r="AM37" s="1115"/>
      <c r="AN37" s="1116"/>
      <c r="AO37" s="160">
        <v>23955</v>
      </c>
      <c r="AP37" s="160">
        <v>3679</v>
      </c>
      <c r="AQ37" s="161">
        <v>554</v>
      </c>
      <c r="AR37" s="162">
        <v>564.1</v>
      </c>
    </row>
    <row r="38" spans="1:46" ht="27" customHeight="1" x14ac:dyDescent="0.15">
      <c r="A38" s="10"/>
      <c r="AK38" s="1117" t="s">
        <v>473</v>
      </c>
      <c r="AL38" s="1118"/>
      <c r="AM38" s="1118"/>
      <c r="AN38" s="1119"/>
      <c r="AO38" s="163" t="s">
        <v>454</v>
      </c>
      <c r="AP38" s="163" t="s">
        <v>454</v>
      </c>
      <c r="AQ38" s="164">
        <v>7</v>
      </c>
      <c r="AR38" s="152" t="s">
        <v>454</v>
      </c>
      <c r="AS38" s="159"/>
    </row>
    <row r="39" spans="1:46" x14ac:dyDescent="0.15">
      <c r="A39" s="10"/>
      <c r="AK39" s="1117" t="s">
        <v>474</v>
      </c>
      <c r="AL39" s="1118"/>
      <c r="AM39" s="1118"/>
      <c r="AN39" s="1119"/>
      <c r="AO39" s="160">
        <v>-46932</v>
      </c>
      <c r="AP39" s="160">
        <v>-7207</v>
      </c>
      <c r="AQ39" s="161">
        <v>-2038</v>
      </c>
      <c r="AR39" s="162">
        <v>253.6</v>
      </c>
      <c r="AS39" s="159"/>
    </row>
    <row r="40" spans="1:46" ht="27" customHeight="1" x14ac:dyDescent="0.15">
      <c r="A40" s="10"/>
      <c r="AK40" s="1114" t="s">
        <v>475</v>
      </c>
      <c r="AL40" s="1115"/>
      <c r="AM40" s="1115"/>
      <c r="AN40" s="1116"/>
      <c r="AO40" s="160">
        <v>-235901</v>
      </c>
      <c r="AP40" s="160">
        <v>-36226</v>
      </c>
      <c r="AQ40" s="161">
        <v>-74354</v>
      </c>
      <c r="AR40" s="162">
        <v>-51.3</v>
      </c>
      <c r="AS40" s="159"/>
    </row>
    <row r="41" spans="1:46" x14ac:dyDescent="0.15">
      <c r="A41" s="10"/>
      <c r="AK41" s="1120" t="s">
        <v>230</v>
      </c>
      <c r="AL41" s="1121"/>
      <c r="AM41" s="1121"/>
      <c r="AN41" s="1122"/>
      <c r="AO41" s="160">
        <v>177738</v>
      </c>
      <c r="AP41" s="160">
        <v>27294</v>
      </c>
      <c r="AQ41" s="161">
        <v>38106</v>
      </c>
      <c r="AR41" s="162">
        <v>-28.4</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476</v>
      </c>
    </row>
    <row r="48" spans="1:46" x14ac:dyDescent="0.15">
      <c r="A48" s="10"/>
      <c r="AK48" s="168" t="s">
        <v>477</v>
      </c>
      <c r="AL48" s="168"/>
      <c r="AM48" s="168"/>
      <c r="AN48" s="168"/>
      <c r="AO48" s="168"/>
      <c r="AP48" s="168"/>
      <c r="AQ48" s="169"/>
      <c r="AR48" s="168"/>
    </row>
    <row r="49" spans="1:44" ht="13.5" customHeight="1" x14ac:dyDescent="0.15">
      <c r="A49" s="10"/>
      <c r="AK49" s="170"/>
      <c r="AL49" s="171"/>
      <c r="AM49" s="1109" t="s">
        <v>445</v>
      </c>
      <c r="AN49" s="1111" t="s">
        <v>478</v>
      </c>
      <c r="AO49" s="1112"/>
      <c r="AP49" s="1112"/>
      <c r="AQ49" s="1112"/>
      <c r="AR49" s="1113"/>
    </row>
    <row r="50" spans="1:44" x14ac:dyDescent="0.15">
      <c r="A50" s="10"/>
      <c r="AK50" s="172"/>
      <c r="AL50" s="173"/>
      <c r="AM50" s="1110"/>
      <c r="AN50" s="174" t="s">
        <v>479</v>
      </c>
      <c r="AO50" s="175" t="s">
        <v>480</v>
      </c>
      <c r="AP50" s="176" t="s">
        <v>481</v>
      </c>
      <c r="AQ50" s="177" t="s">
        <v>482</v>
      </c>
      <c r="AR50" s="178" t="s">
        <v>483</v>
      </c>
    </row>
    <row r="51" spans="1:44" x14ac:dyDescent="0.15">
      <c r="A51" s="10"/>
      <c r="AK51" s="170" t="s">
        <v>484</v>
      </c>
      <c r="AL51" s="171"/>
      <c r="AM51" s="179">
        <v>403930</v>
      </c>
      <c r="AN51" s="180">
        <v>60064</v>
      </c>
      <c r="AO51" s="181">
        <v>6.1</v>
      </c>
      <c r="AP51" s="182">
        <v>126525</v>
      </c>
      <c r="AQ51" s="183">
        <v>0.2</v>
      </c>
      <c r="AR51" s="184">
        <v>5.9</v>
      </c>
    </row>
    <row r="52" spans="1:44" x14ac:dyDescent="0.15">
      <c r="A52" s="10"/>
      <c r="AK52" s="185"/>
      <c r="AL52" s="186" t="s">
        <v>485</v>
      </c>
      <c r="AM52" s="187">
        <v>208269</v>
      </c>
      <c r="AN52" s="188">
        <v>30969</v>
      </c>
      <c r="AO52" s="189">
        <v>32.700000000000003</v>
      </c>
      <c r="AP52" s="190">
        <v>67052</v>
      </c>
      <c r="AQ52" s="191">
        <v>18.100000000000001</v>
      </c>
      <c r="AR52" s="192">
        <v>14.6</v>
      </c>
    </row>
    <row r="53" spans="1:44" x14ac:dyDescent="0.15">
      <c r="A53" s="10"/>
      <c r="AK53" s="170" t="s">
        <v>486</v>
      </c>
      <c r="AL53" s="171"/>
      <c r="AM53" s="179">
        <v>575733</v>
      </c>
      <c r="AN53" s="180">
        <v>85624</v>
      </c>
      <c r="AO53" s="181">
        <v>42.6</v>
      </c>
      <c r="AP53" s="182">
        <v>122054</v>
      </c>
      <c r="AQ53" s="183">
        <v>-3.5</v>
      </c>
      <c r="AR53" s="184">
        <v>46.1</v>
      </c>
    </row>
    <row r="54" spans="1:44" x14ac:dyDescent="0.15">
      <c r="A54" s="10"/>
      <c r="AK54" s="185"/>
      <c r="AL54" s="186" t="s">
        <v>485</v>
      </c>
      <c r="AM54" s="187">
        <v>196253</v>
      </c>
      <c r="AN54" s="188">
        <v>29187</v>
      </c>
      <c r="AO54" s="189">
        <v>-5.8</v>
      </c>
      <c r="AP54" s="190">
        <v>68298</v>
      </c>
      <c r="AQ54" s="191">
        <v>1.9</v>
      </c>
      <c r="AR54" s="192">
        <v>-7.7</v>
      </c>
    </row>
    <row r="55" spans="1:44" x14ac:dyDescent="0.15">
      <c r="A55" s="10"/>
      <c r="AK55" s="170" t="s">
        <v>487</v>
      </c>
      <c r="AL55" s="171"/>
      <c r="AM55" s="179">
        <v>290275</v>
      </c>
      <c r="AN55" s="180">
        <v>43657</v>
      </c>
      <c r="AO55" s="181">
        <v>-49</v>
      </c>
      <c r="AP55" s="182">
        <v>111644</v>
      </c>
      <c r="AQ55" s="183">
        <v>-8.5</v>
      </c>
      <c r="AR55" s="184">
        <v>-40.5</v>
      </c>
    </row>
    <row r="56" spans="1:44" x14ac:dyDescent="0.15">
      <c r="A56" s="10"/>
      <c r="AK56" s="185"/>
      <c r="AL56" s="186" t="s">
        <v>485</v>
      </c>
      <c r="AM56" s="187">
        <v>131780</v>
      </c>
      <c r="AN56" s="188">
        <v>19820</v>
      </c>
      <c r="AO56" s="189">
        <v>-32.1</v>
      </c>
      <c r="AP56" s="190">
        <v>66606</v>
      </c>
      <c r="AQ56" s="191">
        <v>-2.5</v>
      </c>
      <c r="AR56" s="192">
        <v>-29.6</v>
      </c>
    </row>
    <row r="57" spans="1:44" x14ac:dyDescent="0.15">
      <c r="A57" s="10"/>
      <c r="AK57" s="170" t="s">
        <v>488</v>
      </c>
      <c r="AL57" s="171"/>
      <c r="AM57" s="179">
        <v>362020</v>
      </c>
      <c r="AN57" s="180">
        <v>54793</v>
      </c>
      <c r="AO57" s="181">
        <v>25.5</v>
      </c>
      <c r="AP57" s="182">
        <v>127917</v>
      </c>
      <c r="AQ57" s="183">
        <v>14.6</v>
      </c>
      <c r="AR57" s="184">
        <v>10.9</v>
      </c>
    </row>
    <row r="58" spans="1:44" x14ac:dyDescent="0.15">
      <c r="A58" s="10"/>
      <c r="AK58" s="185"/>
      <c r="AL58" s="186" t="s">
        <v>485</v>
      </c>
      <c r="AM58" s="187">
        <v>94239</v>
      </c>
      <c r="AN58" s="188">
        <v>14264</v>
      </c>
      <c r="AO58" s="189">
        <v>-28</v>
      </c>
      <c r="AP58" s="190">
        <v>69746</v>
      </c>
      <c r="AQ58" s="191">
        <v>4.7</v>
      </c>
      <c r="AR58" s="192">
        <v>-32.700000000000003</v>
      </c>
    </row>
    <row r="59" spans="1:44" x14ac:dyDescent="0.15">
      <c r="A59" s="10"/>
      <c r="AK59" s="170" t="s">
        <v>489</v>
      </c>
      <c r="AL59" s="171"/>
      <c r="AM59" s="179">
        <v>450069</v>
      </c>
      <c r="AN59" s="180">
        <v>69114</v>
      </c>
      <c r="AO59" s="181">
        <v>26.1</v>
      </c>
      <c r="AP59" s="182">
        <v>135931</v>
      </c>
      <c r="AQ59" s="183">
        <v>6.3</v>
      </c>
      <c r="AR59" s="184">
        <v>19.8</v>
      </c>
    </row>
    <row r="60" spans="1:44" x14ac:dyDescent="0.15">
      <c r="A60" s="10"/>
      <c r="AK60" s="185"/>
      <c r="AL60" s="186" t="s">
        <v>485</v>
      </c>
      <c r="AM60" s="187">
        <v>81131</v>
      </c>
      <c r="AN60" s="188">
        <v>12459</v>
      </c>
      <c r="AO60" s="189">
        <v>-12.7</v>
      </c>
      <c r="AP60" s="190">
        <v>75320</v>
      </c>
      <c r="AQ60" s="191">
        <v>8</v>
      </c>
      <c r="AR60" s="192">
        <v>-20.7</v>
      </c>
    </row>
    <row r="61" spans="1:44" x14ac:dyDescent="0.15">
      <c r="A61" s="10"/>
      <c r="AK61" s="170" t="s">
        <v>490</v>
      </c>
      <c r="AL61" s="193"/>
      <c r="AM61" s="179">
        <v>416405</v>
      </c>
      <c r="AN61" s="180">
        <v>62650</v>
      </c>
      <c r="AO61" s="181">
        <v>10.3</v>
      </c>
      <c r="AP61" s="182">
        <v>124814</v>
      </c>
      <c r="AQ61" s="194">
        <v>1.8</v>
      </c>
      <c r="AR61" s="184">
        <v>8.5</v>
      </c>
    </row>
    <row r="62" spans="1:44" x14ac:dyDescent="0.15">
      <c r="A62" s="10"/>
      <c r="AK62" s="185"/>
      <c r="AL62" s="186" t="s">
        <v>485</v>
      </c>
      <c r="AM62" s="187">
        <v>142334</v>
      </c>
      <c r="AN62" s="188">
        <v>21340</v>
      </c>
      <c r="AO62" s="189">
        <v>-9.1999999999999993</v>
      </c>
      <c r="AP62" s="190">
        <v>69404</v>
      </c>
      <c r="AQ62" s="191">
        <v>6</v>
      </c>
      <c r="AR62" s="192">
        <v>-15.2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qdmKYWs9DEQvQ3zWzKQgDPxfkUvMnVX5KfD2ukLvCH8hbNiu+HDUXXvnhY65UNY8sQGBOEviNOAnnfLeo1QQYw==" saltValue="kxStd5wkh51DFzAr5og3O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5CA0B-7E5C-4F00-BB9D-6A9060EF397B}">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2pVQ8RHYJTCEIGCYs2aymEpuK5GS9LBB3ikgyWcz6JQljFcURnqxPlDyTlxafBEmjNPyhuMViI+TNs31165vgQ==" saltValue="eeSt4lzuf7lJZBFQLiqv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CD636-0EDD-438A-ABC6-F4BACE2F07B4}">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OZnimHTGhUFlQW0BnZFxuRUbZY254Xn4pUdQxl5O+3BfTREyZWtjx+SFKgULNqpGM5r6+CrQqCAyTA67nReBJg==" saltValue="s5BAP2ZFVXd/SJBl7ZYr6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0432-269F-4752-B563-C4C49265EB7D}">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491</v>
      </c>
    </row>
    <row r="46" spans="2:10" ht="29.25" customHeight="1" thickBot="1" x14ac:dyDescent="0.25">
      <c r="B46" s="198" t="s">
        <v>24</v>
      </c>
      <c r="C46" s="199"/>
      <c r="D46" s="199"/>
      <c r="E46" s="200" t="s">
        <v>492</v>
      </c>
      <c r="F46" s="201" t="s">
        <v>3</v>
      </c>
      <c r="G46" s="202" t="s">
        <v>4</v>
      </c>
      <c r="H46" s="202" t="s">
        <v>5</v>
      </c>
      <c r="I46" s="202" t="s">
        <v>6</v>
      </c>
      <c r="J46" s="203" t="s">
        <v>7</v>
      </c>
    </row>
    <row r="47" spans="2:10" ht="57.75" customHeight="1" x14ac:dyDescent="0.15">
      <c r="B47" s="204"/>
      <c r="C47" s="1123" t="s">
        <v>493</v>
      </c>
      <c r="D47" s="1123"/>
      <c r="E47" s="1124"/>
      <c r="F47" s="205">
        <v>55.62</v>
      </c>
      <c r="G47" s="206">
        <v>56.01</v>
      </c>
      <c r="H47" s="206">
        <v>61.11</v>
      </c>
      <c r="I47" s="206">
        <v>57.95</v>
      </c>
      <c r="J47" s="207">
        <v>58.25</v>
      </c>
    </row>
    <row r="48" spans="2:10" ht="57.75" customHeight="1" x14ac:dyDescent="0.15">
      <c r="B48" s="208"/>
      <c r="C48" s="1125" t="s">
        <v>494</v>
      </c>
      <c r="D48" s="1125"/>
      <c r="E48" s="1126"/>
      <c r="F48" s="209">
        <v>9.1</v>
      </c>
      <c r="G48" s="210">
        <v>9.59</v>
      </c>
      <c r="H48" s="210">
        <v>12.07</v>
      </c>
      <c r="I48" s="210">
        <v>10.199999999999999</v>
      </c>
      <c r="J48" s="211">
        <v>10.54</v>
      </c>
    </row>
    <row r="49" spans="2:10" ht="57.75" customHeight="1" thickBot="1" x14ac:dyDescent="0.2">
      <c r="B49" s="212"/>
      <c r="C49" s="1127" t="s">
        <v>495</v>
      </c>
      <c r="D49" s="1127"/>
      <c r="E49" s="1128"/>
      <c r="F49" s="213" t="s">
        <v>496</v>
      </c>
      <c r="G49" s="214">
        <v>1.1399999999999999</v>
      </c>
      <c r="H49" s="214">
        <v>2.5299999999999998</v>
      </c>
      <c r="I49" s="214" t="s">
        <v>497</v>
      </c>
      <c r="J49" s="215" t="s">
        <v>498</v>
      </c>
    </row>
    <row r="50" spans="2:10" x14ac:dyDescent="0.15"/>
  </sheetData>
  <sheetProtection algorithmName="SHA-512" hashValue="0qljMyHaMPHd5wL0B93iE5ZBq5BXKFOleBv9k8G82DgUxRsmpM1li2o98oxKGx44zqHaAGQwwV3w0A+hT/zkBA==" saltValue="uoY7MXvl0VgWvpebbYH3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0F1D3-2226-44DC-92D4-B40D1C8E065B}">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491</v>
      </c>
      <c r="K32" s="216"/>
      <c r="L32" s="216"/>
      <c r="M32" s="216"/>
      <c r="N32" s="216"/>
      <c r="O32" s="216"/>
      <c r="P32" s="216"/>
    </row>
    <row r="33" spans="1:16" ht="39" customHeight="1" thickBot="1" x14ac:dyDescent="0.25">
      <c r="A33" s="216"/>
      <c r="B33" s="219" t="s">
        <v>499</v>
      </c>
      <c r="C33" s="220"/>
      <c r="D33" s="220"/>
      <c r="E33" s="221" t="s">
        <v>492</v>
      </c>
      <c r="F33" s="222" t="s">
        <v>3</v>
      </c>
      <c r="G33" s="223" t="s">
        <v>4</v>
      </c>
      <c r="H33" s="223" t="s">
        <v>5</v>
      </c>
      <c r="I33" s="223" t="s">
        <v>6</v>
      </c>
      <c r="J33" s="224" t="s">
        <v>7</v>
      </c>
      <c r="K33" s="216"/>
      <c r="L33" s="216"/>
      <c r="M33" s="216"/>
      <c r="N33" s="216"/>
      <c r="O33" s="216"/>
      <c r="P33" s="216"/>
    </row>
    <row r="34" spans="1:16" ht="39" customHeight="1" x14ac:dyDescent="0.15">
      <c r="A34" s="216"/>
      <c r="B34" s="225"/>
      <c r="C34" s="1133" t="s">
        <v>500</v>
      </c>
      <c r="D34" s="1133"/>
      <c r="E34" s="1134"/>
      <c r="F34" s="226">
        <v>8.01</v>
      </c>
      <c r="G34" s="227">
        <v>8.39</v>
      </c>
      <c r="H34" s="227">
        <v>9.42</v>
      </c>
      <c r="I34" s="227">
        <v>10.84</v>
      </c>
      <c r="J34" s="228">
        <v>11.59</v>
      </c>
      <c r="K34" s="216"/>
      <c r="L34" s="216"/>
      <c r="M34" s="216"/>
      <c r="N34" s="216"/>
      <c r="O34" s="216"/>
      <c r="P34" s="216"/>
    </row>
    <row r="35" spans="1:16" ht="39" customHeight="1" x14ac:dyDescent="0.15">
      <c r="A35" s="216"/>
      <c r="B35" s="229"/>
      <c r="C35" s="1129" t="s">
        <v>501</v>
      </c>
      <c r="D35" s="1129"/>
      <c r="E35" s="1130"/>
      <c r="F35" s="230">
        <v>8.7200000000000006</v>
      </c>
      <c r="G35" s="231">
        <v>9.1999999999999993</v>
      </c>
      <c r="H35" s="231">
        <v>11.71</v>
      </c>
      <c r="I35" s="231">
        <v>10.19</v>
      </c>
      <c r="J35" s="232">
        <v>10.5</v>
      </c>
      <c r="K35" s="216"/>
      <c r="L35" s="216"/>
      <c r="M35" s="216"/>
      <c r="N35" s="216"/>
      <c r="O35" s="216"/>
      <c r="P35" s="216"/>
    </row>
    <row r="36" spans="1:16" ht="39" customHeight="1" x14ac:dyDescent="0.15">
      <c r="A36" s="216"/>
      <c r="B36" s="229"/>
      <c r="C36" s="1129" t="s">
        <v>502</v>
      </c>
      <c r="D36" s="1129"/>
      <c r="E36" s="1130"/>
      <c r="F36" s="230">
        <v>4.45</v>
      </c>
      <c r="G36" s="231">
        <v>4.43</v>
      </c>
      <c r="H36" s="231">
        <v>4.68</v>
      </c>
      <c r="I36" s="231">
        <v>5.0599999999999996</v>
      </c>
      <c r="J36" s="232">
        <v>4.7300000000000004</v>
      </c>
      <c r="K36" s="216"/>
      <c r="L36" s="216"/>
      <c r="M36" s="216"/>
      <c r="N36" s="216"/>
      <c r="O36" s="216"/>
      <c r="P36" s="216"/>
    </row>
    <row r="37" spans="1:16" ht="39" customHeight="1" x14ac:dyDescent="0.15">
      <c r="A37" s="216"/>
      <c r="B37" s="229"/>
      <c r="C37" s="1129" t="s">
        <v>503</v>
      </c>
      <c r="D37" s="1129"/>
      <c r="E37" s="1130"/>
      <c r="F37" s="230">
        <v>0.51</v>
      </c>
      <c r="G37" s="231">
        <v>1.1200000000000001</v>
      </c>
      <c r="H37" s="231">
        <v>0.77</v>
      </c>
      <c r="I37" s="231">
        <v>0.9</v>
      </c>
      <c r="J37" s="232">
        <v>1.42</v>
      </c>
      <c r="K37" s="216"/>
      <c r="L37" s="216"/>
      <c r="M37" s="216"/>
      <c r="N37" s="216"/>
      <c r="O37" s="216"/>
      <c r="P37" s="216"/>
    </row>
    <row r="38" spans="1:16" ht="39" customHeight="1" x14ac:dyDescent="0.15">
      <c r="A38" s="216"/>
      <c r="B38" s="229"/>
      <c r="C38" s="1129" t="s">
        <v>504</v>
      </c>
      <c r="D38" s="1129"/>
      <c r="E38" s="1130"/>
      <c r="F38" s="230">
        <v>0.12</v>
      </c>
      <c r="G38" s="231">
        <v>0.11</v>
      </c>
      <c r="H38" s="231">
        <v>0.11</v>
      </c>
      <c r="I38" s="231">
        <v>0.12</v>
      </c>
      <c r="J38" s="232">
        <v>0.15</v>
      </c>
      <c r="K38" s="216"/>
      <c r="L38" s="216"/>
      <c r="M38" s="216"/>
      <c r="N38" s="216"/>
      <c r="O38" s="216"/>
      <c r="P38" s="216"/>
    </row>
    <row r="39" spans="1:16" ht="39" customHeight="1" x14ac:dyDescent="0.15">
      <c r="A39" s="216"/>
      <c r="B39" s="229"/>
      <c r="C39" s="1129" t="s">
        <v>505</v>
      </c>
      <c r="D39" s="1129"/>
      <c r="E39" s="1130"/>
      <c r="F39" s="230">
        <v>0.37</v>
      </c>
      <c r="G39" s="231">
        <v>0.38</v>
      </c>
      <c r="H39" s="231">
        <v>0.35</v>
      </c>
      <c r="I39" s="231">
        <v>0</v>
      </c>
      <c r="J39" s="232">
        <v>0.03</v>
      </c>
      <c r="K39" s="216"/>
      <c r="L39" s="216"/>
      <c r="M39" s="216"/>
      <c r="N39" s="216"/>
      <c r="O39" s="216"/>
      <c r="P39" s="216"/>
    </row>
    <row r="40" spans="1:16" ht="39" customHeight="1" x14ac:dyDescent="0.15">
      <c r="A40" s="216"/>
      <c r="B40" s="229"/>
      <c r="C40" s="1129"/>
      <c r="D40" s="1129"/>
      <c r="E40" s="1130"/>
      <c r="F40" s="230"/>
      <c r="G40" s="231"/>
      <c r="H40" s="231"/>
      <c r="I40" s="231"/>
      <c r="J40" s="232"/>
      <c r="K40" s="216"/>
      <c r="L40" s="216"/>
      <c r="M40" s="216"/>
      <c r="N40" s="216"/>
      <c r="O40" s="216"/>
      <c r="P40" s="216"/>
    </row>
    <row r="41" spans="1:16" ht="39" customHeight="1" x14ac:dyDescent="0.15">
      <c r="A41" s="216"/>
      <c r="B41" s="229"/>
      <c r="C41" s="1129"/>
      <c r="D41" s="1129"/>
      <c r="E41" s="1130"/>
      <c r="F41" s="230"/>
      <c r="G41" s="231"/>
      <c r="H41" s="231"/>
      <c r="I41" s="231"/>
      <c r="J41" s="232"/>
      <c r="K41" s="216"/>
      <c r="L41" s="216"/>
      <c r="M41" s="216"/>
      <c r="N41" s="216"/>
      <c r="O41" s="216"/>
      <c r="P41" s="216"/>
    </row>
    <row r="42" spans="1:16" ht="39" customHeight="1" x14ac:dyDescent="0.15">
      <c r="A42" s="216"/>
      <c r="B42" s="233"/>
      <c r="C42" s="1129" t="s">
        <v>506</v>
      </c>
      <c r="D42" s="1129"/>
      <c r="E42" s="1130"/>
      <c r="F42" s="230" t="s">
        <v>454</v>
      </c>
      <c r="G42" s="231" t="s">
        <v>454</v>
      </c>
      <c r="H42" s="231" t="s">
        <v>454</v>
      </c>
      <c r="I42" s="231" t="s">
        <v>454</v>
      </c>
      <c r="J42" s="232" t="s">
        <v>454</v>
      </c>
      <c r="K42" s="216"/>
      <c r="L42" s="216"/>
      <c r="M42" s="216"/>
      <c r="N42" s="216"/>
      <c r="O42" s="216"/>
      <c r="P42" s="216"/>
    </row>
    <row r="43" spans="1:16" ht="39" customHeight="1" thickBot="1" x14ac:dyDescent="0.2">
      <c r="A43" s="216"/>
      <c r="B43" s="234"/>
      <c r="C43" s="1131" t="s">
        <v>507</v>
      </c>
      <c r="D43" s="1131"/>
      <c r="E43" s="1132"/>
      <c r="F43" s="235" t="s">
        <v>454</v>
      </c>
      <c r="G43" s="236" t="s">
        <v>454</v>
      </c>
      <c r="H43" s="236" t="s">
        <v>454</v>
      </c>
      <c r="I43" s="236" t="s">
        <v>454</v>
      </c>
      <c r="J43" s="237" t="s">
        <v>454</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xoB++zR73nEGs2sZberxD2dPrr4PuslDj/F4w362UgdW3jLXtjm7+RcpPnkVsf/j9lm4sw7Qn/58QCIBTlSNtg==" saltValue="R4q9Falpb/pWSA3GJbO+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693E0-0157-471E-BBA0-AA027314D49B}">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508</v>
      </c>
      <c r="P43" s="240"/>
      <c r="Q43" s="240"/>
      <c r="R43" s="240"/>
      <c r="S43" s="240"/>
      <c r="T43" s="240"/>
      <c r="U43" s="240"/>
    </row>
    <row r="44" spans="1:21" ht="30.75" customHeight="1" thickBot="1" x14ac:dyDescent="0.2">
      <c r="A44" s="240"/>
      <c r="B44" s="243" t="s">
        <v>509</v>
      </c>
      <c r="C44" s="244"/>
      <c r="D44" s="244"/>
      <c r="E44" s="245"/>
      <c r="F44" s="245"/>
      <c r="G44" s="245"/>
      <c r="H44" s="245"/>
      <c r="I44" s="245"/>
      <c r="J44" s="246" t="s">
        <v>492</v>
      </c>
      <c r="K44" s="247" t="s">
        <v>3</v>
      </c>
      <c r="L44" s="248" t="s">
        <v>4</v>
      </c>
      <c r="M44" s="248" t="s">
        <v>5</v>
      </c>
      <c r="N44" s="248" t="s">
        <v>6</v>
      </c>
      <c r="O44" s="249" t="s">
        <v>7</v>
      </c>
      <c r="P44" s="240"/>
      <c r="Q44" s="240"/>
      <c r="R44" s="240"/>
      <c r="S44" s="240"/>
      <c r="T44" s="240"/>
      <c r="U44" s="240"/>
    </row>
    <row r="45" spans="1:21" ht="30.75" customHeight="1" x14ac:dyDescent="0.15">
      <c r="A45" s="240"/>
      <c r="B45" s="1135" t="s">
        <v>510</v>
      </c>
      <c r="C45" s="1136"/>
      <c r="D45" s="250"/>
      <c r="E45" s="1141" t="s">
        <v>511</v>
      </c>
      <c r="F45" s="1141"/>
      <c r="G45" s="1141"/>
      <c r="H45" s="1141"/>
      <c r="I45" s="1141"/>
      <c r="J45" s="1142"/>
      <c r="K45" s="251">
        <v>288</v>
      </c>
      <c r="L45" s="252">
        <v>296</v>
      </c>
      <c r="M45" s="252">
        <v>319</v>
      </c>
      <c r="N45" s="252">
        <v>319</v>
      </c>
      <c r="O45" s="253">
        <v>302</v>
      </c>
      <c r="P45" s="240"/>
      <c r="Q45" s="240"/>
      <c r="R45" s="240"/>
      <c r="S45" s="240"/>
      <c r="T45" s="240"/>
      <c r="U45" s="240"/>
    </row>
    <row r="46" spans="1:21" ht="30.75" customHeight="1" x14ac:dyDescent="0.15">
      <c r="A46" s="240"/>
      <c r="B46" s="1137"/>
      <c r="C46" s="1138"/>
      <c r="D46" s="254"/>
      <c r="E46" s="1143" t="s">
        <v>512</v>
      </c>
      <c r="F46" s="1143"/>
      <c r="G46" s="1143"/>
      <c r="H46" s="1143"/>
      <c r="I46" s="1143"/>
      <c r="J46" s="1144"/>
      <c r="K46" s="255" t="s">
        <v>454</v>
      </c>
      <c r="L46" s="256" t="s">
        <v>454</v>
      </c>
      <c r="M46" s="256" t="s">
        <v>454</v>
      </c>
      <c r="N46" s="256" t="s">
        <v>454</v>
      </c>
      <c r="O46" s="257" t="s">
        <v>454</v>
      </c>
      <c r="P46" s="240"/>
      <c r="Q46" s="240"/>
      <c r="R46" s="240"/>
      <c r="S46" s="240"/>
      <c r="T46" s="240"/>
      <c r="U46" s="240"/>
    </row>
    <row r="47" spans="1:21" ht="30.75" customHeight="1" x14ac:dyDescent="0.15">
      <c r="A47" s="240"/>
      <c r="B47" s="1137"/>
      <c r="C47" s="1138"/>
      <c r="D47" s="254"/>
      <c r="E47" s="1143" t="s">
        <v>513</v>
      </c>
      <c r="F47" s="1143"/>
      <c r="G47" s="1143"/>
      <c r="H47" s="1143"/>
      <c r="I47" s="1143"/>
      <c r="J47" s="1144"/>
      <c r="K47" s="255" t="s">
        <v>454</v>
      </c>
      <c r="L47" s="256" t="s">
        <v>454</v>
      </c>
      <c r="M47" s="256" t="s">
        <v>454</v>
      </c>
      <c r="N47" s="256" t="s">
        <v>454</v>
      </c>
      <c r="O47" s="257" t="s">
        <v>454</v>
      </c>
      <c r="P47" s="240"/>
      <c r="Q47" s="240"/>
      <c r="R47" s="240"/>
      <c r="S47" s="240"/>
      <c r="T47" s="240"/>
      <c r="U47" s="240"/>
    </row>
    <row r="48" spans="1:21" ht="30.75" customHeight="1" x14ac:dyDescent="0.15">
      <c r="A48" s="240"/>
      <c r="B48" s="1137"/>
      <c r="C48" s="1138"/>
      <c r="D48" s="254"/>
      <c r="E48" s="1143" t="s">
        <v>514</v>
      </c>
      <c r="F48" s="1143"/>
      <c r="G48" s="1143"/>
      <c r="H48" s="1143"/>
      <c r="I48" s="1143"/>
      <c r="J48" s="1144"/>
      <c r="K48" s="255">
        <v>131</v>
      </c>
      <c r="L48" s="256">
        <v>136</v>
      </c>
      <c r="M48" s="256">
        <v>139</v>
      </c>
      <c r="N48" s="256">
        <v>141</v>
      </c>
      <c r="O48" s="257">
        <v>132</v>
      </c>
      <c r="P48" s="240"/>
      <c r="Q48" s="240"/>
      <c r="R48" s="240"/>
      <c r="S48" s="240"/>
      <c r="T48" s="240"/>
      <c r="U48" s="240"/>
    </row>
    <row r="49" spans="1:21" ht="30.75" customHeight="1" x14ac:dyDescent="0.15">
      <c r="A49" s="240"/>
      <c r="B49" s="1137"/>
      <c r="C49" s="1138"/>
      <c r="D49" s="254"/>
      <c r="E49" s="1143" t="s">
        <v>515</v>
      </c>
      <c r="F49" s="1143"/>
      <c r="G49" s="1143"/>
      <c r="H49" s="1143"/>
      <c r="I49" s="1143"/>
      <c r="J49" s="1144"/>
      <c r="K49" s="255" t="s">
        <v>454</v>
      </c>
      <c r="L49" s="256">
        <v>0</v>
      </c>
      <c r="M49" s="256">
        <v>1</v>
      </c>
      <c r="N49" s="256">
        <v>2</v>
      </c>
      <c r="O49" s="257">
        <v>2</v>
      </c>
      <c r="P49" s="240"/>
      <c r="Q49" s="240"/>
      <c r="R49" s="240"/>
      <c r="S49" s="240"/>
      <c r="T49" s="240"/>
      <c r="U49" s="240"/>
    </row>
    <row r="50" spans="1:21" ht="30.75" customHeight="1" x14ac:dyDescent="0.15">
      <c r="A50" s="240"/>
      <c r="B50" s="1137"/>
      <c r="C50" s="1138"/>
      <c r="D50" s="254"/>
      <c r="E50" s="1143" t="s">
        <v>516</v>
      </c>
      <c r="F50" s="1143"/>
      <c r="G50" s="1143"/>
      <c r="H50" s="1143"/>
      <c r="I50" s="1143"/>
      <c r="J50" s="1144"/>
      <c r="K50" s="255">
        <v>35</v>
      </c>
      <c r="L50" s="256">
        <v>35</v>
      </c>
      <c r="M50" s="256">
        <v>29</v>
      </c>
      <c r="N50" s="256">
        <v>25</v>
      </c>
      <c r="O50" s="257">
        <v>24</v>
      </c>
      <c r="P50" s="240"/>
      <c r="Q50" s="240"/>
      <c r="R50" s="240"/>
      <c r="S50" s="240"/>
      <c r="T50" s="240"/>
      <c r="U50" s="240"/>
    </row>
    <row r="51" spans="1:21" ht="30.75" customHeight="1" x14ac:dyDescent="0.15">
      <c r="A51" s="240"/>
      <c r="B51" s="1139"/>
      <c r="C51" s="1140"/>
      <c r="D51" s="258"/>
      <c r="E51" s="1143" t="s">
        <v>517</v>
      </c>
      <c r="F51" s="1143"/>
      <c r="G51" s="1143"/>
      <c r="H51" s="1143"/>
      <c r="I51" s="1143"/>
      <c r="J51" s="1144"/>
      <c r="K51" s="255" t="s">
        <v>454</v>
      </c>
      <c r="L51" s="256" t="s">
        <v>454</v>
      </c>
      <c r="M51" s="256" t="s">
        <v>454</v>
      </c>
      <c r="N51" s="256" t="s">
        <v>454</v>
      </c>
      <c r="O51" s="257" t="s">
        <v>454</v>
      </c>
      <c r="P51" s="240"/>
      <c r="Q51" s="240"/>
      <c r="R51" s="240"/>
      <c r="S51" s="240"/>
      <c r="T51" s="240"/>
      <c r="U51" s="240"/>
    </row>
    <row r="52" spans="1:21" ht="30.75" customHeight="1" x14ac:dyDescent="0.15">
      <c r="A52" s="240"/>
      <c r="B52" s="1145" t="s">
        <v>518</v>
      </c>
      <c r="C52" s="1146"/>
      <c r="D52" s="258"/>
      <c r="E52" s="1143" t="s">
        <v>519</v>
      </c>
      <c r="F52" s="1143"/>
      <c r="G52" s="1143"/>
      <c r="H52" s="1143"/>
      <c r="I52" s="1143"/>
      <c r="J52" s="1144"/>
      <c r="K52" s="255">
        <v>298</v>
      </c>
      <c r="L52" s="256">
        <v>302</v>
      </c>
      <c r="M52" s="256">
        <v>286</v>
      </c>
      <c r="N52" s="256">
        <v>284</v>
      </c>
      <c r="O52" s="257">
        <v>283</v>
      </c>
      <c r="P52" s="240"/>
      <c r="Q52" s="240"/>
      <c r="R52" s="240"/>
      <c r="S52" s="240"/>
      <c r="T52" s="240"/>
      <c r="U52" s="240"/>
    </row>
    <row r="53" spans="1:21" ht="30.75" customHeight="1" thickBot="1" x14ac:dyDescent="0.2">
      <c r="A53" s="240"/>
      <c r="B53" s="1147" t="s">
        <v>520</v>
      </c>
      <c r="C53" s="1148"/>
      <c r="D53" s="259"/>
      <c r="E53" s="1149" t="s">
        <v>521</v>
      </c>
      <c r="F53" s="1149"/>
      <c r="G53" s="1149"/>
      <c r="H53" s="1149"/>
      <c r="I53" s="1149"/>
      <c r="J53" s="1150"/>
      <c r="K53" s="260">
        <v>156</v>
      </c>
      <c r="L53" s="261">
        <v>165</v>
      </c>
      <c r="M53" s="261">
        <v>202</v>
      </c>
      <c r="N53" s="261">
        <v>203</v>
      </c>
      <c r="O53" s="262">
        <v>177</v>
      </c>
      <c r="P53" s="240"/>
      <c r="Q53" s="240"/>
      <c r="R53" s="240"/>
      <c r="S53" s="240"/>
      <c r="T53" s="240"/>
      <c r="U53" s="240"/>
    </row>
    <row r="54" spans="1:21" ht="24" customHeight="1" x14ac:dyDescent="0.15">
      <c r="A54" s="240"/>
      <c r="B54" s="263" t="s">
        <v>522</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523</v>
      </c>
      <c r="C56" s="265"/>
      <c r="D56" s="265"/>
      <c r="E56" s="265"/>
      <c r="F56" s="265"/>
      <c r="G56" s="265"/>
      <c r="H56" s="265"/>
      <c r="I56" s="265"/>
      <c r="J56" s="265"/>
      <c r="K56" s="266"/>
      <c r="L56" s="266"/>
      <c r="M56" s="266"/>
      <c r="N56" s="266"/>
      <c r="O56" s="267" t="s">
        <v>524</v>
      </c>
      <c r="P56" s="240"/>
      <c r="Q56" s="240"/>
      <c r="R56" s="240"/>
      <c r="S56" s="240"/>
      <c r="T56" s="240"/>
      <c r="U56" s="240"/>
    </row>
    <row r="57" spans="1:21" ht="31.5" customHeight="1" thickBot="1" x14ac:dyDescent="0.2">
      <c r="A57" s="240"/>
      <c r="B57" s="268"/>
      <c r="C57" s="269"/>
      <c r="D57" s="269"/>
      <c r="E57" s="270"/>
      <c r="F57" s="270"/>
      <c r="G57" s="270"/>
      <c r="H57" s="270"/>
      <c r="I57" s="270"/>
      <c r="J57" s="271" t="s">
        <v>492</v>
      </c>
      <c r="K57" s="272" t="s">
        <v>525</v>
      </c>
      <c r="L57" s="273" t="s">
        <v>526</v>
      </c>
      <c r="M57" s="273" t="s">
        <v>527</v>
      </c>
      <c r="N57" s="273" t="s">
        <v>528</v>
      </c>
      <c r="O57" s="274" t="s">
        <v>529</v>
      </c>
      <c r="P57" s="240"/>
      <c r="Q57" s="240"/>
      <c r="R57" s="240"/>
      <c r="S57" s="240"/>
      <c r="T57" s="240"/>
      <c r="U57" s="240"/>
    </row>
    <row r="58" spans="1:21" ht="31.5" customHeight="1" x14ac:dyDescent="0.15">
      <c r="B58" s="1151" t="s">
        <v>530</v>
      </c>
      <c r="C58" s="1152"/>
      <c r="D58" s="1157" t="s">
        <v>531</v>
      </c>
      <c r="E58" s="1158"/>
      <c r="F58" s="1158"/>
      <c r="G58" s="1158"/>
      <c r="H58" s="1158"/>
      <c r="I58" s="1158"/>
      <c r="J58" s="1159"/>
      <c r="K58" s="275"/>
      <c r="L58" s="276"/>
      <c r="M58" s="276"/>
      <c r="N58" s="276"/>
      <c r="O58" s="277"/>
    </row>
    <row r="59" spans="1:21" ht="31.5" customHeight="1" x14ac:dyDescent="0.15">
      <c r="B59" s="1153"/>
      <c r="C59" s="1154"/>
      <c r="D59" s="1160" t="s">
        <v>532</v>
      </c>
      <c r="E59" s="1161"/>
      <c r="F59" s="1161"/>
      <c r="G59" s="1161"/>
      <c r="H59" s="1161"/>
      <c r="I59" s="1161"/>
      <c r="J59" s="1162"/>
      <c r="K59" s="278"/>
      <c r="L59" s="279"/>
      <c r="M59" s="279"/>
      <c r="N59" s="279"/>
      <c r="O59" s="280"/>
    </row>
    <row r="60" spans="1:21" ht="31.5" customHeight="1" thickBot="1" x14ac:dyDescent="0.2">
      <c r="B60" s="1155"/>
      <c r="C60" s="1156"/>
      <c r="D60" s="1163" t="s">
        <v>533</v>
      </c>
      <c r="E60" s="1164"/>
      <c r="F60" s="1164"/>
      <c r="G60" s="1164"/>
      <c r="H60" s="1164"/>
      <c r="I60" s="1164"/>
      <c r="J60" s="1165"/>
      <c r="K60" s="281"/>
      <c r="L60" s="282"/>
      <c r="M60" s="282"/>
      <c r="N60" s="282"/>
      <c r="O60" s="283"/>
    </row>
    <row r="61" spans="1:21" ht="24" customHeight="1" x14ac:dyDescent="0.15">
      <c r="B61" s="284"/>
      <c r="C61" s="284"/>
      <c r="D61" s="285" t="s">
        <v>534</v>
      </c>
      <c r="E61" s="286"/>
      <c r="F61" s="286"/>
      <c r="G61" s="286"/>
      <c r="H61" s="286"/>
      <c r="I61" s="286"/>
      <c r="J61" s="286"/>
      <c r="K61" s="286"/>
      <c r="L61" s="286"/>
      <c r="M61" s="286"/>
      <c r="N61" s="286"/>
      <c r="O61" s="286"/>
    </row>
    <row r="62" spans="1:21" ht="24" customHeight="1" x14ac:dyDescent="0.15">
      <c r="B62" s="287"/>
      <c r="C62" s="287"/>
      <c r="D62" s="285" t="s">
        <v>535</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Pvs0OjCBcKsgYx2hO2czD4t8y7yRO9+jHjktleb+ymPmAYo5+AADXXdfjWQ/Hn617pC9LY97aSY/hRA0/wLLcw==" saltValue="kGROiou7T2K9yiVSZpwb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6D5C6-0B55-450B-B522-5653D6D90BE9}">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508</v>
      </c>
    </row>
    <row r="40" spans="2:13" ht="27.75" customHeight="1" thickBot="1" x14ac:dyDescent="0.2">
      <c r="B40" s="290" t="s">
        <v>509</v>
      </c>
      <c r="C40" s="291"/>
      <c r="D40" s="291"/>
      <c r="E40" s="292"/>
      <c r="F40" s="292"/>
      <c r="G40" s="292"/>
      <c r="H40" s="293" t="s">
        <v>492</v>
      </c>
      <c r="I40" s="294" t="s">
        <v>3</v>
      </c>
      <c r="J40" s="295" t="s">
        <v>4</v>
      </c>
      <c r="K40" s="295" t="s">
        <v>5</v>
      </c>
      <c r="L40" s="295" t="s">
        <v>6</v>
      </c>
      <c r="M40" s="296" t="s">
        <v>7</v>
      </c>
    </row>
    <row r="41" spans="2:13" ht="27.75" customHeight="1" x14ac:dyDescent="0.15">
      <c r="B41" s="1166" t="s">
        <v>536</v>
      </c>
      <c r="C41" s="1167"/>
      <c r="D41" s="297"/>
      <c r="E41" s="1172" t="s">
        <v>537</v>
      </c>
      <c r="F41" s="1172"/>
      <c r="G41" s="1172"/>
      <c r="H41" s="1173"/>
      <c r="I41" s="298">
        <v>3412</v>
      </c>
      <c r="J41" s="299">
        <v>3499</v>
      </c>
      <c r="K41" s="299">
        <v>3389</v>
      </c>
      <c r="L41" s="299">
        <v>3192</v>
      </c>
      <c r="M41" s="300">
        <v>2983</v>
      </c>
    </row>
    <row r="42" spans="2:13" ht="27.75" customHeight="1" x14ac:dyDescent="0.15">
      <c r="B42" s="1168"/>
      <c r="C42" s="1169"/>
      <c r="D42" s="301"/>
      <c r="E42" s="1174" t="s">
        <v>538</v>
      </c>
      <c r="F42" s="1174"/>
      <c r="G42" s="1174"/>
      <c r="H42" s="1175"/>
      <c r="I42" s="302" t="s">
        <v>454</v>
      </c>
      <c r="J42" s="303" t="s">
        <v>454</v>
      </c>
      <c r="K42" s="303" t="s">
        <v>454</v>
      </c>
      <c r="L42" s="303" t="s">
        <v>454</v>
      </c>
      <c r="M42" s="304" t="s">
        <v>454</v>
      </c>
    </row>
    <row r="43" spans="2:13" ht="27.75" customHeight="1" x14ac:dyDescent="0.15">
      <c r="B43" s="1168"/>
      <c r="C43" s="1169"/>
      <c r="D43" s="301"/>
      <c r="E43" s="1174" t="s">
        <v>539</v>
      </c>
      <c r="F43" s="1174"/>
      <c r="G43" s="1174"/>
      <c r="H43" s="1175"/>
      <c r="I43" s="302">
        <v>2751</v>
      </c>
      <c r="J43" s="303">
        <v>2767</v>
      </c>
      <c r="K43" s="303">
        <v>2695</v>
      </c>
      <c r="L43" s="303">
        <v>2868</v>
      </c>
      <c r="M43" s="304">
        <v>2996</v>
      </c>
    </row>
    <row r="44" spans="2:13" ht="27.75" customHeight="1" x14ac:dyDescent="0.15">
      <c r="B44" s="1168"/>
      <c r="C44" s="1169"/>
      <c r="D44" s="301"/>
      <c r="E44" s="1174" t="s">
        <v>540</v>
      </c>
      <c r="F44" s="1174"/>
      <c r="G44" s="1174"/>
      <c r="H44" s="1175"/>
      <c r="I44" s="302">
        <v>184</v>
      </c>
      <c r="J44" s="303">
        <v>152</v>
      </c>
      <c r="K44" s="303">
        <v>128</v>
      </c>
      <c r="L44" s="303">
        <v>147</v>
      </c>
      <c r="M44" s="304">
        <v>129</v>
      </c>
    </row>
    <row r="45" spans="2:13" ht="27.75" customHeight="1" x14ac:dyDescent="0.15">
      <c r="B45" s="1168"/>
      <c r="C45" s="1169"/>
      <c r="D45" s="301"/>
      <c r="E45" s="1174" t="s">
        <v>541</v>
      </c>
      <c r="F45" s="1174"/>
      <c r="G45" s="1174"/>
      <c r="H45" s="1175"/>
      <c r="I45" s="302">
        <v>380</v>
      </c>
      <c r="J45" s="303">
        <v>385</v>
      </c>
      <c r="K45" s="303">
        <v>354</v>
      </c>
      <c r="L45" s="303">
        <v>371</v>
      </c>
      <c r="M45" s="304">
        <v>342</v>
      </c>
    </row>
    <row r="46" spans="2:13" ht="27.75" customHeight="1" x14ac:dyDescent="0.15">
      <c r="B46" s="1168"/>
      <c r="C46" s="1169"/>
      <c r="D46" s="305"/>
      <c r="E46" s="1174" t="s">
        <v>542</v>
      </c>
      <c r="F46" s="1174"/>
      <c r="G46" s="1174"/>
      <c r="H46" s="1175"/>
      <c r="I46" s="302" t="s">
        <v>454</v>
      </c>
      <c r="J46" s="303" t="s">
        <v>454</v>
      </c>
      <c r="K46" s="303" t="s">
        <v>454</v>
      </c>
      <c r="L46" s="303" t="s">
        <v>454</v>
      </c>
      <c r="M46" s="304" t="s">
        <v>454</v>
      </c>
    </row>
    <row r="47" spans="2:13" ht="27.75" customHeight="1" x14ac:dyDescent="0.15">
      <c r="B47" s="1168"/>
      <c r="C47" s="1169"/>
      <c r="D47" s="306"/>
      <c r="E47" s="1176" t="s">
        <v>543</v>
      </c>
      <c r="F47" s="1177"/>
      <c r="G47" s="1177"/>
      <c r="H47" s="1178"/>
      <c r="I47" s="302" t="s">
        <v>454</v>
      </c>
      <c r="J47" s="303" t="s">
        <v>454</v>
      </c>
      <c r="K47" s="303" t="s">
        <v>454</v>
      </c>
      <c r="L47" s="303" t="s">
        <v>454</v>
      </c>
      <c r="M47" s="304" t="s">
        <v>454</v>
      </c>
    </row>
    <row r="48" spans="2:13" ht="27.75" customHeight="1" x14ac:dyDescent="0.15">
      <c r="B48" s="1168"/>
      <c r="C48" s="1169"/>
      <c r="D48" s="301"/>
      <c r="E48" s="1174" t="s">
        <v>544</v>
      </c>
      <c r="F48" s="1174"/>
      <c r="G48" s="1174"/>
      <c r="H48" s="1175"/>
      <c r="I48" s="302" t="s">
        <v>454</v>
      </c>
      <c r="J48" s="303" t="s">
        <v>454</v>
      </c>
      <c r="K48" s="303" t="s">
        <v>454</v>
      </c>
      <c r="L48" s="303" t="s">
        <v>454</v>
      </c>
      <c r="M48" s="304" t="s">
        <v>454</v>
      </c>
    </row>
    <row r="49" spans="2:13" ht="27.75" customHeight="1" x14ac:dyDescent="0.15">
      <c r="B49" s="1170"/>
      <c r="C49" s="1171"/>
      <c r="D49" s="301"/>
      <c r="E49" s="1174" t="s">
        <v>545</v>
      </c>
      <c r="F49" s="1174"/>
      <c r="G49" s="1174"/>
      <c r="H49" s="1175"/>
      <c r="I49" s="302" t="s">
        <v>454</v>
      </c>
      <c r="J49" s="303" t="s">
        <v>454</v>
      </c>
      <c r="K49" s="303" t="s">
        <v>454</v>
      </c>
      <c r="L49" s="303" t="s">
        <v>454</v>
      </c>
      <c r="M49" s="304" t="s">
        <v>454</v>
      </c>
    </row>
    <row r="50" spans="2:13" ht="27.75" customHeight="1" x14ac:dyDescent="0.15">
      <c r="B50" s="1179" t="s">
        <v>546</v>
      </c>
      <c r="C50" s="1180"/>
      <c r="D50" s="307"/>
      <c r="E50" s="1174" t="s">
        <v>547</v>
      </c>
      <c r="F50" s="1174"/>
      <c r="G50" s="1174"/>
      <c r="H50" s="1175"/>
      <c r="I50" s="302">
        <v>2567</v>
      </c>
      <c r="J50" s="303">
        <v>2743</v>
      </c>
      <c r="K50" s="303">
        <v>2841</v>
      </c>
      <c r="L50" s="303">
        <v>3014</v>
      </c>
      <c r="M50" s="304">
        <v>3062</v>
      </c>
    </row>
    <row r="51" spans="2:13" ht="27.75" customHeight="1" x14ac:dyDescent="0.15">
      <c r="B51" s="1168"/>
      <c r="C51" s="1169"/>
      <c r="D51" s="301"/>
      <c r="E51" s="1174" t="s">
        <v>548</v>
      </c>
      <c r="F51" s="1174"/>
      <c r="G51" s="1174"/>
      <c r="H51" s="1175"/>
      <c r="I51" s="302">
        <v>677</v>
      </c>
      <c r="J51" s="303">
        <v>722</v>
      </c>
      <c r="K51" s="303">
        <v>801</v>
      </c>
      <c r="L51" s="303">
        <v>814</v>
      </c>
      <c r="M51" s="304">
        <v>781</v>
      </c>
    </row>
    <row r="52" spans="2:13" ht="27.75" customHeight="1" x14ac:dyDescent="0.15">
      <c r="B52" s="1170"/>
      <c r="C52" s="1171"/>
      <c r="D52" s="301"/>
      <c r="E52" s="1174" t="s">
        <v>549</v>
      </c>
      <c r="F52" s="1174"/>
      <c r="G52" s="1174"/>
      <c r="H52" s="1175"/>
      <c r="I52" s="302">
        <v>3375</v>
      </c>
      <c r="J52" s="303">
        <v>3284</v>
      </c>
      <c r="K52" s="303">
        <v>3185</v>
      </c>
      <c r="L52" s="303">
        <v>3041</v>
      </c>
      <c r="M52" s="304">
        <v>2887</v>
      </c>
    </row>
    <row r="53" spans="2:13" ht="27.75" customHeight="1" thickBot="1" x14ac:dyDescent="0.2">
      <c r="B53" s="1181" t="s">
        <v>520</v>
      </c>
      <c r="C53" s="1182"/>
      <c r="D53" s="308"/>
      <c r="E53" s="1183" t="s">
        <v>550</v>
      </c>
      <c r="F53" s="1183"/>
      <c r="G53" s="1183"/>
      <c r="H53" s="1184"/>
      <c r="I53" s="309">
        <v>107</v>
      </c>
      <c r="J53" s="310">
        <v>56</v>
      </c>
      <c r="K53" s="310">
        <v>-262</v>
      </c>
      <c r="L53" s="310">
        <v>-291</v>
      </c>
      <c r="M53" s="311">
        <v>-281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b0okjSWL4LEPtBPq9YoOEd5LPJcRpuRsqJZw7hUf0kfKhR2lq+2uBZLs0Ao6um2YlSY5DMVkjcWOrHzfjhpzoQ==" saltValue="JBOR3H4eWHK1UVs+zKRo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50C97-0D06-4190-A2C4-B976C7452C48}">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551</v>
      </c>
    </row>
    <row r="54" spans="2:8" ht="29.25" customHeight="1" thickBot="1" x14ac:dyDescent="0.25">
      <c r="B54" s="317" t="s">
        <v>24</v>
      </c>
      <c r="C54" s="318"/>
      <c r="D54" s="318"/>
      <c r="E54" s="319" t="s">
        <v>492</v>
      </c>
      <c r="F54" s="320" t="s">
        <v>5</v>
      </c>
      <c r="G54" s="320" t="s">
        <v>6</v>
      </c>
      <c r="H54" s="321" t="s">
        <v>7</v>
      </c>
    </row>
    <row r="55" spans="2:8" ht="52.5" customHeight="1" x14ac:dyDescent="0.15">
      <c r="B55" s="322"/>
      <c r="C55" s="1193" t="s">
        <v>117</v>
      </c>
      <c r="D55" s="1193"/>
      <c r="E55" s="1194"/>
      <c r="F55" s="323">
        <v>1437</v>
      </c>
      <c r="G55" s="323">
        <v>1391</v>
      </c>
      <c r="H55" s="324">
        <v>1432</v>
      </c>
    </row>
    <row r="56" spans="2:8" ht="52.5" customHeight="1" x14ac:dyDescent="0.15">
      <c r="B56" s="325"/>
      <c r="C56" s="1195" t="s">
        <v>552</v>
      </c>
      <c r="D56" s="1195"/>
      <c r="E56" s="1196"/>
      <c r="F56" s="326">
        <v>381</v>
      </c>
      <c r="G56" s="326">
        <v>392</v>
      </c>
      <c r="H56" s="327">
        <v>401</v>
      </c>
    </row>
    <row r="57" spans="2:8" ht="53.25" customHeight="1" x14ac:dyDescent="0.15">
      <c r="B57" s="325"/>
      <c r="C57" s="1197" t="s">
        <v>122</v>
      </c>
      <c r="D57" s="1197"/>
      <c r="E57" s="1198"/>
      <c r="F57" s="328">
        <v>824</v>
      </c>
      <c r="G57" s="328">
        <v>1025</v>
      </c>
      <c r="H57" s="329">
        <v>1030</v>
      </c>
    </row>
    <row r="58" spans="2:8" ht="45.75" customHeight="1" x14ac:dyDescent="0.15">
      <c r="B58" s="330"/>
      <c r="C58" s="1185" t="s">
        <v>553</v>
      </c>
      <c r="D58" s="1186"/>
      <c r="E58" s="1187"/>
      <c r="F58" s="331">
        <v>248</v>
      </c>
      <c r="G58" s="331">
        <v>235</v>
      </c>
      <c r="H58" s="332">
        <v>233</v>
      </c>
    </row>
    <row r="59" spans="2:8" ht="45.75" customHeight="1" x14ac:dyDescent="0.15">
      <c r="B59" s="330"/>
      <c r="C59" s="1185" t="s">
        <v>554</v>
      </c>
      <c r="D59" s="1186"/>
      <c r="E59" s="1187"/>
      <c r="F59" s="331" t="s">
        <v>321</v>
      </c>
      <c r="G59" s="331">
        <v>200</v>
      </c>
      <c r="H59" s="332">
        <v>200</v>
      </c>
    </row>
    <row r="60" spans="2:8" ht="45.75" customHeight="1" x14ac:dyDescent="0.15">
      <c r="B60" s="330"/>
      <c r="C60" s="1185" t="s">
        <v>555</v>
      </c>
      <c r="D60" s="1186"/>
      <c r="E60" s="1187"/>
      <c r="F60" s="331">
        <v>189</v>
      </c>
      <c r="G60" s="331">
        <v>190</v>
      </c>
      <c r="H60" s="332">
        <v>190</v>
      </c>
    </row>
    <row r="61" spans="2:8" ht="45.75" customHeight="1" x14ac:dyDescent="0.15">
      <c r="B61" s="330"/>
      <c r="C61" s="1185" t="s">
        <v>556</v>
      </c>
      <c r="D61" s="1186"/>
      <c r="E61" s="1187"/>
      <c r="F61" s="331">
        <v>170</v>
      </c>
      <c r="G61" s="331">
        <v>170</v>
      </c>
      <c r="H61" s="332">
        <v>170</v>
      </c>
    </row>
    <row r="62" spans="2:8" ht="45.75" customHeight="1" thickBot="1" x14ac:dyDescent="0.2">
      <c r="B62" s="333"/>
      <c r="C62" s="1188" t="s">
        <v>557</v>
      </c>
      <c r="D62" s="1189"/>
      <c r="E62" s="1190"/>
      <c r="F62" s="334">
        <v>102</v>
      </c>
      <c r="G62" s="334">
        <v>102</v>
      </c>
      <c r="H62" s="335">
        <v>102</v>
      </c>
    </row>
    <row r="63" spans="2:8" ht="52.5" customHeight="1" thickBot="1" x14ac:dyDescent="0.2">
      <c r="B63" s="336"/>
      <c r="C63" s="1191" t="s">
        <v>558</v>
      </c>
      <c r="D63" s="1191"/>
      <c r="E63" s="1192"/>
      <c r="F63" s="337">
        <v>2642</v>
      </c>
      <c r="G63" s="337">
        <v>2808</v>
      </c>
      <c r="H63" s="338">
        <v>2863</v>
      </c>
    </row>
    <row r="64" spans="2:8" x14ac:dyDescent="0.15"/>
  </sheetData>
  <sheetProtection algorithmName="SHA-512" hashValue="a3Ksn8D9zAjS1dpu0wOzuIUWGeuFLU8NkjG456F7+3jyaWD+vN0+uLtsdNVp8oTZgiWXy0zmhisP+uPinJpk0Q==" saltValue="C9GNl7JyasLa74NffQ4A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96" zoomScaleNormal="96"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00" t="s">
        <v>15</v>
      </c>
      <c r="AO43" s="1201"/>
      <c r="AP43" s="1201"/>
      <c r="AQ43" s="1201"/>
      <c r="AR43" s="1201"/>
      <c r="AS43" s="1201"/>
      <c r="AT43" s="1201"/>
      <c r="AU43" s="1201"/>
      <c r="AV43" s="1201"/>
      <c r="AW43" s="1201"/>
      <c r="AX43" s="1201"/>
      <c r="AY43" s="1201"/>
      <c r="AZ43" s="1201"/>
      <c r="BA43" s="1201"/>
      <c r="BB43" s="1201"/>
      <c r="BC43" s="1201"/>
      <c r="BD43" s="1201"/>
      <c r="BE43" s="1201"/>
      <c r="BF43" s="1201"/>
      <c r="BG43" s="1201"/>
      <c r="BH43" s="1201"/>
      <c r="BI43" s="1201"/>
      <c r="BJ43" s="1201"/>
      <c r="BK43" s="1201"/>
      <c r="BL43" s="1201"/>
      <c r="BM43" s="1201"/>
      <c r="BN43" s="1201"/>
      <c r="BO43" s="1201"/>
      <c r="BP43" s="1201"/>
      <c r="BQ43" s="1201"/>
      <c r="BR43" s="1201"/>
      <c r="BS43" s="1201"/>
      <c r="BT43" s="1201"/>
      <c r="BU43" s="1201"/>
      <c r="BV43" s="1201"/>
      <c r="BW43" s="1201"/>
      <c r="BX43" s="1201"/>
      <c r="BY43" s="1201"/>
      <c r="BZ43" s="1201"/>
      <c r="CA43" s="1201"/>
      <c r="CB43" s="1201"/>
      <c r="CC43" s="1201"/>
      <c r="CD43" s="1201"/>
      <c r="CE43" s="1201"/>
      <c r="CF43" s="1201"/>
      <c r="CG43" s="1201"/>
      <c r="CH43" s="1201"/>
      <c r="CI43" s="1201"/>
      <c r="CJ43" s="1201"/>
      <c r="CK43" s="1201"/>
      <c r="CL43" s="1201"/>
      <c r="CM43" s="1201"/>
      <c r="CN43" s="1201"/>
      <c r="CO43" s="1201"/>
      <c r="CP43" s="1201"/>
      <c r="CQ43" s="1201"/>
      <c r="CR43" s="1201"/>
      <c r="CS43" s="1201"/>
      <c r="CT43" s="1201"/>
      <c r="CU43" s="1201"/>
      <c r="CV43" s="1201"/>
      <c r="CW43" s="1201"/>
      <c r="CX43" s="1201"/>
      <c r="CY43" s="1201"/>
      <c r="CZ43" s="1201"/>
      <c r="DA43" s="1201"/>
      <c r="DB43" s="1201"/>
      <c r="DC43" s="1202"/>
    </row>
    <row r="44" spans="2:109" x14ac:dyDescent="0.15">
      <c r="B44" s="10"/>
      <c r="AN44" s="1203"/>
      <c r="AO44" s="1204"/>
      <c r="AP44" s="1204"/>
      <c r="AQ44" s="1204"/>
      <c r="AR44" s="1204"/>
      <c r="AS44" s="1204"/>
      <c r="AT44" s="1204"/>
      <c r="AU44" s="1204"/>
      <c r="AV44" s="1204"/>
      <c r="AW44" s="1204"/>
      <c r="AX44" s="1204"/>
      <c r="AY44" s="1204"/>
      <c r="AZ44" s="1204"/>
      <c r="BA44" s="1204"/>
      <c r="BB44" s="1204"/>
      <c r="BC44" s="1204"/>
      <c r="BD44" s="1204"/>
      <c r="BE44" s="1204"/>
      <c r="BF44" s="1204"/>
      <c r="BG44" s="1204"/>
      <c r="BH44" s="1204"/>
      <c r="BI44" s="1204"/>
      <c r="BJ44" s="1204"/>
      <c r="BK44" s="1204"/>
      <c r="BL44" s="1204"/>
      <c r="BM44" s="1204"/>
      <c r="BN44" s="1204"/>
      <c r="BO44" s="1204"/>
      <c r="BP44" s="1204"/>
      <c r="BQ44" s="1204"/>
      <c r="BR44" s="1204"/>
      <c r="BS44" s="1204"/>
      <c r="BT44" s="1204"/>
      <c r="BU44" s="1204"/>
      <c r="BV44" s="1204"/>
      <c r="BW44" s="1204"/>
      <c r="BX44" s="1204"/>
      <c r="BY44" s="1204"/>
      <c r="BZ44" s="1204"/>
      <c r="CA44" s="1204"/>
      <c r="CB44" s="1204"/>
      <c r="CC44" s="1204"/>
      <c r="CD44" s="1204"/>
      <c r="CE44" s="1204"/>
      <c r="CF44" s="1204"/>
      <c r="CG44" s="1204"/>
      <c r="CH44" s="1204"/>
      <c r="CI44" s="1204"/>
      <c r="CJ44" s="1204"/>
      <c r="CK44" s="1204"/>
      <c r="CL44" s="1204"/>
      <c r="CM44" s="1204"/>
      <c r="CN44" s="1204"/>
      <c r="CO44" s="1204"/>
      <c r="CP44" s="1204"/>
      <c r="CQ44" s="1204"/>
      <c r="CR44" s="1204"/>
      <c r="CS44" s="1204"/>
      <c r="CT44" s="1204"/>
      <c r="CU44" s="1204"/>
      <c r="CV44" s="1204"/>
      <c r="CW44" s="1204"/>
      <c r="CX44" s="1204"/>
      <c r="CY44" s="1204"/>
      <c r="CZ44" s="1204"/>
      <c r="DA44" s="1204"/>
      <c r="DB44" s="1204"/>
      <c r="DC44" s="1205"/>
    </row>
    <row r="45" spans="2:109" x14ac:dyDescent="0.15">
      <c r="B45" s="10"/>
      <c r="AN45" s="1203"/>
      <c r="AO45" s="1204"/>
      <c r="AP45" s="1204"/>
      <c r="AQ45" s="1204"/>
      <c r="AR45" s="1204"/>
      <c r="AS45" s="1204"/>
      <c r="AT45" s="1204"/>
      <c r="AU45" s="1204"/>
      <c r="AV45" s="1204"/>
      <c r="AW45" s="1204"/>
      <c r="AX45" s="1204"/>
      <c r="AY45" s="1204"/>
      <c r="AZ45" s="1204"/>
      <c r="BA45" s="1204"/>
      <c r="BB45" s="1204"/>
      <c r="BC45" s="1204"/>
      <c r="BD45" s="1204"/>
      <c r="BE45" s="1204"/>
      <c r="BF45" s="1204"/>
      <c r="BG45" s="1204"/>
      <c r="BH45" s="1204"/>
      <c r="BI45" s="1204"/>
      <c r="BJ45" s="1204"/>
      <c r="BK45" s="1204"/>
      <c r="BL45" s="1204"/>
      <c r="BM45" s="1204"/>
      <c r="BN45" s="1204"/>
      <c r="BO45" s="1204"/>
      <c r="BP45" s="1204"/>
      <c r="BQ45" s="1204"/>
      <c r="BR45" s="1204"/>
      <c r="BS45" s="1204"/>
      <c r="BT45" s="1204"/>
      <c r="BU45" s="1204"/>
      <c r="BV45" s="1204"/>
      <c r="BW45" s="1204"/>
      <c r="BX45" s="1204"/>
      <c r="BY45" s="1204"/>
      <c r="BZ45" s="1204"/>
      <c r="CA45" s="1204"/>
      <c r="CB45" s="1204"/>
      <c r="CC45" s="1204"/>
      <c r="CD45" s="1204"/>
      <c r="CE45" s="1204"/>
      <c r="CF45" s="1204"/>
      <c r="CG45" s="1204"/>
      <c r="CH45" s="1204"/>
      <c r="CI45" s="1204"/>
      <c r="CJ45" s="1204"/>
      <c r="CK45" s="1204"/>
      <c r="CL45" s="1204"/>
      <c r="CM45" s="1204"/>
      <c r="CN45" s="1204"/>
      <c r="CO45" s="1204"/>
      <c r="CP45" s="1204"/>
      <c r="CQ45" s="1204"/>
      <c r="CR45" s="1204"/>
      <c r="CS45" s="1204"/>
      <c r="CT45" s="1204"/>
      <c r="CU45" s="1204"/>
      <c r="CV45" s="1204"/>
      <c r="CW45" s="1204"/>
      <c r="CX45" s="1204"/>
      <c r="CY45" s="1204"/>
      <c r="CZ45" s="1204"/>
      <c r="DA45" s="1204"/>
      <c r="DB45" s="1204"/>
      <c r="DC45" s="1205"/>
    </row>
    <row r="46" spans="2:109" x14ac:dyDescent="0.15">
      <c r="B46" s="10"/>
      <c r="AN46" s="1203"/>
      <c r="AO46" s="1204"/>
      <c r="AP46" s="1204"/>
      <c r="AQ46" s="1204"/>
      <c r="AR46" s="1204"/>
      <c r="AS46" s="1204"/>
      <c r="AT46" s="1204"/>
      <c r="AU46" s="1204"/>
      <c r="AV46" s="1204"/>
      <c r="AW46" s="1204"/>
      <c r="AX46" s="1204"/>
      <c r="AY46" s="1204"/>
      <c r="AZ46" s="1204"/>
      <c r="BA46" s="1204"/>
      <c r="BB46" s="1204"/>
      <c r="BC46" s="1204"/>
      <c r="BD46" s="1204"/>
      <c r="BE46" s="1204"/>
      <c r="BF46" s="1204"/>
      <c r="BG46" s="1204"/>
      <c r="BH46" s="1204"/>
      <c r="BI46" s="1204"/>
      <c r="BJ46" s="1204"/>
      <c r="BK46" s="1204"/>
      <c r="BL46" s="1204"/>
      <c r="BM46" s="1204"/>
      <c r="BN46" s="1204"/>
      <c r="BO46" s="1204"/>
      <c r="BP46" s="1204"/>
      <c r="BQ46" s="1204"/>
      <c r="BR46" s="1204"/>
      <c r="BS46" s="1204"/>
      <c r="BT46" s="1204"/>
      <c r="BU46" s="1204"/>
      <c r="BV46" s="1204"/>
      <c r="BW46" s="1204"/>
      <c r="BX46" s="1204"/>
      <c r="BY46" s="1204"/>
      <c r="BZ46" s="1204"/>
      <c r="CA46" s="1204"/>
      <c r="CB46" s="1204"/>
      <c r="CC46" s="1204"/>
      <c r="CD46" s="1204"/>
      <c r="CE46" s="1204"/>
      <c r="CF46" s="1204"/>
      <c r="CG46" s="1204"/>
      <c r="CH46" s="1204"/>
      <c r="CI46" s="1204"/>
      <c r="CJ46" s="1204"/>
      <c r="CK46" s="1204"/>
      <c r="CL46" s="1204"/>
      <c r="CM46" s="1204"/>
      <c r="CN46" s="1204"/>
      <c r="CO46" s="1204"/>
      <c r="CP46" s="1204"/>
      <c r="CQ46" s="1204"/>
      <c r="CR46" s="1204"/>
      <c r="CS46" s="1204"/>
      <c r="CT46" s="1204"/>
      <c r="CU46" s="1204"/>
      <c r="CV46" s="1204"/>
      <c r="CW46" s="1204"/>
      <c r="CX46" s="1204"/>
      <c r="CY46" s="1204"/>
      <c r="CZ46" s="1204"/>
      <c r="DA46" s="1204"/>
      <c r="DB46" s="1204"/>
      <c r="DC46" s="1205"/>
    </row>
    <row r="47" spans="2:109" x14ac:dyDescent="0.15">
      <c r="B47" s="10"/>
      <c r="AN47" s="1206"/>
      <c r="AO47" s="1207"/>
      <c r="AP47" s="1207"/>
      <c r="AQ47" s="1207"/>
      <c r="AR47" s="1207"/>
      <c r="AS47" s="1207"/>
      <c r="AT47" s="1207"/>
      <c r="AU47" s="1207"/>
      <c r="AV47" s="1207"/>
      <c r="AW47" s="1207"/>
      <c r="AX47" s="1207"/>
      <c r="AY47" s="1207"/>
      <c r="AZ47" s="1207"/>
      <c r="BA47" s="1207"/>
      <c r="BB47" s="1207"/>
      <c r="BC47" s="1207"/>
      <c r="BD47" s="1207"/>
      <c r="BE47" s="1207"/>
      <c r="BF47" s="1207"/>
      <c r="BG47" s="1207"/>
      <c r="BH47" s="1207"/>
      <c r="BI47" s="1207"/>
      <c r="BJ47" s="1207"/>
      <c r="BK47" s="1207"/>
      <c r="BL47" s="1207"/>
      <c r="BM47" s="1207"/>
      <c r="BN47" s="1207"/>
      <c r="BO47" s="1207"/>
      <c r="BP47" s="1207"/>
      <c r="BQ47" s="1207"/>
      <c r="BR47" s="1207"/>
      <c r="BS47" s="1207"/>
      <c r="BT47" s="1207"/>
      <c r="BU47" s="1207"/>
      <c r="BV47" s="1207"/>
      <c r="BW47" s="1207"/>
      <c r="BX47" s="1207"/>
      <c r="BY47" s="1207"/>
      <c r="BZ47" s="1207"/>
      <c r="CA47" s="1207"/>
      <c r="CB47" s="1207"/>
      <c r="CC47" s="1207"/>
      <c r="CD47" s="1207"/>
      <c r="CE47" s="1207"/>
      <c r="CF47" s="1207"/>
      <c r="CG47" s="1207"/>
      <c r="CH47" s="1207"/>
      <c r="CI47" s="1207"/>
      <c r="CJ47" s="1207"/>
      <c r="CK47" s="1207"/>
      <c r="CL47" s="1207"/>
      <c r="CM47" s="1207"/>
      <c r="CN47" s="1207"/>
      <c r="CO47" s="1207"/>
      <c r="CP47" s="1207"/>
      <c r="CQ47" s="1207"/>
      <c r="CR47" s="1207"/>
      <c r="CS47" s="1207"/>
      <c r="CT47" s="1207"/>
      <c r="CU47" s="1207"/>
      <c r="CV47" s="1207"/>
      <c r="CW47" s="1207"/>
      <c r="CX47" s="1207"/>
      <c r="CY47" s="1207"/>
      <c r="CZ47" s="1207"/>
      <c r="DA47" s="1207"/>
      <c r="DB47" s="1207"/>
      <c r="DC47" s="120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9"/>
      <c r="H50" s="1209"/>
      <c r="I50" s="1209"/>
      <c r="J50" s="1209"/>
      <c r="K50" s="20"/>
      <c r="L50" s="20"/>
      <c r="M50" s="21"/>
      <c r="N50" s="21"/>
      <c r="AN50" s="1210"/>
      <c r="AO50" s="1211"/>
      <c r="AP50" s="1211"/>
      <c r="AQ50" s="1211"/>
      <c r="AR50" s="1211"/>
      <c r="AS50" s="1211"/>
      <c r="AT50" s="1211"/>
      <c r="AU50" s="1211"/>
      <c r="AV50" s="1211"/>
      <c r="AW50" s="1211"/>
      <c r="AX50" s="1211"/>
      <c r="AY50" s="1211"/>
      <c r="AZ50" s="1211"/>
      <c r="BA50" s="1211"/>
      <c r="BB50" s="1211"/>
      <c r="BC50" s="1211"/>
      <c r="BD50" s="1211"/>
      <c r="BE50" s="1211"/>
      <c r="BF50" s="1211"/>
      <c r="BG50" s="1211"/>
      <c r="BH50" s="1211"/>
      <c r="BI50" s="1211"/>
      <c r="BJ50" s="1211"/>
      <c r="BK50" s="1211"/>
      <c r="BL50" s="1211"/>
      <c r="BM50" s="1211"/>
      <c r="BN50" s="1211"/>
      <c r="BO50" s="1212"/>
      <c r="BP50" s="1213" t="s">
        <v>3</v>
      </c>
      <c r="BQ50" s="1213"/>
      <c r="BR50" s="1213"/>
      <c r="BS50" s="1213"/>
      <c r="BT50" s="1213"/>
      <c r="BU50" s="1213"/>
      <c r="BV50" s="1213"/>
      <c r="BW50" s="1213"/>
      <c r="BX50" s="1213" t="s">
        <v>4</v>
      </c>
      <c r="BY50" s="1213"/>
      <c r="BZ50" s="1213"/>
      <c r="CA50" s="1213"/>
      <c r="CB50" s="1213"/>
      <c r="CC50" s="1213"/>
      <c r="CD50" s="1213"/>
      <c r="CE50" s="1213"/>
      <c r="CF50" s="1213" t="s">
        <v>5</v>
      </c>
      <c r="CG50" s="1213"/>
      <c r="CH50" s="1213"/>
      <c r="CI50" s="1213"/>
      <c r="CJ50" s="1213"/>
      <c r="CK50" s="1213"/>
      <c r="CL50" s="1213"/>
      <c r="CM50" s="1213"/>
      <c r="CN50" s="1213" t="s">
        <v>6</v>
      </c>
      <c r="CO50" s="1213"/>
      <c r="CP50" s="1213"/>
      <c r="CQ50" s="1213"/>
      <c r="CR50" s="1213"/>
      <c r="CS50" s="1213"/>
      <c r="CT50" s="1213"/>
      <c r="CU50" s="1213"/>
      <c r="CV50" s="1213" t="s">
        <v>7</v>
      </c>
      <c r="CW50" s="1213"/>
      <c r="CX50" s="1213"/>
      <c r="CY50" s="1213"/>
      <c r="CZ50" s="1213"/>
      <c r="DA50" s="1213"/>
      <c r="DB50" s="1213"/>
      <c r="DC50" s="1213"/>
    </row>
    <row r="51" spans="1:109" ht="13.5" customHeight="1" x14ac:dyDescent="0.15">
      <c r="B51" s="10"/>
      <c r="G51" s="1214"/>
      <c r="H51" s="1214"/>
      <c r="I51" s="1217"/>
      <c r="J51" s="1217"/>
      <c r="K51" s="1215"/>
      <c r="L51" s="1215"/>
      <c r="M51" s="1215"/>
      <c r="N51" s="1215"/>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199">
        <v>5.5</v>
      </c>
      <c r="BQ51" s="1199"/>
      <c r="BR51" s="1199"/>
      <c r="BS51" s="1199"/>
      <c r="BT51" s="1199"/>
      <c r="BU51" s="1199"/>
      <c r="BV51" s="1199"/>
      <c r="BW51" s="1199"/>
      <c r="BX51" s="1199">
        <v>2.6</v>
      </c>
      <c r="BY51" s="1199"/>
      <c r="BZ51" s="1199"/>
      <c r="CA51" s="1199"/>
      <c r="CB51" s="1199"/>
      <c r="CC51" s="1199"/>
      <c r="CD51" s="1199"/>
      <c r="CE51" s="1199"/>
      <c r="CF51" s="1199"/>
      <c r="CG51" s="1199"/>
      <c r="CH51" s="1199"/>
      <c r="CI51" s="1199"/>
      <c r="CJ51" s="1199"/>
      <c r="CK51" s="1199"/>
      <c r="CL51" s="1199"/>
      <c r="CM51" s="1199"/>
      <c r="CN51" s="1199"/>
      <c r="CO51" s="1199"/>
      <c r="CP51" s="1199"/>
      <c r="CQ51" s="1199"/>
      <c r="CR51" s="1199"/>
      <c r="CS51" s="1199"/>
      <c r="CT51" s="1199"/>
      <c r="CU51" s="1199"/>
      <c r="CV51" s="1199"/>
      <c r="CW51" s="1199"/>
      <c r="CX51" s="1199"/>
      <c r="CY51" s="1199"/>
      <c r="CZ51" s="1199"/>
      <c r="DA51" s="1199"/>
      <c r="DB51" s="1199"/>
      <c r="DC51" s="1199"/>
    </row>
    <row r="52" spans="1:109" x14ac:dyDescent="0.15">
      <c r="B52" s="10"/>
      <c r="G52" s="1214"/>
      <c r="H52" s="1214"/>
      <c r="I52" s="1217"/>
      <c r="J52" s="1217"/>
      <c r="K52" s="1215"/>
      <c r="L52" s="1215"/>
      <c r="M52" s="1215"/>
      <c r="N52" s="1215"/>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199"/>
      <c r="BQ52" s="1199"/>
      <c r="BR52" s="1199"/>
      <c r="BS52" s="1199"/>
      <c r="BT52" s="1199"/>
      <c r="BU52" s="1199"/>
      <c r="BV52" s="1199"/>
      <c r="BW52" s="1199"/>
      <c r="BX52" s="1199"/>
      <c r="BY52" s="1199"/>
      <c r="BZ52" s="1199"/>
      <c r="CA52" s="1199"/>
      <c r="CB52" s="1199"/>
      <c r="CC52" s="1199"/>
      <c r="CD52" s="1199"/>
      <c r="CE52" s="1199"/>
      <c r="CF52" s="1199"/>
      <c r="CG52" s="1199"/>
      <c r="CH52" s="1199"/>
      <c r="CI52" s="1199"/>
      <c r="CJ52" s="1199"/>
      <c r="CK52" s="1199"/>
      <c r="CL52" s="1199"/>
      <c r="CM52" s="1199"/>
      <c r="CN52" s="1199"/>
      <c r="CO52" s="1199"/>
      <c r="CP52" s="1199"/>
      <c r="CQ52" s="1199"/>
      <c r="CR52" s="1199"/>
      <c r="CS52" s="1199"/>
      <c r="CT52" s="1199"/>
      <c r="CU52" s="1199"/>
      <c r="CV52" s="1199"/>
      <c r="CW52" s="1199"/>
      <c r="CX52" s="1199"/>
      <c r="CY52" s="1199"/>
      <c r="CZ52" s="1199"/>
      <c r="DA52" s="1199"/>
      <c r="DB52" s="1199"/>
      <c r="DC52" s="1199"/>
    </row>
    <row r="53" spans="1:109" x14ac:dyDescent="0.15">
      <c r="A53" s="18"/>
      <c r="B53" s="10"/>
      <c r="G53" s="1214"/>
      <c r="H53" s="1214"/>
      <c r="I53" s="1209"/>
      <c r="J53" s="1209"/>
      <c r="K53" s="1215"/>
      <c r="L53" s="1215"/>
      <c r="M53" s="1215"/>
      <c r="N53" s="1215"/>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199">
        <v>66.5</v>
      </c>
      <c r="BQ53" s="1199"/>
      <c r="BR53" s="1199"/>
      <c r="BS53" s="1199"/>
      <c r="BT53" s="1199"/>
      <c r="BU53" s="1199"/>
      <c r="BV53" s="1199"/>
      <c r="BW53" s="1199"/>
      <c r="BX53" s="1199">
        <v>66.5</v>
      </c>
      <c r="BY53" s="1199"/>
      <c r="BZ53" s="1199"/>
      <c r="CA53" s="1199"/>
      <c r="CB53" s="1199"/>
      <c r="CC53" s="1199"/>
      <c r="CD53" s="1199"/>
      <c r="CE53" s="1199"/>
      <c r="CF53" s="1199">
        <v>67.400000000000006</v>
      </c>
      <c r="CG53" s="1199"/>
      <c r="CH53" s="1199"/>
      <c r="CI53" s="1199"/>
      <c r="CJ53" s="1199"/>
      <c r="CK53" s="1199"/>
      <c r="CL53" s="1199"/>
      <c r="CM53" s="1199"/>
      <c r="CN53" s="1199">
        <v>69.3</v>
      </c>
      <c r="CO53" s="1199"/>
      <c r="CP53" s="1199"/>
      <c r="CQ53" s="1199"/>
      <c r="CR53" s="1199"/>
      <c r="CS53" s="1199"/>
      <c r="CT53" s="1199"/>
      <c r="CU53" s="1199"/>
      <c r="CV53" s="1199">
        <v>70.900000000000006</v>
      </c>
      <c r="CW53" s="1199"/>
      <c r="CX53" s="1199"/>
      <c r="CY53" s="1199"/>
      <c r="CZ53" s="1199"/>
      <c r="DA53" s="1199"/>
      <c r="DB53" s="1199"/>
      <c r="DC53" s="1199"/>
    </row>
    <row r="54" spans="1:109" x14ac:dyDescent="0.15">
      <c r="A54" s="18"/>
      <c r="B54" s="10"/>
      <c r="G54" s="1214"/>
      <c r="H54" s="1214"/>
      <c r="I54" s="1209"/>
      <c r="J54" s="1209"/>
      <c r="K54" s="1215"/>
      <c r="L54" s="1215"/>
      <c r="M54" s="1215"/>
      <c r="N54" s="1215"/>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199"/>
      <c r="BQ54" s="1199"/>
      <c r="BR54" s="1199"/>
      <c r="BS54" s="1199"/>
      <c r="BT54" s="1199"/>
      <c r="BU54" s="1199"/>
      <c r="BV54" s="1199"/>
      <c r="BW54" s="1199"/>
      <c r="BX54" s="1199"/>
      <c r="BY54" s="1199"/>
      <c r="BZ54" s="1199"/>
      <c r="CA54" s="1199"/>
      <c r="CB54" s="1199"/>
      <c r="CC54" s="1199"/>
      <c r="CD54" s="1199"/>
      <c r="CE54" s="1199"/>
      <c r="CF54" s="1199"/>
      <c r="CG54" s="1199"/>
      <c r="CH54" s="1199"/>
      <c r="CI54" s="1199"/>
      <c r="CJ54" s="1199"/>
      <c r="CK54" s="1199"/>
      <c r="CL54" s="1199"/>
      <c r="CM54" s="1199"/>
      <c r="CN54" s="1199"/>
      <c r="CO54" s="1199"/>
      <c r="CP54" s="1199"/>
      <c r="CQ54" s="1199"/>
      <c r="CR54" s="1199"/>
      <c r="CS54" s="1199"/>
      <c r="CT54" s="1199"/>
      <c r="CU54" s="1199"/>
      <c r="CV54" s="1199"/>
      <c r="CW54" s="1199"/>
      <c r="CX54" s="1199"/>
      <c r="CY54" s="1199"/>
      <c r="CZ54" s="1199"/>
      <c r="DA54" s="1199"/>
      <c r="DB54" s="1199"/>
      <c r="DC54" s="1199"/>
    </row>
    <row r="55" spans="1:109" x14ac:dyDescent="0.15">
      <c r="A55" s="18"/>
      <c r="B55" s="10"/>
      <c r="G55" s="1209"/>
      <c r="H55" s="1209"/>
      <c r="I55" s="1209"/>
      <c r="J55" s="1209"/>
      <c r="K55" s="1215"/>
      <c r="L55" s="1215"/>
      <c r="M55" s="1215"/>
      <c r="N55" s="1215"/>
      <c r="AN55" s="1213" t="s">
        <v>11</v>
      </c>
      <c r="AO55" s="1213"/>
      <c r="AP55" s="1213"/>
      <c r="AQ55" s="1213"/>
      <c r="AR55" s="1213"/>
      <c r="AS55" s="1213"/>
      <c r="AT55" s="1213"/>
      <c r="AU55" s="1213"/>
      <c r="AV55" s="1213"/>
      <c r="AW55" s="1213"/>
      <c r="AX55" s="1213"/>
      <c r="AY55" s="1213"/>
      <c r="AZ55" s="1213"/>
      <c r="BA55" s="1213"/>
      <c r="BB55" s="1216" t="s">
        <v>9</v>
      </c>
      <c r="BC55" s="1216"/>
      <c r="BD55" s="1216"/>
      <c r="BE55" s="1216"/>
      <c r="BF55" s="1216"/>
      <c r="BG55" s="1216"/>
      <c r="BH55" s="1216"/>
      <c r="BI55" s="1216"/>
      <c r="BJ55" s="1216"/>
      <c r="BK55" s="1216"/>
      <c r="BL55" s="1216"/>
      <c r="BM55" s="1216"/>
      <c r="BN55" s="1216"/>
      <c r="BO55" s="1216"/>
      <c r="BP55" s="1199">
        <v>0</v>
      </c>
      <c r="BQ55" s="1199"/>
      <c r="BR55" s="1199"/>
      <c r="BS55" s="1199"/>
      <c r="BT55" s="1199"/>
      <c r="BU55" s="1199"/>
      <c r="BV55" s="1199"/>
      <c r="BW55" s="1199"/>
      <c r="BX55" s="1199">
        <v>0</v>
      </c>
      <c r="BY55" s="1199"/>
      <c r="BZ55" s="1199"/>
      <c r="CA55" s="1199"/>
      <c r="CB55" s="1199"/>
      <c r="CC55" s="1199"/>
      <c r="CD55" s="1199"/>
      <c r="CE55" s="1199"/>
      <c r="CF55" s="1199">
        <v>0</v>
      </c>
      <c r="CG55" s="1199"/>
      <c r="CH55" s="1199"/>
      <c r="CI55" s="1199"/>
      <c r="CJ55" s="1199"/>
      <c r="CK55" s="1199"/>
      <c r="CL55" s="1199"/>
      <c r="CM55" s="1199"/>
      <c r="CN55" s="1199">
        <v>0</v>
      </c>
      <c r="CO55" s="1199"/>
      <c r="CP55" s="1199"/>
      <c r="CQ55" s="1199"/>
      <c r="CR55" s="1199"/>
      <c r="CS55" s="1199"/>
      <c r="CT55" s="1199"/>
      <c r="CU55" s="1199"/>
      <c r="CV55" s="1199">
        <v>0</v>
      </c>
      <c r="CW55" s="1199"/>
      <c r="CX55" s="1199"/>
      <c r="CY55" s="1199"/>
      <c r="CZ55" s="1199"/>
      <c r="DA55" s="1199"/>
      <c r="DB55" s="1199"/>
      <c r="DC55" s="1199"/>
    </row>
    <row r="56" spans="1:109" x14ac:dyDescent="0.15">
      <c r="A56" s="18"/>
      <c r="B56" s="10"/>
      <c r="G56" s="1209"/>
      <c r="H56" s="1209"/>
      <c r="I56" s="1209"/>
      <c r="J56" s="1209"/>
      <c r="K56" s="1215"/>
      <c r="L56" s="1215"/>
      <c r="M56" s="1215"/>
      <c r="N56" s="1215"/>
      <c r="AN56" s="1213"/>
      <c r="AO56" s="1213"/>
      <c r="AP56" s="1213"/>
      <c r="AQ56" s="1213"/>
      <c r="AR56" s="1213"/>
      <c r="AS56" s="1213"/>
      <c r="AT56" s="1213"/>
      <c r="AU56" s="1213"/>
      <c r="AV56" s="1213"/>
      <c r="AW56" s="1213"/>
      <c r="AX56" s="1213"/>
      <c r="AY56" s="1213"/>
      <c r="AZ56" s="1213"/>
      <c r="BA56" s="1213"/>
      <c r="BB56" s="1216"/>
      <c r="BC56" s="1216"/>
      <c r="BD56" s="1216"/>
      <c r="BE56" s="1216"/>
      <c r="BF56" s="1216"/>
      <c r="BG56" s="1216"/>
      <c r="BH56" s="1216"/>
      <c r="BI56" s="1216"/>
      <c r="BJ56" s="1216"/>
      <c r="BK56" s="1216"/>
      <c r="BL56" s="1216"/>
      <c r="BM56" s="1216"/>
      <c r="BN56" s="1216"/>
      <c r="BO56" s="1216"/>
      <c r="BP56" s="1199"/>
      <c r="BQ56" s="1199"/>
      <c r="BR56" s="1199"/>
      <c r="BS56" s="1199"/>
      <c r="BT56" s="1199"/>
      <c r="BU56" s="1199"/>
      <c r="BV56" s="1199"/>
      <c r="BW56" s="1199"/>
      <c r="BX56" s="1199"/>
      <c r="BY56" s="1199"/>
      <c r="BZ56" s="1199"/>
      <c r="CA56" s="1199"/>
      <c r="CB56" s="1199"/>
      <c r="CC56" s="1199"/>
      <c r="CD56" s="1199"/>
      <c r="CE56" s="1199"/>
      <c r="CF56" s="1199"/>
      <c r="CG56" s="1199"/>
      <c r="CH56" s="1199"/>
      <c r="CI56" s="1199"/>
      <c r="CJ56" s="1199"/>
      <c r="CK56" s="1199"/>
      <c r="CL56" s="1199"/>
      <c r="CM56" s="1199"/>
      <c r="CN56" s="1199"/>
      <c r="CO56" s="1199"/>
      <c r="CP56" s="1199"/>
      <c r="CQ56" s="1199"/>
      <c r="CR56" s="1199"/>
      <c r="CS56" s="1199"/>
      <c r="CT56" s="1199"/>
      <c r="CU56" s="1199"/>
      <c r="CV56" s="1199"/>
      <c r="CW56" s="1199"/>
      <c r="CX56" s="1199"/>
      <c r="CY56" s="1199"/>
      <c r="CZ56" s="1199"/>
      <c r="DA56" s="1199"/>
      <c r="DB56" s="1199"/>
      <c r="DC56" s="1199"/>
    </row>
    <row r="57" spans="1:109" s="18" customFormat="1" x14ac:dyDescent="0.15">
      <c r="B57" s="22"/>
      <c r="G57" s="1209"/>
      <c r="H57" s="1209"/>
      <c r="I57" s="1218"/>
      <c r="J57" s="1218"/>
      <c r="K57" s="1215"/>
      <c r="L57" s="1215"/>
      <c r="M57" s="1215"/>
      <c r="N57" s="1215"/>
      <c r="AM57" s="3"/>
      <c r="AN57" s="1213"/>
      <c r="AO57" s="1213"/>
      <c r="AP57" s="1213"/>
      <c r="AQ57" s="1213"/>
      <c r="AR57" s="1213"/>
      <c r="AS57" s="1213"/>
      <c r="AT57" s="1213"/>
      <c r="AU57" s="1213"/>
      <c r="AV57" s="1213"/>
      <c r="AW57" s="1213"/>
      <c r="AX57" s="1213"/>
      <c r="AY57" s="1213"/>
      <c r="AZ57" s="1213"/>
      <c r="BA57" s="1213"/>
      <c r="BB57" s="1216" t="s">
        <v>10</v>
      </c>
      <c r="BC57" s="1216"/>
      <c r="BD57" s="1216"/>
      <c r="BE57" s="1216"/>
      <c r="BF57" s="1216"/>
      <c r="BG57" s="1216"/>
      <c r="BH57" s="1216"/>
      <c r="BI57" s="1216"/>
      <c r="BJ57" s="1216"/>
      <c r="BK57" s="1216"/>
      <c r="BL57" s="1216"/>
      <c r="BM57" s="1216"/>
      <c r="BN57" s="1216"/>
      <c r="BO57" s="1216"/>
      <c r="BP57" s="1199">
        <v>64</v>
      </c>
      <c r="BQ57" s="1199"/>
      <c r="BR57" s="1199"/>
      <c r="BS57" s="1199"/>
      <c r="BT57" s="1199"/>
      <c r="BU57" s="1199"/>
      <c r="BV57" s="1199"/>
      <c r="BW57" s="1199"/>
      <c r="BX57" s="1199">
        <v>66.2</v>
      </c>
      <c r="BY57" s="1199"/>
      <c r="BZ57" s="1199"/>
      <c r="CA57" s="1199"/>
      <c r="CB57" s="1199"/>
      <c r="CC57" s="1199"/>
      <c r="CD57" s="1199"/>
      <c r="CE57" s="1199"/>
      <c r="CF57" s="1199">
        <v>67.099999999999994</v>
      </c>
      <c r="CG57" s="1199"/>
      <c r="CH57" s="1199"/>
      <c r="CI57" s="1199"/>
      <c r="CJ57" s="1199"/>
      <c r="CK57" s="1199"/>
      <c r="CL57" s="1199"/>
      <c r="CM57" s="1199"/>
      <c r="CN57" s="1199">
        <v>67</v>
      </c>
      <c r="CO57" s="1199"/>
      <c r="CP57" s="1199"/>
      <c r="CQ57" s="1199"/>
      <c r="CR57" s="1199"/>
      <c r="CS57" s="1199"/>
      <c r="CT57" s="1199"/>
      <c r="CU57" s="1199"/>
      <c r="CV57" s="1199">
        <v>68.2</v>
      </c>
      <c r="CW57" s="1199"/>
      <c r="CX57" s="1199"/>
      <c r="CY57" s="1199"/>
      <c r="CZ57" s="1199"/>
      <c r="DA57" s="1199"/>
      <c r="DB57" s="1199"/>
      <c r="DC57" s="1199"/>
      <c r="DD57" s="23"/>
      <c r="DE57" s="22"/>
    </row>
    <row r="58" spans="1:109" s="18" customFormat="1" x14ac:dyDescent="0.15">
      <c r="A58" s="3"/>
      <c r="B58" s="22"/>
      <c r="G58" s="1209"/>
      <c r="H58" s="1209"/>
      <c r="I58" s="1218"/>
      <c r="J58" s="1218"/>
      <c r="K58" s="1215"/>
      <c r="L58" s="1215"/>
      <c r="M58" s="1215"/>
      <c r="N58" s="1215"/>
      <c r="AM58" s="3"/>
      <c r="AN58" s="1213"/>
      <c r="AO58" s="1213"/>
      <c r="AP58" s="1213"/>
      <c r="AQ58" s="1213"/>
      <c r="AR58" s="1213"/>
      <c r="AS58" s="1213"/>
      <c r="AT58" s="1213"/>
      <c r="AU58" s="1213"/>
      <c r="AV58" s="1213"/>
      <c r="AW58" s="1213"/>
      <c r="AX58" s="1213"/>
      <c r="AY58" s="1213"/>
      <c r="AZ58" s="1213"/>
      <c r="BA58" s="1213"/>
      <c r="BB58" s="1216"/>
      <c r="BC58" s="1216"/>
      <c r="BD58" s="1216"/>
      <c r="BE58" s="1216"/>
      <c r="BF58" s="1216"/>
      <c r="BG58" s="1216"/>
      <c r="BH58" s="1216"/>
      <c r="BI58" s="1216"/>
      <c r="BJ58" s="1216"/>
      <c r="BK58" s="1216"/>
      <c r="BL58" s="1216"/>
      <c r="BM58" s="1216"/>
      <c r="BN58" s="1216"/>
      <c r="BO58" s="1216"/>
      <c r="BP58" s="1199"/>
      <c r="BQ58" s="1199"/>
      <c r="BR58" s="1199"/>
      <c r="BS58" s="1199"/>
      <c r="BT58" s="1199"/>
      <c r="BU58" s="1199"/>
      <c r="BV58" s="1199"/>
      <c r="BW58" s="1199"/>
      <c r="BX58" s="1199"/>
      <c r="BY58" s="1199"/>
      <c r="BZ58" s="1199"/>
      <c r="CA58" s="1199"/>
      <c r="CB58" s="1199"/>
      <c r="CC58" s="1199"/>
      <c r="CD58" s="1199"/>
      <c r="CE58" s="1199"/>
      <c r="CF58" s="1199"/>
      <c r="CG58" s="1199"/>
      <c r="CH58" s="1199"/>
      <c r="CI58" s="1199"/>
      <c r="CJ58" s="1199"/>
      <c r="CK58" s="1199"/>
      <c r="CL58" s="1199"/>
      <c r="CM58" s="1199"/>
      <c r="CN58" s="1199"/>
      <c r="CO58" s="1199"/>
      <c r="CP58" s="1199"/>
      <c r="CQ58" s="1199"/>
      <c r="CR58" s="1199"/>
      <c r="CS58" s="1199"/>
      <c r="CT58" s="1199"/>
      <c r="CU58" s="1199"/>
      <c r="CV58" s="1199"/>
      <c r="CW58" s="1199"/>
      <c r="CX58" s="1199"/>
      <c r="CY58" s="1199"/>
      <c r="CZ58" s="1199"/>
      <c r="DA58" s="1199"/>
      <c r="DB58" s="1199"/>
      <c r="DC58" s="119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00" t="s">
        <v>16</v>
      </c>
      <c r="AO65" s="1201"/>
      <c r="AP65" s="1201"/>
      <c r="AQ65" s="1201"/>
      <c r="AR65" s="1201"/>
      <c r="AS65" s="1201"/>
      <c r="AT65" s="1201"/>
      <c r="AU65" s="1201"/>
      <c r="AV65" s="1201"/>
      <c r="AW65" s="1201"/>
      <c r="AX65" s="1201"/>
      <c r="AY65" s="1201"/>
      <c r="AZ65" s="1201"/>
      <c r="BA65" s="1201"/>
      <c r="BB65" s="1201"/>
      <c r="BC65" s="1201"/>
      <c r="BD65" s="1201"/>
      <c r="BE65" s="1201"/>
      <c r="BF65" s="1201"/>
      <c r="BG65" s="1201"/>
      <c r="BH65" s="1201"/>
      <c r="BI65" s="1201"/>
      <c r="BJ65" s="1201"/>
      <c r="BK65" s="1201"/>
      <c r="BL65" s="1201"/>
      <c r="BM65" s="1201"/>
      <c r="BN65" s="1201"/>
      <c r="BO65" s="1201"/>
      <c r="BP65" s="1201"/>
      <c r="BQ65" s="1201"/>
      <c r="BR65" s="1201"/>
      <c r="BS65" s="1201"/>
      <c r="BT65" s="1201"/>
      <c r="BU65" s="1201"/>
      <c r="BV65" s="1201"/>
      <c r="BW65" s="1201"/>
      <c r="BX65" s="1201"/>
      <c r="BY65" s="1201"/>
      <c r="BZ65" s="1201"/>
      <c r="CA65" s="1201"/>
      <c r="CB65" s="1201"/>
      <c r="CC65" s="1201"/>
      <c r="CD65" s="1201"/>
      <c r="CE65" s="1201"/>
      <c r="CF65" s="1201"/>
      <c r="CG65" s="1201"/>
      <c r="CH65" s="1201"/>
      <c r="CI65" s="1201"/>
      <c r="CJ65" s="1201"/>
      <c r="CK65" s="1201"/>
      <c r="CL65" s="1201"/>
      <c r="CM65" s="1201"/>
      <c r="CN65" s="1201"/>
      <c r="CO65" s="1201"/>
      <c r="CP65" s="1201"/>
      <c r="CQ65" s="1201"/>
      <c r="CR65" s="1201"/>
      <c r="CS65" s="1201"/>
      <c r="CT65" s="1201"/>
      <c r="CU65" s="1201"/>
      <c r="CV65" s="1201"/>
      <c r="CW65" s="1201"/>
      <c r="CX65" s="1201"/>
      <c r="CY65" s="1201"/>
      <c r="CZ65" s="1201"/>
      <c r="DA65" s="1201"/>
      <c r="DB65" s="1201"/>
      <c r="DC65" s="1202"/>
    </row>
    <row r="66" spans="2:107" x14ac:dyDescent="0.15">
      <c r="B66" s="10"/>
      <c r="AN66" s="1203"/>
      <c r="AO66" s="1204"/>
      <c r="AP66" s="1204"/>
      <c r="AQ66" s="1204"/>
      <c r="AR66" s="1204"/>
      <c r="AS66" s="1204"/>
      <c r="AT66" s="1204"/>
      <c r="AU66" s="1204"/>
      <c r="AV66" s="1204"/>
      <c r="AW66" s="1204"/>
      <c r="AX66" s="1204"/>
      <c r="AY66" s="1204"/>
      <c r="AZ66" s="1204"/>
      <c r="BA66" s="1204"/>
      <c r="BB66" s="1204"/>
      <c r="BC66" s="1204"/>
      <c r="BD66" s="1204"/>
      <c r="BE66" s="1204"/>
      <c r="BF66" s="1204"/>
      <c r="BG66" s="1204"/>
      <c r="BH66" s="1204"/>
      <c r="BI66" s="1204"/>
      <c r="BJ66" s="1204"/>
      <c r="BK66" s="1204"/>
      <c r="BL66" s="1204"/>
      <c r="BM66" s="1204"/>
      <c r="BN66" s="1204"/>
      <c r="BO66" s="1204"/>
      <c r="BP66" s="1204"/>
      <c r="BQ66" s="1204"/>
      <c r="BR66" s="1204"/>
      <c r="BS66" s="1204"/>
      <c r="BT66" s="1204"/>
      <c r="BU66" s="1204"/>
      <c r="BV66" s="1204"/>
      <c r="BW66" s="1204"/>
      <c r="BX66" s="1204"/>
      <c r="BY66" s="1204"/>
      <c r="BZ66" s="1204"/>
      <c r="CA66" s="1204"/>
      <c r="CB66" s="1204"/>
      <c r="CC66" s="1204"/>
      <c r="CD66" s="1204"/>
      <c r="CE66" s="1204"/>
      <c r="CF66" s="1204"/>
      <c r="CG66" s="1204"/>
      <c r="CH66" s="1204"/>
      <c r="CI66" s="1204"/>
      <c r="CJ66" s="1204"/>
      <c r="CK66" s="1204"/>
      <c r="CL66" s="1204"/>
      <c r="CM66" s="1204"/>
      <c r="CN66" s="1204"/>
      <c r="CO66" s="1204"/>
      <c r="CP66" s="1204"/>
      <c r="CQ66" s="1204"/>
      <c r="CR66" s="1204"/>
      <c r="CS66" s="1204"/>
      <c r="CT66" s="1204"/>
      <c r="CU66" s="1204"/>
      <c r="CV66" s="1204"/>
      <c r="CW66" s="1204"/>
      <c r="CX66" s="1204"/>
      <c r="CY66" s="1204"/>
      <c r="CZ66" s="1204"/>
      <c r="DA66" s="1204"/>
      <c r="DB66" s="1204"/>
      <c r="DC66" s="1205"/>
    </row>
    <row r="67" spans="2:107" x14ac:dyDescent="0.15">
      <c r="B67" s="10"/>
      <c r="AN67" s="1203"/>
      <c r="AO67" s="1204"/>
      <c r="AP67" s="1204"/>
      <c r="AQ67" s="1204"/>
      <c r="AR67" s="1204"/>
      <c r="AS67" s="1204"/>
      <c r="AT67" s="1204"/>
      <c r="AU67" s="1204"/>
      <c r="AV67" s="1204"/>
      <c r="AW67" s="1204"/>
      <c r="AX67" s="1204"/>
      <c r="AY67" s="1204"/>
      <c r="AZ67" s="1204"/>
      <c r="BA67" s="1204"/>
      <c r="BB67" s="1204"/>
      <c r="BC67" s="1204"/>
      <c r="BD67" s="1204"/>
      <c r="BE67" s="1204"/>
      <c r="BF67" s="1204"/>
      <c r="BG67" s="1204"/>
      <c r="BH67" s="1204"/>
      <c r="BI67" s="1204"/>
      <c r="BJ67" s="1204"/>
      <c r="BK67" s="1204"/>
      <c r="BL67" s="1204"/>
      <c r="BM67" s="1204"/>
      <c r="BN67" s="1204"/>
      <c r="BO67" s="1204"/>
      <c r="BP67" s="1204"/>
      <c r="BQ67" s="1204"/>
      <c r="BR67" s="1204"/>
      <c r="BS67" s="1204"/>
      <c r="BT67" s="1204"/>
      <c r="BU67" s="1204"/>
      <c r="BV67" s="1204"/>
      <c r="BW67" s="1204"/>
      <c r="BX67" s="1204"/>
      <c r="BY67" s="1204"/>
      <c r="BZ67" s="1204"/>
      <c r="CA67" s="1204"/>
      <c r="CB67" s="1204"/>
      <c r="CC67" s="1204"/>
      <c r="CD67" s="1204"/>
      <c r="CE67" s="1204"/>
      <c r="CF67" s="1204"/>
      <c r="CG67" s="1204"/>
      <c r="CH67" s="1204"/>
      <c r="CI67" s="1204"/>
      <c r="CJ67" s="1204"/>
      <c r="CK67" s="1204"/>
      <c r="CL67" s="1204"/>
      <c r="CM67" s="1204"/>
      <c r="CN67" s="1204"/>
      <c r="CO67" s="1204"/>
      <c r="CP67" s="1204"/>
      <c r="CQ67" s="1204"/>
      <c r="CR67" s="1204"/>
      <c r="CS67" s="1204"/>
      <c r="CT67" s="1204"/>
      <c r="CU67" s="1204"/>
      <c r="CV67" s="1204"/>
      <c r="CW67" s="1204"/>
      <c r="CX67" s="1204"/>
      <c r="CY67" s="1204"/>
      <c r="CZ67" s="1204"/>
      <c r="DA67" s="1204"/>
      <c r="DB67" s="1204"/>
      <c r="DC67" s="1205"/>
    </row>
    <row r="68" spans="2:107" x14ac:dyDescent="0.15">
      <c r="B68" s="10"/>
      <c r="AN68" s="1203"/>
      <c r="AO68" s="1204"/>
      <c r="AP68" s="1204"/>
      <c r="AQ68" s="1204"/>
      <c r="AR68" s="1204"/>
      <c r="AS68" s="1204"/>
      <c r="AT68" s="1204"/>
      <c r="AU68" s="1204"/>
      <c r="AV68" s="1204"/>
      <c r="AW68" s="1204"/>
      <c r="AX68" s="1204"/>
      <c r="AY68" s="1204"/>
      <c r="AZ68" s="1204"/>
      <c r="BA68" s="1204"/>
      <c r="BB68" s="1204"/>
      <c r="BC68" s="1204"/>
      <c r="BD68" s="1204"/>
      <c r="BE68" s="1204"/>
      <c r="BF68" s="1204"/>
      <c r="BG68" s="1204"/>
      <c r="BH68" s="1204"/>
      <c r="BI68" s="1204"/>
      <c r="BJ68" s="1204"/>
      <c r="BK68" s="1204"/>
      <c r="BL68" s="1204"/>
      <c r="BM68" s="1204"/>
      <c r="BN68" s="1204"/>
      <c r="BO68" s="1204"/>
      <c r="BP68" s="1204"/>
      <c r="BQ68" s="1204"/>
      <c r="BR68" s="1204"/>
      <c r="BS68" s="1204"/>
      <c r="BT68" s="1204"/>
      <c r="BU68" s="1204"/>
      <c r="BV68" s="1204"/>
      <c r="BW68" s="1204"/>
      <c r="BX68" s="1204"/>
      <c r="BY68" s="1204"/>
      <c r="BZ68" s="1204"/>
      <c r="CA68" s="1204"/>
      <c r="CB68" s="1204"/>
      <c r="CC68" s="1204"/>
      <c r="CD68" s="1204"/>
      <c r="CE68" s="1204"/>
      <c r="CF68" s="1204"/>
      <c r="CG68" s="1204"/>
      <c r="CH68" s="1204"/>
      <c r="CI68" s="1204"/>
      <c r="CJ68" s="1204"/>
      <c r="CK68" s="1204"/>
      <c r="CL68" s="1204"/>
      <c r="CM68" s="1204"/>
      <c r="CN68" s="1204"/>
      <c r="CO68" s="1204"/>
      <c r="CP68" s="1204"/>
      <c r="CQ68" s="1204"/>
      <c r="CR68" s="1204"/>
      <c r="CS68" s="1204"/>
      <c r="CT68" s="1204"/>
      <c r="CU68" s="1204"/>
      <c r="CV68" s="1204"/>
      <c r="CW68" s="1204"/>
      <c r="CX68" s="1204"/>
      <c r="CY68" s="1204"/>
      <c r="CZ68" s="1204"/>
      <c r="DA68" s="1204"/>
      <c r="DB68" s="1204"/>
      <c r="DC68" s="1205"/>
    </row>
    <row r="69" spans="2:107" x14ac:dyDescent="0.15">
      <c r="B69" s="10"/>
      <c r="AN69" s="1206"/>
      <c r="AO69" s="1207"/>
      <c r="AP69" s="1207"/>
      <c r="AQ69" s="1207"/>
      <c r="AR69" s="1207"/>
      <c r="AS69" s="1207"/>
      <c r="AT69" s="1207"/>
      <c r="AU69" s="1207"/>
      <c r="AV69" s="1207"/>
      <c r="AW69" s="1207"/>
      <c r="AX69" s="1207"/>
      <c r="AY69" s="1207"/>
      <c r="AZ69" s="1207"/>
      <c r="BA69" s="1207"/>
      <c r="BB69" s="1207"/>
      <c r="BC69" s="1207"/>
      <c r="BD69" s="1207"/>
      <c r="BE69" s="1207"/>
      <c r="BF69" s="1207"/>
      <c r="BG69" s="1207"/>
      <c r="BH69" s="1207"/>
      <c r="BI69" s="1207"/>
      <c r="BJ69" s="1207"/>
      <c r="BK69" s="1207"/>
      <c r="BL69" s="1207"/>
      <c r="BM69" s="1207"/>
      <c r="BN69" s="1207"/>
      <c r="BO69" s="1207"/>
      <c r="BP69" s="1207"/>
      <c r="BQ69" s="1207"/>
      <c r="BR69" s="1207"/>
      <c r="BS69" s="1207"/>
      <c r="BT69" s="1207"/>
      <c r="BU69" s="1207"/>
      <c r="BV69" s="1207"/>
      <c r="BW69" s="1207"/>
      <c r="BX69" s="1207"/>
      <c r="BY69" s="1207"/>
      <c r="BZ69" s="1207"/>
      <c r="CA69" s="1207"/>
      <c r="CB69" s="1207"/>
      <c r="CC69" s="1207"/>
      <c r="CD69" s="1207"/>
      <c r="CE69" s="1207"/>
      <c r="CF69" s="1207"/>
      <c r="CG69" s="1207"/>
      <c r="CH69" s="1207"/>
      <c r="CI69" s="1207"/>
      <c r="CJ69" s="1207"/>
      <c r="CK69" s="1207"/>
      <c r="CL69" s="1207"/>
      <c r="CM69" s="1207"/>
      <c r="CN69" s="1207"/>
      <c r="CO69" s="1207"/>
      <c r="CP69" s="1207"/>
      <c r="CQ69" s="1207"/>
      <c r="CR69" s="1207"/>
      <c r="CS69" s="1207"/>
      <c r="CT69" s="1207"/>
      <c r="CU69" s="1207"/>
      <c r="CV69" s="1207"/>
      <c r="CW69" s="1207"/>
      <c r="CX69" s="1207"/>
      <c r="CY69" s="1207"/>
      <c r="CZ69" s="1207"/>
      <c r="DA69" s="1207"/>
      <c r="DB69" s="1207"/>
      <c r="DC69" s="120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9"/>
      <c r="H72" s="1209"/>
      <c r="I72" s="1209"/>
      <c r="J72" s="1209"/>
      <c r="K72" s="20"/>
      <c r="L72" s="20"/>
      <c r="M72" s="21"/>
      <c r="N72" s="21"/>
      <c r="AN72" s="1210"/>
      <c r="AO72" s="1211"/>
      <c r="AP72" s="1211"/>
      <c r="AQ72" s="1211"/>
      <c r="AR72" s="1211"/>
      <c r="AS72" s="1211"/>
      <c r="AT72" s="1211"/>
      <c r="AU72" s="1211"/>
      <c r="AV72" s="1211"/>
      <c r="AW72" s="1211"/>
      <c r="AX72" s="1211"/>
      <c r="AY72" s="1211"/>
      <c r="AZ72" s="1211"/>
      <c r="BA72" s="1211"/>
      <c r="BB72" s="1211"/>
      <c r="BC72" s="1211"/>
      <c r="BD72" s="1211"/>
      <c r="BE72" s="1211"/>
      <c r="BF72" s="1211"/>
      <c r="BG72" s="1211"/>
      <c r="BH72" s="1211"/>
      <c r="BI72" s="1211"/>
      <c r="BJ72" s="1211"/>
      <c r="BK72" s="1211"/>
      <c r="BL72" s="1211"/>
      <c r="BM72" s="1211"/>
      <c r="BN72" s="1211"/>
      <c r="BO72" s="1212"/>
      <c r="BP72" s="1213" t="s">
        <v>3</v>
      </c>
      <c r="BQ72" s="1213"/>
      <c r="BR72" s="1213"/>
      <c r="BS72" s="1213"/>
      <c r="BT72" s="1213"/>
      <c r="BU72" s="1213"/>
      <c r="BV72" s="1213"/>
      <c r="BW72" s="1213"/>
      <c r="BX72" s="1213" t="s">
        <v>4</v>
      </c>
      <c r="BY72" s="1213"/>
      <c r="BZ72" s="1213"/>
      <c r="CA72" s="1213"/>
      <c r="CB72" s="1213"/>
      <c r="CC72" s="1213"/>
      <c r="CD72" s="1213"/>
      <c r="CE72" s="1213"/>
      <c r="CF72" s="1213" t="s">
        <v>5</v>
      </c>
      <c r="CG72" s="1213"/>
      <c r="CH72" s="1213"/>
      <c r="CI72" s="1213"/>
      <c r="CJ72" s="1213"/>
      <c r="CK72" s="1213"/>
      <c r="CL72" s="1213"/>
      <c r="CM72" s="1213"/>
      <c r="CN72" s="1213" t="s">
        <v>6</v>
      </c>
      <c r="CO72" s="1213"/>
      <c r="CP72" s="1213"/>
      <c r="CQ72" s="1213"/>
      <c r="CR72" s="1213"/>
      <c r="CS72" s="1213"/>
      <c r="CT72" s="1213"/>
      <c r="CU72" s="1213"/>
      <c r="CV72" s="1213" t="s">
        <v>7</v>
      </c>
      <c r="CW72" s="1213"/>
      <c r="CX72" s="1213"/>
      <c r="CY72" s="1213"/>
      <c r="CZ72" s="1213"/>
      <c r="DA72" s="1213"/>
      <c r="DB72" s="1213"/>
      <c r="DC72" s="1213"/>
    </row>
    <row r="73" spans="2:107" x14ac:dyDescent="0.15">
      <c r="B73" s="10"/>
      <c r="G73" s="1214"/>
      <c r="H73" s="1214"/>
      <c r="I73" s="1214"/>
      <c r="J73" s="1214"/>
      <c r="K73" s="1219"/>
      <c r="L73" s="1219"/>
      <c r="M73" s="1219"/>
      <c r="N73" s="1219"/>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199">
        <v>5.5</v>
      </c>
      <c r="BQ73" s="1199"/>
      <c r="BR73" s="1199"/>
      <c r="BS73" s="1199"/>
      <c r="BT73" s="1199"/>
      <c r="BU73" s="1199"/>
      <c r="BV73" s="1199"/>
      <c r="BW73" s="1199"/>
      <c r="BX73" s="1199">
        <v>2.6</v>
      </c>
      <c r="BY73" s="1199"/>
      <c r="BZ73" s="1199"/>
      <c r="CA73" s="1199"/>
      <c r="CB73" s="1199"/>
      <c r="CC73" s="1199"/>
      <c r="CD73" s="1199"/>
      <c r="CE73" s="1199"/>
      <c r="CF73" s="1199"/>
      <c r="CG73" s="1199"/>
      <c r="CH73" s="1199"/>
      <c r="CI73" s="1199"/>
      <c r="CJ73" s="1199"/>
      <c r="CK73" s="1199"/>
      <c r="CL73" s="1199"/>
      <c r="CM73" s="1199"/>
      <c r="CN73" s="1199"/>
      <c r="CO73" s="1199"/>
      <c r="CP73" s="1199"/>
      <c r="CQ73" s="1199"/>
      <c r="CR73" s="1199"/>
      <c r="CS73" s="1199"/>
      <c r="CT73" s="1199"/>
      <c r="CU73" s="1199"/>
      <c r="CV73" s="1199"/>
      <c r="CW73" s="1199"/>
      <c r="CX73" s="1199"/>
      <c r="CY73" s="1199"/>
      <c r="CZ73" s="1199"/>
      <c r="DA73" s="1199"/>
      <c r="DB73" s="1199"/>
      <c r="DC73" s="1199"/>
    </row>
    <row r="74" spans="2:107" x14ac:dyDescent="0.15">
      <c r="B74" s="10"/>
      <c r="G74" s="1214"/>
      <c r="H74" s="1214"/>
      <c r="I74" s="1214"/>
      <c r="J74" s="1214"/>
      <c r="K74" s="1219"/>
      <c r="L74" s="1219"/>
      <c r="M74" s="1219"/>
      <c r="N74" s="1219"/>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199"/>
      <c r="BQ74" s="1199"/>
      <c r="BR74" s="1199"/>
      <c r="BS74" s="1199"/>
      <c r="BT74" s="1199"/>
      <c r="BU74" s="1199"/>
      <c r="BV74" s="1199"/>
      <c r="BW74" s="1199"/>
      <c r="BX74" s="1199"/>
      <c r="BY74" s="1199"/>
      <c r="BZ74" s="1199"/>
      <c r="CA74" s="1199"/>
      <c r="CB74" s="1199"/>
      <c r="CC74" s="1199"/>
      <c r="CD74" s="1199"/>
      <c r="CE74" s="1199"/>
      <c r="CF74" s="1199"/>
      <c r="CG74" s="1199"/>
      <c r="CH74" s="1199"/>
      <c r="CI74" s="1199"/>
      <c r="CJ74" s="1199"/>
      <c r="CK74" s="1199"/>
      <c r="CL74" s="1199"/>
      <c r="CM74" s="1199"/>
      <c r="CN74" s="1199"/>
      <c r="CO74" s="1199"/>
      <c r="CP74" s="1199"/>
      <c r="CQ74" s="1199"/>
      <c r="CR74" s="1199"/>
      <c r="CS74" s="1199"/>
      <c r="CT74" s="1199"/>
      <c r="CU74" s="1199"/>
      <c r="CV74" s="1199"/>
      <c r="CW74" s="1199"/>
      <c r="CX74" s="1199"/>
      <c r="CY74" s="1199"/>
      <c r="CZ74" s="1199"/>
      <c r="DA74" s="1199"/>
      <c r="DB74" s="1199"/>
      <c r="DC74" s="1199"/>
    </row>
    <row r="75" spans="2:107" x14ac:dyDescent="0.15">
      <c r="B75" s="10"/>
      <c r="G75" s="1214"/>
      <c r="H75" s="1214"/>
      <c r="I75" s="1209"/>
      <c r="J75" s="1209"/>
      <c r="K75" s="1215"/>
      <c r="L75" s="1215"/>
      <c r="M75" s="1215"/>
      <c r="N75" s="1215"/>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199">
        <v>8</v>
      </c>
      <c r="BQ75" s="1199"/>
      <c r="BR75" s="1199"/>
      <c r="BS75" s="1199"/>
      <c r="BT75" s="1199"/>
      <c r="BU75" s="1199"/>
      <c r="BV75" s="1199"/>
      <c r="BW75" s="1199"/>
      <c r="BX75" s="1199">
        <v>8</v>
      </c>
      <c r="BY75" s="1199"/>
      <c r="BZ75" s="1199"/>
      <c r="CA75" s="1199"/>
      <c r="CB75" s="1199"/>
      <c r="CC75" s="1199"/>
      <c r="CD75" s="1199"/>
      <c r="CE75" s="1199"/>
      <c r="CF75" s="1199">
        <v>8.4</v>
      </c>
      <c r="CG75" s="1199"/>
      <c r="CH75" s="1199"/>
      <c r="CI75" s="1199"/>
      <c r="CJ75" s="1199"/>
      <c r="CK75" s="1199"/>
      <c r="CL75" s="1199"/>
      <c r="CM75" s="1199"/>
      <c r="CN75" s="1199">
        <v>8.9</v>
      </c>
      <c r="CO75" s="1199"/>
      <c r="CP75" s="1199"/>
      <c r="CQ75" s="1199"/>
      <c r="CR75" s="1199"/>
      <c r="CS75" s="1199"/>
      <c r="CT75" s="1199"/>
      <c r="CU75" s="1199"/>
      <c r="CV75" s="1199">
        <v>8.9</v>
      </c>
      <c r="CW75" s="1199"/>
      <c r="CX75" s="1199"/>
      <c r="CY75" s="1199"/>
      <c r="CZ75" s="1199"/>
      <c r="DA75" s="1199"/>
      <c r="DB75" s="1199"/>
      <c r="DC75" s="1199"/>
    </row>
    <row r="76" spans="2:107" x14ac:dyDescent="0.15">
      <c r="B76" s="10"/>
      <c r="G76" s="1214"/>
      <c r="H76" s="1214"/>
      <c r="I76" s="1209"/>
      <c r="J76" s="1209"/>
      <c r="K76" s="1215"/>
      <c r="L76" s="1215"/>
      <c r="M76" s="1215"/>
      <c r="N76" s="1215"/>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199"/>
      <c r="BQ76" s="1199"/>
      <c r="BR76" s="1199"/>
      <c r="BS76" s="1199"/>
      <c r="BT76" s="1199"/>
      <c r="BU76" s="1199"/>
      <c r="BV76" s="1199"/>
      <c r="BW76" s="1199"/>
      <c r="BX76" s="1199"/>
      <c r="BY76" s="1199"/>
      <c r="BZ76" s="1199"/>
      <c r="CA76" s="1199"/>
      <c r="CB76" s="1199"/>
      <c r="CC76" s="1199"/>
      <c r="CD76" s="1199"/>
      <c r="CE76" s="1199"/>
      <c r="CF76" s="1199"/>
      <c r="CG76" s="1199"/>
      <c r="CH76" s="1199"/>
      <c r="CI76" s="1199"/>
      <c r="CJ76" s="1199"/>
      <c r="CK76" s="1199"/>
      <c r="CL76" s="1199"/>
      <c r="CM76" s="1199"/>
      <c r="CN76" s="1199"/>
      <c r="CO76" s="1199"/>
      <c r="CP76" s="1199"/>
      <c r="CQ76" s="1199"/>
      <c r="CR76" s="1199"/>
      <c r="CS76" s="1199"/>
      <c r="CT76" s="1199"/>
      <c r="CU76" s="1199"/>
      <c r="CV76" s="1199"/>
      <c r="CW76" s="1199"/>
      <c r="CX76" s="1199"/>
      <c r="CY76" s="1199"/>
      <c r="CZ76" s="1199"/>
      <c r="DA76" s="1199"/>
      <c r="DB76" s="1199"/>
      <c r="DC76" s="1199"/>
    </row>
    <row r="77" spans="2:107" x14ac:dyDescent="0.15">
      <c r="B77" s="10"/>
      <c r="G77" s="1209"/>
      <c r="H77" s="1209"/>
      <c r="I77" s="1209"/>
      <c r="J77" s="1209"/>
      <c r="K77" s="1219"/>
      <c r="L77" s="1219"/>
      <c r="M77" s="1219"/>
      <c r="N77" s="1219"/>
      <c r="AN77" s="1213" t="s">
        <v>11</v>
      </c>
      <c r="AO77" s="1213"/>
      <c r="AP77" s="1213"/>
      <c r="AQ77" s="1213"/>
      <c r="AR77" s="1213"/>
      <c r="AS77" s="1213"/>
      <c r="AT77" s="1213"/>
      <c r="AU77" s="1213"/>
      <c r="AV77" s="1213"/>
      <c r="AW77" s="1213"/>
      <c r="AX77" s="1213"/>
      <c r="AY77" s="1213"/>
      <c r="AZ77" s="1213"/>
      <c r="BA77" s="1213"/>
      <c r="BB77" s="1216" t="s">
        <v>9</v>
      </c>
      <c r="BC77" s="1216"/>
      <c r="BD77" s="1216"/>
      <c r="BE77" s="1216"/>
      <c r="BF77" s="1216"/>
      <c r="BG77" s="1216"/>
      <c r="BH77" s="1216"/>
      <c r="BI77" s="1216"/>
      <c r="BJ77" s="1216"/>
      <c r="BK77" s="1216"/>
      <c r="BL77" s="1216"/>
      <c r="BM77" s="1216"/>
      <c r="BN77" s="1216"/>
      <c r="BO77" s="1216"/>
      <c r="BP77" s="1199">
        <v>0</v>
      </c>
      <c r="BQ77" s="1199"/>
      <c r="BR77" s="1199"/>
      <c r="BS77" s="1199"/>
      <c r="BT77" s="1199"/>
      <c r="BU77" s="1199"/>
      <c r="BV77" s="1199"/>
      <c r="BW77" s="1199"/>
      <c r="BX77" s="1199">
        <v>0</v>
      </c>
      <c r="BY77" s="1199"/>
      <c r="BZ77" s="1199"/>
      <c r="CA77" s="1199"/>
      <c r="CB77" s="1199"/>
      <c r="CC77" s="1199"/>
      <c r="CD77" s="1199"/>
      <c r="CE77" s="1199"/>
      <c r="CF77" s="1199">
        <v>0</v>
      </c>
      <c r="CG77" s="1199"/>
      <c r="CH77" s="1199"/>
      <c r="CI77" s="1199"/>
      <c r="CJ77" s="1199"/>
      <c r="CK77" s="1199"/>
      <c r="CL77" s="1199"/>
      <c r="CM77" s="1199"/>
      <c r="CN77" s="1199">
        <v>0</v>
      </c>
      <c r="CO77" s="1199"/>
      <c r="CP77" s="1199"/>
      <c r="CQ77" s="1199"/>
      <c r="CR77" s="1199"/>
      <c r="CS77" s="1199"/>
      <c r="CT77" s="1199"/>
      <c r="CU77" s="1199"/>
      <c r="CV77" s="1199">
        <v>0</v>
      </c>
      <c r="CW77" s="1199"/>
      <c r="CX77" s="1199"/>
      <c r="CY77" s="1199"/>
      <c r="CZ77" s="1199"/>
      <c r="DA77" s="1199"/>
      <c r="DB77" s="1199"/>
      <c r="DC77" s="1199"/>
    </row>
    <row r="78" spans="2:107" x14ac:dyDescent="0.15">
      <c r="B78" s="10"/>
      <c r="G78" s="1209"/>
      <c r="H78" s="1209"/>
      <c r="I78" s="1209"/>
      <c r="J78" s="1209"/>
      <c r="K78" s="1219"/>
      <c r="L78" s="1219"/>
      <c r="M78" s="1219"/>
      <c r="N78" s="1219"/>
      <c r="AN78" s="1213"/>
      <c r="AO78" s="1213"/>
      <c r="AP78" s="1213"/>
      <c r="AQ78" s="1213"/>
      <c r="AR78" s="1213"/>
      <c r="AS78" s="1213"/>
      <c r="AT78" s="1213"/>
      <c r="AU78" s="1213"/>
      <c r="AV78" s="1213"/>
      <c r="AW78" s="1213"/>
      <c r="AX78" s="1213"/>
      <c r="AY78" s="1213"/>
      <c r="AZ78" s="1213"/>
      <c r="BA78" s="1213"/>
      <c r="BB78" s="1216"/>
      <c r="BC78" s="1216"/>
      <c r="BD78" s="1216"/>
      <c r="BE78" s="1216"/>
      <c r="BF78" s="1216"/>
      <c r="BG78" s="1216"/>
      <c r="BH78" s="1216"/>
      <c r="BI78" s="1216"/>
      <c r="BJ78" s="1216"/>
      <c r="BK78" s="1216"/>
      <c r="BL78" s="1216"/>
      <c r="BM78" s="1216"/>
      <c r="BN78" s="1216"/>
      <c r="BO78" s="1216"/>
      <c r="BP78" s="1199"/>
      <c r="BQ78" s="1199"/>
      <c r="BR78" s="1199"/>
      <c r="BS78" s="1199"/>
      <c r="BT78" s="1199"/>
      <c r="BU78" s="1199"/>
      <c r="BV78" s="1199"/>
      <c r="BW78" s="1199"/>
      <c r="BX78" s="1199"/>
      <c r="BY78" s="1199"/>
      <c r="BZ78" s="1199"/>
      <c r="CA78" s="1199"/>
      <c r="CB78" s="1199"/>
      <c r="CC78" s="1199"/>
      <c r="CD78" s="1199"/>
      <c r="CE78" s="1199"/>
      <c r="CF78" s="1199"/>
      <c r="CG78" s="1199"/>
      <c r="CH78" s="1199"/>
      <c r="CI78" s="1199"/>
      <c r="CJ78" s="1199"/>
      <c r="CK78" s="1199"/>
      <c r="CL78" s="1199"/>
      <c r="CM78" s="1199"/>
      <c r="CN78" s="1199"/>
      <c r="CO78" s="1199"/>
      <c r="CP78" s="1199"/>
      <c r="CQ78" s="1199"/>
      <c r="CR78" s="1199"/>
      <c r="CS78" s="1199"/>
      <c r="CT78" s="1199"/>
      <c r="CU78" s="1199"/>
      <c r="CV78" s="1199"/>
      <c r="CW78" s="1199"/>
      <c r="CX78" s="1199"/>
      <c r="CY78" s="1199"/>
      <c r="CZ78" s="1199"/>
      <c r="DA78" s="1199"/>
      <c r="DB78" s="1199"/>
      <c r="DC78" s="1199"/>
    </row>
    <row r="79" spans="2:107" x14ac:dyDescent="0.15">
      <c r="B79" s="10"/>
      <c r="G79" s="1209"/>
      <c r="H79" s="1209"/>
      <c r="I79" s="1218"/>
      <c r="J79" s="1218"/>
      <c r="K79" s="1220"/>
      <c r="L79" s="1220"/>
      <c r="M79" s="1220"/>
      <c r="N79" s="1220"/>
      <c r="AN79" s="1213"/>
      <c r="AO79" s="1213"/>
      <c r="AP79" s="1213"/>
      <c r="AQ79" s="1213"/>
      <c r="AR79" s="1213"/>
      <c r="AS79" s="1213"/>
      <c r="AT79" s="1213"/>
      <c r="AU79" s="1213"/>
      <c r="AV79" s="1213"/>
      <c r="AW79" s="1213"/>
      <c r="AX79" s="1213"/>
      <c r="AY79" s="1213"/>
      <c r="AZ79" s="1213"/>
      <c r="BA79" s="1213"/>
      <c r="BB79" s="1216" t="s">
        <v>13</v>
      </c>
      <c r="BC79" s="1216"/>
      <c r="BD79" s="1216"/>
      <c r="BE79" s="1216"/>
      <c r="BF79" s="1216"/>
      <c r="BG79" s="1216"/>
      <c r="BH79" s="1216"/>
      <c r="BI79" s="1216"/>
      <c r="BJ79" s="1216"/>
      <c r="BK79" s="1216"/>
      <c r="BL79" s="1216"/>
      <c r="BM79" s="1216"/>
      <c r="BN79" s="1216"/>
      <c r="BO79" s="1216"/>
      <c r="BP79" s="1199">
        <v>8</v>
      </c>
      <c r="BQ79" s="1199"/>
      <c r="BR79" s="1199"/>
      <c r="BS79" s="1199"/>
      <c r="BT79" s="1199"/>
      <c r="BU79" s="1199"/>
      <c r="BV79" s="1199"/>
      <c r="BW79" s="1199"/>
      <c r="BX79" s="1199">
        <v>8</v>
      </c>
      <c r="BY79" s="1199"/>
      <c r="BZ79" s="1199"/>
      <c r="CA79" s="1199"/>
      <c r="CB79" s="1199"/>
      <c r="CC79" s="1199"/>
      <c r="CD79" s="1199"/>
      <c r="CE79" s="1199"/>
      <c r="CF79" s="1199">
        <v>8.3000000000000007</v>
      </c>
      <c r="CG79" s="1199"/>
      <c r="CH79" s="1199"/>
      <c r="CI79" s="1199"/>
      <c r="CJ79" s="1199"/>
      <c r="CK79" s="1199"/>
      <c r="CL79" s="1199"/>
      <c r="CM79" s="1199"/>
      <c r="CN79" s="1199">
        <v>8.4</v>
      </c>
      <c r="CO79" s="1199"/>
      <c r="CP79" s="1199"/>
      <c r="CQ79" s="1199"/>
      <c r="CR79" s="1199"/>
      <c r="CS79" s="1199"/>
      <c r="CT79" s="1199"/>
      <c r="CU79" s="1199"/>
      <c r="CV79" s="1199">
        <v>8.6999999999999993</v>
      </c>
      <c r="CW79" s="1199"/>
      <c r="CX79" s="1199"/>
      <c r="CY79" s="1199"/>
      <c r="CZ79" s="1199"/>
      <c r="DA79" s="1199"/>
      <c r="DB79" s="1199"/>
      <c r="DC79" s="1199"/>
    </row>
    <row r="80" spans="2:107" x14ac:dyDescent="0.15">
      <c r="B80" s="10"/>
      <c r="G80" s="1209"/>
      <c r="H80" s="1209"/>
      <c r="I80" s="1218"/>
      <c r="J80" s="1218"/>
      <c r="K80" s="1220"/>
      <c r="L80" s="1220"/>
      <c r="M80" s="1220"/>
      <c r="N80" s="1220"/>
      <c r="AN80" s="1213"/>
      <c r="AO80" s="1213"/>
      <c r="AP80" s="1213"/>
      <c r="AQ80" s="1213"/>
      <c r="AR80" s="1213"/>
      <c r="AS80" s="1213"/>
      <c r="AT80" s="1213"/>
      <c r="AU80" s="1213"/>
      <c r="AV80" s="1213"/>
      <c r="AW80" s="1213"/>
      <c r="AX80" s="1213"/>
      <c r="AY80" s="1213"/>
      <c r="AZ80" s="1213"/>
      <c r="BA80" s="1213"/>
      <c r="BB80" s="1216"/>
      <c r="BC80" s="1216"/>
      <c r="BD80" s="1216"/>
      <c r="BE80" s="1216"/>
      <c r="BF80" s="1216"/>
      <c r="BG80" s="1216"/>
      <c r="BH80" s="1216"/>
      <c r="BI80" s="1216"/>
      <c r="BJ80" s="1216"/>
      <c r="BK80" s="1216"/>
      <c r="BL80" s="1216"/>
      <c r="BM80" s="1216"/>
      <c r="BN80" s="1216"/>
      <c r="BO80" s="1216"/>
      <c r="BP80" s="1199"/>
      <c r="BQ80" s="1199"/>
      <c r="BR80" s="1199"/>
      <c r="BS80" s="1199"/>
      <c r="BT80" s="1199"/>
      <c r="BU80" s="1199"/>
      <c r="BV80" s="1199"/>
      <c r="BW80" s="1199"/>
      <c r="BX80" s="1199"/>
      <c r="BY80" s="1199"/>
      <c r="BZ80" s="1199"/>
      <c r="CA80" s="1199"/>
      <c r="CB80" s="1199"/>
      <c r="CC80" s="1199"/>
      <c r="CD80" s="1199"/>
      <c r="CE80" s="1199"/>
      <c r="CF80" s="1199"/>
      <c r="CG80" s="1199"/>
      <c r="CH80" s="1199"/>
      <c r="CI80" s="1199"/>
      <c r="CJ80" s="1199"/>
      <c r="CK80" s="1199"/>
      <c r="CL80" s="1199"/>
      <c r="CM80" s="1199"/>
      <c r="CN80" s="1199"/>
      <c r="CO80" s="1199"/>
      <c r="CP80" s="1199"/>
      <c r="CQ80" s="1199"/>
      <c r="CR80" s="1199"/>
      <c r="CS80" s="1199"/>
      <c r="CT80" s="1199"/>
      <c r="CU80" s="1199"/>
      <c r="CV80" s="1199"/>
      <c r="CW80" s="1199"/>
      <c r="CX80" s="1199"/>
      <c r="CY80" s="1199"/>
      <c r="CZ80" s="1199"/>
      <c r="DA80" s="1199"/>
      <c r="DB80" s="1199"/>
      <c r="DC80" s="119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2Tzr1uAmEfC+pBde5gdlQ9PYtYFQyVxr1l2cQnrjYD60tAJ8utidLLMRQSiobT+FO8N2aq2kOrRHrIKZ87j7kw==" saltValue="NZ763Qt4cIUpgHmByTGFF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hpUqhj+SK+ajbE5lXfd240FZWAvl576ikEmsvzYuf23yExg1YVQQjiYRJX/HyCqUr5m8OJ2USwSyJAKiKGqIkg==" saltValue="pMPZYd09lZlutpjXA+Jb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Em4ecEb+snGKaxI0Z4lmPxWQo6XftKN1L7E1xPf613pTgjhXKOMaIT1R6lOxInGbAVVUqvYUUIPXDfNgaZlcQ==" saltValue="cVRn7JsC8USFK+u9acbP4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2026-09-25T04:18:03Z</cp:lastPrinted>
  <dcterms:created xsi:type="dcterms:W3CDTF">2026-07-24T01:21:08Z</dcterms:created>
  <dcterms:modified xsi:type="dcterms:W3CDTF">2026-09-28T08:24:14Z</dcterms:modified>
  <cp:category/>
</cp:coreProperties>
</file>