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L:\245輸出促進課\R８年度\Ｄ_輸出促進\D300_福岡県産品輸出促進協議会\共同フェア\00_実施要領\"/>
    </mc:Choice>
  </mc:AlternateContent>
  <xr:revisionPtr revIDLastSave="0" documentId="13_ncr:1_{732ADCF1-9C39-4258-9B6E-C4422ADD94D0}" xr6:coauthVersionLast="47" xr6:coauthVersionMax="47" xr10:uidLastSave="{00000000-0000-0000-0000-000000000000}"/>
  <bookViews>
    <workbookView xWindow="-120" yWindow="-120" windowWidth="29040" windowHeight="15840" tabRatio="733" xr2:uid="{00000000-000D-0000-FFFF-FFFF00000000}"/>
  </bookViews>
  <sheets>
    <sheet name="様式第1号　別紙" sheetId="2" r:id="rId1"/>
    <sheet name="様式第1号　別紙 (記入例)" sheetId="12" r:id="rId2"/>
    <sheet name="様式第4号　別紙 " sheetId="14" r:id="rId3"/>
    <sheet name="様式第4号　別紙  (記入例)" sheetId="15" r:id="rId4"/>
    <sheet name="様式第4号　別紙別添様式" sheetId="10" r:id="rId5"/>
  </sheets>
  <definedNames>
    <definedName name="_xlnm.Print_Area" localSheetId="0">'様式第1号　別紙'!$A$1:$H$64</definedName>
    <definedName name="_xlnm.Print_Area" localSheetId="1">'様式第1号　別紙 (記入例)'!$A$1:$H$64</definedName>
    <definedName name="_xlnm.Print_Area" localSheetId="2">'様式第4号　別紙 '!$A$1:$H$57</definedName>
    <definedName name="_xlnm.Print_Area" localSheetId="3">'様式第4号　別紙  (記入例)'!$A$1:$H$57</definedName>
    <definedName name="_xlnm.Print_Area" localSheetId="4">'様式第4号　別紙別添様式'!$A$1:$I$52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9" i="15" l="1"/>
  <c r="D63" i="12"/>
  <c r="F43" i="15" l="1"/>
  <c r="D47" i="15" s="1"/>
  <c r="F43" i="14"/>
  <c r="D47" i="14" s="1"/>
  <c r="F46" i="12"/>
  <c r="D61" i="12" s="1"/>
  <c r="F37" i="15"/>
  <c r="F36" i="15"/>
  <c r="F35" i="15"/>
  <c r="F38" i="15" s="1"/>
  <c r="C47" i="15" s="1"/>
  <c r="F29" i="15"/>
  <c r="F28" i="15"/>
  <c r="F27" i="15"/>
  <c r="F26" i="15"/>
  <c r="F30" i="15" s="1"/>
  <c r="B47" i="15" s="1"/>
  <c r="F20" i="15"/>
  <c r="F19" i="15"/>
  <c r="F18" i="15"/>
  <c r="F17" i="15"/>
  <c r="F21" i="15" s="1"/>
  <c r="F37" i="14"/>
  <c r="F36" i="14"/>
  <c r="F35" i="14"/>
  <c r="F29" i="14"/>
  <c r="F28" i="14"/>
  <c r="F27" i="14"/>
  <c r="F26" i="14"/>
  <c r="F20" i="14"/>
  <c r="F19" i="14"/>
  <c r="F18" i="14"/>
  <c r="F17" i="14"/>
  <c r="F46" i="2"/>
  <c r="D61" i="2" s="1"/>
  <c r="F39" i="2"/>
  <c r="F38" i="2"/>
  <c r="F37" i="2"/>
  <c r="F29" i="2"/>
  <c r="F28" i="2"/>
  <c r="F27" i="2"/>
  <c r="F26" i="2"/>
  <c r="F20" i="2"/>
  <c r="F19" i="2"/>
  <c r="F18" i="2"/>
  <c r="F17" i="2"/>
  <c r="F21" i="2" l="1"/>
  <c r="F30" i="2"/>
  <c r="B61" i="2" s="1"/>
  <c r="F40" i="2"/>
  <c r="C61" i="2" s="1"/>
  <c r="E61" i="2" s="1"/>
  <c r="D63" i="2" s="1"/>
  <c r="E47" i="15"/>
  <c r="F21" i="14"/>
  <c r="F30" i="14"/>
  <c r="B47" i="14" s="1"/>
  <c r="F38" i="14"/>
  <c r="C47" i="14" s="1"/>
  <c r="E47" i="14" l="1"/>
  <c r="D49" i="14" s="1"/>
  <c r="F39" i="12" l="1"/>
  <c r="F38" i="12"/>
  <c r="F37" i="12"/>
  <c r="F40" i="12" s="1"/>
  <c r="C61" i="12" s="1"/>
  <c r="F29" i="12"/>
  <c r="F28" i="12"/>
  <c r="F27" i="12"/>
  <c r="F26" i="12"/>
  <c r="F30" i="12" s="1"/>
  <c r="B61" i="12" s="1"/>
  <c r="F20" i="12"/>
  <c r="F19" i="12"/>
  <c r="F18" i="12"/>
  <c r="F17" i="12"/>
  <c r="F21" i="12" l="1"/>
  <c r="E61" i="12"/>
</calcChain>
</file>

<file path=xl/sharedStrings.xml><?xml version="1.0" encoding="utf-8"?>
<sst xmlns="http://schemas.openxmlformats.org/spreadsheetml/2006/main" count="359" uniqueCount="136">
  <si>
    <t>実施期間</t>
    <rPh sb="0" eb="2">
      <t>ジッシ</t>
    </rPh>
    <rPh sb="2" eb="4">
      <t>キカン</t>
    </rPh>
    <phoneticPr fontId="2"/>
  </si>
  <si>
    <t>規格</t>
    <rPh sb="0" eb="2">
      <t>キカク</t>
    </rPh>
    <phoneticPr fontId="2"/>
  </si>
  <si>
    <t>合計</t>
    <rPh sb="0" eb="2">
      <t>ゴウケイ</t>
    </rPh>
    <phoneticPr fontId="2"/>
  </si>
  <si>
    <t>実施国・地域</t>
    <rPh sb="0" eb="2">
      <t>ジッシ</t>
    </rPh>
    <rPh sb="2" eb="3">
      <t>コク</t>
    </rPh>
    <rPh sb="4" eb="6">
      <t>チイキ</t>
    </rPh>
    <phoneticPr fontId="2"/>
  </si>
  <si>
    <t>販売数量
①</t>
    <rPh sb="0" eb="2">
      <t>ハンバイ</t>
    </rPh>
    <rPh sb="2" eb="4">
      <t>スウリョウ</t>
    </rPh>
    <rPh sb="3" eb="4">
      <t>テイスウ</t>
    </rPh>
    <phoneticPr fontId="2"/>
  </si>
  <si>
    <t>品目名</t>
    <rPh sb="0" eb="2">
      <t>ヒンモク</t>
    </rPh>
    <rPh sb="2" eb="3">
      <t>メイ</t>
    </rPh>
    <phoneticPr fontId="2"/>
  </si>
  <si>
    <t>使用数量
①</t>
    <rPh sb="0" eb="2">
      <t>シヨウ</t>
    </rPh>
    <rPh sb="2" eb="4">
      <t>スウリョウ</t>
    </rPh>
    <rPh sb="3" eb="4">
      <t>テイスウ</t>
    </rPh>
    <phoneticPr fontId="2"/>
  </si>
  <si>
    <t>販売促進員　設置計画</t>
    <rPh sb="0" eb="2">
      <t>ハンバイ</t>
    </rPh>
    <rPh sb="2" eb="4">
      <t>ソクシン</t>
    </rPh>
    <rPh sb="4" eb="5">
      <t>イン</t>
    </rPh>
    <rPh sb="6" eb="8">
      <t>セッチ</t>
    </rPh>
    <rPh sb="8" eb="10">
      <t>ケイカク</t>
    </rPh>
    <phoneticPr fontId="2"/>
  </si>
  <si>
    <t>店舗数
①</t>
    <rPh sb="0" eb="3">
      <t>テンポスウ</t>
    </rPh>
    <phoneticPr fontId="2"/>
  </si>
  <si>
    <t>設置日数
②</t>
    <rPh sb="0" eb="2">
      <t>セッチ</t>
    </rPh>
    <rPh sb="2" eb="4">
      <t>ニッスウ</t>
    </rPh>
    <phoneticPr fontId="2"/>
  </si>
  <si>
    <t>設置人数
③</t>
    <rPh sb="0" eb="2">
      <t>セッチ</t>
    </rPh>
    <rPh sb="2" eb="4">
      <t>ニンズウ</t>
    </rPh>
    <phoneticPr fontId="2"/>
  </si>
  <si>
    <t>　　インボイスにて、使用量が確認できない場合は補助対象外。</t>
    <rPh sb="10" eb="13">
      <t>シヨウリョウ</t>
    </rPh>
    <rPh sb="14" eb="16">
      <t>カクニン</t>
    </rPh>
    <rPh sb="20" eb="22">
      <t>バアイ</t>
    </rPh>
    <rPh sb="23" eb="25">
      <t>ホジョ</t>
    </rPh>
    <rPh sb="25" eb="27">
      <t>タイショウ</t>
    </rPh>
    <rPh sb="27" eb="28">
      <t>ガイ</t>
    </rPh>
    <phoneticPr fontId="2"/>
  </si>
  <si>
    <t xml:space="preserve">注）実績報告時に、各経費にかかる領収書等を提出すること。
</t>
    <rPh sb="0" eb="1">
      <t>チュウ</t>
    </rPh>
    <rPh sb="2" eb="4">
      <t>ジッセキ</t>
    </rPh>
    <rPh sb="4" eb="6">
      <t>ホウコク</t>
    </rPh>
    <rPh sb="6" eb="7">
      <t>ジ</t>
    </rPh>
    <rPh sb="9" eb="12">
      <t>カクケイヒ</t>
    </rPh>
    <rPh sb="16" eb="19">
      <t>リョウシュウショ</t>
    </rPh>
    <rPh sb="19" eb="20">
      <t>トウ</t>
    </rPh>
    <rPh sb="21" eb="23">
      <t>テイシュツ</t>
    </rPh>
    <phoneticPr fontId="2"/>
  </si>
  <si>
    <t>ＰＯＰ</t>
    <phoneticPr fontId="2"/>
  </si>
  <si>
    <t>チラシ</t>
    <phoneticPr fontId="2"/>
  </si>
  <si>
    <t>販売促進員
着用ベスト</t>
    <rPh sb="0" eb="2">
      <t>ハンバイ</t>
    </rPh>
    <rPh sb="2" eb="4">
      <t>ソクシン</t>
    </rPh>
    <rPh sb="4" eb="5">
      <t>イン</t>
    </rPh>
    <rPh sb="6" eb="8">
      <t>チャクヨウ</t>
    </rPh>
    <phoneticPr fontId="2"/>
  </si>
  <si>
    <t>注）原則として、フェア開催前に県農林水産部輸出促進課に受け取りにくること。</t>
    <rPh sb="0" eb="1">
      <t>チュウ</t>
    </rPh>
    <rPh sb="2" eb="4">
      <t>ゲンソク</t>
    </rPh>
    <rPh sb="11" eb="13">
      <t>カイサイ</t>
    </rPh>
    <rPh sb="13" eb="14">
      <t>マエ</t>
    </rPh>
    <rPh sb="15" eb="16">
      <t>ケン</t>
    </rPh>
    <rPh sb="16" eb="18">
      <t>ノウリン</t>
    </rPh>
    <rPh sb="18" eb="20">
      <t>スイサン</t>
    </rPh>
    <rPh sb="20" eb="21">
      <t>ブ</t>
    </rPh>
    <rPh sb="21" eb="23">
      <t>ユシュツ</t>
    </rPh>
    <rPh sb="23" eb="25">
      <t>ソクシン</t>
    </rPh>
    <rPh sb="25" eb="26">
      <t>カ</t>
    </rPh>
    <rPh sb="27" eb="28">
      <t>ウ</t>
    </rPh>
    <rPh sb="29" eb="30">
      <t>ト</t>
    </rPh>
    <phoneticPr fontId="2"/>
  </si>
  <si>
    <t>まるふく
マーク
ポスター</t>
    <phoneticPr fontId="2"/>
  </si>
  <si>
    <t>まるふく
マーク
シール</t>
    <phoneticPr fontId="2"/>
  </si>
  <si>
    <t>（単位：枚）</t>
    <rPh sb="1" eb="3">
      <t>タンイ</t>
    </rPh>
    <rPh sb="4" eb="5">
      <t>マイ</t>
    </rPh>
    <phoneticPr fontId="2"/>
  </si>
  <si>
    <t>（単位：円）</t>
    <rPh sb="1" eb="3">
      <t>タンイ</t>
    </rPh>
    <rPh sb="4" eb="5">
      <t>エン</t>
    </rPh>
    <phoneticPr fontId="2"/>
  </si>
  <si>
    <t>（単位：店舗、日、人、円/日、円）</t>
    <rPh sb="1" eb="3">
      <t>タンイ</t>
    </rPh>
    <rPh sb="4" eb="6">
      <t>テンポ</t>
    </rPh>
    <rPh sb="7" eb="8">
      <t>ヒ</t>
    </rPh>
    <rPh sb="9" eb="10">
      <t>ヒト</t>
    </rPh>
    <rPh sb="11" eb="12">
      <t>エン</t>
    </rPh>
    <rPh sb="13" eb="14">
      <t>ニチ</t>
    </rPh>
    <rPh sb="15" eb="16">
      <t>エン</t>
    </rPh>
    <phoneticPr fontId="2"/>
  </si>
  <si>
    <t>（単位：kg、円/kg、円）</t>
    <rPh sb="1" eb="3">
      <t>タンイ</t>
    </rPh>
    <rPh sb="7" eb="8">
      <t>エン</t>
    </rPh>
    <rPh sb="12" eb="13">
      <t>エン</t>
    </rPh>
    <phoneticPr fontId="2"/>
  </si>
  <si>
    <t>販売促進員　設置実績</t>
    <rPh sb="0" eb="2">
      <t>ハンバイ</t>
    </rPh>
    <rPh sb="2" eb="4">
      <t>ソクシン</t>
    </rPh>
    <rPh sb="4" eb="5">
      <t>イン</t>
    </rPh>
    <rPh sb="6" eb="8">
      <t>セッチ</t>
    </rPh>
    <rPh sb="8" eb="10">
      <t>ジッセキ</t>
    </rPh>
    <phoneticPr fontId="2"/>
  </si>
  <si>
    <t>添付資料</t>
    <rPh sb="0" eb="2">
      <t>テンプ</t>
    </rPh>
    <rPh sb="2" eb="4">
      <t>シリョウ</t>
    </rPh>
    <phoneticPr fontId="2"/>
  </si>
  <si>
    <t>産地（JA）名</t>
    <rPh sb="0" eb="2">
      <t>サンチ</t>
    </rPh>
    <rPh sb="6" eb="7">
      <t>メイ</t>
    </rPh>
    <phoneticPr fontId="2"/>
  </si>
  <si>
    <t>輸出経路について</t>
    <rPh sb="0" eb="2">
      <t>ユシュツ</t>
    </rPh>
    <rPh sb="2" eb="4">
      <t>ケイロ</t>
    </rPh>
    <phoneticPr fontId="2"/>
  </si>
  <si>
    <t>事業者名</t>
    <rPh sb="0" eb="2">
      <t>ジギョウ</t>
    </rPh>
    <rPh sb="2" eb="3">
      <t>シャ</t>
    </rPh>
    <rPh sb="3" eb="4">
      <t>メイ</t>
    </rPh>
    <phoneticPr fontId="2"/>
  </si>
  <si>
    <t>フェア実施期間</t>
    <rPh sb="3" eb="5">
      <t>ジッシ</t>
    </rPh>
    <rPh sb="5" eb="7">
      <t>キカン</t>
    </rPh>
    <phoneticPr fontId="2"/>
  </si>
  <si>
    <t>販売促進フェア店舗関係者及び現地輸入業者の県産農産物に対する評価</t>
    <rPh sb="0" eb="2">
      <t>ハンバイ</t>
    </rPh>
    <rPh sb="2" eb="4">
      <t>ソクシン</t>
    </rPh>
    <rPh sb="7" eb="9">
      <t>テンポ</t>
    </rPh>
    <rPh sb="9" eb="11">
      <t>カンケイ</t>
    </rPh>
    <rPh sb="11" eb="12">
      <t>シャ</t>
    </rPh>
    <rPh sb="12" eb="13">
      <t>オヨ</t>
    </rPh>
    <rPh sb="14" eb="16">
      <t>ゲンチ</t>
    </rPh>
    <rPh sb="16" eb="18">
      <t>ユニュウ</t>
    </rPh>
    <rPh sb="18" eb="20">
      <t>ギョウシャ</t>
    </rPh>
    <rPh sb="21" eb="26">
      <t>ケンサンノウサンブツ</t>
    </rPh>
    <rPh sb="27" eb="28">
      <t>タイ</t>
    </rPh>
    <rPh sb="30" eb="32">
      <t>ヒョウカ</t>
    </rPh>
    <phoneticPr fontId="2"/>
  </si>
  <si>
    <t>（輸出計画に対して増減があった場合、その要因等を、箇条書きで記入）</t>
    <rPh sb="1" eb="3">
      <t>ユシュツ</t>
    </rPh>
    <rPh sb="3" eb="5">
      <t>ケイカク</t>
    </rPh>
    <rPh sb="6" eb="7">
      <t>タイ</t>
    </rPh>
    <rPh sb="9" eb="11">
      <t>ゾウゲン</t>
    </rPh>
    <rPh sb="15" eb="17">
      <t>バアイ</t>
    </rPh>
    <rPh sb="20" eb="22">
      <t>ヨウイン</t>
    </rPh>
    <rPh sb="22" eb="23">
      <t>トウ</t>
    </rPh>
    <rPh sb="25" eb="28">
      <t>カジョウガ</t>
    </rPh>
    <rPh sb="30" eb="32">
      <t>キニュウ</t>
    </rPh>
    <phoneticPr fontId="2"/>
  </si>
  <si>
    <t>未定</t>
    <rPh sb="0" eb="2">
      <t>ミテイ</t>
    </rPh>
    <phoneticPr fontId="2"/>
  </si>
  <si>
    <t>増える見込み</t>
    <rPh sb="0" eb="1">
      <t>フ</t>
    </rPh>
    <rPh sb="3" eb="5">
      <t>ミコ</t>
    </rPh>
    <phoneticPr fontId="2"/>
  </si>
  <si>
    <t>今年と変わらない</t>
    <rPh sb="0" eb="2">
      <t>コトシ</t>
    </rPh>
    <rPh sb="3" eb="4">
      <t>カ</t>
    </rPh>
    <phoneticPr fontId="2"/>
  </si>
  <si>
    <t>　　</t>
    <phoneticPr fontId="2"/>
  </si>
  <si>
    <t>日当
④</t>
    <rPh sb="0" eb="2">
      <t>ニットウ</t>
    </rPh>
    <phoneticPr fontId="2"/>
  </si>
  <si>
    <t>備考</t>
    <rPh sb="0" eb="2">
      <t>ビコウ</t>
    </rPh>
    <phoneticPr fontId="2"/>
  </si>
  <si>
    <t>県産農産物　輸出実績に対する評価</t>
    <rPh sb="11" eb="12">
      <t>タイ</t>
    </rPh>
    <rPh sb="14" eb="16">
      <t>ヒョウカ</t>
    </rPh>
    <phoneticPr fontId="2"/>
  </si>
  <si>
    <t xml:space="preserve"> (1)で「実施する予定」と回答した場合、
輸出見込数量</t>
    <rPh sb="6" eb="8">
      <t>ジッシ</t>
    </rPh>
    <rPh sb="14" eb="16">
      <t>カイトウ</t>
    </rPh>
    <rPh sb="24" eb="26">
      <t>ミコ</t>
    </rPh>
    <phoneticPr fontId="2"/>
  </si>
  <si>
    <t xml:space="preserve"> 実施予定</t>
    <rPh sb="1" eb="3">
      <t>ジッシ</t>
    </rPh>
    <rPh sb="3" eb="5">
      <t>ヨテイ</t>
    </rPh>
    <phoneticPr fontId="2"/>
  </si>
  <si>
    <r>
      <t xml:space="preserve">仕入方法
</t>
    </r>
    <r>
      <rPr>
        <sz val="10"/>
        <rFont val="ＭＳ ゴシック"/>
        <family val="3"/>
        <charset val="128"/>
      </rPr>
      <t>（例）市場経由、産地直接</t>
    </r>
    <rPh sb="0" eb="2">
      <t>シイレ</t>
    </rPh>
    <rPh sb="2" eb="4">
      <t>ホウホウ</t>
    </rPh>
    <rPh sb="6" eb="7">
      <t>レイ</t>
    </rPh>
    <rPh sb="8" eb="10">
      <t>シジョウ</t>
    </rPh>
    <rPh sb="10" eb="12">
      <t>ケイユ</t>
    </rPh>
    <rPh sb="13" eb="15">
      <t>サンチ</t>
    </rPh>
    <rPh sb="15" eb="17">
      <t>チョクセツ</t>
    </rPh>
    <phoneticPr fontId="2"/>
  </si>
  <si>
    <r>
      <t xml:space="preserve">輸送方法
</t>
    </r>
    <r>
      <rPr>
        <sz val="10"/>
        <rFont val="ＭＳ ゴシック"/>
        <family val="3"/>
        <charset val="128"/>
      </rPr>
      <t>（例）航空便・船便</t>
    </r>
    <rPh sb="0" eb="2">
      <t>ユソウ</t>
    </rPh>
    <rPh sb="2" eb="4">
      <t>ホウホウ</t>
    </rPh>
    <rPh sb="6" eb="7">
      <t>レイ</t>
    </rPh>
    <rPh sb="8" eb="11">
      <t>コウクウビン</t>
    </rPh>
    <rPh sb="12" eb="14">
      <t>フナビン</t>
    </rPh>
    <phoneticPr fontId="2"/>
  </si>
  <si>
    <t>担当者名</t>
    <rPh sb="0" eb="3">
      <t>タントウシャ</t>
    </rPh>
    <rPh sb="3" eb="4">
      <t>メイ</t>
    </rPh>
    <phoneticPr fontId="2"/>
  </si>
  <si>
    <t>輸出先国・地域の
輸入業者名</t>
    <rPh sb="0" eb="2">
      <t>ユシュツ</t>
    </rPh>
    <rPh sb="2" eb="3">
      <t>サキ</t>
    </rPh>
    <rPh sb="3" eb="4">
      <t>コク</t>
    </rPh>
    <rPh sb="5" eb="7">
      <t>チイキ</t>
    </rPh>
    <rPh sb="9" eb="11">
      <t>ユニュウ</t>
    </rPh>
    <rPh sb="11" eb="13">
      <t>ギョウシャ</t>
    </rPh>
    <rPh sb="13" eb="14">
      <t>メイ</t>
    </rPh>
    <phoneticPr fontId="2"/>
  </si>
  <si>
    <t>販売予定価格
②</t>
    <rPh sb="0" eb="2">
      <t>ハンバイ</t>
    </rPh>
    <rPh sb="2" eb="4">
      <t>ヨテイ</t>
    </rPh>
    <rPh sb="4" eb="6">
      <t>カカク</t>
    </rPh>
    <phoneticPr fontId="2"/>
  </si>
  <si>
    <t>・
・
・</t>
    <phoneticPr fontId="2"/>
  </si>
  <si>
    <t>販売価格
②</t>
    <rPh sb="0" eb="2">
      <t>ハンバイ</t>
    </rPh>
    <rPh sb="2" eb="4">
      <t>カカク</t>
    </rPh>
    <phoneticPr fontId="2"/>
  </si>
  <si>
    <t>輸出価格
②</t>
    <rPh sb="0" eb="2">
      <t>ユシュツ</t>
    </rPh>
    <rPh sb="2" eb="4">
      <t>カカク</t>
    </rPh>
    <phoneticPr fontId="2"/>
  </si>
  <si>
    <t>(様式第１号　別紙)</t>
    <rPh sb="1" eb="3">
      <t>ヨウシキ</t>
    </rPh>
    <rPh sb="3" eb="4">
      <t>ダイ</t>
    </rPh>
    <rPh sb="5" eb="6">
      <t>ゴウ</t>
    </rPh>
    <rPh sb="7" eb="9">
      <t>ベッシ</t>
    </rPh>
    <phoneticPr fontId="2"/>
  </si>
  <si>
    <t>(2) 販売促進フェアの風景写真</t>
    <phoneticPr fontId="2"/>
  </si>
  <si>
    <t>(4) 販売促進フェアにかかる販売促進員のタイムシート、領収書</t>
    <phoneticPr fontId="2"/>
  </si>
  <si>
    <t>(5) 販売促進フェアにかかるフェア運営経費の領収書等</t>
    <phoneticPr fontId="2"/>
  </si>
  <si>
    <t>注）実績報告時に、フェア品目の輸出量及び試食サンプル使用量が確認できるインボイスを提出すること。</t>
    <rPh sb="0" eb="1">
      <t>チュウ</t>
    </rPh>
    <rPh sb="2" eb="4">
      <t>ジッセキ</t>
    </rPh>
    <rPh sb="4" eb="6">
      <t>ホウコク</t>
    </rPh>
    <rPh sb="6" eb="7">
      <t>ジ</t>
    </rPh>
    <rPh sb="12" eb="14">
      <t>ヒンモク</t>
    </rPh>
    <rPh sb="15" eb="17">
      <t>ユシュツ</t>
    </rPh>
    <rPh sb="17" eb="18">
      <t>リョウ</t>
    </rPh>
    <rPh sb="18" eb="19">
      <t>オヨ</t>
    </rPh>
    <rPh sb="20" eb="22">
      <t>シショク</t>
    </rPh>
    <rPh sb="26" eb="29">
      <t>シヨウリョウ</t>
    </rPh>
    <rPh sb="30" eb="32">
      <t>カクニン</t>
    </rPh>
    <rPh sb="41" eb="43">
      <t>テイシュツ</t>
    </rPh>
    <phoneticPr fontId="2"/>
  </si>
  <si>
    <t>販売促進
資材費
③</t>
    <rPh sb="0" eb="2">
      <t>ハンバイ</t>
    </rPh>
    <rPh sb="2" eb="4">
      <t>ソクシン</t>
    </rPh>
    <rPh sb="5" eb="7">
      <t>シザイ</t>
    </rPh>
    <rPh sb="7" eb="8">
      <t>ヒ</t>
    </rPh>
    <phoneticPr fontId="2"/>
  </si>
  <si>
    <t>試食用資材費
②</t>
    <rPh sb="0" eb="3">
      <t>シショクヨウ</t>
    </rPh>
    <rPh sb="3" eb="5">
      <t>シザイ</t>
    </rPh>
    <rPh sb="5" eb="6">
      <t>ヒ</t>
    </rPh>
    <phoneticPr fontId="2"/>
  </si>
  <si>
    <t>会場設営費
①</t>
    <rPh sb="0" eb="2">
      <t>カイジョウ</t>
    </rPh>
    <rPh sb="2" eb="4">
      <t>セツエイ</t>
    </rPh>
    <rPh sb="4" eb="5">
      <t>ヒ</t>
    </rPh>
    <phoneticPr fontId="2"/>
  </si>
  <si>
    <t>協議会負担対象経費</t>
    <rPh sb="0" eb="3">
      <t>キョウギカイ</t>
    </rPh>
    <rPh sb="3" eb="5">
      <t>フタン</t>
    </rPh>
    <rPh sb="5" eb="7">
      <t>タイショウ</t>
    </rPh>
    <rPh sb="7" eb="9">
      <t>ケイヒ</t>
    </rPh>
    <phoneticPr fontId="2"/>
  </si>
  <si>
    <t>試食
サンプル費
①</t>
    <rPh sb="0" eb="2">
      <t>シショク</t>
    </rPh>
    <rPh sb="7" eb="8">
      <t>ヒ</t>
    </rPh>
    <phoneticPr fontId="2"/>
  </si>
  <si>
    <t>販売促進員
設置費
②</t>
    <rPh sb="0" eb="2">
      <t>ハンバイ</t>
    </rPh>
    <rPh sb="2" eb="4">
      <t>ソクシン</t>
    </rPh>
    <rPh sb="4" eb="5">
      <t>イン</t>
    </rPh>
    <rPh sb="6" eb="8">
      <t>セッチ</t>
    </rPh>
    <rPh sb="8" eb="9">
      <t>ヒ</t>
    </rPh>
    <phoneticPr fontId="2"/>
  </si>
  <si>
    <t>フェア
運営経費
③</t>
    <rPh sb="4" eb="6">
      <t>ウンエイ</t>
    </rPh>
    <rPh sb="6" eb="8">
      <t>ケイヒ</t>
    </rPh>
    <phoneticPr fontId="2"/>
  </si>
  <si>
    <t>合計
①＋②＋③</t>
    <rPh sb="0" eb="2">
      <t>ゴウケイ</t>
    </rPh>
    <phoneticPr fontId="2"/>
  </si>
  <si>
    <t>円</t>
    <rPh sb="0" eb="1">
      <t>エン</t>
    </rPh>
    <phoneticPr fontId="2"/>
  </si>
  <si>
    <t>Ｍ</t>
    <phoneticPr fontId="2"/>
  </si>
  <si>
    <t>試食
サンプル費
①×②</t>
    <rPh sb="0" eb="2">
      <t>シショク</t>
    </rPh>
    <rPh sb="7" eb="8">
      <t>ヒ</t>
    </rPh>
    <phoneticPr fontId="2"/>
  </si>
  <si>
    <t>（FOB、C&amp;F、CIFのいずれかを記入）</t>
    <rPh sb="18" eb="20">
      <t>キニュウ</t>
    </rPh>
    <phoneticPr fontId="2"/>
  </si>
  <si>
    <t>フェア対象品目の輸出拡大に向けた今後の課題など</t>
    <rPh sb="3" eb="5">
      <t>タイショウ</t>
    </rPh>
    <rPh sb="5" eb="7">
      <t>ヒンモク</t>
    </rPh>
    <rPh sb="8" eb="10">
      <t>ユシュツ</t>
    </rPh>
    <rPh sb="10" eb="12">
      <t>カクダイ</t>
    </rPh>
    <rPh sb="13" eb="14">
      <t>ム</t>
    </rPh>
    <rPh sb="16" eb="18">
      <t>コンゴ</t>
    </rPh>
    <rPh sb="19" eb="21">
      <t>カダイ</t>
    </rPh>
    <phoneticPr fontId="2"/>
  </si>
  <si>
    <t>来年度の販売促進フェアの実施について
　(該当するものに、○を記入してください。）</t>
    <rPh sb="0" eb="3">
      <t>ライネンド</t>
    </rPh>
    <rPh sb="4" eb="6">
      <t>ハンバイ</t>
    </rPh>
    <rPh sb="6" eb="8">
      <t>ソクシン</t>
    </rPh>
    <rPh sb="12" eb="14">
      <t>ジッシ</t>
    </rPh>
    <rPh sb="21" eb="23">
      <t>ガイトウ</t>
    </rPh>
    <phoneticPr fontId="2"/>
  </si>
  <si>
    <t>同じ時期に実施</t>
    <rPh sb="0" eb="1">
      <t>オナ</t>
    </rPh>
    <rPh sb="2" eb="4">
      <t>ジキ</t>
    </rPh>
    <rPh sb="5" eb="7">
      <t>ジッシ</t>
    </rPh>
    <phoneticPr fontId="2"/>
  </si>
  <si>
    <t>時期を見直して実施</t>
    <rPh sb="0" eb="2">
      <t>ジキ</t>
    </rPh>
    <rPh sb="3" eb="5">
      <t>ミナオ</t>
    </rPh>
    <rPh sb="7" eb="9">
      <t>ジッシ</t>
    </rPh>
    <phoneticPr fontId="2"/>
  </si>
  <si>
    <t>実施しない</t>
    <rPh sb="0" eb="2">
      <t>ジッシ</t>
    </rPh>
    <phoneticPr fontId="2"/>
  </si>
  <si>
    <t>（単位：パック等、円/パック等、円）</t>
    <rPh sb="1" eb="3">
      <t>タンイ</t>
    </rPh>
    <rPh sb="7" eb="8">
      <t>トウ</t>
    </rPh>
    <rPh sb="9" eb="10">
      <t>エン</t>
    </rPh>
    <rPh sb="14" eb="15">
      <t>トウ</t>
    </rPh>
    <rPh sb="16" eb="17">
      <t>エン</t>
    </rPh>
    <phoneticPr fontId="2"/>
  </si>
  <si>
    <r>
      <t xml:space="preserve">販売促進員
設置費用
</t>
    </r>
    <r>
      <rPr>
        <sz val="9"/>
        <rFont val="ＭＳ 明朝"/>
        <family val="1"/>
        <charset val="128"/>
      </rPr>
      <t>①×②×③×④</t>
    </r>
    <rPh sb="0" eb="2">
      <t>ハンバイ</t>
    </rPh>
    <rPh sb="2" eb="4">
      <t>ソクシン</t>
    </rPh>
    <rPh sb="4" eb="5">
      <t>イン</t>
    </rPh>
    <rPh sb="6" eb="8">
      <t>セッチ</t>
    </rPh>
    <rPh sb="8" eb="10">
      <t>ヒヨウ</t>
    </rPh>
    <phoneticPr fontId="2"/>
  </si>
  <si>
    <t>広告宣伝費
④</t>
    <rPh sb="0" eb="2">
      <t>コウコク</t>
    </rPh>
    <rPh sb="2" eb="5">
      <t>センデンヒ</t>
    </rPh>
    <phoneticPr fontId="2"/>
  </si>
  <si>
    <t>※　販売予定金額の根拠となる
　為替レート等を記入すること</t>
    <rPh sb="2" eb="4">
      <t>ハンバイ</t>
    </rPh>
    <rPh sb="4" eb="6">
      <t>ヨテイ</t>
    </rPh>
    <rPh sb="6" eb="8">
      <t>キンガク</t>
    </rPh>
    <rPh sb="9" eb="11">
      <t>コンキョ</t>
    </rPh>
    <rPh sb="16" eb="18">
      <t>カワセ</t>
    </rPh>
    <rPh sb="21" eb="22">
      <t>トウ</t>
    </rPh>
    <rPh sb="23" eb="25">
      <t>キニュウ</t>
    </rPh>
    <phoneticPr fontId="2"/>
  </si>
  <si>
    <t>販売予定金額
①×②</t>
    <rPh sb="0" eb="2">
      <t>ハンバイ</t>
    </rPh>
    <rPh sb="2" eb="4">
      <t>ヨテイ</t>
    </rPh>
    <rPh sb="4" eb="6">
      <t>キンガク</t>
    </rPh>
    <phoneticPr fontId="2"/>
  </si>
  <si>
    <t>※　販売促進員設置費用の根拠となる
　為替レートを記入すること</t>
    <rPh sb="2" eb="4">
      <t>ハンバイ</t>
    </rPh>
    <rPh sb="4" eb="6">
      <t>ソクシン</t>
    </rPh>
    <rPh sb="6" eb="7">
      <t>イン</t>
    </rPh>
    <rPh sb="7" eb="9">
      <t>セッチ</t>
    </rPh>
    <rPh sb="9" eb="11">
      <t>ヒヨウ</t>
    </rPh>
    <rPh sb="12" eb="14">
      <t>コンキョ</t>
    </rPh>
    <rPh sb="19" eb="21">
      <t>カワセ</t>
    </rPh>
    <rPh sb="25" eb="27">
      <t>キニュウ</t>
    </rPh>
    <phoneticPr fontId="2"/>
  </si>
  <si>
    <t>合計（協議会負担対象経費①）</t>
    <rPh sb="0" eb="2">
      <t>ゴウケイ</t>
    </rPh>
    <rPh sb="3" eb="6">
      <t>キョウギカイ</t>
    </rPh>
    <rPh sb="6" eb="8">
      <t>フタン</t>
    </rPh>
    <rPh sb="8" eb="10">
      <t>タイショウ</t>
    </rPh>
    <rPh sb="10" eb="12">
      <t>ケイヒ</t>
    </rPh>
    <phoneticPr fontId="2"/>
  </si>
  <si>
    <t>合計（協議会負担対象経費②）</t>
    <rPh sb="0" eb="2">
      <t>ゴウケイ</t>
    </rPh>
    <rPh sb="8" eb="10">
      <t>タイショウ</t>
    </rPh>
    <phoneticPr fontId="2"/>
  </si>
  <si>
    <r>
      <t xml:space="preserve">運営費用
</t>
    </r>
    <r>
      <rPr>
        <sz val="9"/>
        <rFont val="ＭＳ 明朝"/>
        <family val="1"/>
        <charset val="128"/>
      </rPr>
      <t>①＋②＋③＋④
（協議会負担対象経費③）</t>
    </r>
    <rPh sb="0" eb="2">
      <t>ウンエイ</t>
    </rPh>
    <rPh sb="2" eb="4">
      <t>ヒヨウ</t>
    </rPh>
    <rPh sb="19" eb="21">
      <t>タイショウ</t>
    </rPh>
    <phoneticPr fontId="2"/>
  </si>
  <si>
    <t>※販売促進員の日当：
　（1日。現地通貨）
※現地の為替レート：</t>
    <rPh sb="1" eb="3">
      <t>ハンバイ</t>
    </rPh>
    <rPh sb="3" eb="5">
      <t>ソクシン</t>
    </rPh>
    <rPh sb="5" eb="6">
      <t>イン</t>
    </rPh>
    <rPh sb="7" eb="9">
      <t>ニットウ</t>
    </rPh>
    <rPh sb="14" eb="15">
      <t>ニチ</t>
    </rPh>
    <rPh sb="16" eb="18">
      <t>ゲンチ</t>
    </rPh>
    <rPh sb="18" eb="20">
      <t>ツウカ</t>
    </rPh>
    <rPh sb="23" eb="25">
      <t>ゲンチ</t>
    </rPh>
    <rPh sb="26" eb="28">
      <t>カワセ</t>
    </rPh>
    <phoneticPr fontId="2"/>
  </si>
  <si>
    <t>香港</t>
    <rPh sb="0" eb="2">
      <t>ホンコン</t>
    </rPh>
    <phoneticPr fontId="2"/>
  </si>
  <si>
    <t>ぶどう</t>
    <phoneticPr fontId="2"/>
  </si>
  <si>
    <t>実施店舗名(住所）</t>
    <rPh sb="0" eb="2">
      <t>ジッシ</t>
    </rPh>
    <rPh sb="2" eb="4">
      <t>テンポ</t>
    </rPh>
    <rPh sb="4" eb="5">
      <t>メイ</t>
    </rPh>
    <rPh sb="6" eb="8">
      <t>ジュウショ</t>
    </rPh>
    <phoneticPr fontId="2"/>
  </si>
  <si>
    <t>年　月　日～　　月　日（計日）</t>
    <rPh sb="0" eb="1">
      <t>ネン</t>
    </rPh>
    <phoneticPr fontId="2"/>
  </si>
  <si>
    <t>ぶどう</t>
    <phoneticPr fontId="2"/>
  </si>
  <si>
    <t>300ｇパック</t>
    <phoneticPr fontId="2"/>
  </si>
  <si>
    <t>C&amp;F</t>
    <phoneticPr fontId="2"/>
  </si>
  <si>
    <t>※販売促進員の日当：80HKD
　（1日。現地通貨）
※現地の為替レート：1HKD＝14円</t>
    <rPh sb="1" eb="3">
      <t>ハンバイ</t>
    </rPh>
    <rPh sb="3" eb="5">
      <t>ソクシン</t>
    </rPh>
    <rPh sb="5" eb="6">
      <t>イン</t>
    </rPh>
    <rPh sb="7" eb="9">
      <t>ニットウ</t>
    </rPh>
    <rPh sb="19" eb="20">
      <t>ニチ</t>
    </rPh>
    <rPh sb="21" eb="23">
      <t>ゲンチ</t>
    </rPh>
    <rPh sb="23" eb="25">
      <t>ツウカ</t>
    </rPh>
    <rPh sb="28" eb="30">
      <t>ゲンチ</t>
    </rPh>
    <rPh sb="31" eb="33">
      <t>カワセ</t>
    </rPh>
    <phoneticPr fontId="2"/>
  </si>
  <si>
    <t>　　年　　月　　日（　曜日）　～　　　年　　月　　日（　曜日）　</t>
    <rPh sb="2" eb="3">
      <t>ネン</t>
    </rPh>
    <rPh sb="5" eb="6">
      <t>ガツ</t>
    </rPh>
    <rPh sb="8" eb="9">
      <t>ニチ</t>
    </rPh>
    <rPh sb="11" eb="13">
      <t>ヨウビ</t>
    </rPh>
    <rPh sb="19" eb="20">
      <t>ネン</t>
    </rPh>
    <rPh sb="22" eb="23">
      <t>ガツ</t>
    </rPh>
    <rPh sb="25" eb="26">
      <t>ニチ</t>
    </rPh>
    <rPh sb="28" eb="30">
      <t>ヨウビ</t>
    </rPh>
    <phoneticPr fontId="2"/>
  </si>
  <si>
    <t>県産農林水産物　試食サンプル　使用計画</t>
    <rPh sb="0" eb="7">
      <t>ケンサンノウリンスイサンブツ</t>
    </rPh>
    <rPh sb="8" eb="10">
      <t>シショク</t>
    </rPh>
    <rPh sb="15" eb="17">
      <t>シヨウ</t>
    </rPh>
    <rPh sb="17" eb="19">
      <t>ケイカク</t>
    </rPh>
    <phoneticPr fontId="2"/>
  </si>
  <si>
    <t>県産農林水産物　試食サンプル　使用計画</t>
    <rPh sb="0" eb="2">
      <t>ケンサン</t>
    </rPh>
    <rPh sb="2" eb="4">
      <t>ノウリン</t>
    </rPh>
    <rPh sb="4" eb="7">
      <t>スイサンブツ</t>
    </rPh>
    <rPh sb="8" eb="10">
      <t>シショク</t>
    </rPh>
    <rPh sb="15" eb="17">
      <t>シヨウ</t>
    </rPh>
    <rPh sb="17" eb="19">
      <t>ケイカク</t>
    </rPh>
    <phoneticPr fontId="2"/>
  </si>
  <si>
    <t>県産農林水産物　試食サンプル　使用実績</t>
    <rPh sb="15" eb="17">
      <t>シヨウ</t>
    </rPh>
    <rPh sb="17" eb="19">
      <t>ジッセキ</t>
    </rPh>
    <phoneticPr fontId="2"/>
  </si>
  <si>
    <t>(3) 販売促進フェアにかかるインボイス（輸出量、試食サンプル費が確認できるもの）</t>
    <rPh sb="21" eb="23">
      <t>ユシュツ</t>
    </rPh>
    <rPh sb="23" eb="24">
      <t>リョウ</t>
    </rPh>
    <rPh sb="25" eb="27">
      <t>シショク</t>
    </rPh>
    <rPh sb="31" eb="32">
      <t>ヒ</t>
    </rPh>
    <rPh sb="33" eb="35">
      <t>カクニン</t>
    </rPh>
    <phoneticPr fontId="2"/>
  </si>
  <si>
    <t xml:space="preserve">注）実績報告時に、協議会が貸与する法被等を着用している販売促進員の写真を実施店舗ごとに提出すること。
</t>
    <rPh sb="0" eb="1">
      <t>チュウ</t>
    </rPh>
    <rPh sb="2" eb="4">
      <t>ジッセキ</t>
    </rPh>
    <rPh sb="4" eb="6">
      <t>ホウコク</t>
    </rPh>
    <rPh sb="6" eb="7">
      <t>ジ</t>
    </rPh>
    <rPh sb="43" eb="45">
      <t>テイシュツ</t>
    </rPh>
    <phoneticPr fontId="2"/>
  </si>
  <si>
    <t xml:space="preserve">注）実績報告時に、協議会が貸与する法被等を着用している販売促進員の写真を実施店舗ごとに提出すること。
</t>
    <rPh sb="0" eb="1">
      <t>チュウ</t>
    </rPh>
    <rPh sb="2" eb="4">
      <t>ジッセキ</t>
    </rPh>
    <rPh sb="4" eb="6">
      <t>ホウコク</t>
    </rPh>
    <rPh sb="6" eb="7">
      <t>ジ</t>
    </rPh>
    <rPh sb="9" eb="12">
      <t>キョウギカイ</t>
    </rPh>
    <rPh sb="13" eb="15">
      <t>タイヨ</t>
    </rPh>
    <rPh sb="17" eb="19">
      <t>ハッピ</t>
    </rPh>
    <rPh sb="19" eb="20">
      <t>トウ</t>
    </rPh>
    <rPh sb="21" eb="23">
      <t>チャクヨウ</t>
    </rPh>
    <rPh sb="27" eb="29">
      <t>ハンバイ</t>
    </rPh>
    <rPh sb="29" eb="31">
      <t>ソクシン</t>
    </rPh>
    <rPh sb="31" eb="32">
      <t>イン</t>
    </rPh>
    <rPh sb="33" eb="35">
      <t>シャシン</t>
    </rPh>
    <rPh sb="36" eb="38">
      <t>ジッシ</t>
    </rPh>
    <rPh sb="38" eb="40">
      <t>テンポ</t>
    </rPh>
    <rPh sb="43" eb="45">
      <t>テイシュツ</t>
    </rPh>
    <phoneticPr fontId="2"/>
  </si>
  <si>
    <t>※現地の為替レート：</t>
    <phoneticPr fontId="2"/>
  </si>
  <si>
    <t>※現地の為替レート：1HKD＝14円</t>
    <phoneticPr fontId="2"/>
  </si>
  <si>
    <t>（様式第4号別紙　別添様式）</t>
    <rPh sb="1" eb="3">
      <t>ヨウシキ</t>
    </rPh>
    <rPh sb="3" eb="4">
      <t>ダイ</t>
    </rPh>
    <rPh sb="5" eb="6">
      <t>ゴウ</t>
    </rPh>
    <rPh sb="6" eb="8">
      <t>ベッシ</t>
    </rPh>
    <rPh sb="9" eb="11">
      <t>ベッテン</t>
    </rPh>
    <rPh sb="11" eb="13">
      <t>ヨウシキ</t>
    </rPh>
    <phoneticPr fontId="2"/>
  </si>
  <si>
    <t>※販売促進員の日当：800ＨＫＤ
　（1日。現地通貨）
※現地の為替レート：1ＨＫＤ＝14円</t>
    <rPh sb="1" eb="3">
      <t>ハンバイ</t>
    </rPh>
    <rPh sb="3" eb="5">
      <t>ソクシン</t>
    </rPh>
    <rPh sb="5" eb="6">
      <t>イン</t>
    </rPh>
    <rPh sb="7" eb="9">
      <t>ニットウ</t>
    </rPh>
    <rPh sb="20" eb="21">
      <t>ニチ</t>
    </rPh>
    <rPh sb="22" eb="24">
      <t>ゲンチ</t>
    </rPh>
    <rPh sb="24" eb="26">
      <t>ツウカ</t>
    </rPh>
    <rPh sb="29" eb="31">
      <t>ゲンチ</t>
    </rPh>
    <rPh sb="32" eb="34">
      <t>カワセ</t>
    </rPh>
    <phoneticPr fontId="2"/>
  </si>
  <si>
    <t>販売金額
①×②</t>
    <rPh sb="0" eb="2">
      <t>ハンバイ</t>
    </rPh>
    <rPh sb="2" eb="4">
      <t>キンガク</t>
    </rPh>
    <phoneticPr fontId="2"/>
  </si>
  <si>
    <t>(様式第４号　別紙)</t>
    <phoneticPr fontId="2"/>
  </si>
  <si>
    <t>(様式第４号　別紙)</t>
    <phoneticPr fontId="2"/>
  </si>
  <si>
    <t xml:space="preserve">注）実績報告時に、販売促進資材を使用している販売促進フェアの写真を実施店舗ごとに提出すること。
</t>
    <rPh sb="0" eb="1">
      <t>チュウ</t>
    </rPh>
    <rPh sb="2" eb="4">
      <t>ジッセキ</t>
    </rPh>
    <rPh sb="4" eb="6">
      <t>ホウコク</t>
    </rPh>
    <rPh sb="6" eb="7">
      <t>ジ</t>
    </rPh>
    <rPh sb="9" eb="11">
      <t>ハンバイ</t>
    </rPh>
    <rPh sb="11" eb="13">
      <t>ソクシン</t>
    </rPh>
    <rPh sb="13" eb="15">
      <t>シザイ</t>
    </rPh>
    <rPh sb="16" eb="18">
      <t>シヨウ</t>
    </rPh>
    <rPh sb="22" eb="24">
      <t>ハンバイ</t>
    </rPh>
    <rPh sb="24" eb="26">
      <t>ソクシン</t>
    </rPh>
    <rPh sb="40" eb="42">
      <t>テイシュツ</t>
    </rPh>
    <phoneticPr fontId="2"/>
  </si>
  <si>
    <t xml:space="preserve">　　　注）販売促進員や販売促進資材の使用状況がわかる写真を実施店舗ごとに添付
　　　　　なお、販売促進員が、協議会が貸与する法被等を着用していない場合は、その理由を別途書面にて
　　　　報告すること。
</t>
    <rPh sb="11" eb="13">
      <t>ハンバイ</t>
    </rPh>
    <rPh sb="13" eb="15">
      <t>ソクシン</t>
    </rPh>
    <rPh sb="15" eb="17">
      <t>シザイ</t>
    </rPh>
    <rPh sb="18" eb="20">
      <t>シヨウ</t>
    </rPh>
    <rPh sb="20" eb="22">
      <t>ジョウキョウ</t>
    </rPh>
    <phoneticPr fontId="2"/>
  </si>
  <si>
    <t>販売促進フェア店舗関係者　（消費者の評価など販売状況を中心に記述）</t>
    <rPh sb="0" eb="2">
      <t>ハンバイ</t>
    </rPh>
    <rPh sb="2" eb="4">
      <t>ソクシン</t>
    </rPh>
    <rPh sb="7" eb="9">
      <t>テンポ</t>
    </rPh>
    <rPh sb="9" eb="12">
      <t>カンケイシャ</t>
    </rPh>
    <rPh sb="14" eb="17">
      <t>ショウヒシャ</t>
    </rPh>
    <rPh sb="18" eb="20">
      <t>ヒョウカ</t>
    </rPh>
    <rPh sb="22" eb="24">
      <t>ハンバイ</t>
    </rPh>
    <rPh sb="24" eb="26">
      <t>ジョウキョウ</t>
    </rPh>
    <rPh sb="27" eb="29">
      <t>チュウシン</t>
    </rPh>
    <rPh sb="30" eb="32">
      <t>キジュツ</t>
    </rPh>
    <phoneticPr fontId="2"/>
  </si>
  <si>
    <t>現地輸入業者（傷みの発生状況など着荷の状況を中心に記述）</t>
    <rPh sb="0" eb="2">
      <t>ゲンチ</t>
    </rPh>
    <rPh sb="2" eb="4">
      <t>ユニュウ</t>
    </rPh>
    <rPh sb="4" eb="6">
      <t>ギョウシャ</t>
    </rPh>
    <rPh sb="7" eb="8">
      <t>イタ</t>
    </rPh>
    <rPh sb="10" eb="12">
      <t>ハッセイ</t>
    </rPh>
    <rPh sb="12" eb="14">
      <t>ジョウキョウ</t>
    </rPh>
    <rPh sb="16" eb="18">
      <t>チャクニ</t>
    </rPh>
    <rPh sb="19" eb="21">
      <t>ジョウキョウ</t>
    </rPh>
    <rPh sb="22" eb="24">
      <t>チュウシン</t>
    </rPh>
    <rPh sb="25" eb="27">
      <t>キジュツ</t>
    </rPh>
    <phoneticPr fontId="2"/>
  </si>
  <si>
    <t>県産農林水産物海外販売促進フェア　実施計画</t>
    <rPh sb="0" eb="2">
      <t>ケンサン</t>
    </rPh>
    <rPh sb="2" eb="4">
      <t>ノウリン</t>
    </rPh>
    <rPh sb="4" eb="7">
      <t>スイサンブツ</t>
    </rPh>
    <rPh sb="7" eb="9">
      <t>カイガイ</t>
    </rPh>
    <rPh sb="9" eb="11">
      <t>ハンバイ</t>
    </rPh>
    <rPh sb="11" eb="13">
      <t>ソクシン</t>
    </rPh>
    <rPh sb="17" eb="19">
      <t>ジッシ</t>
    </rPh>
    <rPh sb="19" eb="21">
      <t>ケイカク</t>
    </rPh>
    <phoneticPr fontId="2"/>
  </si>
  <si>
    <t>※　品目の産地、販売予定金額の根拠
　となる為替レート等を記入すること</t>
    <rPh sb="2" eb="4">
      <t>ヒンモク</t>
    </rPh>
    <rPh sb="5" eb="7">
      <t>サンチ</t>
    </rPh>
    <rPh sb="8" eb="10">
      <t>ハンバイ</t>
    </rPh>
    <rPh sb="10" eb="12">
      <t>ヨテイ</t>
    </rPh>
    <rPh sb="12" eb="14">
      <t>キンガク</t>
    </rPh>
    <rPh sb="15" eb="17">
      <t>コンキョ</t>
    </rPh>
    <rPh sb="22" eb="24">
      <t>カワセ</t>
    </rPh>
    <rPh sb="27" eb="28">
      <t>トウ</t>
    </rPh>
    <rPh sb="29" eb="31">
      <t>キニュウ</t>
    </rPh>
    <phoneticPr fontId="2"/>
  </si>
  <si>
    <t>※品目の産地名：
※販売数量の単位：
※現地販売予定価格：
※現地の為替レート：</t>
    <rPh sb="1" eb="3">
      <t>ヒンモク</t>
    </rPh>
    <rPh sb="4" eb="6">
      <t>サンチ</t>
    </rPh>
    <rPh sb="6" eb="7">
      <t>メイ</t>
    </rPh>
    <rPh sb="10" eb="12">
      <t>ハンバイ</t>
    </rPh>
    <rPh sb="12" eb="14">
      <t>スウリョウ</t>
    </rPh>
    <rPh sb="15" eb="17">
      <t>タンイ</t>
    </rPh>
    <rPh sb="20" eb="22">
      <t>ゲンチ</t>
    </rPh>
    <rPh sb="22" eb="24">
      <t>ハンバイ</t>
    </rPh>
    <rPh sb="24" eb="26">
      <t>ヨテイ</t>
    </rPh>
    <rPh sb="26" eb="28">
      <t>カカク</t>
    </rPh>
    <rPh sb="31" eb="33">
      <t>ゲンチ</t>
    </rPh>
    <rPh sb="34" eb="36">
      <t>カワセ</t>
    </rPh>
    <phoneticPr fontId="2"/>
  </si>
  <si>
    <t>県産農林水産物海外販売促進フェアで使用する販売促進資材の使用計画</t>
    <rPh sb="0" eb="2">
      <t>ケンサン</t>
    </rPh>
    <rPh sb="2" eb="4">
      <t>ノウリン</t>
    </rPh>
    <rPh sb="4" eb="7">
      <t>スイサンブツ</t>
    </rPh>
    <rPh sb="7" eb="9">
      <t>カイガイ</t>
    </rPh>
    <rPh sb="9" eb="11">
      <t>ハンバイ</t>
    </rPh>
    <rPh sb="11" eb="13">
      <t>ソクシン</t>
    </rPh>
    <rPh sb="17" eb="19">
      <t>シヨウ</t>
    </rPh>
    <rPh sb="21" eb="23">
      <t>ハンバイ</t>
    </rPh>
    <rPh sb="23" eb="25">
      <t>ソクシン</t>
    </rPh>
    <rPh sb="25" eb="27">
      <t>シザイ</t>
    </rPh>
    <rPh sb="28" eb="30">
      <t>シヨウ</t>
    </rPh>
    <rPh sb="30" eb="32">
      <t>ケイカク</t>
    </rPh>
    <phoneticPr fontId="2"/>
  </si>
  <si>
    <t>県産農林水産物海外販売促進フェア　実施実績</t>
    <rPh sb="0" eb="2">
      <t>ケンサン</t>
    </rPh>
    <rPh sb="2" eb="4">
      <t>ノウリン</t>
    </rPh>
    <rPh sb="4" eb="7">
      <t>スイサンブツ</t>
    </rPh>
    <rPh sb="7" eb="9">
      <t>カイガイ</t>
    </rPh>
    <rPh sb="9" eb="11">
      <t>ハンバイ</t>
    </rPh>
    <rPh sb="11" eb="13">
      <t>ソクシン</t>
    </rPh>
    <rPh sb="17" eb="19">
      <t>ジッシ</t>
    </rPh>
    <rPh sb="19" eb="21">
      <t>ジッセキ</t>
    </rPh>
    <phoneticPr fontId="2"/>
  </si>
  <si>
    <t>県産農林水産物海外販売促進フェア　販売実績（試食サンプル除く）</t>
    <rPh sb="0" eb="2">
      <t>ケンサン</t>
    </rPh>
    <rPh sb="2" eb="4">
      <t>ノウリン</t>
    </rPh>
    <rPh sb="4" eb="7">
      <t>スイサンブツ</t>
    </rPh>
    <rPh sb="7" eb="9">
      <t>カイガイ</t>
    </rPh>
    <rPh sb="9" eb="11">
      <t>ハンバイ</t>
    </rPh>
    <rPh sb="11" eb="13">
      <t>ソクシン</t>
    </rPh>
    <rPh sb="17" eb="19">
      <t>ハンバイ</t>
    </rPh>
    <rPh sb="19" eb="21">
      <t>ジッセキ</t>
    </rPh>
    <rPh sb="22" eb="24">
      <t>シショク</t>
    </rPh>
    <rPh sb="28" eb="29">
      <t>ノゾ</t>
    </rPh>
    <phoneticPr fontId="2"/>
  </si>
  <si>
    <t>※　品目の産地、販売金額の根拠となる
　為替レート等を記入すること</t>
    <rPh sb="2" eb="4">
      <t>ヒンモク</t>
    </rPh>
    <rPh sb="5" eb="7">
      <t>サンチ</t>
    </rPh>
    <rPh sb="8" eb="10">
      <t>ハンバイ</t>
    </rPh>
    <rPh sb="10" eb="12">
      <t>キンガク</t>
    </rPh>
    <rPh sb="13" eb="15">
      <t>コンキョ</t>
    </rPh>
    <rPh sb="20" eb="22">
      <t>カワセ</t>
    </rPh>
    <rPh sb="25" eb="26">
      <t>トウ</t>
    </rPh>
    <rPh sb="27" eb="29">
      <t>キニュウ</t>
    </rPh>
    <phoneticPr fontId="2"/>
  </si>
  <si>
    <t>※品目の産地名：
※販売数量の単位：
※現地販売価格：
※現地の為替レート：</t>
    <rPh sb="1" eb="3">
      <t>ヒンモク</t>
    </rPh>
    <rPh sb="4" eb="6">
      <t>サンチ</t>
    </rPh>
    <rPh sb="6" eb="7">
      <t>メイ</t>
    </rPh>
    <rPh sb="10" eb="12">
      <t>ハンバイ</t>
    </rPh>
    <rPh sb="12" eb="14">
      <t>スウリョウ</t>
    </rPh>
    <rPh sb="15" eb="17">
      <t>タンイ</t>
    </rPh>
    <rPh sb="20" eb="22">
      <t>ゲンチ</t>
    </rPh>
    <rPh sb="22" eb="24">
      <t>ハンバイ</t>
    </rPh>
    <rPh sb="24" eb="26">
      <t>カカク</t>
    </rPh>
    <rPh sb="29" eb="31">
      <t>ゲンチ</t>
    </rPh>
    <rPh sb="32" eb="34">
      <t>カワセ</t>
    </rPh>
    <phoneticPr fontId="2"/>
  </si>
  <si>
    <t>県産農林水産物海外販売促進フェア　販売計画（試食サンプル除く）</t>
    <rPh sb="0" eb="2">
      <t>ケンサン</t>
    </rPh>
    <rPh sb="2" eb="4">
      <t>ノウリン</t>
    </rPh>
    <rPh sb="4" eb="7">
      <t>スイサンブツ</t>
    </rPh>
    <rPh sb="7" eb="9">
      <t>カイガイ</t>
    </rPh>
    <rPh sb="9" eb="11">
      <t>ハンバイ</t>
    </rPh>
    <rPh sb="11" eb="13">
      <t>ソクシン</t>
    </rPh>
    <rPh sb="17" eb="19">
      <t>ハンバイ</t>
    </rPh>
    <rPh sb="19" eb="21">
      <t>ケイカク</t>
    </rPh>
    <rPh sb="22" eb="24">
      <t>シショク</t>
    </rPh>
    <rPh sb="28" eb="29">
      <t>ノゾ</t>
    </rPh>
    <phoneticPr fontId="2"/>
  </si>
  <si>
    <t>県産農林水産物海外販売促進フェア　運営経費(計画)</t>
    <rPh sb="7" eb="9">
      <t>カイガイ</t>
    </rPh>
    <rPh sb="17" eb="19">
      <t>ウンエイ</t>
    </rPh>
    <rPh sb="19" eb="21">
      <t>ケイヒ</t>
    </rPh>
    <rPh sb="22" eb="24">
      <t>ケイカク</t>
    </rPh>
    <phoneticPr fontId="2"/>
  </si>
  <si>
    <t>県産農林水産物海外販売促進フェア　運営経費(実績)</t>
    <phoneticPr fontId="2"/>
  </si>
  <si>
    <t>県産農林水産物海外販売促進フェア　運営経費(実績)</t>
    <phoneticPr fontId="2"/>
  </si>
  <si>
    <t>福岡県産農林水産物海外販売促進フェア　実績報告</t>
    <rPh sb="9" eb="11">
      <t>カイガイ</t>
    </rPh>
    <phoneticPr fontId="2"/>
  </si>
  <si>
    <t>県産農産物　品目名</t>
    <rPh sb="0" eb="2">
      <t>ケンサン</t>
    </rPh>
    <rPh sb="2" eb="5">
      <t>ノウサンブツ</t>
    </rPh>
    <rPh sb="6" eb="8">
      <t>ヒンモク</t>
    </rPh>
    <rPh sb="8" eb="9">
      <t>メイ</t>
    </rPh>
    <phoneticPr fontId="2"/>
  </si>
  <si>
    <t>(1) 福岡県産農林水産物海外販売促進フェア実績報告（別添様式）</t>
    <rPh sb="13" eb="15">
      <t>カイガイ</t>
    </rPh>
    <rPh sb="27" eb="29">
      <t>ベッテン</t>
    </rPh>
    <rPh sb="29" eb="31">
      <t>ヨウシキ</t>
    </rPh>
    <phoneticPr fontId="2"/>
  </si>
  <si>
    <t>フェア実施後も継続的に効果が期待される成果等について</t>
    <rPh sb="3" eb="5">
      <t>ジッシ</t>
    </rPh>
    <rPh sb="5" eb="6">
      <t>ゴ</t>
    </rPh>
    <rPh sb="7" eb="10">
      <t>ケイゾクテキ</t>
    </rPh>
    <rPh sb="11" eb="13">
      <t>コウカ</t>
    </rPh>
    <rPh sb="14" eb="16">
      <t>キタイ</t>
    </rPh>
    <rPh sb="19" eb="21">
      <t>セイカ</t>
    </rPh>
    <rPh sb="21" eb="22">
      <t>トウ</t>
    </rPh>
    <phoneticPr fontId="2"/>
  </si>
  <si>
    <t>フェア終了後も継続的に認められる効果</t>
    <rPh sb="3" eb="6">
      <t>シュウリョウゴ</t>
    </rPh>
    <rPh sb="7" eb="10">
      <t>ケイゾクテキ</t>
    </rPh>
    <rPh sb="11" eb="12">
      <t>ミト</t>
    </rPh>
    <rPh sb="16" eb="18">
      <t>コウカ</t>
    </rPh>
    <phoneticPr fontId="2"/>
  </si>
  <si>
    <t>〇〇デパート□□店（〇〇市〇〇〇）</t>
    <rPh sb="8" eb="9">
      <t>テン</t>
    </rPh>
    <rPh sb="12" eb="13">
      <t>シ</t>
    </rPh>
    <phoneticPr fontId="2"/>
  </si>
  <si>
    <t>〇〇デパート△△店（〇〇市〇〇〇）</t>
    <rPh sb="8" eb="9">
      <t>テン</t>
    </rPh>
    <rPh sb="12" eb="13">
      <t>シ</t>
    </rPh>
    <phoneticPr fontId="2"/>
  </si>
  <si>
    <t>〇〇デパート〇〇店（〇〇市〇〇〇）</t>
    <rPh sb="8" eb="9">
      <t>テン</t>
    </rPh>
    <rPh sb="12" eb="13">
      <t>シ</t>
    </rPh>
    <phoneticPr fontId="2"/>
  </si>
  <si>
    <t>※品目の産地名：JA〇〇
※販売数量の単位：パック
※現地販売予定価格：70ＨＫＤ
※現地の為替レート：1ＨＫＤ＝14円</t>
    <rPh sb="14" eb="16">
      <t>ハンバイ</t>
    </rPh>
    <rPh sb="16" eb="18">
      <t>スウリョウ</t>
    </rPh>
    <rPh sb="19" eb="21">
      <t>タンイ</t>
    </rPh>
    <rPh sb="27" eb="29">
      <t>ゲンチ</t>
    </rPh>
    <rPh sb="29" eb="31">
      <t>ハンバイ</t>
    </rPh>
    <rPh sb="31" eb="33">
      <t>ヨテイ</t>
    </rPh>
    <rPh sb="33" eb="35">
      <t>カカク</t>
    </rPh>
    <rPh sb="43" eb="45">
      <t>ゲンチ</t>
    </rPh>
    <rPh sb="46" eb="48">
      <t>カワセ</t>
    </rPh>
    <rPh sb="59" eb="60">
      <t>エン</t>
    </rPh>
    <phoneticPr fontId="2"/>
  </si>
  <si>
    <t>※品目の産地名：ＪＡ〇〇
　　　　　　　　ＪＡ□□
※販売数量の単位：パック
※現地販売予定価格：70ＨＫＤ
※現地の為替レート：1HKD＝14円</t>
    <rPh sb="27" eb="29">
      <t>ハンバイ</t>
    </rPh>
    <rPh sb="29" eb="31">
      <t>スウリョウ</t>
    </rPh>
    <rPh sb="32" eb="34">
      <t>タンイ</t>
    </rPh>
    <rPh sb="40" eb="42">
      <t>ゲンチ</t>
    </rPh>
    <rPh sb="42" eb="44">
      <t>ハンバイ</t>
    </rPh>
    <rPh sb="44" eb="46">
      <t>ヨテイ</t>
    </rPh>
    <rPh sb="46" eb="48">
      <t>カカク</t>
    </rPh>
    <rPh sb="56" eb="58">
      <t>ゲンチ</t>
    </rPh>
    <rPh sb="59" eb="61">
      <t>カワセ</t>
    </rPh>
    <rPh sb="72" eb="73">
      <t>エン</t>
    </rPh>
    <phoneticPr fontId="2"/>
  </si>
  <si>
    <t>〇〇デパート〇〇店（香港〇〇〇□□）</t>
    <rPh sb="8" eb="9">
      <t>テン</t>
    </rPh>
    <rPh sb="10" eb="12">
      <t>ホンコン</t>
    </rPh>
    <phoneticPr fontId="2"/>
  </si>
  <si>
    <t>〇〇デパート□□店（香港〇〇〇△△）</t>
    <rPh sb="8" eb="9">
      <t>テン</t>
    </rPh>
    <rPh sb="10" eb="12">
      <t>ホンコン</t>
    </rPh>
    <phoneticPr fontId="2"/>
  </si>
  <si>
    <t>〇〇デパート△△店（香港×××〇〇）</t>
    <rPh sb="8" eb="9">
      <t>テン</t>
    </rPh>
    <rPh sb="10" eb="12">
      <t>ホンコン</t>
    </rPh>
    <phoneticPr fontId="2"/>
  </si>
  <si>
    <t>　フェア終了後も、9月中旬まで福岡県産のブドウを●●社の複数店舗において引き続き販売していただくことになっている。</t>
    <rPh sb="4" eb="7">
      <t>シュウリョウゴ</t>
    </rPh>
    <rPh sb="10" eb="11">
      <t>ガツ</t>
    </rPh>
    <rPh sb="11" eb="13">
      <t>チュウジュン</t>
    </rPh>
    <rPh sb="15" eb="18">
      <t>フクオカケン</t>
    </rPh>
    <rPh sb="18" eb="19">
      <t>サン</t>
    </rPh>
    <rPh sb="26" eb="27">
      <t>シャ</t>
    </rPh>
    <rPh sb="28" eb="30">
      <t>フクスウ</t>
    </rPh>
    <rPh sb="30" eb="32">
      <t>テンポ</t>
    </rPh>
    <rPh sb="36" eb="37">
      <t>ヒ</t>
    </rPh>
    <rPh sb="38" eb="39">
      <t>ツヅ</t>
    </rPh>
    <rPh sb="40" eb="42">
      <t>ハンバイ</t>
    </rPh>
    <phoneticPr fontId="2"/>
  </si>
  <si>
    <t>　　令和〇年７月２４日（金曜日）　～　　　令和〇年８月２日（日曜日）　</t>
    <rPh sb="2" eb="4">
      <t>レイワ</t>
    </rPh>
    <rPh sb="5" eb="6">
      <t>ネン</t>
    </rPh>
    <rPh sb="7" eb="8">
      <t>ガツ</t>
    </rPh>
    <rPh sb="10" eb="11">
      <t>ニチ</t>
    </rPh>
    <rPh sb="12" eb="13">
      <t>キン</t>
    </rPh>
    <rPh sb="13" eb="15">
      <t>ヨウビ</t>
    </rPh>
    <rPh sb="21" eb="23">
      <t>レイワ</t>
    </rPh>
    <rPh sb="24" eb="25">
      <t>ネン</t>
    </rPh>
    <rPh sb="26" eb="27">
      <t>ガツ</t>
    </rPh>
    <rPh sb="28" eb="29">
      <t>ニチ</t>
    </rPh>
    <rPh sb="30" eb="31">
      <t>ニチ</t>
    </rPh>
    <rPh sb="31" eb="33">
      <t>ヨウビ</t>
    </rPh>
    <phoneticPr fontId="2"/>
  </si>
  <si>
    <t>令和〇年７月２４日～　８月２日（計６日）</t>
    <rPh sb="0" eb="2">
      <t>レイワ</t>
    </rPh>
    <rPh sb="3" eb="4">
      <t>ネン</t>
    </rPh>
    <phoneticPr fontId="2"/>
  </si>
  <si>
    <t>ポスター</t>
    <phoneticPr fontId="2"/>
  </si>
  <si>
    <t>協議会負担金（上限30万円）</t>
    <rPh sb="7" eb="9">
      <t>ジョウゲン</t>
    </rPh>
    <rPh sb="11" eb="13">
      <t>マンエン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</si>
</sst>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0\)"/>
    <numFmt numFmtId="177" formatCode="#,##0_);[Red]\(#,##0\)"/>
    <numFmt numFmtId="178" formatCode="#,##0_ "/>
  </numFmts>
  <fonts count="12" x14ac:knownFonts="1">
    <font>
      <sz val="11"/>
      <name val="ＭＳ Ｐゴシック"/>
      <family val="3"/>
      <charset val="128"/>
    </font>
    <font>
      <sz val="11"/>
      <name val="ＭＳ ゴシック"/>
      <family val="3"/>
      <charset val="128"/>
    </font>
    <font>
      <sz val="6"/>
      <name val="ＭＳ Ｐゴシック"/>
      <family val="3"/>
      <charset val="128"/>
    </font>
    <font>
      <sz val="11"/>
      <name val="ＭＳ 明朝"/>
      <family val="1"/>
      <charset val="128"/>
    </font>
    <font>
      <sz val="9"/>
      <name val="ＭＳ 明朝"/>
      <family val="1"/>
      <charset val="128"/>
    </font>
    <font>
      <sz val="12"/>
      <name val="ＭＳ ゴシック"/>
      <family val="3"/>
      <charset val="128"/>
    </font>
    <font>
      <sz val="10"/>
      <name val="ＭＳ 明朝"/>
      <family val="1"/>
      <charset val="128"/>
    </font>
    <font>
      <sz val="11"/>
      <name val="ＭＳ Ｐ明朝"/>
      <family val="1"/>
      <charset val="128"/>
    </font>
    <font>
      <sz val="14"/>
      <name val="ＭＳ ゴシック"/>
      <family val="3"/>
      <charset val="128"/>
    </font>
    <font>
      <sz val="10"/>
      <name val="ＭＳ ゴシック"/>
      <family val="3"/>
      <charset val="128"/>
    </font>
    <font>
      <sz val="12"/>
      <name val="ＭＳ 明朝"/>
      <family val="1"/>
      <charset val="128"/>
    </font>
    <font>
      <sz val="10"/>
      <color rgb="FFFF0000"/>
      <name val="ＭＳ ゴシック"/>
      <family val="3"/>
      <charset val="128"/>
    </font>
  </fonts>
  <fills count="3">
    <fill>
      <patternFill patternType="none"/>
    </fill>
    <fill>
      <patternFill patternType="gray125"/>
    </fill>
    <fill>
      <patternFill patternType="solid">
        <fgColor theme="9"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ck">
        <color indexed="64"/>
      </left>
      <right style="thick">
        <color indexed="64"/>
      </right>
      <top style="thick">
        <color indexed="64"/>
      </top>
      <bottom style="thick">
        <color indexed="64"/>
      </bottom>
      <diagonal/>
    </border>
    <border>
      <left style="thick">
        <color indexed="64"/>
      </left>
      <right/>
      <top/>
      <bottom/>
      <diagonal/>
    </border>
    <border>
      <left style="thin">
        <color indexed="64"/>
      </left>
      <right style="thin">
        <color indexed="64"/>
      </right>
      <top/>
      <bottom style="thick">
        <color indexed="64"/>
      </bottom>
      <diagonal/>
    </border>
    <border>
      <left/>
      <right/>
      <top style="thin">
        <color auto="1"/>
      </top>
      <bottom/>
      <diagonal/>
    </border>
  </borders>
  <cellStyleXfs count="1">
    <xf numFmtId="0" fontId="0" fillId="0" borderId="0">
      <alignment vertical="center"/>
    </xf>
  </cellStyleXfs>
  <cellXfs count="122">
    <xf numFmtId="0" fontId="0" fillId="0" borderId="0" xfId="0">
      <alignment vertical="center"/>
    </xf>
    <xf numFmtId="0" fontId="1" fillId="0" borderId="0" xfId="0" applyFont="1" applyAlignment="1">
      <alignment horizontal="left" vertical="center"/>
    </xf>
    <xf numFmtId="0" fontId="3" fillId="0" borderId="0" xfId="0" applyFont="1">
      <alignment vertical="center"/>
    </xf>
    <xf numFmtId="0" fontId="3" fillId="0" borderId="0" xfId="0" applyFont="1" applyAlignment="1">
      <alignment horizontal="right" vertical="center"/>
    </xf>
    <xf numFmtId="0" fontId="3" fillId="0" borderId="11" xfId="0" applyFont="1" applyBorder="1" applyAlignment="1">
      <alignment horizontal="left" vertical="center"/>
    </xf>
    <xf numFmtId="0" fontId="3" fillId="0" borderId="0" xfId="0" applyFont="1" applyAlignment="1">
      <alignment vertical="center" wrapText="1"/>
    </xf>
    <xf numFmtId="0" fontId="3" fillId="0" borderId="0" xfId="0" applyFont="1" applyAlignment="1">
      <alignment vertical="center" shrinkToFit="1"/>
    </xf>
    <xf numFmtId="0" fontId="3" fillId="2" borderId="1" xfId="0" applyFont="1" applyFill="1" applyBorder="1" applyAlignment="1">
      <alignment horizontal="right" vertical="center"/>
    </xf>
    <xf numFmtId="0" fontId="5" fillId="0" borderId="0" xfId="0" applyFont="1">
      <alignment vertical="center"/>
    </xf>
    <xf numFmtId="0" fontId="5" fillId="0" borderId="0" xfId="0" applyFont="1" applyAlignment="1">
      <alignment horizontal="right" vertical="center"/>
    </xf>
    <xf numFmtId="0" fontId="6" fillId="0" borderId="9" xfId="0" applyFont="1" applyBorder="1" applyAlignment="1"/>
    <xf numFmtId="0" fontId="6" fillId="0" borderId="0" xfId="0" applyFont="1" applyAlignment="1"/>
    <xf numFmtId="0" fontId="7" fillId="0" borderId="0" xfId="0" applyFont="1">
      <alignment vertical="center"/>
    </xf>
    <xf numFmtId="0" fontId="7" fillId="0" borderId="0" xfId="0" applyFont="1" applyAlignment="1">
      <alignment horizontal="center" vertical="center"/>
    </xf>
    <xf numFmtId="0" fontId="1" fillId="0" borderId="0" xfId="0" applyFont="1">
      <alignment vertical="center"/>
    </xf>
    <xf numFmtId="0" fontId="3" fillId="0" borderId="0" xfId="0" applyFont="1" applyAlignment="1">
      <alignment horizontal="center" vertical="center"/>
    </xf>
    <xf numFmtId="0" fontId="1" fillId="2" borderId="1" xfId="0" applyFont="1" applyFill="1" applyBorder="1">
      <alignment vertical="center"/>
    </xf>
    <xf numFmtId="0" fontId="7" fillId="2" borderId="1" xfId="0" applyFont="1" applyFill="1" applyBorder="1">
      <alignment vertical="center"/>
    </xf>
    <xf numFmtId="0" fontId="3" fillId="0" borderId="0" xfId="0" applyFont="1" applyAlignment="1">
      <alignment vertical="top" wrapText="1"/>
    </xf>
    <xf numFmtId="0" fontId="3" fillId="0" borderId="0" xfId="0" applyFont="1" applyAlignment="1">
      <alignment vertical="top"/>
    </xf>
    <xf numFmtId="176" fontId="1" fillId="0" borderId="0" xfId="0" applyNumberFormat="1" applyFont="1">
      <alignment vertical="center"/>
    </xf>
    <xf numFmtId="176" fontId="7" fillId="0" borderId="0" xfId="0" applyNumberFormat="1" applyFont="1">
      <alignment vertical="center"/>
    </xf>
    <xf numFmtId="176" fontId="1" fillId="0" borderId="0" xfId="0" applyNumberFormat="1" applyFont="1" applyAlignment="1">
      <alignment vertical="top"/>
    </xf>
    <xf numFmtId="0" fontId="1" fillId="0" borderId="0" xfId="0" applyFont="1" applyAlignment="1">
      <alignment vertical="top"/>
    </xf>
    <xf numFmtId="0" fontId="1" fillId="0" borderId="0" xfId="0" applyFont="1" applyAlignment="1">
      <alignment horizontal="left" vertical="top"/>
    </xf>
    <xf numFmtId="0" fontId="6" fillId="0" borderId="9" xfId="0" applyFont="1" applyBorder="1" applyAlignment="1">
      <alignment horizontal="right"/>
    </xf>
    <xf numFmtId="0" fontId="3" fillId="0" borderId="0" xfId="0" applyFont="1" applyAlignment="1">
      <alignment horizontal="left" vertical="center"/>
    </xf>
    <xf numFmtId="0" fontId="3" fillId="0" borderId="11" xfId="0" applyFont="1" applyBorder="1" applyAlignment="1">
      <alignment horizontal="center" vertical="center"/>
    </xf>
    <xf numFmtId="0" fontId="3" fillId="2" borderId="1" xfId="0" applyFont="1" applyFill="1" applyBorder="1" applyAlignment="1">
      <alignment horizontal="center" vertical="center"/>
    </xf>
    <xf numFmtId="0" fontId="5" fillId="0" borderId="0" xfId="0" applyFont="1" applyAlignment="1">
      <alignment horizontal="lef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177" fontId="3" fillId="2" borderId="1" xfId="0" applyNumberFormat="1" applyFont="1" applyFill="1" applyBorder="1" applyAlignment="1">
      <alignment horizontal="right" vertical="center"/>
    </xf>
    <xf numFmtId="177" fontId="3" fillId="0" borderId="1" xfId="0" applyNumberFormat="1" applyFont="1" applyBorder="1" applyAlignment="1">
      <alignment horizontal="right" vertical="center"/>
    </xf>
    <xf numFmtId="177" fontId="3" fillId="0" borderId="14" xfId="0" applyNumberFormat="1" applyFont="1" applyBorder="1" applyAlignment="1">
      <alignment horizontal="right" vertical="center"/>
    </xf>
    <xf numFmtId="178" fontId="3" fillId="2" borderId="1" xfId="0" applyNumberFormat="1" applyFont="1" applyFill="1" applyBorder="1" applyAlignment="1">
      <alignment horizontal="right" vertical="center"/>
    </xf>
    <xf numFmtId="178" fontId="3" fillId="2" borderId="2" xfId="0" applyNumberFormat="1" applyFont="1" applyFill="1" applyBorder="1" applyAlignment="1">
      <alignment horizontal="right" vertical="center"/>
    </xf>
    <xf numFmtId="177" fontId="3" fillId="0" borderId="1" xfId="0" applyNumberFormat="1" applyFont="1" applyBorder="1">
      <alignment vertical="center"/>
    </xf>
    <xf numFmtId="177" fontId="3" fillId="0" borderId="4" xfId="0" applyNumberFormat="1" applyFont="1" applyBorder="1">
      <alignment vertical="center"/>
    </xf>
    <xf numFmtId="177" fontId="3" fillId="0" borderId="14" xfId="0" applyNumberFormat="1" applyFont="1" applyBorder="1">
      <alignment vertical="center"/>
    </xf>
    <xf numFmtId="178" fontId="3" fillId="0" borderId="1" xfId="0" applyNumberFormat="1" applyFont="1" applyBorder="1" applyAlignment="1">
      <alignment horizontal="right" vertical="center"/>
    </xf>
    <xf numFmtId="178" fontId="3" fillId="0" borderId="14" xfId="0" applyNumberFormat="1" applyFont="1" applyBorder="1" applyAlignment="1">
      <alignment horizontal="right" vertical="center"/>
    </xf>
    <xf numFmtId="178" fontId="3" fillId="0" borderId="14" xfId="0" applyNumberFormat="1" applyFont="1" applyBorder="1">
      <alignment vertical="center"/>
    </xf>
    <xf numFmtId="0" fontId="3" fillId="2" borderId="1" xfId="0" applyFont="1" applyFill="1" applyBorder="1">
      <alignment vertical="center"/>
    </xf>
    <xf numFmtId="0" fontId="3" fillId="2" borderId="2" xfId="0" applyFont="1" applyFill="1" applyBorder="1" applyAlignment="1">
      <alignment horizontal="left" vertical="center"/>
    </xf>
    <xf numFmtId="0" fontId="3" fillId="2" borderId="11" xfId="0" applyFont="1" applyFill="1" applyBorder="1" applyAlignment="1">
      <alignment horizontal="left" vertical="center"/>
    </xf>
    <xf numFmtId="0" fontId="3" fillId="2" borderId="3" xfId="0" applyFont="1" applyFill="1" applyBorder="1" applyAlignment="1">
      <alignment horizontal="left" vertical="center"/>
    </xf>
    <xf numFmtId="0" fontId="3" fillId="0" borderId="0" xfId="0" applyFont="1" applyAlignment="1">
      <alignment horizontal="left" vertical="top" wrapText="1"/>
    </xf>
    <xf numFmtId="0" fontId="6" fillId="0" borderId="0" xfId="0" applyFont="1" applyAlignment="1">
      <alignment horizontal="right"/>
    </xf>
    <xf numFmtId="0" fontId="3" fillId="0" borderId="4" xfId="0" applyFont="1" applyBorder="1" applyAlignment="1">
      <alignment horizontal="center" vertical="center" wrapText="1"/>
    </xf>
    <xf numFmtId="0" fontId="3" fillId="0" borderId="4" xfId="0" applyFont="1" applyBorder="1" applyAlignment="1">
      <alignment horizontal="center" vertical="center"/>
    </xf>
    <xf numFmtId="0" fontId="4" fillId="0" borderId="13" xfId="0" applyFont="1" applyBorder="1" applyAlignment="1">
      <alignment horizontal="left" vertical="center" wrapText="1"/>
    </xf>
    <xf numFmtId="0" fontId="3" fillId="0" borderId="13" xfId="0" applyFont="1" applyBorder="1" applyAlignment="1">
      <alignment horizontal="left" vertical="center"/>
    </xf>
    <xf numFmtId="0" fontId="3" fillId="0" borderId="4" xfId="0" applyFont="1" applyBorder="1" applyAlignment="1">
      <alignment horizontal="center" vertical="top" wrapText="1"/>
    </xf>
    <xf numFmtId="0" fontId="3" fillId="0" borderId="16" xfId="0" applyFont="1" applyBorder="1" applyAlignment="1">
      <alignment horizontal="center" vertical="top"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3" xfId="0" applyFont="1" applyBorder="1" applyAlignment="1">
      <alignment horizontal="center" vertical="center" wrapText="1"/>
    </xf>
    <xf numFmtId="178" fontId="6" fillId="2" borderId="11" xfId="0" applyNumberFormat="1" applyFont="1" applyFill="1" applyBorder="1" applyAlignment="1">
      <alignment horizontal="left" vertical="center"/>
    </xf>
    <xf numFmtId="178" fontId="6" fillId="2" borderId="3" xfId="0" applyNumberFormat="1" applyFont="1" applyFill="1" applyBorder="1" applyAlignment="1">
      <alignment horizontal="left" vertical="center"/>
    </xf>
    <xf numFmtId="0" fontId="5" fillId="0" borderId="5" xfId="0" applyFont="1" applyBorder="1" applyAlignment="1">
      <alignment horizontal="left" vertical="center"/>
    </xf>
    <xf numFmtId="0" fontId="5" fillId="0" borderId="17"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9" xfId="0" applyFont="1" applyBorder="1" applyAlignment="1">
      <alignment horizontal="left" vertical="center"/>
    </xf>
    <xf numFmtId="0" fontId="5" fillId="0" borderId="10" xfId="0" applyFont="1" applyBorder="1" applyAlignment="1">
      <alignment horizontal="left" vertical="center"/>
    </xf>
    <xf numFmtId="0" fontId="3" fillId="2" borderId="2"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3" xfId="0" applyFont="1" applyFill="1" applyBorder="1" applyAlignment="1">
      <alignment horizontal="center" vertical="center"/>
    </xf>
    <xf numFmtId="0" fontId="5" fillId="0" borderId="0" xfId="0" applyFont="1" applyAlignment="1">
      <alignment horizontal="left" vertical="center"/>
    </xf>
    <xf numFmtId="0" fontId="3" fillId="2" borderId="2" xfId="0" applyFont="1" applyFill="1" applyBorder="1" applyAlignment="1">
      <alignment horizontal="left" vertical="center"/>
    </xf>
    <xf numFmtId="0" fontId="3" fillId="2" borderId="11" xfId="0" applyFont="1" applyFill="1" applyBorder="1" applyAlignment="1">
      <alignment horizontal="left" vertical="center"/>
    </xf>
    <xf numFmtId="0" fontId="3" fillId="2" borderId="3" xfId="0" applyFont="1" applyFill="1" applyBorder="1" applyAlignment="1">
      <alignment horizontal="left" vertical="center"/>
    </xf>
    <xf numFmtId="0" fontId="3" fillId="0" borderId="1" xfId="0" applyFont="1" applyBorder="1" applyAlignment="1">
      <alignment horizontal="center" vertical="center"/>
    </xf>
    <xf numFmtId="0" fontId="6" fillId="0" borderId="9" xfId="0" applyFont="1" applyBorder="1" applyAlignment="1">
      <alignment horizontal="right"/>
    </xf>
    <xf numFmtId="0" fontId="6" fillId="2" borderId="5" xfId="0" applyFont="1" applyFill="1" applyBorder="1" applyAlignment="1">
      <alignment horizontal="left" vertical="top" wrapText="1"/>
    </xf>
    <xf numFmtId="0" fontId="6" fillId="2" borderId="7" xfId="0" applyFont="1" applyFill="1" applyBorder="1" applyAlignment="1">
      <alignment horizontal="left" vertical="top"/>
    </xf>
    <xf numFmtId="0" fontId="6" fillId="2" borderId="6" xfId="0" applyFont="1" applyFill="1" applyBorder="1" applyAlignment="1">
      <alignment horizontal="left" vertical="top"/>
    </xf>
    <xf numFmtId="0" fontId="6" fillId="2" borderId="12" xfId="0" applyFont="1" applyFill="1" applyBorder="1" applyAlignment="1">
      <alignment horizontal="left" vertical="top"/>
    </xf>
    <xf numFmtId="0" fontId="6" fillId="2" borderId="8" xfId="0" applyFont="1" applyFill="1" applyBorder="1" applyAlignment="1">
      <alignment horizontal="left" vertical="top"/>
    </xf>
    <xf numFmtId="0" fontId="6" fillId="2" borderId="10" xfId="0" applyFont="1" applyFill="1" applyBorder="1" applyAlignment="1">
      <alignment horizontal="left" vertical="top"/>
    </xf>
    <xf numFmtId="0" fontId="3" fillId="0" borderId="2" xfId="0" applyFont="1" applyBorder="1" applyAlignment="1">
      <alignment horizontal="center" vertical="center"/>
    </xf>
    <xf numFmtId="0" fontId="3" fillId="0" borderId="11" xfId="0" applyFont="1" applyBorder="1" applyAlignment="1">
      <alignment horizontal="center" vertical="center"/>
    </xf>
    <xf numFmtId="0" fontId="3" fillId="0" borderId="3" xfId="0" applyFont="1" applyBorder="1" applyAlignment="1">
      <alignment horizontal="center" vertical="center"/>
    </xf>
    <xf numFmtId="0" fontId="3" fillId="0" borderId="13" xfId="0" applyFont="1" applyBorder="1" applyAlignment="1">
      <alignment horizontal="center" vertical="center"/>
    </xf>
    <xf numFmtId="0" fontId="3" fillId="0" borderId="4" xfId="0" applyFont="1" applyBorder="1" applyAlignment="1">
      <alignment horizontal="center" vertical="center" wrapText="1" shrinkToFit="1"/>
    </xf>
    <xf numFmtId="0" fontId="3" fillId="0" borderId="13" xfId="0" applyFont="1" applyBorder="1" applyAlignment="1">
      <alignment horizontal="center" vertical="center" wrapText="1" shrinkToFit="1"/>
    </xf>
    <xf numFmtId="0" fontId="6" fillId="0" borderId="15" xfId="0" applyFont="1" applyBorder="1" applyAlignment="1">
      <alignment horizontal="left" vertical="center" wrapText="1"/>
    </xf>
    <xf numFmtId="0" fontId="6" fillId="0" borderId="0" xfId="0" applyFont="1" applyAlignment="1">
      <alignment horizontal="left" vertical="center" wrapText="1"/>
    </xf>
    <xf numFmtId="0" fontId="3" fillId="0" borderId="0" xfId="0" applyFont="1" applyAlignment="1">
      <alignment horizontal="left" vertical="center"/>
    </xf>
    <xf numFmtId="0" fontId="3" fillId="0" borderId="5" xfId="0" applyFont="1" applyBorder="1" applyAlignment="1">
      <alignment horizontal="center" vertical="center"/>
    </xf>
    <xf numFmtId="0" fontId="3" fillId="2" borderId="5" xfId="0" applyFont="1" applyFill="1" applyBorder="1" applyAlignment="1">
      <alignment horizontal="left" vertical="top"/>
    </xf>
    <xf numFmtId="0" fontId="3" fillId="2" borderId="7" xfId="0" applyFont="1" applyFill="1" applyBorder="1" applyAlignment="1">
      <alignment horizontal="left" vertical="top"/>
    </xf>
    <xf numFmtId="0" fontId="3" fillId="2" borderId="6" xfId="0" applyFont="1" applyFill="1" applyBorder="1" applyAlignment="1">
      <alignment horizontal="left" vertical="top"/>
    </xf>
    <xf numFmtId="0" fontId="3" fillId="2" borderId="12" xfId="0" applyFont="1" applyFill="1" applyBorder="1" applyAlignment="1">
      <alignment horizontal="left" vertical="top"/>
    </xf>
    <xf numFmtId="0" fontId="3" fillId="2" borderId="8" xfId="0" applyFont="1" applyFill="1" applyBorder="1" applyAlignment="1">
      <alignment horizontal="left" vertical="top"/>
    </xf>
    <xf numFmtId="0" fontId="3" fillId="2" borderId="10" xfId="0" applyFont="1" applyFill="1" applyBorder="1" applyAlignment="1">
      <alignment horizontal="left" vertical="top"/>
    </xf>
    <xf numFmtId="0" fontId="4" fillId="0" borderId="13" xfId="0" applyFont="1" applyBorder="1" applyAlignment="1">
      <alignment horizontal="center" vertical="center" wrapText="1"/>
    </xf>
    <xf numFmtId="0" fontId="6" fillId="2" borderId="1" xfId="0" applyFont="1" applyFill="1" applyBorder="1" applyAlignment="1">
      <alignment horizontal="left" vertical="top" wrapText="1"/>
    </xf>
    <xf numFmtId="0" fontId="6" fillId="2" borderId="1" xfId="0" applyFont="1" applyFill="1" applyBorder="1" applyAlignment="1">
      <alignment horizontal="left" vertical="top"/>
    </xf>
    <xf numFmtId="0" fontId="11" fillId="0" borderId="5" xfId="0" applyFont="1" applyBorder="1" applyAlignment="1">
      <alignment horizontal="left" vertical="center" wrapText="1"/>
    </xf>
    <xf numFmtId="0" fontId="11" fillId="0" borderId="17" xfId="0" applyFont="1" applyBorder="1" applyAlignment="1">
      <alignment horizontal="left" vertical="center" wrapText="1"/>
    </xf>
    <xf numFmtId="0" fontId="11" fillId="0" borderId="7" xfId="0" applyFont="1" applyBorder="1" applyAlignment="1">
      <alignment horizontal="left" vertical="center" wrapText="1"/>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10" fillId="0" borderId="0" xfId="0" applyFont="1" applyAlignment="1">
      <alignment horizontal="left" vertical="center"/>
    </xf>
    <xf numFmtId="0" fontId="10" fillId="0" borderId="0" xfId="0" applyFont="1" applyAlignment="1">
      <alignment horizontal="left" vertical="top" wrapText="1"/>
    </xf>
    <xf numFmtId="0" fontId="10" fillId="0" borderId="0" xfId="0" applyFont="1" applyAlignment="1">
      <alignment horizontal="left" vertical="top"/>
    </xf>
    <xf numFmtId="0" fontId="7"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8" fillId="0" borderId="0" xfId="0" applyFont="1" applyAlignment="1">
      <alignment horizontal="center" vertical="center" wrapText="1"/>
    </xf>
    <xf numFmtId="0" fontId="8" fillId="0" borderId="0" xfId="0" applyFont="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Alignment="1">
      <alignment horizontal="left" vertical="top" wrapText="1"/>
    </xf>
    <xf numFmtId="0" fontId="1" fillId="0" borderId="0" xfId="0" applyFont="1" applyAlignment="1">
      <alignment horizontal="left" vertical="center" wrapText="1"/>
    </xf>
    <xf numFmtId="0" fontId="1" fillId="0" borderId="0" xfId="0" applyFont="1" applyAlignment="1">
      <alignment horizontal="left" vertical="center"/>
    </xf>
    <xf numFmtId="0" fontId="3" fillId="2" borderId="0" xfId="0" applyFont="1" applyFill="1" applyAlignment="1">
      <alignment horizontal="left" vertical="top" wrapText="1"/>
    </xf>
    <xf numFmtId="0" fontId="3" fillId="2" borderId="0" xfId="0" applyFont="1" applyFill="1" applyAlignment="1">
      <alignment horizontal="left" vertical="top"/>
    </xf>
    <xf numFmtId="0" fontId="1" fillId="0" borderId="1" xfId="0" applyFont="1" applyBorder="1" applyAlignment="1">
      <alignment horizontal="left" vertical="center"/>
    </xf>
    <xf numFmtId="176" fontId="1" fillId="0" borderId="1" xfId="0" applyNumberFormat="1"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1000125</xdr:colOff>
      <xdr:row>0</xdr:row>
      <xdr:rowOff>38100</xdr:rowOff>
    </xdr:from>
    <xdr:to>
      <xdr:col>7</xdr:col>
      <xdr:colOff>1133475</xdr:colOff>
      <xdr:row>2</xdr:row>
      <xdr:rowOff>47625</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7200900" y="38100"/>
          <a:ext cx="1323975" cy="476250"/>
        </a:xfrm>
        <a:prstGeom prst="round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2400"/>
            <a:t>記入例</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936625</xdr:colOff>
      <xdr:row>0</xdr:row>
      <xdr:rowOff>95250</xdr:rowOff>
    </xdr:from>
    <xdr:to>
      <xdr:col>7</xdr:col>
      <xdr:colOff>1093333</xdr:colOff>
      <xdr:row>2</xdr:row>
      <xdr:rowOff>118915</xdr:rowOff>
    </xdr:to>
    <xdr:pic>
      <xdr:nvPicPr>
        <xdr:cNvPr id="4" name="図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7143750" y="95250"/>
          <a:ext cx="1347333" cy="49991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2"/>
  <sheetViews>
    <sheetView tabSelected="1" view="pageBreakPreview" topLeftCell="A17" zoomScaleNormal="100" zoomScaleSheetLayoutView="100" workbookViewId="0">
      <selection activeCell="G64" sqref="G64"/>
    </sheetView>
  </sheetViews>
  <sheetFormatPr defaultRowHeight="13.5" x14ac:dyDescent="0.15"/>
  <cols>
    <col min="1" max="1" width="3.125" style="3" customWidth="1"/>
    <col min="2" max="3" width="15.625" style="2" customWidth="1"/>
    <col min="4" max="4" width="15.75" style="2" customWidth="1"/>
    <col min="5" max="9" width="15.625" style="2" customWidth="1"/>
    <col min="10" max="10" width="3.25" style="2" customWidth="1"/>
    <col min="11" max="16384" width="9" style="2"/>
  </cols>
  <sheetData>
    <row r="1" spans="1:22" s="8" customFormat="1" ht="20.100000000000001" customHeight="1" x14ac:dyDescent="0.15">
      <c r="A1" s="69" t="s">
        <v>48</v>
      </c>
      <c r="B1" s="69"/>
      <c r="C1" s="69"/>
      <c r="D1" s="69"/>
      <c r="E1" s="69"/>
      <c r="F1" s="69"/>
      <c r="G1" s="69"/>
      <c r="H1" s="69"/>
    </row>
    <row r="2" spans="1:22" ht="13.5" customHeight="1" x14ac:dyDescent="0.15"/>
    <row r="3" spans="1:22" ht="20.100000000000001" customHeight="1" x14ac:dyDescent="0.15">
      <c r="A3" s="9">
        <v>1</v>
      </c>
      <c r="B3" s="64" t="s">
        <v>106</v>
      </c>
      <c r="C3" s="64"/>
      <c r="D3" s="64"/>
      <c r="E3" s="64"/>
      <c r="F3" s="64"/>
      <c r="G3" s="64"/>
      <c r="H3" s="64"/>
    </row>
    <row r="4" spans="1:22" s="26" customFormat="1" ht="15.75" customHeight="1" x14ac:dyDescent="0.15">
      <c r="A4" s="3"/>
      <c r="B4" s="31" t="s">
        <v>3</v>
      </c>
      <c r="C4" s="66"/>
      <c r="D4" s="67"/>
      <c r="E4" s="31" t="s">
        <v>5</v>
      </c>
      <c r="F4" s="66"/>
      <c r="G4" s="67"/>
      <c r="H4" s="68"/>
      <c r="I4" s="2"/>
      <c r="J4" s="2"/>
      <c r="K4" s="2"/>
      <c r="P4" s="2"/>
      <c r="Q4" s="2"/>
      <c r="R4" s="2"/>
      <c r="S4" s="2"/>
      <c r="T4" s="2"/>
      <c r="U4" s="2"/>
      <c r="V4" s="2"/>
    </row>
    <row r="5" spans="1:22" s="26" customFormat="1" ht="15.75" customHeight="1" x14ac:dyDescent="0.15">
      <c r="A5" s="3"/>
      <c r="B5" s="31" t="s">
        <v>0</v>
      </c>
      <c r="C5" s="70" t="s">
        <v>88</v>
      </c>
      <c r="D5" s="71"/>
      <c r="E5" s="71"/>
      <c r="F5" s="71"/>
      <c r="G5" s="71"/>
      <c r="H5" s="72"/>
      <c r="I5" s="2"/>
      <c r="J5" s="2"/>
      <c r="K5" s="2"/>
      <c r="P5" s="2"/>
      <c r="Q5" s="2"/>
      <c r="R5" s="2"/>
      <c r="S5" s="2"/>
      <c r="T5" s="2"/>
      <c r="U5" s="2"/>
      <c r="V5" s="2"/>
    </row>
    <row r="6" spans="1:22" s="26" customFormat="1" ht="13.5" customHeight="1" x14ac:dyDescent="0.15">
      <c r="A6" s="3"/>
      <c r="B6" s="27"/>
      <c r="C6" s="4"/>
      <c r="D6" s="4"/>
      <c r="E6" s="4"/>
      <c r="F6" s="4"/>
      <c r="G6" s="4"/>
      <c r="H6" s="4"/>
      <c r="I6" s="2"/>
      <c r="J6" s="2"/>
      <c r="K6" s="2"/>
      <c r="P6" s="2"/>
      <c r="Q6" s="2"/>
      <c r="R6" s="2"/>
      <c r="S6" s="2"/>
      <c r="T6" s="2"/>
      <c r="U6" s="2"/>
      <c r="V6" s="2"/>
    </row>
    <row r="7" spans="1:22" s="26" customFormat="1" ht="15.75" customHeight="1" x14ac:dyDescent="0.15">
      <c r="A7" s="3"/>
      <c r="B7" s="81" t="s">
        <v>82</v>
      </c>
      <c r="C7" s="82"/>
      <c r="D7" s="82"/>
      <c r="E7" s="83"/>
      <c r="F7" s="73" t="s">
        <v>0</v>
      </c>
      <c r="G7" s="73"/>
      <c r="H7" s="73"/>
      <c r="J7" s="2"/>
    </row>
    <row r="8" spans="1:22" s="26" customFormat="1" ht="15.75" customHeight="1" x14ac:dyDescent="0.15">
      <c r="A8" s="3"/>
      <c r="B8" s="70"/>
      <c r="C8" s="71"/>
      <c r="D8" s="71"/>
      <c r="E8" s="72"/>
      <c r="F8" s="66" t="s">
        <v>83</v>
      </c>
      <c r="G8" s="67"/>
      <c r="H8" s="68"/>
      <c r="J8" s="2"/>
    </row>
    <row r="9" spans="1:22" s="26" customFormat="1" ht="15.75" customHeight="1" x14ac:dyDescent="0.15">
      <c r="A9" s="3"/>
      <c r="B9" s="70"/>
      <c r="C9" s="71"/>
      <c r="D9" s="71"/>
      <c r="E9" s="72"/>
      <c r="F9" s="66" t="s">
        <v>83</v>
      </c>
      <c r="G9" s="67"/>
      <c r="H9" s="68"/>
      <c r="J9" s="2"/>
    </row>
    <row r="10" spans="1:22" s="26" customFormat="1" ht="15.75" customHeight="1" x14ac:dyDescent="0.15">
      <c r="A10" s="3"/>
      <c r="B10" s="70"/>
      <c r="C10" s="71"/>
      <c r="D10" s="71"/>
      <c r="E10" s="72"/>
      <c r="F10" s="66" t="s">
        <v>83</v>
      </c>
      <c r="G10" s="67"/>
      <c r="H10" s="68"/>
      <c r="J10" s="2"/>
    </row>
    <row r="11" spans="1:22" s="26" customFormat="1" ht="15.75" customHeight="1" x14ac:dyDescent="0.15">
      <c r="A11" s="3"/>
      <c r="B11" s="70"/>
      <c r="C11" s="71"/>
      <c r="D11" s="71"/>
      <c r="E11" s="72"/>
      <c r="F11" s="66" t="s">
        <v>83</v>
      </c>
      <c r="G11" s="67"/>
      <c r="H11" s="68"/>
      <c r="J11" s="2"/>
    </row>
    <row r="12" spans="1:22" s="26" customFormat="1" ht="15.75" customHeight="1" x14ac:dyDescent="0.15">
      <c r="A12" s="3"/>
      <c r="B12" s="70"/>
      <c r="C12" s="71"/>
      <c r="D12" s="71"/>
      <c r="E12" s="72"/>
      <c r="F12" s="66" t="s">
        <v>83</v>
      </c>
      <c r="G12" s="67"/>
      <c r="H12" s="68"/>
      <c r="J12" s="2"/>
      <c r="M12" s="5"/>
      <c r="N12" s="5"/>
    </row>
    <row r="13" spans="1:22" s="26" customFormat="1" ht="13.5" customHeight="1" x14ac:dyDescent="0.15">
      <c r="A13" s="3"/>
      <c r="B13" s="2"/>
      <c r="C13" s="2"/>
      <c r="D13" s="15"/>
      <c r="E13" s="15"/>
      <c r="F13" s="15"/>
      <c r="G13" s="15"/>
      <c r="H13" s="15"/>
      <c r="I13" s="15"/>
      <c r="M13" s="5"/>
      <c r="N13" s="5"/>
    </row>
    <row r="14" spans="1:22" s="26" customFormat="1" ht="20.100000000000001" customHeight="1" x14ac:dyDescent="0.15">
      <c r="A14" s="9">
        <v>2</v>
      </c>
      <c r="B14" s="8" t="s">
        <v>114</v>
      </c>
      <c r="C14" s="2"/>
      <c r="D14" s="2"/>
      <c r="E14" s="2"/>
      <c r="F14" s="2"/>
      <c r="G14" s="74" t="s">
        <v>70</v>
      </c>
      <c r="H14" s="74"/>
      <c r="I14" s="2"/>
      <c r="M14" s="5"/>
      <c r="N14" s="5"/>
    </row>
    <row r="15" spans="1:22" s="26" customFormat="1" x14ac:dyDescent="0.15">
      <c r="A15" s="3"/>
      <c r="B15" s="49" t="s">
        <v>5</v>
      </c>
      <c r="C15" s="50" t="s">
        <v>1</v>
      </c>
      <c r="D15" s="49" t="s">
        <v>4</v>
      </c>
      <c r="E15" s="85" t="s">
        <v>44</v>
      </c>
      <c r="F15" s="49" t="s">
        <v>74</v>
      </c>
      <c r="G15" s="49" t="s">
        <v>36</v>
      </c>
      <c r="H15" s="50"/>
      <c r="J15" s="6"/>
      <c r="K15" s="6"/>
      <c r="L15" s="6"/>
      <c r="M15" s="5"/>
      <c r="N15" s="5"/>
    </row>
    <row r="16" spans="1:22" s="26" customFormat="1" ht="35.25" customHeight="1" x14ac:dyDescent="0.15">
      <c r="A16" s="3"/>
      <c r="B16" s="84"/>
      <c r="C16" s="84"/>
      <c r="D16" s="57"/>
      <c r="E16" s="86"/>
      <c r="F16" s="57"/>
      <c r="G16" s="51" t="s">
        <v>107</v>
      </c>
      <c r="H16" s="52"/>
      <c r="J16" s="6"/>
      <c r="K16" s="6"/>
      <c r="L16" s="6"/>
      <c r="M16" s="5"/>
      <c r="N16" s="5"/>
    </row>
    <row r="17" spans="1:12" s="26" customFormat="1" ht="15.75" customHeight="1" x14ac:dyDescent="0.15">
      <c r="A17" s="3"/>
      <c r="B17" s="28"/>
      <c r="C17" s="28"/>
      <c r="D17" s="32"/>
      <c r="E17" s="32"/>
      <c r="F17" s="33">
        <f>D17*E17</f>
        <v>0</v>
      </c>
      <c r="G17" s="75" t="s">
        <v>108</v>
      </c>
      <c r="H17" s="76"/>
    </row>
    <row r="18" spans="1:12" s="26" customFormat="1" ht="15.75" customHeight="1" x14ac:dyDescent="0.15">
      <c r="A18" s="3"/>
      <c r="B18" s="28"/>
      <c r="C18" s="28"/>
      <c r="D18" s="32"/>
      <c r="E18" s="32"/>
      <c r="F18" s="33">
        <f>D18*E18</f>
        <v>0</v>
      </c>
      <c r="G18" s="77"/>
      <c r="H18" s="78"/>
    </row>
    <row r="19" spans="1:12" s="26" customFormat="1" ht="15.75" customHeight="1" x14ac:dyDescent="0.15">
      <c r="A19" s="3"/>
      <c r="B19" s="28"/>
      <c r="C19" s="28"/>
      <c r="D19" s="32"/>
      <c r="E19" s="32"/>
      <c r="F19" s="33">
        <f>D19*E19</f>
        <v>0</v>
      </c>
      <c r="G19" s="77"/>
      <c r="H19" s="78"/>
    </row>
    <row r="20" spans="1:12" s="26" customFormat="1" ht="15.75" customHeight="1" x14ac:dyDescent="0.15">
      <c r="A20" s="3"/>
      <c r="B20" s="28"/>
      <c r="C20" s="28"/>
      <c r="D20" s="32"/>
      <c r="E20" s="32"/>
      <c r="F20" s="33">
        <f>D20*E20</f>
        <v>0</v>
      </c>
      <c r="G20" s="79"/>
      <c r="H20" s="80"/>
    </row>
    <row r="21" spans="1:12" s="26" customFormat="1" ht="15.75" customHeight="1" x14ac:dyDescent="0.15">
      <c r="A21" s="3"/>
      <c r="B21" s="73" t="s">
        <v>2</v>
      </c>
      <c r="C21" s="73"/>
      <c r="D21" s="73"/>
      <c r="E21" s="73"/>
      <c r="F21" s="33">
        <f>SUM(F17:F20)</f>
        <v>0</v>
      </c>
      <c r="G21" s="50"/>
      <c r="H21" s="90"/>
    </row>
    <row r="22" spans="1:12" s="26" customFormat="1" ht="13.5" customHeight="1" x14ac:dyDescent="0.15">
      <c r="A22" s="3"/>
    </row>
    <row r="23" spans="1:12" s="26" customFormat="1" ht="20.100000000000001" customHeight="1" x14ac:dyDescent="0.15">
      <c r="A23" s="9">
        <v>3</v>
      </c>
      <c r="B23" s="29" t="s">
        <v>89</v>
      </c>
      <c r="G23" s="74" t="s">
        <v>22</v>
      </c>
      <c r="H23" s="74"/>
    </row>
    <row r="24" spans="1:12" s="26" customFormat="1" ht="13.5" customHeight="1" x14ac:dyDescent="0.15">
      <c r="A24" s="3"/>
      <c r="B24" s="49" t="s">
        <v>5</v>
      </c>
      <c r="C24" s="50" t="s">
        <v>1</v>
      </c>
      <c r="D24" s="49" t="s">
        <v>6</v>
      </c>
      <c r="E24" s="85" t="s">
        <v>47</v>
      </c>
      <c r="F24" s="49" t="s">
        <v>63</v>
      </c>
      <c r="G24" s="49" t="s">
        <v>36</v>
      </c>
      <c r="H24" s="50"/>
      <c r="J24" s="6"/>
      <c r="K24" s="6"/>
      <c r="L24" s="6"/>
    </row>
    <row r="25" spans="1:12" s="26" customFormat="1" ht="36" customHeight="1" x14ac:dyDescent="0.15">
      <c r="A25" s="3"/>
      <c r="B25" s="84"/>
      <c r="C25" s="84"/>
      <c r="D25" s="57"/>
      <c r="E25" s="86"/>
      <c r="F25" s="57"/>
      <c r="G25" s="97" t="s">
        <v>64</v>
      </c>
      <c r="H25" s="84"/>
      <c r="J25" s="6"/>
      <c r="K25" s="6"/>
      <c r="L25" s="6"/>
    </row>
    <row r="26" spans="1:12" s="26" customFormat="1" ht="15.75" customHeight="1" x14ac:dyDescent="0.15">
      <c r="A26" s="3"/>
      <c r="B26" s="28"/>
      <c r="C26" s="28"/>
      <c r="D26" s="32"/>
      <c r="E26" s="32"/>
      <c r="F26" s="33">
        <f>D26*E26</f>
        <v>0</v>
      </c>
      <c r="G26" s="91"/>
      <c r="H26" s="92"/>
    </row>
    <row r="27" spans="1:12" s="26" customFormat="1" ht="15.75" customHeight="1" x14ac:dyDescent="0.15">
      <c r="A27" s="3"/>
      <c r="B27" s="28"/>
      <c r="C27" s="28"/>
      <c r="D27" s="32"/>
      <c r="E27" s="32"/>
      <c r="F27" s="33">
        <f>D27*E27</f>
        <v>0</v>
      </c>
      <c r="G27" s="93"/>
      <c r="H27" s="94"/>
    </row>
    <row r="28" spans="1:12" s="26" customFormat="1" ht="15.75" customHeight="1" x14ac:dyDescent="0.15">
      <c r="A28" s="3"/>
      <c r="B28" s="28"/>
      <c r="C28" s="28"/>
      <c r="D28" s="32"/>
      <c r="E28" s="32"/>
      <c r="F28" s="33">
        <f>D28*E28</f>
        <v>0</v>
      </c>
      <c r="G28" s="93"/>
      <c r="H28" s="94"/>
    </row>
    <row r="29" spans="1:12" s="26" customFormat="1" ht="15.75" customHeight="1" thickBot="1" x14ac:dyDescent="0.2">
      <c r="A29" s="3"/>
      <c r="B29" s="28"/>
      <c r="C29" s="28"/>
      <c r="D29" s="32"/>
      <c r="E29" s="32"/>
      <c r="F29" s="33">
        <f>D29*E29</f>
        <v>0</v>
      </c>
      <c r="G29" s="95"/>
      <c r="H29" s="96"/>
    </row>
    <row r="30" spans="1:12" s="26" customFormat="1" ht="15.75" customHeight="1" thickTop="1" thickBot="1" x14ac:dyDescent="0.2">
      <c r="A30" s="3"/>
      <c r="B30" s="73" t="s">
        <v>76</v>
      </c>
      <c r="C30" s="73"/>
      <c r="D30" s="73"/>
      <c r="E30" s="81"/>
      <c r="F30" s="34">
        <f>SUM(F26:F29)</f>
        <v>0</v>
      </c>
      <c r="G30" s="87"/>
      <c r="H30" s="88"/>
    </row>
    <row r="31" spans="1:12" s="26" customFormat="1" ht="14.25" thickTop="1" x14ac:dyDescent="0.15">
      <c r="A31" s="3"/>
      <c r="B31" s="89" t="s">
        <v>52</v>
      </c>
      <c r="C31" s="89"/>
      <c r="D31" s="89"/>
      <c r="E31" s="89"/>
      <c r="F31" s="89"/>
      <c r="G31" s="89"/>
      <c r="H31" s="89"/>
    </row>
    <row r="32" spans="1:12" s="26" customFormat="1" x14ac:dyDescent="0.15">
      <c r="A32" s="3"/>
      <c r="B32" s="89" t="s">
        <v>11</v>
      </c>
      <c r="C32" s="89"/>
      <c r="D32" s="89"/>
      <c r="E32" s="89"/>
      <c r="F32" s="89"/>
    </row>
    <row r="33" spans="1:12" s="26" customFormat="1" ht="13.5" customHeight="1" x14ac:dyDescent="0.15">
      <c r="A33" s="3"/>
      <c r="B33" s="47" t="s">
        <v>34</v>
      </c>
      <c r="C33" s="47"/>
      <c r="D33" s="47"/>
      <c r="E33" s="47"/>
      <c r="F33" s="47"/>
      <c r="G33" s="47"/>
      <c r="H33" s="47"/>
    </row>
    <row r="34" spans="1:12" s="26" customFormat="1" ht="20.100000000000001" customHeight="1" x14ac:dyDescent="0.15">
      <c r="A34" s="9">
        <v>4</v>
      </c>
      <c r="B34" s="29" t="s">
        <v>7</v>
      </c>
      <c r="E34" s="10"/>
      <c r="F34" s="11"/>
      <c r="G34" s="74" t="s">
        <v>21</v>
      </c>
      <c r="H34" s="74"/>
    </row>
    <row r="35" spans="1:12" s="26" customFormat="1" x14ac:dyDescent="0.15">
      <c r="A35" s="3"/>
      <c r="B35" s="49" t="s">
        <v>8</v>
      </c>
      <c r="C35" s="49" t="s">
        <v>9</v>
      </c>
      <c r="D35" s="49" t="s">
        <v>10</v>
      </c>
      <c r="E35" s="49" t="s">
        <v>35</v>
      </c>
      <c r="F35" s="49" t="s">
        <v>71</v>
      </c>
      <c r="G35" s="49" t="s">
        <v>36</v>
      </c>
      <c r="H35" s="50"/>
      <c r="J35" s="2"/>
      <c r="K35" s="2"/>
      <c r="L35" s="2"/>
    </row>
    <row r="36" spans="1:12" s="26" customFormat="1" ht="36" customHeight="1" x14ac:dyDescent="0.15">
      <c r="A36" s="3"/>
      <c r="B36" s="57"/>
      <c r="C36" s="57"/>
      <c r="D36" s="57"/>
      <c r="E36" s="57"/>
      <c r="F36" s="57"/>
      <c r="G36" s="51" t="s">
        <v>75</v>
      </c>
      <c r="H36" s="52"/>
      <c r="J36" s="2"/>
      <c r="K36" s="2"/>
      <c r="L36" s="2"/>
    </row>
    <row r="37" spans="1:12" s="26" customFormat="1" ht="15.75" customHeight="1" x14ac:dyDescent="0.15">
      <c r="A37" s="3"/>
      <c r="B37" s="35"/>
      <c r="C37" s="35"/>
      <c r="D37" s="35"/>
      <c r="E37" s="36"/>
      <c r="F37" s="37">
        <f>B37*C37*D37*E37</f>
        <v>0</v>
      </c>
      <c r="G37" s="98" t="s">
        <v>79</v>
      </c>
      <c r="H37" s="99"/>
    </row>
    <row r="38" spans="1:12" s="26" customFormat="1" ht="15.75" customHeight="1" x14ac:dyDescent="0.15">
      <c r="A38" s="3"/>
      <c r="B38" s="35"/>
      <c r="C38" s="35"/>
      <c r="D38" s="35"/>
      <c r="E38" s="36"/>
      <c r="F38" s="37">
        <f t="shared" ref="F38:F39" si="0">B38*C38*D38*E38</f>
        <v>0</v>
      </c>
      <c r="G38" s="99"/>
      <c r="H38" s="99"/>
    </row>
    <row r="39" spans="1:12" s="26" customFormat="1" ht="15.75" customHeight="1" thickBot="1" x14ac:dyDescent="0.2">
      <c r="A39" s="3"/>
      <c r="B39" s="35"/>
      <c r="C39" s="35"/>
      <c r="D39" s="35"/>
      <c r="E39" s="36"/>
      <c r="F39" s="38">
        <f t="shared" si="0"/>
        <v>0</v>
      </c>
      <c r="G39" s="99"/>
      <c r="H39" s="99"/>
    </row>
    <row r="40" spans="1:12" s="26" customFormat="1" ht="15.75" customHeight="1" thickTop="1" thickBot="1" x14ac:dyDescent="0.2">
      <c r="A40" s="3"/>
      <c r="B40" s="81" t="s">
        <v>77</v>
      </c>
      <c r="C40" s="82"/>
      <c r="D40" s="82"/>
      <c r="E40" s="82"/>
      <c r="F40" s="39">
        <f>SUM(F37:F39)</f>
        <v>0</v>
      </c>
      <c r="G40" s="87"/>
      <c r="H40" s="88"/>
    </row>
    <row r="41" spans="1:12" s="26" customFormat="1" ht="14.25" thickTop="1" x14ac:dyDescent="0.15">
      <c r="A41" s="3"/>
      <c r="B41" s="47" t="s">
        <v>93</v>
      </c>
      <c r="C41" s="47"/>
      <c r="D41" s="47"/>
      <c r="E41" s="47"/>
      <c r="F41" s="47"/>
      <c r="G41" s="47"/>
      <c r="H41" s="47"/>
    </row>
    <row r="42" spans="1:12" s="26" customFormat="1" ht="13.5" customHeight="1" x14ac:dyDescent="0.15">
      <c r="A42" s="3"/>
      <c r="B42" s="47" t="s">
        <v>34</v>
      </c>
      <c r="C42" s="47"/>
      <c r="D42" s="47"/>
      <c r="E42" s="47"/>
      <c r="F42" s="47"/>
      <c r="G42" s="47"/>
      <c r="H42" s="47"/>
    </row>
    <row r="43" spans="1:12" s="26" customFormat="1" ht="20.100000000000001" customHeight="1" x14ac:dyDescent="0.15">
      <c r="A43" s="9">
        <v>5</v>
      </c>
      <c r="B43" s="29" t="s">
        <v>115</v>
      </c>
      <c r="F43" s="48" t="s">
        <v>20</v>
      </c>
      <c r="G43" s="48"/>
    </row>
    <row r="44" spans="1:12" s="26" customFormat="1" ht="13.5" customHeight="1" x14ac:dyDescent="0.15">
      <c r="A44" s="3"/>
      <c r="B44" s="49" t="s">
        <v>55</v>
      </c>
      <c r="C44" s="49" t="s">
        <v>54</v>
      </c>
      <c r="D44" s="49" t="s">
        <v>53</v>
      </c>
      <c r="E44" s="55" t="s">
        <v>72</v>
      </c>
      <c r="F44" s="53" t="s">
        <v>78</v>
      </c>
      <c r="G44" s="49" t="s">
        <v>36</v>
      </c>
      <c r="H44" s="50"/>
      <c r="J44" s="2"/>
    </row>
    <row r="45" spans="1:12" s="26" customFormat="1" ht="36" customHeight="1" thickBot="1" x14ac:dyDescent="0.2">
      <c r="A45" s="3"/>
      <c r="B45" s="57"/>
      <c r="C45" s="57"/>
      <c r="D45" s="57"/>
      <c r="E45" s="56"/>
      <c r="F45" s="54"/>
      <c r="G45" s="51" t="s">
        <v>75</v>
      </c>
      <c r="H45" s="52"/>
      <c r="J45" s="2"/>
    </row>
    <row r="46" spans="1:12" s="26" customFormat="1" ht="29.25" customHeight="1" thickTop="1" thickBot="1" x14ac:dyDescent="0.2">
      <c r="A46" s="3"/>
      <c r="B46" s="35"/>
      <c r="C46" s="35"/>
      <c r="D46" s="36"/>
      <c r="E46" s="36"/>
      <c r="F46" s="42">
        <f>SUM(B46:E46)</f>
        <v>0</v>
      </c>
      <c r="G46" s="58" t="s">
        <v>95</v>
      </c>
      <c r="H46" s="59"/>
    </row>
    <row r="47" spans="1:12" s="26" customFormat="1" ht="14.25" thickTop="1" x14ac:dyDescent="0.15">
      <c r="A47" s="3"/>
      <c r="B47" s="47" t="s">
        <v>12</v>
      </c>
      <c r="C47" s="47"/>
      <c r="D47" s="47"/>
      <c r="E47" s="47"/>
      <c r="F47" s="19"/>
      <c r="G47" s="18"/>
      <c r="H47" s="18"/>
    </row>
    <row r="48" spans="1:12" s="26" customFormat="1" ht="13.5" customHeight="1" x14ac:dyDescent="0.15">
      <c r="A48" s="3"/>
      <c r="B48" s="47" t="s">
        <v>34</v>
      </c>
      <c r="C48" s="47"/>
      <c r="D48" s="47"/>
      <c r="E48" s="47"/>
      <c r="F48" s="47"/>
      <c r="G48" s="47"/>
      <c r="H48" s="47"/>
    </row>
    <row r="49" spans="1:9" s="26" customFormat="1" ht="20.100000000000001" customHeight="1" x14ac:dyDescent="0.15">
      <c r="A49" s="9">
        <v>6</v>
      </c>
      <c r="B49" s="29" t="s">
        <v>109</v>
      </c>
      <c r="D49" s="10"/>
      <c r="E49" s="10"/>
      <c r="G49" s="25" t="s">
        <v>19</v>
      </c>
      <c r="I49" s="11"/>
    </row>
    <row r="50" spans="1:9" s="26" customFormat="1" ht="49.5" customHeight="1" x14ac:dyDescent="0.15">
      <c r="A50" s="9"/>
      <c r="B50" s="30" t="s">
        <v>15</v>
      </c>
      <c r="C50" s="30" t="s">
        <v>13</v>
      </c>
      <c r="D50" s="30" t="s">
        <v>14</v>
      </c>
      <c r="E50" s="30" t="s">
        <v>134</v>
      </c>
      <c r="F50" s="30" t="s">
        <v>17</v>
      </c>
      <c r="G50" s="30" t="s">
        <v>18</v>
      </c>
    </row>
    <row r="51" spans="1:9" s="26" customFormat="1" ht="15.75" customHeight="1" x14ac:dyDescent="0.15">
      <c r="A51" s="9"/>
      <c r="B51" s="7"/>
      <c r="C51" s="7"/>
      <c r="D51" s="7"/>
      <c r="E51" s="7"/>
      <c r="F51" s="7"/>
      <c r="G51" s="7"/>
    </row>
    <row r="52" spans="1:9" s="26" customFormat="1" ht="14.25" x14ac:dyDescent="0.15">
      <c r="A52" s="9"/>
      <c r="B52" s="47" t="s">
        <v>16</v>
      </c>
      <c r="C52" s="47"/>
      <c r="D52" s="47"/>
      <c r="E52" s="47"/>
      <c r="F52" s="47"/>
      <c r="G52" s="47"/>
    </row>
    <row r="53" spans="1:9" s="26" customFormat="1" x14ac:dyDescent="0.15">
      <c r="A53" s="3"/>
      <c r="B53" s="47" t="s">
        <v>102</v>
      </c>
      <c r="C53" s="47"/>
      <c r="D53" s="47"/>
      <c r="E53" s="47"/>
      <c r="F53" s="47"/>
      <c r="G53" s="47"/>
      <c r="H53" s="47"/>
    </row>
    <row r="54" spans="1:9" s="26" customFormat="1" ht="13.5" customHeight="1" x14ac:dyDescent="0.15">
      <c r="A54" s="3"/>
    </row>
    <row r="55" spans="1:9" s="29" customFormat="1" ht="13.5" customHeight="1" x14ac:dyDescent="0.15">
      <c r="A55" s="9">
        <v>7</v>
      </c>
      <c r="B55" s="29" t="s">
        <v>121</v>
      </c>
    </row>
    <row r="56" spans="1:9" s="29" customFormat="1" ht="13.5" customHeight="1" x14ac:dyDescent="0.15">
      <c r="A56" s="9"/>
      <c r="B56" s="60"/>
      <c r="C56" s="61"/>
      <c r="D56" s="61"/>
      <c r="E56" s="61"/>
      <c r="F56" s="61"/>
      <c r="G56" s="62"/>
    </row>
    <row r="57" spans="1:9" s="29" customFormat="1" ht="13.5" customHeight="1" x14ac:dyDescent="0.15">
      <c r="A57" s="9"/>
      <c r="B57" s="63"/>
      <c r="C57" s="64"/>
      <c r="D57" s="64"/>
      <c r="E57" s="64"/>
      <c r="F57" s="64"/>
      <c r="G57" s="65"/>
    </row>
    <row r="58" spans="1:9" s="29" customFormat="1" ht="13.5" customHeight="1" x14ac:dyDescent="0.15">
      <c r="A58" s="9"/>
    </row>
    <row r="59" spans="1:9" s="26" customFormat="1" ht="20.100000000000001" customHeight="1" x14ac:dyDescent="0.15">
      <c r="A59" s="9">
        <v>8</v>
      </c>
      <c r="B59" s="29" t="s">
        <v>56</v>
      </c>
      <c r="D59" s="48" t="s">
        <v>20</v>
      </c>
      <c r="E59" s="48"/>
    </row>
    <row r="60" spans="1:9" s="26" customFormat="1" ht="44.25" customHeight="1" x14ac:dyDescent="0.15">
      <c r="A60" s="3"/>
      <c r="B60" s="30" t="s">
        <v>57</v>
      </c>
      <c r="C60" s="30" t="s">
        <v>58</v>
      </c>
      <c r="D60" s="30" t="s">
        <v>59</v>
      </c>
      <c r="E60" s="30" t="s">
        <v>60</v>
      </c>
    </row>
    <row r="61" spans="1:9" s="26" customFormat="1" ht="20.100000000000001" customHeight="1" x14ac:dyDescent="0.15">
      <c r="A61" s="3"/>
      <c r="B61" s="40">
        <f>F30</f>
        <v>0</v>
      </c>
      <c r="C61" s="40">
        <f>F40</f>
        <v>0</v>
      </c>
      <c r="D61" s="40">
        <f>F46</f>
        <v>0</v>
      </c>
      <c r="E61" s="40">
        <f>SUM(B61:D61)</f>
        <v>0</v>
      </c>
    </row>
    <row r="62" spans="1:9" s="26" customFormat="1" ht="13.5" customHeight="1" thickBot="1" x14ac:dyDescent="0.2">
      <c r="A62" s="3"/>
    </row>
    <row r="63" spans="1:9" s="26" customFormat="1" ht="15" customHeight="1" thickTop="1" thickBot="1" x14ac:dyDescent="0.2">
      <c r="A63" s="9">
        <v>9</v>
      </c>
      <c r="B63" s="29" t="s">
        <v>135</v>
      </c>
      <c r="D63" s="41">
        <f>MIN(400000,E61)</f>
        <v>0</v>
      </c>
      <c r="E63" s="26" t="s">
        <v>61</v>
      </c>
    </row>
    <row r="64" spans="1:9" s="26" customFormat="1" ht="15" customHeight="1" thickTop="1" x14ac:dyDescent="0.15">
      <c r="A64" s="3"/>
      <c r="D64" s="3"/>
    </row>
    <row r="65" spans="1:1" s="26" customFormat="1" ht="15" customHeight="1" x14ac:dyDescent="0.15">
      <c r="A65" s="3"/>
    </row>
    <row r="66" spans="1:1" s="26" customFormat="1" ht="15" customHeight="1" x14ac:dyDescent="0.15">
      <c r="A66" s="3"/>
    </row>
    <row r="67" spans="1:1" s="26" customFormat="1" ht="15" customHeight="1" x14ac:dyDescent="0.15">
      <c r="A67" s="3"/>
    </row>
    <row r="68" spans="1:1" s="26" customFormat="1" ht="15" customHeight="1" x14ac:dyDescent="0.15">
      <c r="A68" s="3"/>
    </row>
    <row r="69" spans="1:1" s="26" customFormat="1" ht="15" customHeight="1" x14ac:dyDescent="0.15">
      <c r="A69" s="3"/>
    </row>
    <row r="70" spans="1:1" s="26" customFormat="1" ht="15" customHeight="1" x14ac:dyDescent="0.15">
      <c r="A70" s="3"/>
    </row>
    <row r="71" spans="1:1" s="26" customFormat="1" ht="15" customHeight="1" x14ac:dyDescent="0.15">
      <c r="A71" s="3"/>
    </row>
    <row r="72" spans="1:1" s="26" customFormat="1" x14ac:dyDescent="0.15">
      <c r="A72" s="3"/>
    </row>
    <row r="73" spans="1:1" s="26" customFormat="1" x14ac:dyDescent="0.15">
      <c r="A73" s="3"/>
    </row>
    <row r="74" spans="1:1" s="26" customFormat="1" x14ac:dyDescent="0.15">
      <c r="A74" s="3"/>
    </row>
    <row r="75" spans="1:1" s="26" customFormat="1" x14ac:dyDescent="0.15">
      <c r="A75" s="3"/>
    </row>
    <row r="76" spans="1:1" s="26" customFormat="1" x14ac:dyDescent="0.15">
      <c r="A76" s="3"/>
    </row>
    <row r="77" spans="1:1" s="26" customFormat="1" x14ac:dyDescent="0.15">
      <c r="A77" s="3"/>
    </row>
    <row r="78" spans="1:1" s="26" customFormat="1" x14ac:dyDescent="0.15">
      <c r="A78" s="3"/>
    </row>
    <row r="79" spans="1:1" s="26" customFormat="1" x14ac:dyDescent="0.15">
      <c r="A79" s="3"/>
    </row>
    <row r="80" spans="1:1" s="26" customFormat="1" x14ac:dyDescent="0.15">
      <c r="A80" s="3"/>
    </row>
    <row r="81" spans="1:1" s="26" customFormat="1" x14ac:dyDescent="0.15">
      <c r="A81" s="3"/>
    </row>
    <row r="82" spans="1:1" s="26" customFormat="1" x14ac:dyDescent="0.15">
      <c r="A82" s="3"/>
    </row>
    <row r="83" spans="1:1" s="26" customFormat="1" x14ac:dyDescent="0.15">
      <c r="A83" s="3"/>
    </row>
    <row r="84" spans="1:1" s="26" customFormat="1" x14ac:dyDescent="0.15">
      <c r="A84" s="3"/>
    </row>
    <row r="85" spans="1:1" s="26" customFormat="1" x14ac:dyDescent="0.15">
      <c r="A85" s="3"/>
    </row>
    <row r="86" spans="1:1" s="26" customFormat="1" x14ac:dyDescent="0.15">
      <c r="A86" s="3"/>
    </row>
    <row r="87" spans="1:1" s="26" customFormat="1" x14ac:dyDescent="0.15">
      <c r="A87" s="3"/>
    </row>
    <row r="88" spans="1:1" s="26" customFormat="1" x14ac:dyDescent="0.15">
      <c r="A88" s="3"/>
    </row>
    <row r="89" spans="1:1" s="26" customFormat="1" x14ac:dyDescent="0.15">
      <c r="A89" s="3"/>
    </row>
    <row r="90" spans="1:1" s="26" customFormat="1" x14ac:dyDescent="0.15">
      <c r="A90" s="3"/>
    </row>
    <row r="91" spans="1:1" s="26" customFormat="1" x14ac:dyDescent="0.15">
      <c r="A91" s="3"/>
    </row>
    <row r="92" spans="1:1" s="26" customFormat="1" x14ac:dyDescent="0.15">
      <c r="A92" s="3"/>
    </row>
  </sheetData>
  <mergeCells count="70">
    <mergeCell ref="F43:G43"/>
    <mergeCell ref="B31:H31"/>
    <mergeCell ref="G34:H34"/>
    <mergeCell ref="B41:H41"/>
    <mergeCell ref="G40:H40"/>
    <mergeCell ref="E35:E36"/>
    <mergeCell ref="D35:D36"/>
    <mergeCell ref="C35:C36"/>
    <mergeCell ref="B42:H42"/>
    <mergeCell ref="B40:E40"/>
    <mergeCell ref="B33:H33"/>
    <mergeCell ref="G35:H35"/>
    <mergeCell ref="G37:H39"/>
    <mergeCell ref="G36:H36"/>
    <mergeCell ref="F35:F36"/>
    <mergeCell ref="B35:B36"/>
    <mergeCell ref="G30:H30"/>
    <mergeCell ref="B32:F32"/>
    <mergeCell ref="B30:E30"/>
    <mergeCell ref="B21:E21"/>
    <mergeCell ref="G23:H23"/>
    <mergeCell ref="G21:H21"/>
    <mergeCell ref="G26:H29"/>
    <mergeCell ref="F24:F25"/>
    <mergeCell ref="E24:E25"/>
    <mergeCell ref="D24:D25"/>
    <mergeCell ref="C24:C25"/>
    <mergeCell ref="B24:B25"/>
    <mergeCell ref="G24:H24"/>
    <mergeCell ref="G25:H25"/>
    <mergeCell ref="F7:H7"/>
    <mergeCell ref="G14:H14"/>
    <mergeCell ref="G17:H20"/>
    <mergeCell ref="B7:E7"/>
    <mergeCell ref="B8:E8"/>
    <mergeCell ref="B9:E9"/>
    <mergeCell ref="D15:D16"/>
    <mergeCell ref="C15:C16"/>
    <mergeCell ref="B10:E10"/>
    <mergeCell ref="B11:E11"/>
    <mergeCell ref="B12:E12"/>
    <mergeCell ref="B15:B16"/>
    <mergeCell ref="G16:H16"/>
    <mergeCell ref="F15:F16"/>
    <mergeCell ref="E15:E16"/>
    <mergeCell ref="G15:H15"/>
    <mergeCell ref="A1:H1"/>
    <mergeCell ref="B3:H3"/>
    <mergeCell ref="C4:D4"/>
    <mergeCell ref="F4:H4"/>
    <mergeCell ref="C5:H5"/>
    <mergeCell ref="F8:H8"/>
    <mergeCell ref="F9:H9"/>
    <mergeCell ref="F10:H10"/>
    <mergeCell ref="F11:H11"/>
    <mergeCell ref="F12:H12"/>
    <mergeCell ref="B47:E47"/>
    <mergeCell ref="B48:H48"/>
    <mergeCell ref="B52:G52"/>
    <mergeCell ref="D59:E59"/>
    <mergeCell ref="G44:H44"/>
    <mergeCell ref="G45:H45"/>
    <mergeCell ref="F44:F45"/>
    <mergeCell ref="E44:E45"/>
    <mergeCell ref="D44:D45"/>
    <mergeCell ref="C44:C45"/>
    <mergeCell ref="B44:B45"/>
    <mergeCell ref="G46:H46"/>
    <mergeCell ref="B53:H53"/>
    <mergeCell ref="B56:G57"/>
  </mergeCells>
  <phoneticPr fontId="2"/>
  <pageMargins left="0.78740157480314965" right="0.35433070866141736" top="0.39370078740157483" bottom="0.39370078740157483" header="0.39370078740157483" footer="0.35433070866141736"/>
  <pageSetup paperSize="9" scale="7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92"/>
  <sheetViews>
    <sheetView view="pageBreakPreview" topLeftCell="A36" zoomScaleNormal="100" zoomScaleSheetLayoutView="100" workbookViewId="0">
      <selection activeCell="G47" sqref="G47"/>
    </sheetView>
  </sheetViews>
  <sheetFormatPr defaultRowHeight="13.5" x14ac:dyDescent="0.15"/>
  <cols>
    <col min="1" max="1" width="3.125" style="3" customWidth="1"/>
    <col min="2" max="3" width="15.625" style="2" customWidth="1"/>
    <col min="4" max="4" width="15.75" style="2" customWidth="1"/>
    <col min="5" max="9" width="15.625" style="2" customWidth="1"/>
    <col min="10" max="10" width="3.25" style="2" customWidth="1"/>
    <col min="11" max="16384" width="9" style="2"/>
  </cols>
  <sheetData>
    <row r="1" spans="1:22" s="8" customFormat="1" ht="20.100000000000001" customHeight="1" x14ac:dyDescent="0.15">
      <c r="A1" s="69" t="s">
        <v>48</v>
      </c>
      <c r="B1" s="69"/>
      <c r="C1" s="69"/>
      <c r="D1" s="69"/>
      <c r="E1" s="69"/>
      <c r="F1" s="69"/>
      <c r="G1" s="69"/>
      <c r="H1" s="69"/>
    </row>
    <row r="2" spans="1:22" ht="13.5" customHeight="1" x14ac:dyDescent="0.15"/>
    <row r="3" spans="1:22" ht="20.100000000000001" customHeight="1" x14ac:dyDescent="0.15">
      <c r="A3" s="9">
        <v>1</v>
      </c>
      <c r="B3" s="64" t="s">
        <v>106</v>
      </c>
      <c r="C3" s="64"/>
      <c r="D3" s="64"/>
      <c r="E3" s="64"/>
      <c r="F3" s="64"/>
      <c r="G3" s="64"/>
      <c r="H3" s="64"/>
    </row>
    <row r="4" spans="1:22" s="26" customFormat="1" ht="15.75" customHeight="1" x14ac:dyDescent="0.15">
      <c r="A4" s="3"/>
      <c r="B4" s="31" t="s">
        <v>3</v>
      </c>
      <c r="C4" s="66" t="s">
        <v>80</v>
      </c>
      <c r="D4" s="67"/>
      <c r="E4" s="31" t="s">
        <v>5</v>
      </c>
      <c r="F4" s="66" t="s">
        <v>81</v>
      </c>
      <c r="G4" s="67"/>
      <c r="H4" s="68"/>
      <c r="I4" s="2"/>
      <c r="J4" s="2"/>
      <c r="K4" s="2"/>
      <c r="P4" s="2"/>
      <c r="Q4" s="2"/>
      <c r="R4" s="2"/>
      <c r="S4" s="2"/>
      <c r="T4" s="2"/>
      <c r="U4" s="2"/>
      <c r="V4" s="2"/>
    </row>
    <row r="5" spans="1:22" s="26" customFormat="1" ht="15.75" customHeight="1" x14ac:dyDescent="0.15">
      <c r="A5" s="3"/>
      <c r="B5" s="31" t="s">
        <v>0</v>
      </c>
      <c r="C5" s="70" t="s">
        <v>132</v>
      </c>
      <c r="D5" s="71"/>
      <c r="E5" s="71"/>
      <c r="F5" s="71"/>
      <c r="G5" s="71"/>
      <c r="H5" s="72"/>
      <c r="I5" s="2"/>
      <c r="J5" s="2"/>
      <c r="K5" s="2"/>
      <c r="P5" s="2"/>
      <c r="Q5" s="2"/>
      <c r="R5" s="2"/>
      <c r="S5" s="2"/>
      <c r="T5" s="2"/>
      <c r="U5" s="2"/>
      <c r="V5" s="2"/>
    </row>
    <row r="6" spans="1:22" s="26" customFormat="1" ht="13.5" customHeight="1" x14ac:dyDescent="0.15">
      <c r="A6" s="3"/>
      <c r="B6" s="27"/>
      <c r="C6" s="4"/>
      <c r="D6" s="4"/>
      <c r="E6" s="4"/>
      <c r="F6" s="4"/>
      <c r="G6" s="4"/>
      <c r="H6" s="4"/>
      <c r="I6" s="2"/>
      <c r="J6" s="2"/>
      <c r="K6" s="2"/>
      <c r="P6" s="2"/>
      <c r="Q6" s="2"/>
      <c r="R6" s="2"/>
      <c r="S6" s="2"/>
      <c r="T6" s="2"/>
      <c r="U6" s="2"/>
      <c r="V6" s="2"/>
    </row>
    <row r="7" spans="1:22" s="26" customFormat="1" ht="15.75" customHeight="1" x14ac:dyDescent="0.15">
      <c r="A7" s="3"/>
      <c r="B7" s="81" t="s">
        <v>82</v>
      </c>
      <c r="C7" s="82"/>
      <c r="D7" s="82"/>
      <c r="E7" s="83"/>
      <c r="F7" s="73" t="s">
        <v>0</v>
      </c>
      <c r="G7" s="73"/>
      <c r="H7" s="73"/>
      <c r="J7" s="2"/>
    </row>
    <row r="8" spans="1:22" s="26" customFormat="1" ht="15.75" customHeight="1" x14ac:dyDescent="0.15">
      <c r="A8" s="3"/>
      <c r="B8" s="70" t="s">
        <v>125</v>
      </c>
      <c r="C8" s="71"/>
      <c r="D8" s="71"/>
      <c r="E8" s="72"/>
      <c r="F8" s="66" t="s">
        <v>133</v>
      </c>
      <c r="G8" s="67"/>
      <c r="H8" s="68"/>
      <c r="J8" s="2"/>
    </row>
    <row r="9" spans="1:22" s="26" customFormat="1" ht="15.75" customHeight="1" x14ac:dyDescent="0.15">
      <c r="A9" s="3"/>
      <c r="B9" s="70" t="s">
        <v>123</v>
      </c>
      <c r="C9" s="71"/>
      <c r="D9" s="71"/>
      <c r="E9" s="72"/>
      <c r="F9" s="66" t="s">
        <v>133</v>
      </c>
      <c r="G9" s="67"/>
      <c r="H9" s="68"/>
      <c r="J9" s="2"/>
    </row>
    <row r="10" spans="1:22" s="26" customFormat="1" ht="15.75" customHeight="1" x14ac:dyDescent="0.15">
      <c r="A10" s="3"/>
      <c r="B10" s="44" t="s">
        <v>124</v>
      </c>
      <c r="C10" s="45"/>
      <c r="D10" s="45"/>
      <c r="E10" s="46"/>
      <c r="F10" s="66" t="s">
        <v>133</v>
      </c>
      <c r="G10" s="67"/>
      <c r="H10" s="68"/>
      <c r="J10" s="2"/>
    </row>
    <row r="11" spans="1:22" s="26" customFormat="1" ht="15.75" customHeight="1" x14ac:dyDescent="0.15">
      <c r="A11" s="3"/>
      <c r="B11" s="70"/>
      <c r="C11" s="71"/>
      <c r="D11" s="71"/>
      <c r="E11" s="72"/>
      <c r="F11" s="66" t="s">
        <v>83</v>
      </c>
      <c r="G11" s="67"/>
      <c r="H11" s="68"/>
      <c r="J11" s="2"/>
    </row>
    <row r="12" spans="1:22" s="26" customFormat="1" ht="15.75" customHeight="1" x14ac:dyDescent="0.15">
      <c r="A12" s="3"/>
      <c r="B12" s="70"/>
      <c r="C12" s="71"/>
      <c r="D12" s="71"/>
      <c r="E12" s="72"/>
      <c r="F12" s="66" t="s">
        <v>83</v>
      </c>
      <c r="G12" s="67"/>
      <c r="H12" s="68"/>
      <c r="J12" s="2"/>
      <c r="M12" s="5"/>
      <c r="N12" s="5"/>
    </row>
    <row r="13" spans="1:22" s="26" customFormat="1" ht="13.5" customHeight="1" x14ac:dyDescent="0.15">
      <c r="A13" s="3"/>
      <c r="B13" s="2"/>
      <c r="C13" s="2"/>
      <c r="D13" s="15"/>
      <c r="E13" s="15"/>
      <c r="F13" s="15"/>
      <c r="G13" s="15"/>
      <c r="H13" s="15"/>
      <c r="I13" s="15"/>
      <c r="M13" s="5"/>
      <c r="N13" s="5"/>
    </row>
    <row r="14" spans="1:22" s="26" customFormat="1" ht="20.100000000000001" customHeight="1" x14ac:dyDescent="0.15">
      <c r="A14" s="9">
        <v>2</v>
      </c>
      <c r="B14" s="8" t="s">
        <v>114</v>
      </c>
      <c r="C14" s="2"/>
      <c r="D14" s="2"/>
      <c r="E14" s="2"/>
      <c r="F14" s="2"/>
      <c r="G14" s="74" t="s">
        <v>70</v>
      </c>
      <c r="H14" s="74"/>
      <c r="I14" s="2"/>
      <c r="M14" s="5"/>
      <c r="N14" s="5"/>
    </row>
    <row r="15" spans="1:22" s="26" customFormat="1" x14ac:dyDescent="0.15">
      <c r="A15" s="3"/>
      <c r="B15" s="49" t="s">
        <v>5</v>
      </c>
      <c r="C15" s="50" t="s">
        <v>1</v>
      </c>
      <c r="D15" s="49" t="s">
        <v>4</v>
      </c>
      <c r="E15" s="85" t="s">
        <v>44</v>
      </c>
      <c r="F15" s="49" t="s">
        <v>74</v>
      </c>
      <c r="G15" s="49" t="s">
        <v>36</v>
      </c>
      <c r="H15" s="50"/>
      <c r="J15" s="6"/>
      <c r="K15" s="6"/>
      <c r="L15" s="6"/>
      <c r="M15" s="5"/>
      <c r="N15" s="5"/>
    </row>
    <row r="16" spans="1:22" s="26" customFormat="1" ht="35.25" customHeight="1" x14ac:dyDescent="0.15">
      <c r="A16" s="3"/>
      <c r="B16" s="84"/>
      <c r="C16" s="84"/>
      <c r="D16" s="57"/>
      <c r="E16" s="86"/>
      <c r="F16" s="57"/>
      <c r="G16" s="51" t="s">
        <v>73</v>
      </c>
      <c r="H16" s="52"/>
      <c r="J16" s="6"/>
      <c r="K16" s="6"/>
      <c r="L16" s="6"/>
      <c r="M16" s="5"/>
      <c r="N16" s="5"/>
    </row>
    <row r="17" spans="1:12" s="26" customFormat="1" ht="15.75" customHeight="1" x14ac:dyDescent="0.15">
      <c r="A17" s="3"/>
      <c r="B17" s="28" t="s">
        <v>84</v>
      </c>
      <c r="C17" s="28" t="s">
        <v>85</v>
      </c>
      <c r="D17" s="32">
        <v>800</v>
      </c>
      <c r="E17" s="32">
        <v>980</v>
      </c>
      <c r="F17" s="33">
        <f>D17*E17</f>
        <v>784000</v>
      </c>
      <c r="G17" s="75" t="s">
        <v>126</v>
      </c>
      <c r="H17" s="76"/>
    </row>
    <row r="18" spans="1:12" s="26" customFormat="1" ht="15.75" customHeight="1" x14ac:dyDescent="0.15">
      <c r="A18" s="3"/>
      <c r="B18" s="28"/>
      <c r="C18" s="28"/>
      <c r="D18" s="32"/>
      <c r="E18" s="32"/>
      <c r="F18" s="33">
        <f>D18*E18</f>
        <v>0</v>
      </c>
      <c r="G18" s="77"/>
      <c r="H18" s="78"/>
    </row>
    <row r="19" spans="1:12" s="26" customFormat="1" ht="15.75" customHeight="1" x14ac:dyDescent="0.15">
      <c r="A19" s="3"/>
      <c r="B19" s="28"/>
      <c r="C19" s="28"/>
      <c r="D19" s="32"/>
      <c r="E19" s="32"/>
      <c r="F19" s="33">
        <f>D19*E19</f>
        <v>0</v>
      </c>
      <c r="G19" s="77"/>
      <c r="H19" s="78"/>
    </row>
    <row r="20" spans="1:12" s="26" customFormat="1" ht="15.75" customHeight="1" x14ac:dyDescent="0.15">
      <c r="A20" s="3"/>
      <c r="B20" s="28"/>
      <c r="C20" s="28"/>
      <c r="D20" s="32"/>
      <c r="E20" s="32"/>
      <c r="F20" s="33">
        <f>D20*E20</f>
        <v>0</v>
      </c>
      <c r="G20" s="79"/>
      <c r="H20" s="80"/>
    </row>
    <row r="21" spans="1:12" s="26" customFormat="1" ht="15.75" customHeight="1" x14ac:dyDescent="0.15">
      <c r="A21" s="3"/>
      <c r="B21" s="73" t="s">
        <v>2</v>
      </c>
      <c r="C21" s="73"/>
      <c r="D21" s="73"/>
      <c r="E21" s="73"/>
      <c r="F21" s="33">
        <f>SUM(F17:F20)</f>
        <v>784000</v>
      </c>
      <c r="G21" s="50"/>
      <c r="H21" s="90"/>
    </row>
    <row r="22" spans="1:12" s="26" customFormat="1" ht="13.5" customHeight="1" x14ac:dyDescent="0.15">
      <c r="A22" s="3"/>
    </row>
    <row r="23" spans="1:12" s="26" customFormat="1" ht="20.100000000000001" customHeight="1" x14ac:dyDescent="0.15">
      <c r="A23" s="9">
        <v>3</v>
      </c>
      <c r="B23" s="29" t="s">
        <v>90</v>
      </c>
      <c r="G23" s="74" t="s">
        <v>22</v>
      </c>
      <c r="H23" s="74"/>
    </row>
    <row r="24" spans="1:12" s="26" customFormat="1" ht="13.5" customHeight="1" x14ac:dyDescent="0.15">
      <c r="A24" s="3"/>
      <c r="B24" s="49" t="s">
        <v>5</v>
      </c>
      <c r="C24" s="50" t="s">
        <v>1</v>
      </c>
      <c r="D24" s="49" t="s">
        <v>6</v>
      </c>
      <c r="E24" s="85" t="s">
        <v>47</v>
      </c>
      <c r="F24" s="49" t="s">
        <v>63</v>
      </c>
      <c r="G24" s="49" t="s">
        <v>36</v>
      </c>
      <c r="H24" s="50"/>
      <c r="J24" s="6"/>
      <c r="K24" s="6"/>
      <c r="L24" s="6"/>
    </row>
    <row r="25" spans="1:12" s="26" customFormat="1" ht="36" customHeight="1" x14ac:dyDescent="0.15">
      <c r="A25" s="3"/>
      <c r="B25" s="84"/>
      <c r="C25" s="84"/>
      <c r="D25" s="57"/>
      <c r="E25" s="86"/>
      <c r="F25" s="57"/>
      <c r="G25" s="97" t="s">
        <v>64</v>
      </c>
      <c r="H25" s="84"/>
      <c r="J25" s="6"/>
      <c r="K25" s="6"/>
      <c r="L25" s="6"/>
    </row>
    <row r="26" spans="1:12" s="26" customFormat="1" ht="15.75" customHeight="1" x14ac:dyDescent="0.15">
      <c r="A26" s="3"/>
      <c r="B26" s="28" t="s">
        <v>81</v>
      </c>
      <c r="C26" s="28" t="s">
        <v>62</v>
      </c>
      <c r="D26" s="32">
        <v>60</v>
      </c>
      <c r="E26" s="32">
        <v>500</v>
      </c>
      <c r="F26" s="33">
        <f>D26*E26</f>
        <v>30000</v>
      </c>
      <c r="G26" s="91" t="s">
        <v>86</v>
      </c>
      <c r="H26" s="92"/>
    </row>
    <row r="27" spans="1:12" s="26" customFormat="1" ht="15.75" customHeight="1" x14ac:dyDescent="0.15">
      <c r="A27" s="3"/>
      <c r="B27" s="28"/>
      <c r="C27" s="28"/>
      <c r="D27" s="32"/>
      <c r="E27" s="32"/>
      <c r="F27" s="33">
        <f>D27*E27</f>
        <v>0</v>
      </c>
      <c r="G27" s="93"/>
      <c r="H27" s="94"/>
    </row>
    <row r="28" spans="1:12" s="26" customFormat="1" ht="15.75" customHeight="1" x14ac:dyDescent="0.15">
      <c r="A28" s="3"/>
      <c r="B28" s="28"/>
      <c r="C28" s="28"/>
      <c r="D28" s="32"/>
      <c r="E28" s="32"/>
      <c r="F28" s="33">
        <f>D28*E28</f>
        <v>0</v>
      </c>
      <c r="G28" s="93"/>
      <c r="H28" s="94"/>
    </row>
    <row r="29" spans="1:12" s="26" customFormat="1" ht="15.75" customHeight="1" thickBot="1" x14ac:dyDescent="0.2">
      <c r="A29" s="3"/>
      <c r="B29" s="28"/>
      <c r="C29" s="28"/>
      <c r="D29" s="32"/>
      <c r="E29" s="32"/>
      <c r="F29" s="33">
        <f>D29*E29</f>
        <v>0</v>
      </c>
      <c r="G29" s="95"/>
      <c r="H29" s="96"/>
    </row>
    <row r="30" spans="1:12" s="26" customFormat="1" ht="15.75" customHeight="1" thickTop="1" thickBot="1" x14ac:dyDescent="0.2">
      <c r="A30" s="3"/>
      <c r="B30" s="73" t="s">
        <v>76</v>
      </c>
      <c r="C30" s="73"/>
      <c r="D30" s="73"/>
      <c r="E30" s="81"/>
      <c r="F30" s="34">
        <f>SUM(F26:F29)</f>
        <v>30000</v>
      </c>
      <c r="G30" s="87"/>
      <c r="H30" s="88"/>
    </row>
    <row r="31" spans="1:12" s="26" customFormat="1" ht="14.25" thickTop="1" x14ac:dyDescent="0.15">
      <c r="A31" s="3"/>
      <c r="B31" s="89" t="s">
        <v>52</v>
      </c>
      <c r="C31" s="89"/>
      <c r="D31" s="89"/>
      <c r="E31" s="89"/>
      <c r="F31" s="89"/>
      <c r="G31" s="89"/>
      <c r="H31" s="89"/>
    </row>
    <row r="32" spans="1:12" s="26" customFormat="1" x14ac:dyDescent="0.15">
      <c r="A32" s="3"/>
      <c r="B32" s="89" t="s">
        <v>11</v>
      </c>
      <c r="C32" s="89"/>
      <c r="D32" s="89"/>
      <c r="E32" s="89"/>
      <c r="F32" s="89"/>
    </row>
    <row r="33" spans="1:12" s="26" customFormat="1" ht="13.5" customHeight="1" x14ac:dyDescent="0.15">
      <c r="A33" s="3"/>
      <c r="B33" s="47" t="s">
        <v>34</v>
      </c>
      <c r="C33" s="47"/>
      <c r="D33" s="47"/>
      <c r="E33" s="47"/>
      <c r="F33" s="47"/>
      <c r="G33" s="47"/>
      <c r="H33" s="47"/>
    </row>
    <row r="34" spans="1:12" s="26" customFormat="1" ht="20.100000000000001" customHeight="1" x14ac:dyDescent="0.15">
      <c r="A34" s="9">
        <v>4</v>
      </c>
      <c r="B34" s="29" t="s">
        <v>7</v>
      </c>
      <c r="E34" s="10"/>
      <c r="F34" s="11"/>
      <c r="G34" s="74" t="s">
        <v>21</v>
      </c>
      <c r="H34" s="74"/>
    </row>
    <row r="35" spans="1:12" s="26" customFormat="1" x14ac:dyDescent="0.15">
      <c r="A35" s="3"/>
      <c r="B35" s="49" t="s">
        <v>8</v>
      </c>
      <c r="C35" s="49" t="s">
        <v>9</v>
      </c>
      <c r="D35" s="49" t="s">
        <v>10</v>
      </c>
      <c r="E35" s="49" t="s">
        <v>35</v>
      </c>
      <c r="F35" s="49" t="s">
        <v>71</v>
      </c>
      <c r="G35" s="49" t="s">
        <v>36</v>
      </c>
      <c r="H35" s="50"/>
      <c r="J35" s="2"/>
      <c r="K35" s="2"/>
      <c r="L35" s="2"/>
    </row>
    <row r="36" spans="1:12" s="26" customFormat="1" ht="36" customHeight="1" x14ac:dyDescent="0.15">
      <c r="A36" s="3"/>
      <c r="B36" s="57"/>
      <c r="C36" s="57"/>
      <c r="D36" s="57"/>
      <c r="E36" s="57"/>
      <c r="F36" s="57"/>
      <c r="G36" s="51" t="s">
        <v>75</v>
      </c>
      <c r="H36" s="52"/>
      <c r="J36" s="2"/>
      <c r="K36" s="2"/>
      <c r="L36" s="2"/>
    </row>
    <row r="37" spans="1:12" s="26" customFormat="1" ht="15.75" customHeight="1" x14ac:dyDescent="0.15">
      <c r="A37" s="3"/>
      <c r="B37" s="35">
        <v>3</v>
      </c>
      <c r="C37" s="35">
        <v>6</v>
      </c>
      <c r="D37" s="35">
        <v>2</v>
      </c>
      <c r="E37" s="36">
        <v>11200</v>
      </c>
      <c r="F37" s="37">
        <f>B37*C37*D37*E37</f>
        <v>403200</v>
      </c>
      <c r="G37" s="98" t="s">
        <v>98</v>
      </c>
      <c r="H37" s="99"/>
    </row>
    <row r="38" spans="1:12" s="26" customFormat="1" ht="15.75" customHeight="1" x14ac:dyDescent="0.15">
      <c r="A38" s="3"/>
      <c r="B38" s="35"/>
      <c r="C38" s="35"/>
      <c r="D38" s="35"/>
      <c r="E38" s="36"/>
      <c r="F38" s="37">
        <f t="shared" ref="F38:F39" si="0">B38*C38*D38*E38</f>
        <v>0</v>
      </c>
      <c r="G38" s="99"/>
      <c r="H38" s="99"/>
    </row>
    <row r="39" spans="1:12" s="26" customFormat="1" ht="15.75" customHeight="1" thickBot="1" x14ac:dyDescent="0.2">
      <c r="A39" s="3"/>
      <c r="B39" s="35"/>
      <c r="C39" s="35"/>
      <c r="D39" s="35"/>
      <c r="E39" s="36"/>
      <c r="F39" s="38">
        <f t="shared" si="0"/>
        <v>0</v>
      </c>
      <c r="G39" s="99"/>
      <c r="H39" s="99"/>
    </row>
    <row r="40" spans="1:12" s="26" customFormat="1" ht="15.75" customHeight="1" thickTop="1" thickBot="1" x14ac:dyDescent="0.2">
      <c r="A40" s="3"/>
      <c r="B40" s="81" t="s">
        <v>77</v>
      </c>
      <c r="C40" s="82"/>
      <c r="D40" s="82"/>
      <c r="E40" s="82"/>
      <c r="F40" s="39">
        <f>SUM(F37:F39)</f>
        <v>403200</v>
      </c>
      <c r="G40" s="87"/>
      <c r="H40" s="88"/>
    </row>
    <row r="41" spans="1:12" s="26" customFormat="1" ht="14.25" thickTop="1" x14ac:dyDescent="0.15">
      <c r="A41" s="3"/>
      <c r="B41" s="47" t="s">
        <v>94</v>
      </c>
      <c r="C41" s="47"/>
      <c r="D41" s="47"/>
      <c r="E41" s="47"/>
      <c r="F41" s="47"/>
      <c r="G41" s="47"/>
      <c r="H41" s="47"/>
    </row>
    <row r="42" spans="1:12" s="26" customFormat="1" ht="13.5" customHeight="1" x14ac:dyDescent="0.15">
      <c r="A42" s="3"/>
      <c r="B42" s="47" t="s">
        <v>34</v>
      </c>
      <c r="C42" s="47"/>
      <c r="D42" s="47"/>
      <c r="E42" s="47"/>
      <c r="F42" s="47"/>
      <c r="G42" s="47"/>
      <c r="H42" s="47"/>
    </row>
    <row r="43" spans="1:12" s="26" customFormat="1" ht="20.100000000000001" customHeight="1" x14ac:dyDescent="0.15">
      <c r="A43" s="9">
        <v>5</v>
      </c>
      <c r="B43" s="29" t="s">
        <v>115</v>
      </c>
      <c r="F43" s="48" t="s">
        <v>20</v>
      </c>
      <c r="G43" s="48"/>
    </row>
    <row r="44" spans="1:12" s="26" customFormat="1" ht="13.5" customHeight="1" x14ac:dyDescent="0.15">
      <c r="A44" s="3"/>
      <c r="B44" s="49" t="s">
        <v>55</v>
      </c>
      <c r="C44" s="49" t="s">
        <v>54</v>
      </c>
      <c r="D44" s="49" t="s">
        <v>53</v>
      </c>
      <c r="E44" s="55" t="s">
        <v>72</v>
      </c>
      <c r="F44" s="53" t="s">
        <v>78</v>
      </c>
      <c r="G44" s="49" t="s">
        <v>36</v>
      </c>
      <c r="H44" s="50"/>
      <c r="J44" s="2"/>
    </row>
    <row r="45" spans="1:12" s="26" customFormat="1" ht="36" customHeight="1" thickBot="1" x14ac:dyDescent="0.2">
      <c r="A45" s="3"/>
      <c r="B45" s="57"/>
      <c r="C45" s="57"/>
      <c r="D45" s="57"/>
      <c r="E45" s="56"/>
      <c r="F45" s="54"/>
      <c r="G45" s="51" t="s">
        <v>75</v>
      </c>
      <c r="H45" s="52"/>
      <c r="J45" s="2"/>
    </row>
    <row r="46" spans="1:12" s="26" customFormat="1" ht="29.25" customHeight="1" thickTop="1" thickBot="1" x14ac:dyDescent="0.2">
      <c r="A46" s="3"/>
      <c r="B46" s="35"/>
      <c r="C46" s="35"/>
      <c r="D46" s="36"/>
      <c r="E46" s="36">
        <v>84000</v>
      </c>
      <c r="F46" s="42">
        <f>SUM(B46:E46)</f>
        <v>84000</v>
      </c>
      <c r="G46" s="58" t="s">
        <v>96</v>
      </c>
      <c r="H46" s="59"/>
    </row>
    <row r="47" spans="1:12" s="26" customFormat="1" ht="14.25" thickTop="1" x14ac:dyDescent="0.15">
      <c r="A47" s="3"/>
      <c r="B47" s="47" t="s">
        <v>12</v>
      </c>
      <c r="C47" s="47"/>
      <c r="D47" s="47"/>
      <c r="E47" s="47"/>
      <c r="F47" s="19"/>
      <c r="G47" s="18"/>
      <c r="H47" s="18"/>
    </row>
    <row r="48" spans="1:12" s="26" customFormat="1" ht="13.5" customHeight="1" x14ac:dyDescent="0.15">
      <c r="A48" s="3"/>
      <c r="B48" s="47" t="s">
        <v>34</v>
      </c>
      <c r="C48" s="47"/>
      <c r="D48" s="47"/>
      <c r="E48" s="47"/>
      <c r="F48" s="47"/>
      <c r="G48" s="47"/>
      <c r="H48" s="47"/>
    </row>
    <row r="49" spans="1:9" s="26" customFormat="1" ht="20.100000000000001" customHeight="1" x14ac:dyDescent="0.15">
      <c r="A49" s="9">
        <v>6</v>
      </c>
      <c r="B49" s="29" t="s">
        <v>109</v>
      </c>
      <c r="D49" s="10"/>
      <c r="E49" s="10"/>
      <c r="G49" s="25" t="s">
        <v>19</v>
      </c>
      <c r="I49" s="11"/>
    </row>
    <row r="50" spans="1:9" s="26" customFormat="1" ht="49.5" customHeight="1" x14ac:dyDescent="0.15">
      <c r="A50" s="9"/>
      <c r="B50" s="30" t="s">
        <v>15</v>
      </c>
      <c r="C50" s="30" t="s">
        <v>13</v>
      </c>
      <c r="D50" s="30" t="s">
        <v>14</v>
      </c>
      <c r="E50" s="30" t="s">
        <v>134</v>
      </c>
      <c r="F50" s="30" t="s">
        <v>17</v>
      </c>
      <c r="G50" s="30" t="s">
        <v>18</v>
      </c>
    </row>
    <row r="51" spans="1:9" s="26" customFormat="1" ht="15.75" customHeight="1" x14ac:dyDescent="0.15">
      <c r="A51" s="9"/>
      <c r="B51" s="7">
        <v>3</v>
      </c>
      <c r="C51" s="7"/>
      <c r="D51" s="7">
        <v>100</v>
      </c>
      <c r="E51" s="7"/>
      <c r="F51" s="7">
        <v>100</v>
      </c>
      <c r="G51" s="7">
        <v>800</v>
      </c>
    </row>
    <row r="52" spans="1:9" s="26" customFormat="1" ht="14.25" x14ac:dyDescent="0.15">
      <c r="A52" s="9"/>
      <c r="B52" s="47" t="s">
        <v>16</v>
      </c>
      <c r="C52" s="47"/>
      <c r="D52" s="47"/>
      <c r="E52" s="47"/>
      <c r="F52" s="47"/>
      <c r="G52" s="47"/>
    </row>
    <row r="53" spans="1:9" s="26" customFormat="1" x14ac:dyDescent="0.15">
      <c r="A53" s="3"/>
      <c r="B53" s="47" t="s">
        <v>102</v>
      </c>
      <c r="C53" s="47"/>
      <c r="D53" s="47"/>
      <c r="E53" s="47"/>
      <c r="F53" s="47"/>
      <c r="G53" s="47"/>
      <c r="H53" s="47"/>
    </row>
    <row r="54" spans="1:9" s="26" customFormat="1" ht="13.5" customHeight="1" x14ac:dyDescent="0.15">
      <c r="A54" s="3"/>
    </row>
    <row r="55" spans="1:9" s="29" customFormat="1" ht="13.5" customHeight="1" x14ac:dyDescent="0.15">
      <c r="A55" s="9">
        <v>7</v>
      </c>
      <c r="B55" s="29" t="s">
        <v>121</v>
      </c>
    </row>
    <row r="56" spans="1:9" s="29" customFormat="1" ht="13.5" customHeight="1" x14ac:dyDescent="0.15">
      <c r="A56" s="9"/>
      <c r="B56" s="100" t="s">
        <v>131</v>
      </c>
      <c r="C56" s="101"/>
      <c r="D56" s="101"/>
      <c r="E56" s="101"/>
      <c r="F56" s="101"/>
      <c r="G56" s="102"/>
    </row>
    <row r="57" spans="1:9" s="29" customFormat="1" ht="13.5" customHeight="1" x14ac:dyDescent="0.15">
      <c r="A57" s="9"/>
      <c r="B57" s="103"/>
      <c r="C57" s="104"/>
      <c r="D57" s="104"/>
      <c r="E57" s="104"/>
      <c r="F57" s="104"/>
      <c r="G57" s="105"/>
    </row>
    <row r="58" spans="1:9" s="29" customFormat="1" ht="13.5" customHeight="1" x14ac:dyDescent="0.15">
      <c r="A58" s="9"/>
    </row>
    <row r="59" spans="1:9" s="26" customFormat="1" ht="20.100000000000001" customHeight="1" x14ac:dyDescent="0.15">
      <c r="A59" s="9">
        <v>8</v>
      </c>
      <c r="B59" s="29" t="s">
        <v>56</v>
      </c>
      <c r="D59" s="48" t="s">
        <v>20</v>
      </c>
      <c r="E59" s="48"/>
    </row>
    <row r="60" spans="1:9" s="26" customFormat="1" ht="44.25" customHeight="1" x14ac:dyDescent="0.15">
      <c r="A60" s="3"/>
      <c r="B60" s="30" t="s">
        <v>57</v>
      </c>
      <c r="C60" s="30" t="s">
        <v>58</v>
      </c>
      <c r="D60" s="30" t="s">
        <v>59</v>
      </c>
      <c r="E60" s="30" t="s">
        <v>60</v>
      </c>
    </row>
    <row r="61" spans="1:9" s="26" customFormat="1" ht="20.100000000000001" customHeight="1" x14ac:dyDescent="0.15">
      <c r="A61" s="3"/>
      <c r="B61" s="40">
        <f>F30</f>
        <v>30000</v>
      </c>
      <c r="C61" s="40">
        <f>F40</f>
        <v>403200</v>
      </c>
      <c r="D61" s="40">
        <f>F46</f>
        <v>84000</v>
      </c>
      <c r="E61" s="40">
        <f>SUM(B61:D61)</f>
        <v>517200</v>
      </c>
    </row>
    <row r="62" spans="1:9" s="26" customFormat="1" ht="13.5" customHeight="1" thickBot="1" x14ac:dyDescent="0.2">
      <c r="A62" s="3"/>
    </row>
    <row r="63" spans="1:9" s="26" customFormat="1" ht="15" customHeight="1" thickTop="1" thickBot="1" x14ac:dyDescent="0.2">
      <c r="A63" s="9">
        <v>9</v>
      </c>
      <c r="B63" s="29" t="s">
        <v>135</v>
      </c>
      <c r="D63" s="41">
        <f>MIN(300000,E61)</f>
        <v>300000</v>
      </c>
      <c r="E63" s="26" t="s">
        <v>61</v>
      </c>
    </row>
    <row r="64" spans="1:9" s="26" customFormat="1" ht="13.5" customHeight="1" thickTop="1" x14ac:dyDescent="0.15">
      <c r="A64" s="3"/>
      <c r="D64" s="3"/>
    </row>
    <row r="65" spans="1:1" s="26" customFormat="1" ht="15" customHeight="1" x14ac:dyDescent="0.15">
      <c r="A65" s="3"/>
    </row>
    <row r="66" spans="1:1" s="26" customFormat="1" ht="15" customHeight="1" x14ac:dyDescent="0.15">
      <c r="A66" s="3"/>
    </row>
    <row r="67" spans="1:1" s="26" customFormat="1" ht="15" customHeight="1" x14ac:dyDescent="0.15">
      <c r="A67" s="3"/>
    </row>
    <row r="68" spans="1:1" s="26" customFormat="1" ht="15" customHeight="1" x14ac:dyDescent="0.15">
      <c r="A68" s="3"/>
    </row>
    <row r="69" spans="1:1" s="26" customFormat="1" ht="15" customHeight="1" x14ac:dyDescent="0.15">
      <c r="A69" s="3"/>
    </row>
    <row r="70" spans="1:1" s="26" customFormat="1" ht="15" customHeight="1" x14ac:dyDescent="0.15">
      <c r="A70" s="3"/>
    </row>
    <row r="71" spans="1:1" s="26" customFormat="1" ht="15" customHeight="1" x14ac:dyDescent="0.15">
      <c r="A71" s="3"/>
    </row>
    <row r="72" spans="1:1" s="26" customFormat="1" x14ac:dyDescent="0.15">
      <c r="A72" s="3"/>
    </row>
    <row r="73" spans="1:1" s="26" customFormat="1" x14ac:dyDescent="0.15">
      <c r="A73" s="3"/>
    </row>
    <row r="74" spans="1:1" s="26" customFormat="1" x14ac:dyDescent="0.15">
      <c r="A74" s="3"/>
    </row>
    <row r="75" spans="1:1" s="26" customFormat="1" x14ac:dyDescent="0.15">
      <c r="A75" s="3"/>
    </row>
    <row r="76" spans="1:1" s="26" customFormat="1" x14ac:dyDescent="0.15">
      <c r="A76" s="3"/>
    </row>
    <row r="77" spans="1:1" s="26" customFormat="1" x14ac:dyDescent="0.15">
      <c r="A77" s="3"/>
    </row>
    <row r="78" spans="1:1" s="26" customFormat="1" x14ac:dyDescent="0.15">
      <c r="A78" s="3"/>
    </row>
    <row r="79" spans="1:1" s="26" customFormat="1" x14ac:dyDescent="0.15">
      <c r="A79" s="3"/>
    </row>
    <row r="80" spans="1:1" s="26" customFormat="1" x14ac:dyDescent="0.15">
      <c r="A80" s="3"/>
    </row>
    <row r="81" spans="1:1" s="26" customFormat="1" x14ac:dyDescent="0.15">
      <c r="A81" s="3"/>
    </row>
    <row r="82" spans="1:1" s="26" customFormat="1" x14ac:dyDescent="0.15">
      <c r="A82" s="3"/>
    </row>
    <row r="83" spans="1:1" s="26" customFormat="1" x14ac:dyDescent="0.15">
      <c r="A83" s="3"/>
    </row>
    <row r="84" spans="1:1" s="26" customFormat="1" x14ac:dyDescent="0.15">
      <c r="A84" s="3"/>
    </row>
    <row r="85" spans="1:1" s="26" customFormat="1" x14ac:dyDescent="0.15">
      <c r="A85" s="3"/>
    </row>
    <row r="86" spans="1:1" s="26" customFormat="1" x14ac:dyDescent="0.15">
      <c r="A86" s="3"/>
    </row>
    <row r="87" spans="1:1" s="26" customFormat="1" x14ac:dyDescent="0.15">
      <c r="A87" s="3"/>
    </row>
    <row r="88" spans="1:1" s="26" customFormat="1" x14ac:dyDescent="0.15">
      <c r="A88" s="3"/>
    </row>
    <row r="89" spans="1:1" s="26" customFormat="1" x14ac:dyDescent="0.15">
      <c r="A89" s="3"/>
    </row>
    <row r="90" spans="1:1" s="26" customFormat="1" x14ac:dyDescent="0.15">
      <c r="A90" s="3"/>
    </row>
    <row r="91" spans="1:1" s="26" customFormat="1" x14ac:dyDescent="0.15">
      <c r="A91" s="3"/>
    </row>
    <row r="92" spans="1:1" s="26" customFormat="1" x14ac:dyDescent="0.15">
      <c r="A92" s="3"/>
    </row>
  </sheetData>
  <mergeCells count="69">
    <mergeCell ref="B56:G57"/>
    <mergeCell ref="B48:H48"/>
    <mergeCell ref="D59:E59"/>
    <mergeCell ref="G37:H39"/>
    <mergeCell ref="B40:E40"/>
    <mergeCell ref="G40:H40"/>
    <mergeCell ref="B41:H41"/>
    <mergeCell ref="B42:H42"/>
    <mergeCell ref="F43:G43"/>
    <mergeCell ref="B44:B45"/>
    <mergeCell ref="C44:C45"/>
    <mergeCell ref="D44:D45"/>
    <mergeCell ref="E44:E45"/>
    <mergeCell ref="F44:F45"/>
    <mergeCell ref="G44:H44"/>
    <mergeCell ref="G45:H45"/>
    <mergeCell ref="G46:H46"/>
    <mergeCell ref="B47:E47"/>
    <mergeCell ref="G34:H34"/>
    <mergeCell ref="B35:B36"/>
    <mergeCell ref="C35:C36"/>
    <mergeCell ref="D35:D36"/>
    <mergeCell ref="E35:E36"/>
    <mergeCell ref="F35:F36"/>
    <mergeCell ref="G35:H35"/>
    <mergeCell ref="G36:H36"/>
    <mergeCell ref="G17:H20"/>
    <mergeCell ref="B21:E21"/>
    <mergeCell ref="G21:H21"/>
    <mergeCell ref="B33:H33"/>
    <mergeCell ref="B24:B25"/>
    <mergeCell ref="C24:C25"/>
    <mergeCell ref="D24:D25"/>
    <mergeCell ref="E24:E25"/>
    <mergeCell ref="F24:F25"/>
    <mergeCell ref="G24:H24"/>
    <mergeCell ref="G25:H25"/>
    <mergeCell ref="G26:H29"/>
    <mergeCell ref="B30:E30"/>
    <mergeCell ref="G30:H30"/>
    <mergeCell ref="B31:H31"/>
    <mergeCell ref="B32:F32"/>
    <mergeCell ref="D15:D16"/>
    <mergeCell ref="E15:E16"/>
    <mergeCell ref="F15:F16"/>
    <mergeCell ref="F12:H12"/>
    <mergeCell ref="G15:H15"/>
    <mergeCell ref="G16:H16"/>
    <mergeCell ref="A1:H1"/>
    <mergeCell ref="B3:H3"/>
    <mergeCell ref="C4:D4"/>
    <mergeCell ref="F4:H4"/>
    <mergeCell ref="C5:H5"/>
    <mergeCell ref="B52:G52"/>
    <mergeCell ref="B53:H53"/>
    <mergeCell ref="B7:E7"/>
    <mergeCell ref="F7:H7"/>
    <mergeCell ref="F8:H8"/>
    <mergeCell ref="F11:H11"/>
    <mergeCell ref="F10:H10"/>
    <mergeCell ref="F9:H9"/>
    <mergeCell ref="B8:E8"/>
    <mergeCell ref="B9:E9"/>
    <mergeCell ref="G23:H23"/>
    <mergeCell ref="B11:E11"/>
    <mergeCell ref="B12:E12"/>
    <mergeCell ref="G14:H14"/>
    <mergeCell ref="B15:B16"/>
    <mergeCell ref="C15:C16"/>
  </mergeCells>
  <phoneticPr fontId="2"/>
  <pageMargins left="0.78740157480314965" right="0.35433070866141736" top="0.39370078740157483" bottom="0.39370078740157483" header="0.39370078740157483" footer="0.35433070866141736"/>
  <pageSetup paperSize="9" scale="74"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84"/>
  <sheetViews>
    <sheetView topLeftCell="A34" zoomScaleNormal="100" workbookViewId="0">
      <selection activeCell="B49" sqref="B49"/>
    </sheetView>
  </sheetViews>
  <sheetFormatPr defaultRowHeight="13.5" x14ac:dyDescent="0.15"/>
  <cols>
    <col min="1" max="1" width="3.125" style="3" customWidth="1"/>
    <col min="2" max="3" width="15.625" style="2" customWidth="1"/>
    <col min="4" max="4" width="15.75" style="2" customWidth="1"/>
    <col min="5" max="9" width="15.625" style="2" customWidth="1"/>
    <col min="10" max="10" width="3.25" style="2" customWidth="1"/>
    <col min="11" max="16384" width="9" style="2"/>
  </cols>
  <sheetData>
    <row r="1" spans="1:22" s="8" customFormat="1" ht="20.100000000000001" customHeight="1" x14ac:dyDescent="0.15">
      <c r="A1" s="69" t="s">
        <v>100</v>
      </c>
      <c r="B1" s="69"/>
      <c r="C1" s="69"/>
      <c r="D1" s="69"/>
      <c r="E1" s="69"/>
      <c r="F1" s="69"/>
      <c r="G1" s="69"/>
      <c r="H1" s="69"/>
    </row>
    <row r="2" spans="1:22" ht="17.25" customHeight="1" x14ac:dyDescent="0.15"/>
    <row r="3" spans="1:22" ht="20.100000000000001" customHeight="1" x14ac:dyDescent="0.15">
      <c r="A3" s="9">
        <v>1</v>
      </c>
      <c r="B3" s="64" t="s">
        <v>110</v>
      </c>
      <c r="C3" s="64"/>
      <c r="D3" s="64"/>
      <c r="E3" s="64"/>
      <c r="F3" s="64"/>
      <c r="G3" s="64"/>
      <c r="H3" s="64"/>
    </row>
    <row r="4" spans="1:22" s="26" customFormat="1" ht="15.75" customHeight="1" x14ac:dyDescent="0.15">
      <c r="A4" s="3"/>
      <c r="B4" s="31" t="s">
        <v>3</v>
      </c>
      <c r="C4" s="66"/>
      <c r="D4" s="67"/>
      <c r="E4" s="31" t="s">
        <v>5</v>
      </c>
      <c r="F4" s="66"/>
      <c r="G4" s="67"/>
      <c r="H4" s="68"/>
      <c r="I4" s="2"/>
      <c r="J4" s="2"/>
      <c r="K4" s="2"/>
      <c r="P4" s="2"/>
      <c r="Q4" s="2"/>
      <c r="R4" s="2"/>
      <c r="S4" s="2"/>
      <c r="T4" s="2"/>
      <c r="U4" s="2"/>
      <c r="V4" s="2"/>
    </row>
    <row r="5" spans="1:22" s="26" customFormat="1" ht="15.75" customHeight="1" x14ac:dyDescent="0.15">
      <c r="A5" s="3"/>
      <c r="B5" s="31" t="s">
        <v>0</v>
      </c>
      <c r="C5" s="70" t="s">
        <v>88</v>
      </c>
      <c r="D5" s="71"/>
      <c r="E5" s="71"/>
      <c r="F5" s="71"/>
      <c r="G5" s="71"/>
      <c r="H5" s="72"/>
      <c r="I5" s="2"/>
      <c r="J5" s="2"/>
      <c r="K5" s="2"/>
      <c r="P5" s="2"/>
      <c r="Q5" s="2"/>
      <c r="R5" s="2"/>
      <c r="S5" s="2"/>
      <c r="T5" s="2"/>
      <c r="U5" s="2"/>
      <c r="V5" s="2"/>
    </row>
    <row r="6" spans="1:22" s="26" customFormat="1" ht="13.5" customHeight="1" x14ac:dyDescent="0.15">
      <c r="A6" s="3"/>
      <c r="B6" s="27"/>
      <c r="C6" s="4"/>
      <c r="D6" s="4"/>
      <c r="E6" s="4"/>
      <c r="F6" s="4"/>
      <c r="G6" s="4"/>
      <c r="H6" s="4"/>
      <c r="I6" s="2"/>
      <c r="J6" s="2"/>
      <c r="K6" s="2"/>
      <c r="P6" s="2"/>
      <c r="Q6" s="2"/>
      <c r="R6" s="2"/>
      <c r="S6" s="2"/>
      <c r="T6" s="2"/>
      <c r="U6" s="2"/>
      <c r="V6" s="2"/>
    </row>
    <row r="7" spans="1:22" s="26" customFormat="1" ht="15.75" customHeight="1" x14ac:dyDescent="0.15">
      <c r="A7" s="3"/>
      <c r="B7" s="81" t="s">
        <v>82</v>
      </c>
      <c r="C7" s="82"/>
      <c r="D7" s="82"/>
      <c r="E7" s="83"/>
      <c r="F7" s="73" t="s">
        <v>0</v>
      </c>
      <c r="G7" s="73"/>
      <c r="H7" s="73"/>
      <c r="J7" s="2"/>
    </row>
    <row r="8" spans="1:22" s="26" customFormat="1" ht="15.75" customHeight="1" x14ac:dyDescent="0.15">
      <c r="A8" s="3"/>
      <c r="B8" s="70"/>
      <c r="C8" s="71"/>
      <c r="D8" s="71"/>
      <c r="E8" s="72"/>
      <c r="F8" s="66" t="s">
        <v>83</v>
      </c>
      <c r="G8" s="67"/>
      <c r="H8" s="68"/>
      <c r="J8" s="2"/>
    </row>
    <row r="9" spans="1:22" s="26" customFormat="1" ht="15.75" customHeight="1" x14ac:dyDescent="0.15">
      <c r="A9" s="3"/>
      <c r="B9" s="70"/>
      <c r="C9" s="71"/>
      <c r="D9" s="71"/>
      <c r="E9" s="72"/>
      <c r="F9" s="66" t="s">
        <v>83</v>
      </c>
      <c r="G9" s="67"/>
      <c r="H9" s="68"/>
      <c r="J9" s="2"/>
    </row>
    <row r="10" spans="1:22" s="26" customFormat="1" ht="15.75" customHeight="1" x14ac:dyDescent="0.15">
      <c r="A10" s="3"/>
      <c r="B10" s="70"/>
      <c r="C10" s="71"/>
      <c r="D10" s="71"/>
      <c r="E10" s="72"/>
      <c r="F10" s="66" t="s">
        <v>83</v>
      </c>
      <c r="G10" s="67"/>
      <c r="H10" s="68"/>
      <c r="J10" s="2"/>
    </row>
    <row r="11" spans="1:22" s="26" customFormat="1" ht="15.75" customHeight="1" x14ac:dyDescent="0.15">
      <c r="A11" s="3"/>
      <c r="B11" s="70"/>
      <c r="C11" s="71"/>
      <c r="D11" s="71"/>
      <c r="E11" s="72"/>
      <c r="F11" s="66" t="s">
        <v>83</v>
      </c>
      <c r="G11" s="67"/>
      <c r="H11" s="68"/>
      <c r="J11" s="2"/>
    </row>
    <row r="12" spans="1:22" s="26" customFormat="1" ht="15.75" customHeight="1" x14ac:dyDescent="0.15">
      <c r="A12" s="3"/>
      <c r="B12" s="70"/>
      <c r="C12" s="71"/>
      <c r="D12" s="71"/>
      <c r="E12" s="72"/>
      <c r="F12" s="66" t="s">
        <v>83</v>
      </c>
      <c r="G12" s="67"/>
      <c r="H12" s="68"/>
      <c r="J12" s="2"/>
      <c r="M12" s="5"/>
      <c r="N12" s="5"/>
    </row>
    <row r="13" spans="1:22" s="26" customFormat="1" ht="13.5" customHeight="1" x14ac:dyDescent="0.15">
      <c r="A13" s="3"/>
      <c r="B13" s="2"/>
      <c r="C13" s="2"/>
      <c r="D13" s="15"/>
      <c r="E13" s="15"/>
      <c r="F13" s="15"/>
      <c r="G13" s="15"/>
      <c r="H13" s="15"/>
      <c r="I13" s="15"/>
      <c r="M13" s="5"/>
      <c r="N13" s="5"/>
    </row>
    <row r="14" spans="1:22" s="26" customFormat="1" ht="20.100000000000001" customHeight="1" x14ac:dyDescent="0.15">
      <c r="A14" s="9">
        <v>2</v>
      </c>
      <c r="B14" s="64" t="s">
        <v>111</v>
      </c>
      <c r="C14" s="64"/>
      <c r="D14" s="64"/>
      <c r="E14" s="64"/>
      <c r="F14" s="64"/>
      <c r="G14" s="74" t="s">
        <v>70</v>
      </c>
      <c r="H14" s="74"/>
      <c r="I14" s="2"/>
      <c r="M14" s="5"/>
      <c r="N14" s="5"/>
    </row>
    <row r="15" spans="1:22" s="26" customFormat="1" x14ac:dyDescent="0.15">
      <c r="A15" s="3"/>
      <c r="B15" s="49" t="s">
        <v>5</v>
      </c>
      <c r="C15" s="50" t="s">
        <v>1</v>
      </c>
      <c r="D15" s="49" t="s">
        <v>4</v>
      </c>
      <c r="E15" s="85" t="s">
        <v>46</v>
      </c>
      <c r="F15" s="49" t="s">
        <v>99</v>
      </c>
      <c r="G15" s="49" t="s">
        <v>36</v>
      </c>
      <c r="H15" s="50"/>
      <c r="J15" s="6"/>
      <c r="K15" s="6"/>
      <c r="L15" s="6"/>
      <c r="M15" s="5"/>
      <c r="N15" s="5"/>
    </row>
    <row r="16" spans="1:22" s="26" customFormat="1" ht="35.25" customHeight="1" x14ac:dyDescent="0.15">
      <c r="A16" s="3"/>
      <c r="B16" s="84"/>
      <c r="C16" s="84"/>
      <c r="D16" s="57"/>
      <c r="E16" s="86"/>
      <c r="F16" s="57"/>
      <c r="G16" s="51" t="s">
        <v>112</v>
      </c>
      <c r="H16" s="52"/>
      <c r="J16" s="6"/>
      <c r="K16" s="6"/>
      <c r="L16" s="6"/>
      <c r="M16" s="5"/>
      <c r="N16" s="5"/>
    </row>
    <row r="17" spans="1:12" s="26" customFormat="1" ht="15.75" customHeight="1" x14ac:dyDescent="0.15">
      <c r="A17" s="3"/>
      <c r="B17" s="28"/>
      <c r="C17" s="28"/>
      <c r="D17" s="32"/>
      <c r="E17" s="32"/>
      <c r="F17" s="33">
        <f>D17*E17</f>
        <v>0</v>
      </c>
      <c r="G17" s="75" t="s">
        <v>113</v>
      </c>
      <c r="H17" s="76"/>
    </row>
    <row r="18" spans="1:12" s="26" customFormat="1" ht="15.75" customHeight="1" x14ac:dyDescent="0.15">
      <c r="A18" s="3"/>
      <c r="B18" s="28"/>
      <c r="C18" s="28"/>
      <c r="D18" s="32"/>
      <c r="E18" s="32"/>
      <c r="F18" s="33">
        <f>D18*E18</f>
        <v>0</v>
      </c>
      <c r="G18" s="77"/>
      <c r="H18" s="78"/>
    </row>
    <row r="19" spans="1:12" s="26" customFormat="1" ht="15.75" customHeight="1" x14ac:dyDescent="0.15">
      <c r="A19" s="3"/>
      <c r="B19" s="28"/>
      <c r="C19" s="28"/>
      <c r="D19" s="32"/>
      <c r="E19" s="32"/>
      <c r="F19" s="33">
        <f>D19*E19</f>
        <v>0</v>
      </c>
      <c r="G19" s="77"/>
      <c r="H19" s="78"/>
    </row>
    <row r="20" spans="1:12" s="26" customFormat="1" ht="15.75" customHeight="1" x14ac:dyDescent="0.15">
      <c r="A20" s="3"/>
      <c r="B20" s="28"/>
      <c r="C20" s="28"/>
      <c r="D20" s="32"/>
      <c r="E20" s="32"/>
      <c r="F20" s="33">
        <f>D20*E20</f>
        <v>0</v>
      </c>
      <c r="G20" s="79"/>
      <c r="H20" s="80"/>
    </row>
    <row r="21" spans="1:12" s="26" customFormat="1" ht="15.75" customHeight="1" x14ac:dyDescent="0.15">
      <c r="A21" s="3"/>
      <c r="B21" s="73" t="s">
        <v>2</v>
      </c>
      <c r="C21" s="73"/>
      <c r="D21" s="73"/>
      <c r="E21" s="73"/>
      <c r="F21" s="33">
        <f>SUM(F17:F20)</f>
        <v>0</v>
      </c>
      <c r="G21" s="50"/>
      <c r="H21" s="90"/>
    </row>
    <row r="22" spans="1:12" s="26" customFormat="1" ht="13.5" customHeight="1" x14ac:dyDescent="0.15">
      <c r="A22" s="3"/>
    </row>
    <row r="23" spans="1:12" s="26" customFormat="1" ht="20.100000000000001" customHeight="1" x14ac:dyDescent="0.15">
      <c r="A23" s="9">
        <v>3</v>
      </c>
      <c r="B23" s="29" t="s">
        <v>91</v>
      </c>
      <c r="G23" s="74" t="s">
        <v>22</v>
      </c>
      <c r="H23" s="74"/>
    </row>
    <row r="24" spans="1:12" s="26" customFormat="1" ht="13.5" customHeight="1" x14ac:dyDescent="0.15">
      <c r="A24" s="3"/>
      <c r="B24" s="49" t="s">
        <v>5</v>
      </c>
      <c r="C24" s="50" t="s">
        <v>1</v>
      </c>
      <c r="D24" s="49" t="s">
        <v>6</v>
      </c>
      <c r="E24" s="85" t="s">
        <v>47</v>
      </c>
      <c r="F24" s="49" t="s">
        <v>63</v>
      </c>
      <c r="G24" s="49" t="s">
        <v>36</v>
      </c>
      <c r="H24" s="50"/>
      <c r="J24" s="6"/>
      <c r="K24" s="6"/>
      <c r="L24" s="6"/>
    </row>
    <row r="25" spans="1:12" s="26" customFormat="1" ht="36" customHeight="1" x14ac:dyDescent="0.15">
      <c r="A25" s="3"/>
      <c r="B25" s="84"/>
      <c r="C25" s="84"/>
      <c r="D25" s="57"/>
      <c r="E25" s="86"/>
      <c r="F25" s="57"/>
      <c r="G25" s="97" t="s">
        <v>64</v>
      </c>
      <c r="H25" s="84"/>
      <c r="J25" s="6"/>
      <c r="K25" s="6"/>
      <c r="L25" s="6"/>
    </row>
    <row r="26" spans="1:12" s="26" customFormat="1" ht="15.75" customHeight="1" x14ac:dyDescent="0.15">
      <c r="A26" s="3"/>
      <c r="B26" s="28"/>
      <c r="C26" s="28"/>
      <c r="D26" s="32"/>
      <c r="E26" s="32"/>
      <c r="F26" s="33">
        <f>D26*E26</f>
        <v>0</v>
      </c>
      <c r="G26" s="91"/>
      <c r="H26" s="92"/>
    </row>
    <row r="27" spans="1:12" s="26" customFormat="1" ht="15.75" customHeight="1" x14ac:dyDescent="0.15">
      <c r="A27" s="3"/>
      <c r="B27" s="28"/>
      <c r="C27" s="28"/>
      <c r="D27" s="32"/>
      <c r="E27" s="32"/>
      <c r="F27" s="33">
        <f>D27*E27</f>
        <v>0</v>
      </c>
      <c r="G27" s="93"/>
      <c r="H27" s="94"/>
    </row>
    <row r="28" spans="1:12" s="26" customFormat="1" ht="15.75" customHeight="1" x14ac:dyDescent="0.15">
      <c r="A28" s="3"/>
      <c r="B28" s="28"/>
      <c r="C28" s="28"/>
      <c r="D28" s="32"/>
      <c r="E28" s="32"/>
      <c r="F28" s="33">
        <f>D28*E28</f>
        <v>0</v>
      </c>
      <c r="G28" s="93"/>
      <c r="H28" s="94"/>
    </row>
    <row r="29" spans="1:12" s="26" customFormat="1" ht="15.75" customHeight="1" thickBot="1" x14ac:dyDescent="0.2">
      <c r="A29" s="3"/>
      <c r="B29" s="28"/>
      <c r="C29" s="28"/>
      <c r="D29" s="32"/>
      <c r="E29" s="32"/>
      <c r="F29" s="33">
        <f>D29*E29</f>
        <v>0</v>
      </c>
      <c r="G29" s="95"/>
      <c r="H29" s="96"/>
    </row>
    <row r="30" spans="1:12" s="26" customFormat="1" ht="15.75" customHeight="1" thickTop="1" thickBot="1" x14ac:dyDescent="0.2">
      <c r="A30" s="3"/>
      <c r="B30" s="73" t="s">
        <v>76</v>
      </c>
      <c r="C30" s="73"/>
      <c r="D30" s="73"/>
      <c r="E30" s="81"/>
      <c r="F30" s="34">
        <f>SUM(F26:F29)</f>
        <v>0</v>
      </c>
      <c r="G30" s="87"/>
      <c r="H30" s="88"/>
    </row>
    <row r="31" spans="1:12" s="26" customFormat="1" ht="13.5" customHeight="1" thickTop="1" x14ac:dyDescent="0.15">
      <c r="A31" s="3"/>
      <c r="B31" s="47" t="s">
        <v>34</v>
      </c>
      <c r="C31" s="47"/>
      <c r="D31" s="47"/>
      <c r="E31" s="47"/>
      <c r="F31" s="47"/>
      <c r="G31" s="47"/>
      <c r="H31" s="47"/>
    </row>
    <row r="32" spans="1:12" s="26" customFormat="1" ht="20.100000000000001" customHeight="1" x14ac:dyDescent="0.15">
      <c r="A32" s="9">
        <v>4</v>
      </c>
      <c r="B32" s="29" t="s">
        <v>23</v>
      </c>
      <c r="E32" s="10"/>
      <c r="F32" s="11"/>
      <c r="G32" s="74" t="s">
        <v>21</v>
      </c>
      <c r="H32" s="74"/>
    </row>
    <row r="33" spans="1:12" s="26" customFormat="1" x14ac:dyDescent="0.15">
      <c r="A33" s="3"/>
      <c r="B33" s="49" t="s">
        <v>8</v>
      </c>
      <c r="C33" s="49" t="s">
        <v>9</v>
      </c>
      <c r="D33" s="49" t="s">
        <v>10</v>
      </c>
      <c r="E33" s="49" t="s">
        <v>35</v>
      </c>
      <c r="F33" s="49" t="s">
        <v>71</v>
      </c>
      <c r="G33" s="49" t="s">
        <v>36</v>
      </c>
      <c r="H33" s="50"/>
      <c r="J33" s="2"/>
      <c r="K33" s="2"/>
      <c r="L33" s="2"/>
    </row>
    <row r="34" spans="1:12" s="26" customFormat="1" ht="36" customHeight="1" x14ac:dyDescent="0.15">
      <c r="A34" s="3"/>
      <c r="B34" s="57"/>
      <c r="C34" s="57"/>
      <c r="D34" s="57"/>
      <c r="E34" s="57"/>
      <c r="F34" s="57"/>
      <c r="G34" s="51" t="s">
        <v>75</v>
      </c>
      <c r="H34" s="52"/>
      <c r="J34" s="2"/>
      <c r="K34" s="2"/>
      <c r="L34" s="2"/>
    </row>
    <row r="35" spans="1:12" s="26" customFormat="1" ht="15.75" customHeight="1" x14ac:dyDescent="0.15">
      <c r="A35" s="3"/>
      <c r="B35" s="35"/>
      <c r="C35" s="35"/>
      <c r="D35" s="35"/>
      <c r="E35" s="36"/>
      <c r="F35" s="37">
        <f>B35*C35*D35*E35</f>
        <v>0</v>
      </c>
      <c r="G35" s="98" t="s">
        <v>79</v>
      </c>
      <c r="H35" s="99"/>
    </row>
    <row r="36" spans="1:12" s="26" customFormat="1" ht="15.75" customHeight="1" x14ac:dyDescent="0.15">
      <c r="A36" s="3"/>
      <c r="B36" s="35"/>
      <c r="C36" s="35"/>
      <c r="D36" s="35"/>
      <c r="E36" s="36"/>
      <c r="F36" s="37">
        <f t="shared" ref="F36:F37" si="0">B36*C36*D36*E36</f>
        <v>0</v>
      </c>
      <c r="G36" s="99"/>
      <c r="H36" s="99"/>
    </row>
    <row r="37" spans="1:12" s="26" customFormat="1" ht="15.75" customHeight="1" thickBot="1" x14ac:dyDescent="0.2">
      <c r="A37" s="3"/>
      <c r="B37" s="35"/>
      <c r="C37" s="35"/>
      <c r="D37" s="35"/>
      <c r="E37" s="36"/>
      <c r="F37" s="38">
        <f t="shared" si="0"/>
        <v>0</v>
      </c>
      <c r="G37" s="99"/>
      <c r="H37" s="99"/>
    </row>
    <row r="38" spans="1:12" s="26" customFormat="1" ht="15.75" customHeight="1" thickTop="1" thickBot="1" x14ac:dyDescent="0.2">
      <c r="A38" s="3"/>
      <c r="B38" s="81" t="s">
        <v>77</v>
      </c>
      <c r="C38" s="82"/>
      <c r="D38" s="82"/>
      <c r="E38" s="82"/>
      <c r="F38" s="39">
        <f>SUM(F35:F37)</f>
        <v>0</v>
      </c>
      <c r="G38" s="87"/>
      <c r="H38" s="88"/>
    </row>
    <row r="39" spans="1:12" s="26" customFormat="1" ht="13.5" customHeight="1" thickTop="1" x14ac:dyDescent="0.15">
      <c r="A39" s="3"/>
      <c r="B39" s="47" t="s">
        <v>34</v>
      </c>
      <c r="C39" s="47"/>
      <c r="D39" s="47"/>
      <c r="E39" s="47"/>
      <c r="F39" s="47"/>
      <c r="G39" s="47"/>
      <c r="H39" s="47"/>
    </row>
    <row r="40" spans="1:12" s="26" customFormat="1" ht="20.100000000000001" customHeight="1" x14ac:dyDescent="0.15">
      <c r="A40" s="9">
        <v>5</v>
      </c>
      <c r="B40" s="29" t="s">
        <v>116</v>
      </c>
      <c r="F40" s="48" t="s">
        <v>20</v>
      </c>
      <c r="G40" s="48"/>
    </row>
    <row r="41" spans="1:12" s="26" customFormat="1" ht="13.5" customHeight="1" x14ac:dyDescent="0.15">
      <c r="A41" s="3"/>
      <c r="B41" s="49" t="s">
        <v>55</v>
      </c>
      <c r="C41" s="49" t="s">
        <v>54</v>
      </c>
      <c r="D41" s="49" t="s">
        <v>53</v>
      </c>
      <c r="E41" s="55" t="s">
        <v>72</v>
      </c>
      <c r="F41" s="53" t="s">
        <v>78</v>
      </c>
      <c r="G41" s="49" t="s">
        <v>36</v>
      </c>
      <c r="H41" s="50"/>
      <c r="J41" s="2"/>
    </row>
    <row r="42" spans="1:12" s="26" customFormat="1" ht="36" customHeight="1" thickBot="1" x14ac:dyDescent="0.2">
      <c r="A42" s="3"/>
      <c r="B42" s="57"/>
      <c r="C42" s="57"/>
      <c r="D42" s="57"/>
      <c r="E42" s="56"/>
      <c r="F42" s="54"/>
      <c r="G42" s="51" t="s">
        <v>75</v>
      </c>
      <c r="H42" s="52"/>
      <c r="J42" s="2"/>
    </row>
    <row r="43" spans="1:12" s="26" customFormat="1" ht="29.25" customHeight="1" thickTop="1" thickBot="1" x14ac:dyDescent="0.2">
      <c r="A43" s="3"/>
      <c r="B43" s="35"/>
      <c r="C43" s="35"/>
      <c r="D43" s="36"/>
      <c r="E43" s="36"/>
      <c r="F43" s="42">
        <f>SUM(B43:E43)</f>
        <v>0</v>
      </c>
      <c r="G43" s="58" t="s">
        <v>95</v>
      </c>
      <c r="H43" s="59"/>
    </row>
    <row r="44" spans="1:12" s="26" customFormat="1" ht="20.100000000000001" customHeight="1" thickTop="1" x14ac:dyDescent="0.15">
      <c r="A44" s="3"/>
    </row>
    <row r="45" spans="1:12" s="26" customFormat="1" ht="20.100000000000001" customHeight="1" x14ac:dyDescent="0.15">
      <c r="A45" s="9">
        <v>6</v>
      </c>
      <c r="B45" s="29" t="s">
        <v>56</v>
      </c>
      <c r="D45" s="48" t="s">
        <v>20</v>
      </c>
      <c r="E45" s="48"/>
    </row>
    <row r="46" spans="1:12" s="26" customFormat="1" ht="44.25" customHeight="1" x14ac:dyDescent="0.15">
      <c r="A46" s="3"/>
      <c r="B46" s="30" t="s">
        <v>57</v>
      </c>
      <c r="C46" s="30" t="s">
        <v>58</v>
      </c>
      <c r="D46" s="30" t="s">
        <v>59</v>
      </c>
      <c r="E46" s="30" t="s">
        <v>60</v>
      </c>
    </row>
    <row r="47" spans="1:12" s="26" customFormat="1" ht="20.100000000000001" customHeight="1" x14ac:dyDescent="0.15">
      <c r="A47" s="3"/>
      <c r="B47" s="40">
        <f>F30</f>
        <v>0</v>
      </c>
      <c r="C47" s="40">
        <f>F38</f>
        <v>0</v>
      </c>
      <c r="D47" s="40">
        <f>F43</f>
        <v>0</v>
      </c>
      <c r="E47" s="40">
        <f>SUM(B47:D47)</f>
        <v>0</v>
      </c>
    </row>
    <row r="48" spans="1:12" s="26" customFormat="1" ht="15" customHeight="1" thickBot="1" x14ac:dyDescent="0.2">
      <c r="A48" s="3"/>
    </row>
    <row r="49" spans="1:8" s="26" customFormat="1" ht="15" customHeight="1" thickTop="1" thickBot="1" x14ac:dyDescent="0.2">
      <c r="A49" s="9">
        <v>7</v>
      </c>
      <c r="B49" s="29" t="s">
        <v>135</v>
      </c>
      <c r="D49" s="41">
        <f>MIN(400000,E47)</f>
        <v>0</v>
      </c>
      <c r="E49" s="26" t="s">
        <v>61</v>
      </c>
    </row>
    <row r="50" spans="1:8" s="26" customFormat="1" ht="15" customHeight="1" thickTop="1" x14ac:dyDescent="0.15">
      <c r="A50" s="3"/>
      <c r="D50" s="3"/>
    </row>
    <row r="51" spans="1:8" s="26" customFormat="1" ht="14.25" x14ac:dyDescent="0.15">
      <c r="A51" s="9">
        <v>8</v>
      </c>
      <c r="B51" s="29" t="s">
        <v>24</v>
      </c>
    </row>
    <row r="52" spans="1:8" s="26" customFormat="1" ht="15.75" customHeight="1" x14ac:dyDescent="0.15">
      <c r="A52" s="3"/>
      <c r="B52" s="106" t="s">
        <v>120</v>
      </c>
      <c r="C52" s="106"/>
      <c r="D52" s="106"/>
      <c r="E52" s="106"/>
      <c r="F52" s="106"/>
      <c r="G52" s="106"/>
      <c r="H52" s="106"/>
    </row>
    <row r="53" spans="1:8" s="26" customFormat="1" ht="15.75" customHeight="1" x14ac:dyDescent="0.15">
      <c r="A53" s="3"/>
      <c r="B53" s="106" t="s">
        <v>49</v>
      </c>
      <c r="C53" s="106"/>
      <c r="D53" s="106"/>
      <c r="E53" s="106"/>
      <c r="F53" s="106"/>
      <c r="G53" s="106"/>
      <c r="H53" s="106"/>
    </row>
    <row r="54" spans="1:8" s="26" customFormat="1" ht="48" customHeight="1" x14ac:dyDescent="0.15">
      <c r="A54" s="3"/>
      <c r="B54" s="107" t="s">
        <v>103</v>
      </c>
      <c r="C54" s="108"/>
      <c r="D54" s="108"/>
      <c r="E54" s="108"/>
      <c r="F54" s="108"/>
      <c r="G54" s="108"/>
      <c r="H54" s="108"/>
    </row>
    <row r="55" spans="1:8" s="26" customFormat="1" ht="15.75" customHeight="1" x14ac:dyDescent="0.15">
      <c r="A55" s="3"/>
      <c r="B55" s="106" t="s">
        <v>92</v>
      </c>
      <c r="C55" s="106"/>
      <c r="D55" s="106"/>
      <c r="E55" s="106"/>
      <c r="F55" s="106"/>
      <c r="G55" s="106"/>
      <c r="H55" s="106"/>
    </row>
    <row r="56" spans="1:8" s="26" customFormat="1" ht="15.75" customHeight="1" x14ac:dyDescent="0.15">
      <c r="A56" s="3"/>
      <c r="B56" s="106" t="s">
        <v>50</v>
      </c>
      <c r="C56" s="106"/>
      <c r="D56" s="106"/>
      <c r="E56" s="106"/>
      <c r="F56" s="106"/>
      <c r="G56" s="106"/>
      <c r="H56" s="106"/>
    </row>
    <row r="57" spans="1:8" s="26" customFormat="1" ht="15.75" customHeight="1" x14ac:dyDescent="0.15">
      <c r="A57" s="3"/>
      <c r="B57" s="106" t="s">
        <v>51</v>
      </c>
      <c r="C57" s="106"/>
      <c r="D57" s="106"/>
      <c r="E57" s="106"/>
      <c r="F57" s="106"/>
      <c r="G57" s="106"/>
      <c r="H57" s="106"/>
    </row>
    <row r="58" spans="1:8" s="26" customFormat="1" ht="15" customHeight="1" x14ac:dyDescent="0.15">
      <c r="A58" s="3"/>
    </row>
    <row r="59" spans="1:8" s="26" customFormat="1" ht="15" customHeight="1" x14ac:dyDescent="0.15">
      <c r="A59" s="3"/>
    </row>
    <row r="60" spans="1:8" s="26" customFormat="1" ht="15" customHeight="1" x14ac:dyDescent="0.15">
      <c r="A60" s="3"/>
    </row>
    <row r="61" spans="1:8" s="26" customFormat="1" ht="15" customHeight="1" x14ac:dyDescent="0.15">
      <c r="A61" s="3"/>
    </row>
    <row r="62" spans="1:8" s="26" customFormat="1" ht="15" customHeight="1" x14ac:dyDescent="0.15">
      <c r="A62" s="3"/>
    </row>
    <row r="63" spans="1:8" s="26" customFormat="1" ht="15" customHeight="1" x14ac:dyDescent="0.15">
      <c r="A63" s="3"/>
    </row>
    <row r="64" spans="1:8" s="26" customFormat="1" x14ac:dyDescent="0.15">
      <c r="A64" s="3"/>
    </row>
    <row r="65" spans="1:1" s="26" customFormat="1" x14ac:dyDescent="0.15">
      <c r="A65" s="3"/>
    </row>
    <row r="66" spans="1:1" s="26" customFormat="1" x14ac:dyDescent="0.15">
      <c r="A66" s="3"/>
    </row>
    <row r="67" spans="1:1" s="26" customFormat="1" x14ac:dyDescent="0.15">
      <c r="A67" s="3"/>
    </row>
    <row r="68" spans="1:1" s="26" customFormat="1" x14ac:dyDescent="0.15">
      <c r="A68" s="3"/>
    </row>
    <row r="69" spans="1:1" s="26" customFormat="1" x14ac:dyDescent="0.15">
      <c r="A69" s="3"/>
    </row>
    <row r="70" spans="1:1" s="26" customFormat="1" x14ac:dyDescent="0.15">
      <c r="A70" s="3"/>
    </row>
    <row r="71" spans="1:1" s="26" customFormat="1" x14ac:dyDescent="0.15">
      <c r="A71" s="3"/>
    </row>
    <row r="72" spans="1:1" s="26" customFormat="1" x14ac:dyDescent="0.15">
      <c r="A72" s="3"/>
    </row>
    <row r="73" spans="1:1" s="26" customFormat="1" x14ac:dyDescent="0.15">
      <c r="A73" s="3"/>
    </row>
    <row r="74" spans="1:1" s="26" customFormat="1" x14ac:dyDescent="0.15">
      <c r="A74" s="3"/>
    </row>
    <row r="75" spans="1:1" s="26" customFormat="1" x14ac:dyDescent="0.15">
      <c r="A75" s="3"/>
    </row>
    <row r="76" spans="1:1" s="26" customFormat="1" x14ac:dyDescent="0.15">
      <c r="A76" s="3"/>
    </row>
    <row r="77" spans="1:1" s="26" customFormat="1" x14ac:dyDescent="0.15">
      <c r="A77" s="3"/>
    </row>
    <row r="78" spans="1:1" s="26" customFormat="1" x14ac:dyDescent="0.15">
      <c r="A78" s="3"/>
    </row>
    <row r="79" spans="1:1" s="26" customFormat="1" x14ac:dyDescent="0.15">
      <c r="A79" s="3"/>
    </row>
    <row r="80" spans="1:1" s="26" customFormat="1" x14ac:dyDescent="0.15">
      <c r="A80" s="3"/>
    </row>
    <row r="81" spans="1:1" s="26" customFormat="1" x14ac:dyDescent="0.15">
      <c r="A81" s="3"/>
    </row>
    <row r="82" spans="1:1" s="26" customFormat="1" x14ac:dyDescent="0.15">
      <c r="A82" s="3"/>
    </row>
    <row r="83" spans="1:1" s="26" customFormat="1" x14ac:dyDescent="0.15">
      <c r="A83" s="3"/>
    </row>
    <row r="84" spans="1:1" s="26" customFormat="1" x14ac:dyDescent="0.15">
      <c r="A84" s="3"/>
    </row>
  </sheetData>
  <mergeCells count="69">
    <mergeCell ref="B7:E7"/>
    <mergeCell ref="F7:H7"/>
    <mergeCell ref="A1:H1"/>
    <mergeCell ref="B3:H3"/>
    <mergeCell ref="C4:D4"/>
    <mergeCell ref="F4:H4"/>
    <mergeCell ref="C5:H5"/>
    <mergeCell ref="B8:E8"/>
    <mergeCell ref="F8:H8"/>
    <mergeCell ref="B9:E9"/>
    <mergeCell ref="F9:H9"/>
    <mergeCell ref="B10:E10"/>
    <mergeCell ref="F10:H10"/>
    <mergeCell ref="B21:E21"/>
    <mergeCell ref="G21:H21"/>
    <mergeCell ref="G23:H23"/>
    <mergeCell ref="B11:E11"/>
    <mergeCell ref="F11:H11"/>
    <mergeCell ref="B12:E12"/>
    <mergeCell ref="F12:H12"/>
    <mergeCell ref="G14:H14"/>
    <mergeCell ref="B15:B16"/>
    <mergeCell ref="C15:C16"/>
    <mergeCell ref="D15:D16"/>
    <mergeCell ref="E15:E16"/>
    <mergeCell ref="F15:F16"/>
    <mergeCell ref="B14:F14"/>
    <mergeCell ref="G24:H24"/>
    <mergeCell ref="G25:H25"/>
    <mergeCell ref="G15:H15"/>
    <mergeCell ref="G16:H16"/>
    <mergeCell ref="G17:H20"/>
    <mergeCell ref="B24:B25"/>
    <mergeCell ref="C24:C25"/>
    <mergeCell ref="D24:D25"/>
    <mergeCell ref="E24:E25"/>
    <mergeCell ref="F24:F25"/>
    <mergeCell ref="F33:F34"/>
    <mergeCell ref="G33:H33"/>
    <mergeCell ref="G34:H34"/>
    <mergeCell ref="G26:H29"/>
    <mergeCell ref="B30:E30"/>
    <mergeCell ref="G30:H30"/>
    <mergeCell ref="B31:H31"/>
    <mergeCell ref="G32:H32"/>
    <mergeCell ref="B33:B34"/>
    <mergeCell ref="C33:C34"/>
    <mergeCell ref="D33:D34"/>
    <mergeCell ref="E33:E34"/>
    <mergeCell ref="G35:H37"/>
    <mergeCell ref="B38:E38"/>
    <mergeCell ref="G38:H38"/>
    <mergeCell ref="B39:H39"/>
    <mergeCell ref="F40:G40"/>
    <mergeCell ref="B57:H57"/>
    <mergeCell ref="B41:B42"/>
    <mergeCell ref="C41:C42"/>
    <mergeCell ref="D41:D42"/>
    <mergeCell ref="E41:E42"/>
    <mergeCell ref="F41:F42"/>
    <mergeCell ref="G41:H41"/>
    <mergeCell ref="G42:H42"/>
    <mergeCell ref="G43:H43"/>
    <mergeCell ref="B56:H56"/>
    <mergeCell ref="B52:H52"/>
    <mergeCell ref="B53:H53"/>
    <mergeCell ref="B54:H54"/>
    <mergeCell ref="B55:H55"/>
    <mergeCell ref="D45:E45"/>
  </mergeCells>
  <phoneticPr fontId="2"/>
  <pageMargins left="0.78740157480314965" right="0.35433070866141736" top="0.39370078740157483" bottom="0.39370078740157483" header="0.39370078740157483" footer="0.35433070866141736"/>
  <pageSetup paperSize="9" scale="7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84"/>
  <sheetViews>
    <sheetView zoomScaleNormal="100" workbookViewId="0">
      <selection activeCell="H50" sqref="H50"/>
    </sheetView>
  </sheetViews>
  <sheetFormatPr defaultRowHeight="13.5" x14ac:dyDescent="0.15"/>
  <cols>
    <col min="1" max="1" width="3.125" style="3" customWidth="1"/>
    <col min="2" max="3" width="15.625" style="2" customWidth="1"/>
    <col min="4" max="4" width="15.75" style="2" customWidth="1"/>
    <col min="5" max="9" width="15.625" style="2" customWidth="1"/>
    <col min="10" max="10" width="3.25" style="2" customWidth="1"/>
    <col min="11" max="16384" width="9" style="2"/>
  </cols>
  <sheetData>
    <row r="1" spans="1:22" s="8" customFormat="1" ht="20.100000000000001" customHeight="1" x14ac:dyDescent="0.15">
      <c r="A1" s="69" t="s">
        <v>101</v>
      </c>
      <c r="B1" s="69"/>
      <c r="C1" s="69"/>
      <c r="D1" s="69"/>
      <c r="E1" s="69"/>
      <c r="F1" s="69"/>
      <c r="G1" s="69"/>
      <c r="H1" s="69"/>
    </row>
    <row r="2" spans="1:22" ht="17.25" customHeight="1" x14ac:dyDescent="0.15"/>
    <row r="3" spans="1:22" ht="20.100000000000001" customHeight="1" x14ac:dyDescent="0.15">
      <c r="A3" s="9">
        <v>1</v>
      </c>
      <c r="B3" s="64" t="s">
        <v>110</v>
      </c>
      <c r="C3" s="64"/>
      <c r="D3" s="64"/>
      <c r="E3" s="64"/>
      <c r="F3" s="64"/>
      <c r="G3" s="64"/>
      <c r="H3" s="64"/>
    </row>
    <row r="4" spans="1:22" s="26" customFormat="1" ht="15.75" customHeight="1" x14ac:dyDescent="0.15">
      <c r="A4" s="3"/>
      <c r="B4" s="31" t="s">
        <v>3</v>
      </c>
      <c r="C4" s="66" t="s">
        <v>80</v>
      </c>
      <c r="D4" s="67"/>
      <c r="E4" s="31" t="s">
        <v>5</v>
      </c>
      <c r="F4" s="66" t="s">
        <v>81</v>
      </c>
      <c r="G4" s="67"/>
      <c r="H4" s="68"/>
      <c r="I4" s="2"/>
      <c r="J4" s="2"/>
      <c r="K4" s="2"/>
      <c r="P4" s="2"/>
      <c r="Q4" s="2"/>
      <c r="R4" s="2"/>
      <c r="S4" s="2"/>
      <c r="T4" s="2"/>
      <c r="U4" s="2"/>
      <c r="V4" s="2"/>
    </row>
    <row r="5" spans="1:22" s="26" customFormat="1" ht="15.75" customHeight="1" x14ac:dyDescent="0.15">
      <c r="A5" s="3"/>
      <c r="B5" s="31" t="s">
        <v>0</v>
      </c>
      <c r="C5" s="70" t="s">
        <v>132</v>
      </c>
      <c r="D5" s="71"/>
      <c r="E5" s="71"/>
      <c r="F5" s="71"/>
      <c r="G5" s="71"/>
      <c r="H5" s="72"/>
      <c r="I5" s="2"/>
      <c r="J5" s="2"/>
      <c r="K5" s="2"/>
      <c r="P5" s="2"/>
      <c r="Q5" s="2"/>
      <c r="R5" s="2"/>
      <c r="S5" s="2"/>
      <c r="T5" s="2"/>
      <c r="U5" s="2"/>
      <c r="V5" s="2"/>
    </row>
    <row r="6" spans="1:22" s="26" customFormat="1" ht="13.5" customHeight="1" x14ac:dyDescent="0.15">
      <c r="A6" s="3"/>
      <c r="B6" s="27"/>
      <c r="C6" s="4"/>
      <c r="D6" s="4"/>
      <c r="E6" s="4"/>
      <c r="F6" s="4"/>
      <c r="G6" s="4"/>
      <c r="H6" s="4"/>
      <c r="I6" s="2"/>
      <c r="J6" s="2"/>
      <c r="K6" s="2"/>
      <c r="P6" s="2"/>
      <c r="Q6" s="2"/>
      <c r="R6" s="2"/>
      <c r="S6" s="2"/>
      <c r="T6" s="2"/>
      <c r="U6" s="2"/>
      <c r="V6" s="2"/>
    </row>
    <row r="7" spans="1:22" s="26" customFormat="1" ht="15.75" customHeight="1" x14ac:dyDescent="0.15">
      <c r="A7" s="3"/>
      <c r="B7" s="81" t="s">
        <v>82</v>
      </c>
      <c r="C7" s="82"/>
      <c r="D7" s="82"/>
      <c r="E7" s="83"/>
      <c r="F7" s="73" t="s">
        <v>0</v>
      </c>
      <c r="G7" s="73"/>
      <c r="H7" s="73"/>
      <c r="J7" s="2"/>
    </row>
    <row r="8" spans="1:22" s="26" customFormat="1" ht="15.75" customHeight="1" x14ac:dyDescent="0.15">
      <c r="A8" s="3"/>
      <c r="B8" s="70" t="s">
        <v>128</v>
      </c>
      <c r="C8" s="71"/>
      <c r="D8" s="71"/>
      <c r="E8" s="72"/>
      <c r="F8" s="66" t="s">
        <v>133</v>
      </c>
      <c r="G8" s="67"/>
      <c r="H8" s="68"/>
      <c r="J8" s="2"/>
    </row>
    <row r="9" spans="1:22" s="26" customFormat="1" ht="15.75" customHeight="1" x14ac:dyDescent="0.15">
      <c r="A9" s="3"/>
      <c r="B9" s="70" t="s">
        <v>129</v>
      </c>
      <c r="C9" s="71"/>
      <c r="D9" s="71"/>
      <c r="E9" s="72"/>
      <c r="F9" s="66" t="s">
        <v>133</v>
      </c>
      <c r="G9" s="67"/>
      <c r="H9" s="68"/>
      <c r="J9" s="2"/>
    </row>
    <row r="10" spans="1:22" s="26" customFormat="1" ht="15.75" customHeight="1" x14ac:dyDescent="0.15">
      <c r="A10" s="3"/>
      <c r="B10" s="44" t="s">
        <v>130</v>
      </c>
      <c r="C10" s="45"/>
      <c r="D10" s="45"/>
      <c r="E10" s="46"/>
      <c r="F10" s="66" t="s">
        <v>133</v>
      </c>
      <c r="G10" s="67"/>
      <c r="H10" s="68"/>
      <c r="J10" s="2"/>
    </row>
    <row r="11" spans="1:22" s="26" customFormat="1" ht="15.75" customHeight="1" x14ac:dyDescent="0.15">
      <c r="A11" s="3"/>
      <c r="B11" s="70"/>
      <c r="C11" s="71"/>
      <c r="D11" s="71"/>
      <c r="E11" s="72"/>
      <c r="F11" s="66" t="s">
        <v>83</v>
      </c>
      <c r="G11" s="67"/>
      <c r="H11" s="68"/>
      <c r="J11" s="2"/>
    </row>
    <row r="12" spans="1:22" s="26" customFormat="1" ht="15.75" customHeight="1" x14ac:dyDescent="0.15">
      <c r="A12" s="3"/>
      <c r="B12" s="70"/>
      <c r="C12" s="71"/>
      <c r="D12" s="71"/>
      <c r="E12" s="72"/>
      <c r="F12" s="66" t="s">
        <v>83</v>
      </c>
      <c r="G12" s="67"/>
      <c r="H12" s="68"/>
      <c r="J12" s="2"/>
      <c r="M12" s="5"/>
      <c r="N12" s="5"/>
    </row>
    <row r="13" spans="1:22" s="26" customFormat="1" ht="13.5" customHeight="1" x14ac:dyDescent="0.15">
      <c r="A13" s="3"/>
      <c r="B13" s="2"/>
      <c r="C13" s="2"/>
      <c r="D13" s="15"/>
      <c r="E13" s="15"/>
      <c r="F13" s="15"/>
      <c r="G13" s="15"/>
      <c r="H13" s="15"/>
      <c r="I13" s="15"/>
      <c r="M13" s="5"/>
      <c r="N13" s="5"/>
    </row>
    <row r="14" spans="1:22" s="26" customFormat="1" ht="20.100000000000001" customHeight="1" x14ac:dyDescent="0.15">
      <c r="A14" s="9">
        <v>2</v>
      </c>
      <c r="B14" s="64" t="s">
        <v>111</v>
      </c>
      <c r="C14" s="64"/>
      <c r="D14" s="64"/>
      <c r="E14" s="64"/>
      <c r="F14" s="64"/>
      <c r="G14" s="74" t="s">
        <v>70</v>
      </c>
      <c r="H14" s="74"/>
      <c r="I14" s="2"/>
      <c r="M14" s="5"/>
      <c r="N14" s="5"/>
    </row>
    <row r="15" spans="1:22" s="26" customFormat="1" x14ac:dyDescent="0.15">
      <c r="A15" s="3"/>
      <c r="B15" s="49" t="s">
        <v>5</v>
      </c>
      <c r="C15" s="50" t="s">
        <v>1</v>
      </c>
      <c r="D15" s="49" t="s">
        <v>4</v>
      </c>
      <c r="E15" s="85" t="s">
        <v>46</v>
      </c>
      <c r="F15" s="49" t="s">
        <v>99</v>
      </c>
      <c r="G15" s="49" t="s">
        <v>36</v>
      </c>
      <c r="H15" s="50"/>
      <c r="J15" s="6"/>
      <c r="K15" s="6"/>
      <c r="L15" s="6"/>
      <c r="M15" s="5"/>
      <c r="N15" s="5"/>
    </row>
    <row r="16" spans="1:22" s="26" customFormat="1" ht="35.25" customHeight="1" x14ac:dyDescent="0.15">
      <c r="A16" s="3"/>
      <c r="B16" s="84"/>
      <c r="C16" s="84"/>
      <c r="D16" s="57"/>
      <c r="E16" s="86"/>
      <c r="F16" s="57"/>
      <c r="G16" s="51" t="s">
        <v>73</v>
      </c>
      <c r="H16" s="52"/>
      <c r="J16" s="6"/>
      <c r="K16" s="6"/>
      <c r="L16" s="6"/>
      <c r="M16" s="5"/>
      <c r="N16" s="5"/>
    </row>
    <row r="17" spans="1:12" s="26" customFormat="1" ht="15.75" customHeight="1" x14ac:dyDescent="0.15">
      <c r="A17" s="3"/>
      <c r="B17" s="28" t="s">
        <v>84</v>
      </c>
      <c r="C17" s="28" t="s">
        <v>85</v>
      </c>
      <c r="D17" s="32">
        <v>800</v>
      </c>
      <c r="E17" s="32">
        <v>840</v>
      </c>
      <c r="F17" s="33">
        <f>D17*E17</f>
        <v>672000</v>
      </c>
      <c r="G17" s="75" t="s">
        <v>127</v>
      </c>
      <c r="H17" s="76"/>
    </row>
    <row r="18" spans="1:12" s="26" customFormat="1" ht="15.75" customHeight="1" x14ac:dyDescent="0.15">
      <c r="A18" s="3"/>
      <c r="B18" s="28"/>
      <c r="C18" s="28"/>
      <c r="D18" s="32"/>
      <c r="E18" s="32"/>
      <c r="F18" s="33">
        <f>D18*E18</f>
        <v>0</v>
      </c>
      <c r="G18" s="77"/>
      <c r="H18" s="78"/>
    </row>
    <row r="19" spans="1:12" s="26" customFormat="1" ht="15.75" customHeight="1" x14ac:dyDescent="0.15">
      <c r="A19" s="3"/>
      <c r="B19" s="28"/>
      <c r="C19" s="28"/>
      <c r="D19" s="32"/>
      <c r="E19" s="32"/>
      <c r="F19" s="33">
        <f>D19*E19</f>
        <v>0</v>
      </c>
      <c r="G19" s="77"/>
      <c r="H19" s="78"/>
    </row>
    <row r="20" spans="1:12" s="26" customFormat="1" ht="15.75" customHeight="1" x14ac:dyDescent="0.15">
      <c r="A20" s="3"/>
      <c r="B20" s="28"/>
      <c r="C20" s="28"/>
      <c r="D20" s="32"/>
      <c r="E20" s="32"/>
      <c r="F20" s="33">
        <f>D20*E20</f>
        <v>0</v>
      </c>
      <c r="G20" s="79"/>
      <c r="H20" s="80"/>
    </row>
    <row r="21" spans="1:12" s="26" customFormat="1" ht="15.75" customHeight="1" x14ac:dyDescent="0.15">
      <c r="A21" s="3"/>
      <c r="B21" s="73" t="s">
        <v>2</v>
      </c>
      <c r="C21" s="73"/>
      <c r="D21" s="73"/>
      <c r="E21" s="73"/>
      <c r="F21" s="33">
        <f>SUM(F17:F20)</f>
        <v>672000</v>
      </c>
      <c r="G21" s="50"/>
      <c r="H21" s="90"/>
    </row>
    <row r="22" spans="1:12" s="26" customFormat="1" ht="13.5" customHeight="1" x14ac:dyDescent="0.15">
      <c r="A22" s="3"/>
    </row>
    <row r="23" spans="1:12" s="26" customFormat="1" ht="20.100000000000001" customHeight="1" x14ac:dyDescent="0.15">
      <c r="A23" s="9">
        <v>3</v>
      </c>
      <c r="B23" s="29" t="s">
        <v>91</v>
      </c>
      <c r="G23" s="74" t="s">
        <v>22</v>
      </c>
      <c r="H23" s="74"/>
    </row>
    <row r="24" spans="1:12" s="26" customFormat="1" ht="13.5" customHeight="1" x14ac:dyDescent="0.15">
      <c r="A24" s="3"/>
      <c r="B24" s="49" t="s">
        <v>5</v>
      </c>
      <c r="C24" s="50" t="s">
        <v>1</v>
      </c>
      <c r="D24" s="49" t="s">
        <v>6</v>
      </c>
      <c r="E24" s="85" t="s">
        <v>47</v>
      </c>
      <c r="F24" s="49" t="s">
        <v>63</v>
      </c>
      <c r="G24" s="49" t="s">
        <v>36</v>
      </c>
      <c r="H24" s="50"/>
      <c r="J24" s="6"/>
      <c r="K24" s="6"/>
      <c r="L24" s="6"/>
    </row>
    <row r="25" spans="1:12" s="26" customFormat="1" ht="36" customHeight="1" x14ac:dyDescent="0.15">
      <c r="A25" s="3"/>
      <c r="B25" s="84"/>
      <c r="C25" s="84"/>
      <c r="D25" s="57"/>
      <c r="E25" s="86"/>
      <c r="F25" s="57"/>
      <c r="G25" s="97" t="s">
        <v>64</v>
      </c>
      <c r="H25" s="84"/>
      <c r="J25" s="6"/>
      <c r="K25" s="6"/>
      <c r="L25" s="6"/>
    </row>
    <row r="26" spans="1:12" s="26" customFormat="1" ht="15.75" customHeight="1" x14ac:dyDescent="0.15">
      <c r="A26" s="3"/>
      <c r="B26" s="28" t="s">
        <v>81</v>
      </c>
      <c r="C26" s="28" t="s">
        <v>62</v>
      </c>
      <c r="D26" s="32">
        <v>60</v>
      </c>
      <c r="E26" s="32">
        <v>500</v>
      </c>
      <c r="F26" s="33">
        <f>D26*E26</f>
        <v>30000</v>
      </c>
      <c r="G26" s="91" t="s">
        <v>86</v>
      </c>
      <c r="H26" s="92"/>
    </row>
    <row r="27" spans="1:12" s="26" customFormat="1" ht="15.75" customHeight="1" x14ac:dyDescent="0.15">
      <c r="A27" s="3"/>
      <c r="B27" s="28"/>
      <c r="C27" s="28"/>
      <c r="D27" s="32"/>
      <c r="E27" s="32"/>
      <c r="F27" s="33">
        <f>D27*E27</f>
        <v>0</v>
      </c>
      <c r="G27" s="93"/>
      <c r="H27" s="94"/>
    </row>
    <row r="28" spans="1:12" s="26" customFormat="1" ht="15.75" customHeight="1" x14ac:dyDescent="0.15">
      <c r="A28" s="3"/>
      <c r="B28" s="28"/>
      <c r="C28" s="28"/>
      <c r="D28" s="32"/>
      <c r="E28" s="32"/>
      <c r="F28" s="33">
        <f>D28*E28</f>
        <v>0</v>
      </c>
      <c r="G28" s="93"/>
      <c r="H28" s="94"/>
    </row>
    <row r="29" spans="1:12" s="26" customFormat="1" ht="15.75" customHeight="1" thickBot="1" x14ac:dyDescent="0.2">
      <c r="A29" s="3"/>
      <c r="B29" s="28"/>
      <c r="C29" s="28"/>
      <c r="D29" s="32"/>
      <c r="E29" s="32"/>
      <c r="F29" s="33">
        <f>D29*E29</f>
        <v>0</v>
      </c>
      <c r="G29" s="95"/>
      <c r="H29" s="96"/>
    </row>
    <row r="30" spans="1:12" s="26" customFormat="1" ht="15.75" customHeight="1" thickTop="1" thickBot="1" x14ac:dyDescent="0.2">
      <c r="A30" s="3"/>
      <c r="B30" s="73" t="s">
        <v>76</v>
      </c>
      <c r="C30" s="73"/>
      <c r="D30" s="73"/>
      <c r="E30" s="81"/>
      <c r="F30" s="34">
        <f>SUM(F26:F29)</f>
        <v>30000</v>
      </c>
      <c r="G30" s="87"/>
      <c r="H30" s="88"/>
    </row>
    <row r="31" spans="1:12" s="26" customFormat="1" ht="13.5" customHeight="1" thickTop="1" x14ac:dyDescent="0.15">
      <c r="A31" s="3"/>
      <c r="B31" s="47" t="s">
        <v>34</v>
      </c>
      <c r="C31" s="47"/>
      <c r="D31" s="47"/>
      <c r="E31" s="47"/>
      <c r="F31" s="47"/>
      <c r="G31" s="47"/>
      <c r="H31" s="47"/>
    </row>
    <row r="32" spans="1:12" s="26" customFormat="1" ht="20.100000000000001" customHeight="1" x14ac:dyDescent="0.15">
      <c r="A32" s="9">
        <v>4</v>
      </c>
      <c r="B32" s="29" t="s">
        <v>23</v>
      </c>
      <c r="E32" s="10"/>
      <c r="F32" s="11"/>
      <c r="G32" s="74" t="s">
        <v>21</v>
      </c>
      <c r="H32" s="74"/>
    </row>
    <row r="33" spans="1:12" s="26" customFormat="1" x14ac:dyDescent="0.15">
      <c r="A33" s="3"/>
      <c r="B33" s="49" t="s">
        <v>8</v>
      </c>
      <c r="C33" s="49" t="s">
        <v>9</v>
      </c>
      <c r="D33" s="49" t="s">
        <v>10</v>
      </c>
      <c r="E33" s="49" t="s">
        <v>35</v>
      </c>
      <c r="F33" s="49" t="s">
        <v>71</v>
      </c>
      <c r="G33" s="49" t="s">
        <v>36</v>
      </c>
      <c r="H33" s="50"/>
      <c r="J33" s="2"/>
      <c r="K33" s="2"/>
      <c r="L33" s="2"/>
    </row>
    <row r="34" spans="1:12" s="26" customFormat="1" ht="36" customHeight="1" x14ac:dyDescent="0.15">
      <c r="A34" s="3"/>
      <c r="B34" s="57"/>
      <c r="C34" s="57"/>
      <c r="D34" s="57"/>
      <c r="E34" s="57"/>
      <c r="F34" s="57"/>
      <c r="G34" s="51" t="s">
        <v>75</v>
      </c>
      <c r="H34" s="52"/>
      <c r="J34" s="2"/>
      <c r="K34" s="2"/>
      <c r="L34" s="2"/>
    </row>
    <row r="35" spans="1:12" s="26" customFormat="1" ht="15.75" customHeight="1" x14ac:dyDescent="0.15">
      <c r="A35" s="3"/>
      <c r="B35" s="35">
        <v>3</v>
      </c>
      <c r="C35" s="35">
        <v>6</v>
      </c>
      <c r="D35" s="35">
        <v>2</v>
      </c>
      <c r="E35" s="36">
        <v>11200</v>
      </c>
      <c r="F35" s="37">
        <f>B35*C35*D35*E35</f>
        <v>403200</v>
      </c>
      <c r="G35" s="98" t="s">
        <v>87</v>
      </c>
      <c r="H35" s="99"/>
    </row>
    <row r="36" spans="1:12" s="26" customFormat="1" ht="15.75" customHeight="1" x14ac:dyDescent="0.15">
      <c r="A36" s="3"/>
      <c r="B36" s="35"/>
      <c r="C36" s="35"/>
      <c r="D36" s="35"/>
      <c r="E36" s="36"/>
      <c r="F36" s="37">
        <f t="shared" ref="F36:F37" si="0">B36*C36*D36*E36</f>
        <v>0</v>
      </c>
      <c r="G36" s="99"/>
      <c r="H36" s="99"/>
    </row>
    <row r="37" spans="1:12" s="26" customFormat="1" ht="15.75" customHeight="1" thickBot="1" x14ac:dyDescent="0.2">
      <c r="A37" s="3"/>
      <c r="B37" s="35"/>
      <c r="C37" s="35"/>
      <c r="D37" s="35"/>
      <c r="E37" s="36"/>
      <c r="F37" s="38">
        <f t="shared" si="0"/>
        <v>0</v>
      </c>
      <c r="G37" s="99"/>
      <c r="H37" s="99"/>
    </row>
    <row r="38" spans="1:12" s="26" customFormat="1" ht="15.75" customHeight="1" thickTop="1" thickBot="1" x14ac:dyDescent="0.2">
      <c r="A38" s="3"/>
      <c r="B38" s="81" t="s">
        <v>77</v>
      </c>
      <c r="C38" s="82"/>
      <c r="D38" s="82"/>
      <c r="E38" s="82"/>
      <c r="F38" s="39">
        <f>SUM(F35:F37)</f>
        <v>403200</v>
      </c>
      <c r="G38" s="87"/>
      <c r="H38" s="88"/>
    </row>
    <row r="39" spans="1:12" s="26" customFormat="1" ht="13.5" customHeight="1" thickTop="1" x14ac:dyDescent="0.15">
      <c r="A39" s="3"/>
      <c r="B39" s="47" t="s">
        <v>34</v>
      </c>
      <c r="C39" s="47"/>
      <c r="D39" s="47"/>
      <c r="E39" s="47"/>
      <c r="F39" s="47"/>
      <c r="G39" s="47"/>
      <c r="H39" s="47"/>
    </row>
    <row r="40" spans="1:12" s="26" customFormat="1" ht="20.100000000000001" customHeight="1" x14ac:dyDescent="0.15">
      <c r="A40" s="9">
        <v>5</v>
      </c>
      <c r="B40" s="29" t="s">
        <v>117</v>
      </c>
      <c r="F40" s="48" t="s">
        <v>20</v>
      </c>
      <c r="G40" s="48"/>
    </row>
    <row r="41" spans="1:12" s="26" customFormat="1" ht="13.5" customHeight="1" x14ac:dyDescent="0.15">
      <c r="A41" s="3"/>
      <c r="B41" s="49" t="s">
        <v>55</v>
      </c>
      <c r="C41" s="49" t="s">
        <v>54</v>
      </c>
      <c r="D41" s="49" t="s">
        <v>53</v>
      </c>
      <c r="E41" s="55" t="s">
        <v>72</v>
      </c>
      <c r="F41" s="53" t="s">
        <v>78</v>
      </c>
      <c r="G41" s="49" t="s">
        <v>36</v>
      </c>
      <c r="H41" s="50"/>
      <c r="J41" s="2"/>
    </row>
    <row r="42" spans="1:12" s="26" customFormat="1" ht="36" customHeight="1" thickBot="1" x14ac:dyDescent="0.2">
      <c r="A42" s="3"/>
      <c r="B42" s="57"/>
      <c r="C42" s="57"/>
      <c r="D42" s="57"/>
      <c r="E42" s="56"/>
      <c r="F42" s="54"/>
      <c r="G42" s="51" t="s">
        <v>75</v>
      </c>
      <c r="H42" s="52"/>
      <c r="J42" s="2"/>
    </row>
    <row r="43" spans="1:12" s="26" customFormat="1" ht="29.25" customHeight="1" thickTop="1" thickBot="1" x14ac:dyDescent="0.2">
      <c r="A43" s="3"/>
      <c r="B43" s="35"/>
      <c r="C43" s="35"/>
      <c r="D43" s="36"/>
      <c r="E43" s="36">
        <v>84000</v>
      </c>
      <c r="F43" s="42">
        <f>SUM(B43:E43)</f>
        <v>84000</v>
      </c>
      <c r="G43" s="58" t="s">
        <v>96</v>
      </c>
      <c r="H43" s="59"/>
    </row>
    <row r="44" spans="1:12" s="26" customFormat="1" ht="20.100000000000001" customHeight="1" thickTop="1" x14ac:dyDescent="0.15">
      <c r="A44" s="3"/>
    </row>
    <row r="45" spans="1:12" s="26" customFormat="1" ht="20.100000000000001" customHeight="1" x14ac:dyDescent="0.15">
      <c r="A45" s="9">
        <v>6</v>
      </c>
      <c r="B45" s="29" t="s">
        <v>56</v>
      </c>
      <c r="D45" s="48" t="s">
        <v>20</v>
      </c>
      <c r="E45" s="48"/>
    </row>
    <row r="46" spans="1:12" s="26" customFormat="1" ht="44.25" customHeight="1" x14ac:dyDescent="0.15">
      <c r="A46" s="3"/>
      <c r="B46" s="30" t="s">
        <v>57</v>
      </c>
      <c r="C46" s="30" t="s">
        <v>58</v>
      </c>
      <c r="D46" s="30" t="s">
        <v>59</v>
      </c>
      <c r="E46" s="30" t="s">
        <v>60</v>
      </c>
    </row>
    <row r="47" spans="1:12" s="26" customFormat="1" ht="20.100000000000001" customHeight="1" x14ac:dyDescent="0.15">
      <c r="A47" s="3"/>
      <c r="B47" s="40">
        <f>F30</f>
        <v>30000</v>
      </c>
      <c r="C47" s="40">
        <f>F38</f>
        <v>403200</v>
      </c>
      <c r="D47" s="40">
        <f>F43</f>
        <v>84000</v>
      </c>
      <c r="E47" s="40">
        <f>SUM(B47:D47)</f>
        <v>517200</v>
      </c>
    </row>
    <row r="48" spans="1:12" s="26" customFormat="1" ht="15" customHeight="1" thickBot="1" x14ac:dyDescent="0.2">
      <c r="A48" s="3"/>
    </row>
    <row r="49" spans="1:8" s="26" customFormat="1" ht="15" customHeight="1" thickTop="1" thickBot="1" x14ac:dyDescent="0.2">
      <c r="A49" s="9">
        <v>7</v>
      </c>
      <c r="B49" s="29" t="s">
        <v>135</v>
      </c>
      <c r="D49" s="41">
        <f>MIN(300000,E47)</f>
        <v>300000</v>
      </c>
      <c r="E49" s="26" t="s">
        <v>61</v>
      </c>
    </row>
    <row r="50" spans="1:8" s="26" customFormat="1" ht="15" customHeight="1" thickTop="1" x14ac:dyDescent="0.15">
      <c r="A50" s="3"/>
      <c r="D50" s="3"/>
    </row>
    <row r="51" spans="1:8" s="26" customFormat="1" ht="14.25" x14ac:dyDescent="0.15">
      <c r="A51" s="9">
        <v>8</v>
      </c>
      <c r="B51" s="29" t="s">
        <v>24</v>
      </c>
    </row>
    <row r="52" spans="1:8" s="26" customFormat="1" ht="15.75" customHeight="1" x14ac:dyDescent="0.15">
      <c r="A52" s="3"/>
      <c r="B52" s="106" t="s">
        <v>120</v>
      </c>
      <c r="C52" s="106"/>
      <c r="D52" s="106"/>
      <c r="E52" s="106"/>
      <c r="F52" s="106"/>
      <c r="G52" s="106"/>
      <c r="H52" s="106"/>
    </row>
    <row r="53" spans="1:8" s="26" customFormat="1" ht="15.75" customHeight="1" x14ac:dyDescent="0.15">
      <c r="A53" s="3"/>
      <c r="B53" s="106" t="s">
        <v>49</v>
      </c>
      <c r="C53" s="106"/>
      <c r="D53" s="106"/>
      <c r="E53" s="106"/>
      <c r="F53" s="106"/>
      <c r="G53" s="106"/>
      <c r="H53" s="106"/>
    </row>
    <row r="54" spans="1:8" s="26" customFormat="1" ht="48" customHeight="1" x14ac:dyDescent="0.15">
      <c r="A54" s="3"/>
      <c r="B54" s="107" t="s">
        <v>103</v>
      </c>
      <c r="C54" s="108"/>
      <c r="D54" s="108"/>
      <c r="E54" s="108"/>
      <c r="F54" s="108"/>
      <c r="G54" s="108"/>
      <c r="H54" s="108"/>
    </row>
    <row r="55" spans="1:8" s="26" customFormat="1" ht="15.75" customHeight="1" x14ac:dyDescent="0.15">
      <c r="A55" s="3"/>
      <c r="B55" s="106" t="s">
        <v>92</v>
      </c>
      <c r="C55" s="106"/>
      <c r="D55" s="106"/>
      <c r="E55" s="106"/>
      <c r="F55" s="106"/>
      <c r="G55" s="106"/>
      <c r="H55" s="106"/>
    </row>
    <row r="56" spans="1:8" s="26" customFormat="1" ht="15.75" customHeight="1" x14ac:dyDescent="0.15">
      <c r="A56" s="3"/>
      <c r="B56" s="106" t="s">
        <v>50</v>
      </c>
      <c r="C56" s="106"/>
      <c r="D56" s="106"/>
      <c r="E56" s="106"/>
      <c r="F56" s="106"/>
      <c r="G56" s="106"/>
      <c r="H56" s="106"/>
    </row>
    <row r="57" spans="1:8" s="26" customFormat="1" ht="15.75" customHeight="1" x14ac:dyDescent="0.15">
      <c r="A57" s="3"/>
      <c r="B57" s="106" t="s">
        <v>51</v>
      </c>
      <c r="C57" s="106"/>
      <c r="D57" s="106"/>
      <c r="E57" s="106"/>
      <c r="F57" s="106"/>
      <c r="G57" s="106"/>
      <c r="H57" s="106"/>
    </row>
    <row r="58" spans="1:8" s="26" customFormat="1" ht="15" customHeight="1" x14ac:dyDescent="0.15">
      <c r="A58" s="3"/>
    </row>
    <row r="59" spans="1:8" s="26" customFormat="1" ht="15" customHeight="1" x14ac:dyDescent="0.15">
      <c r="A59" s="3"/>
    </row>
    <row r="60" spans="1:8" s="26" customFormat="1" ht="15" customHeight="1" x14ac:dyDescent="0.15">
      <c r="A60" s="3"/>
    </row>
    <row r="61" spans="1:8" s="26" customFormat="1" ht="15" customHeight="1" x14ac:dyDescent="0.15">
      <c r="A61" s="3"/>
    </row>
    <row r="62" spans="1:8" s="26" customFormat="1" ht="15" customHeight="1" x14ac:dyDescent="0.15">
      <c r="A62" s="3"/>
    </row>
    <row r="63" spans="1:8" s="26" customFormat="1" ht="15" customHeight="1" x14ac:dyDescent="0.15">
      <c r="A63" s="3"/>
    </row>
    <row r="64" spans="1:8" s="26" customFormat="1" x14ac:dyDescent="0.15">
      <c r="A64" s="3"/>
    </row>
    <row r="65" spans="1:1" s="26" customFormat="1" x14ac:dyDescent="0.15">
      <c r="A65" s="3"/>
    </row>
    <row r="66" spans="1:1" s="26" customFormat="1" x14ac:dyDescent="0.15">
      <c r="A66" s="3"/>
    </row>
    <row r="67" spans="1:1" s="26" customFormat="1" x14ac:dyDescent="0.15">
      <c r="A67" s="3"/>
    </row>
    <row r="68" spans="1:1" s="26" customFormat="1" x14ac:dyDescent="0.15">
      <c r="A68" s="3"/>
    </row>
    <row r="69" spans="1:1" s="26" customFormat="1" x14ac:dyDescent="0.15">
      <c r="A69" s="3"/>
    </row>
    <row r="70" spans="1:1" s="26" customFormat="1" x14ac:dyDescent="0.15">
      <c r="A70" s="3"/>
    </row>
    <row r="71" spans="1:1" s="26" customFormat="1" x14ac:dyDescent="0.15">
      <c r="A71" s="3"/>
    </row>
    <row r="72" spans="1:1" s="26" customFormat="1" x14ac:dyDescent="0.15">
      <c r="A72" s="3"/>
    </row>
    <row r="73" spans="1:1" s="26" customFormat="1" x14ac:dyDescent="0.15">
      <c r="A73" s="3"/>
    </row>
    <row r="74" spans="1:1" s="26" customFormat="1" x14ac:dyDescent="0.15">
      <c r="A74" s="3"/>
    </row>
    <row r="75" spans="1:1" s="26" customFormat="1" x14ac:dyDescent="0.15">
      <c r="A75" s="3"/>
    </row>
    <row r="76" spans="1:1" s="26" customFormat="1" x14ac:dyDescent="0.15">
      <c r="A76" s="3"/>
    </row>
    <row r="77" spans="1:1" s="26" customFormat="1" x14ac:dyDescent="0.15">
      <c r="A77" s="3"/>
    </row>
    <row r="78" spans="1:1" s="26" customFormat="1" x14ac:dyDescent="0.15">
      <c r="A78" s="3"/>
    </row>
    <row r="79" spans="1:1" s="26" customFormat="1" x14ac:dyDescent="0.15">
      <c r="A79" s="3"/>
    </row>
    <row r="80" spans="1:1" s="26" customFormat="1" x14ac:dyDescent="0.15">
      <c r="A80" s="3"/>
    </row>
    <row r="81" spans="1:1" s="26" customFormat="1" x14ac:dyDescent="0.15">
      <c r="A81" s="3"/>
    </row>
    <row r="82" spans="1:1" s="26" customFormat="1" x14ac:dyDescent="0.15">
      <c r="A82" s="3"/>
    </row>
    <row r="83" spans="1:1" s="26" customFormat="1" x14ac:dyDescent="0.15">
      <c r="A83" s="3"/>
    </row>
    <row r="84" spans="1:1" s="26" customFormat="1" x14ac:dyDescent="0.15">
      <c r="A84" s="3"/>
    </row>
  </sheetData>
  <mergeCells count="68">
    <mergeCell ref="B7:E7"/>
    <mergeCell ref="F7:H7"/>
    <mergeCell ref="A1:H1"/>
    <mergeCell ref="B3:H3"/>
    <mergeCell ref="C4:D4"/>
    <mergeCell ref="F4:H4"/>
    <mergeCell ref="C5:H5"/>
    <mergeCell ref="B8:E8"/>
    <mergeCell ref="F8:H8"/>
    <mergeCell ref="B9:E9"/>
    <mergeCell ref="F9:H9"/>
    <mergeCell ref="F10:H10"/>
    <mergeCell ref="G15:H15"/>
    <mergeCell ref="G16:H16"/>
    <mergeCell ref="B11:E11"/>
    <mergeCell ref="F11:H11"/>
    <mergeCell ref="B12:E12"/>
    <mergeCell ref="F12:H12"/>
    <mergeCell ref="B14:F14"/>
    <mergeCell ref="G14:H14"/>
    <mergeCell ref="B15:B16"/>
    <mergeCell ref="C15:C16"/>
    <mergeCell ref="D15:D16"/>
    <mergeCell ref="E15:E16"/>
    <mergeCell ref="F15:F16"/>
    <mergeCell ref="G17:H20"/>
    <mergeCell ref="B21:E21"/>
    <mergeCell ref="G21:H21"/>
    <mergeCell ref="G23:H23"/>
    <mergeCell ref="B24:B25"/>
    <mergeCell ref="C24:C25"/>
    <mergeCell ref="D24:D25"/>
    <mergeCell ref="E24:E25"/>
    <mergeCell ref="F24:F25"/>
    <mergeCell ref="G24:H24"/>
    <mergeCell ref="G33:H33"/>
    <mergeCell ref="G34:H34"/>
    <mergeCell ref="G25:H25"/>
    <mergeCell ref="G26:H29"/>
    <mergeCell ref="B30:E30"/>
    <mergeCell ref="G30:H30"/>
    <mergeCell ref="B31:H31"/>
    <mergeCell ref="G32:H32"/>
    <mergeCell ref="B33:B34"/>
    <mergeCell ref="C33:C34"/>
    <mergeCell ref="D33:D34"/>
    <mergeCell ref="E33:E34"/>
    <mergeCell ref="F33:F34"/>
    <mergeCell ref="G35:H37"/>
    <mergeCell ref="B38:E38"/>
    <mergeCell ref="G38:H38"/>
    <mergeCell ref="B39:H39"/>
    <mergeCell ref="F40:G40"/>
    <mergeCell ref="B56:H56"/>
    <mergeCell ref="B57:H57"/>
    <mergeCell ref="B41:B42"/>
    <mergeCell ref="C41:C42"/>
    <mergeCell ref="D41:D42"/>
    <mergeCell ref="E41:E42"/>
    <mergeCell ref="F41:F42"/>
    <mergeCell ref="G41:H41"/>
    <mergeCell ref="G42:H42"/>
    <mergeCell ref="G43:H43"/>
    <mergeCell ref="D45:E45"/>
    <mergeCell ref="B52:H52"/>
    <mergeCell ref="B53:H53"/>
    <mergeCell ref="B54:H54"/>
    <mergeCell ref="B55:H55"/>
  </mergeCells>
  <phoneticPr fontId="2"/>
  <pageMargins left="0.78740157480314965" right="0.35433070866141736" top="0.39370078740157483" bottom="0.39370078740157483" header="0.39370078740157483" footer="0.35433070866141736"/>
  <pageSetup paperSize="9" scale="77"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4"/>
  <sheetViews>
    <sheetView view="pageBreakPreview" topLeftCell="A23" zoomScaleNormal="100" zoomScaleSheetLayoutView="100" workbookViewId="0">
      <selection activeCell="E36" sqref="E36"/>
    </sheetView>
  </sheetViews>
  <sheetFormatPr defaultRowHeight="13.5" x14ac:dyDescent="0.15"/>
  <cols>
    <col min="1" max="1" width="2.5" style="12" bestFit="1" customWidth="1"/>
    <col min="2" max="2" width="4.625" style="21" customWidth="1"/>
    <col min="3" max="3" width="5.125" style="12" customWidth="1"/>
    <col min="4" max="4" width="16.125" style="12" customWidth="1"/>
    <col min="5" max="5" width="16.625" style="12" customWidth="1"/>
    <col min="6" max="7" width="4.625" style="12" customWidth="1"/>
    <col min="8" max="8" width="16.625" style="12" customWidth="1"/>
    <col min="9" max="9" width="20.625" style="12" customWidth="1"/>
    <col min="10" max="16384" width="9" style="12"/>
  </cols>
  <sheetData>
    <row r="1" spans="1:9" s="14" customFormat="1" x14ac:dyDescent="0.15">
      <c r="A1" s="117" t="s">
        <v>97</v>
      </c>
      <c r="B1" s="117"/>
      <c r="C1" s="117"/>
      <c r="D1" s="117"/>
      <c r="E1" s="117"/>
    </row>
    <row r="2" spans="1:9" s="14" customFormat="1" x14ac:dyDescent="0.15">
      <c r="A2" s="1"/>
      <c r="B2" s="1"/>
      <c r="C2" s="1"/>
      <c r="D2" s="1"/>
      <c r="E2" s="1"/>
    </row>
    <row r="3" spans="1:9" s="14" customFormat="1" ht="17.25" x14ac:dyDescent="0.15">
      <c r="A3" s="111" t="s">
        <v>118</v>
      </c>
      <c r="B3" s="112"/>
      <c r="C3" s="112"/>
      <c r="D3" s="112"/>
      <c r="E3" s="112"/>
      <c r="F3" s="112"/>
      <c r="G3" s="112"/>
      <c r="H3" s="112"/>
      <c r="I3" s="112"/>
    </row>
    <row r="4" spans="1:9" x14ac:dyDescent="0.15">
      <c r="C4" s="13"/>
      <c r="D4" s="13"/>
      <c r="E4" s="13"/>
      <c r="F4" s="13"/>
      <c r="G4" s="13"/>
      <c r="H4" s="13"/>
      <c r="I4" s="13"/>
    </row>
    <row r="5" spans="1:9" ht="19.5" customHeight="1" x14ac:dyDescent="0.15">
      <c r="B5" s="113" t="s">
        <v>27</v>
      </c>
      <c r="C5" s="113"/>
      <c r="D5" s="113"/>
      <c r="E5" s="109"/>
      <c r="F5" s="109"/>
      <c r="G5" s="109"/>
      <c r="H5" s="109"/>
    </row>
    <row r="6" spans="1:9" ht="19.5" customHeight="1" x14ac:dyDescent="0.15">
      <c r="B6" s="113" t="s">
        <v>42</v>
      </c>
      <c r="C6" s="113"/>
      <c r="D6" s="113"/>
      <c r="E6" s="109"/>
      <c r="F6" s="109"/>
      <c r="G6" s="109"/>
      <c r="H6" s="109"/>
    </row>
    <row r="7" spans="1:9" x14ac:dyDescent="0.15">
      <c r="C7" s="13"/>
      <c r="D7" s="13"/>
      <c r="E7" s="13"/>
      <c r="F7" s="13"/>
      <c r="G7" s="13"/>
      <c r="H7" s="13"/>
      <c r="I7" s="13"/>
    </row>
    <row r="8" spans="1:9" ht="19.5" customHeight="1" x14ac:dyDescent="0.15">
      <c r="B8" s="113" t="s">
        <v>28</v>
      </c>
      <c r="C8" s="113"/>
      <c r="D8" s="113"/>
      <c r="E8" s="109"/>
      <c r="F8" s="109"/>
      <c r="G8" s="109"/>
      <c r="H8" s="109"/>
      <c r="I8" s="109"/>
    </row>
    <row r="10" spans="1:9" s="14" customFormat="1" x14ac:dyDescent="0.15">
      <c r="A10" s="14">
        <v>1</v>
      </c>
      <c r="B10" s="117" t="s">
        <v>26</v>
      </c>
      <c r="C10" s="117"/>
      <c r="D10" s="117"/>
      <c r="E10" s="117"/>
      <c r="F10" s="117"/>
      <c r="G10" s="117"/>
    </row>
    <row r="11" spans="1:9" ht="19.5" customHeight="1" x14ac:dyDescent="0.15">
      <c r="B11" s="121" t="s">
        <v>119</v>
      </c>
      <c r="C11" s="121"/>
      <c r="D11" s="121"/>
      <c r="E11" s="110"/>
      <c r="F11" s="110"/>
      <c r="G11" s="110"/>
      <c r="H11" s="110"/>
      <c r="I11" s="43"/>
    </row>
    <row r="12" spans="1:9" ht="19.5" customHeight="1" x14ac:dyDescent="0.15">
      <c r="B12" s="113" t="s">
        <v>25</v>
      </c>
      <c r="C12" s="113"/>
      <c r="D12" s="113"/>
      <c r="E12" s="110"/>
      <c r="F12" s="110"/>
      <c r="G12" s="110"/>
      <c r="H12" s="110"/>
      <c r="I12" s="28"/>
    </row>
    <row r="13" spans="1:9" ht="19.5" customHeight="1" x14ac:dyDescent="0.15">
      <c r="B13" s="113"/>
      <c r="C13" s="113"/>
      <c r="D13" s="113"/>
      <c r="E13" s="110"/>
      <c r="F13" s="110"/>
      <c r="G13" s="110"/>
      <c r="H13" s="110"/>
      <c r="I13" s="28"/>
    </row>
    <row r="14" spans="1:9" ht="19.5" customHeight="1" x14ac:dyDescent="0.15">
      <c r="B14" s="113"/>
      <c r="C14" s="113"/>
      <c r="D14" s="113"/>
      <c r="E14" s="110"/>
      <c r="F14" s="110"/>
      <c r="G14" s="110"/>
      <c r="H14" s="110"/>
      <c r="I14" s="28"/>
    </row>
    <row r="15" spans="1:9" ht="19.5" customHeight="1" x14ac:dyDescent="0.15">
      <c r="B15" s="113"/>
      <c r="C15" s="113"/>
      <c r="D15" s="113"/>
      <c r="E15" s="110"/>
      <c r="F15" s="110"/>
      <c r="G15" s="110"/>
      <c r="H15" s="110"/>
      <c r="I15" s="28"/>
    </row>
    <row r="16" spans="1:9" ht="31.5" customHeight="1" x14ac:dyDescent="0.15">
      <c r="B16" s="114" t="s">
        <v>40</v>
      </c>
      <c r="C16" s="113"/>
      <c r="D16" s="113"/>
      <c r="E16" s="110"/>
      <c r="F16" s="110"/>
      <c r="G16" s="110"/>
      <c r="H16" s="110"/>
      <c r="I16" s="28"/>
    </row>
    <row r="17" spans="1:9" ht="31.5" customHeight="1" x14ac:dyDescent="0.15">
      <c r="B17" s="114" t="s">
        <v>41</v>
      </c>
      <c r="C17" s="113"/>
      <c r="D17" s="113"/>
      <c r="E17" s="110"/>
      <c r="F17" s="110"/>
      <c r="G17" s="110"/>
      <c r="H17" s="110"/>
      <c r="I17" s="28"/>
    </row>
    <row r="18" spans="1:9" ht="31.5" customHeight="1" x14ac:dyDescent="0.15">
      <c r="B18" s="114" t="s">
        <v>43</v>
      </c>
      <c r="C18" s="113"/>
      <c r="D18" s="113"/>
      <c r="E18" s="110"/>
      <c r="F18" s="110"/>
      <c r="G18" s="110"/>
      <c r="H18" s="110"/>
      <c r="I18" s="28"/>
    </row>
    <row r="20" spans="1:9" s="14" customFormat="1" x14ac:dyDescent="0.15">
      <c r="A20" s="14">
        <v>2</v>
      </c>
      <c r="B20" s="117" t="s">
        <v>37</v>
      </c>
      <c r="C20" s="117"/>
      <c r="D20" s="117"/>
      <c r="E20" s="117"/>
      <c r="F20" s="117"/>
      <c r="G20" s="117"/>
      <c r="H20" s="117"/>
    </row>
    <row r="21" spans="1:9" s="14" customFormat="1" x14ac:dyDescent="0.15">
      <c r="B21" s="117" t="s">
        <v>30</v>
      </c>
      <c r="C21" s="117"/>
      <c r="D21" s="117"/>
      <c r="E21" s="117"/>
      <c r="F21" s="117"/>
      <c r="G21" s="117"/>
      <c r="H21" s="117"/>
      <c r="I21" s="117"/>
    </row>
    <row r="22" spans="1:9" x14ac:dyDescent="0.15">
      <c r="B22" s="118" t="s">
        <v>45</v>
      </c>
      <c r="C22" s="119"/>
      <c r="D22" s="119"/>
      <c r="E22" s="119"/>
      <c r="F22" s="119"/>
      <c r="G22" s="119"/>
      <c r="H22" s="119"/>
      <c r="I22" s="119"/>
    </row>
    <row r="23" spans="1:9" x14ac:dyDescent="0.15">
      <c r="B23" s="119"/>
      <c r="C23" s="119"/>
      <c r="D23" s="119"/>
      <c r="E23" s="119"/>
      <c r="F23" s="119"/>
      <c r="G23" s="119"/>
      <c r="H23" s="119"/>
      <c r="I23" s="119"/>
    </row>
    <row r="24" spans="1:9" x14ac:dyDescent="0.15">
      <c r="B24" s="119"/>
      <c r="C24" s="119"/>
      <c r="D24" s="119"/>
      <c r="E24" s="119"/>
      <c r="F24" s="119"/>
      <c r="G24" s="119"/>
      <c r="H24" s="119"/>
      <c r="I24" s="119"/>
    </row>
    <row r="26" spans="1:9" s="14" customFormat="1" x14ac:dyDescent="0.15">
      <c r="A26" s="14">
        <v>3</v>
      </c>
      <c r="B26" s="117" t="s">
        <v>29</v>
      </c>
      <c r="C26" s="117"/>
      <c r="D26" s="117"/>
      <c r="E26" s="117"/>
      <c r="F26" s="117"/>
      <c r="G26" s="117"/>
      <c r="H26" s="117"/>
      <c r="I26" s="117"/>
    </row>
    <row r="27" spans="1:9" x14ac:dyDescent="0.15">
      <c r="B27" s="20">
        <v>-1</v>
      </c>
      <c r="C27" s="117" t="s">
        <v>104</v>
      </c>
      <c r="D27" s="117"/>
      <c r="E27" s="117"/>
      <c r="F27" s="117"/>
      <c r="G27" s="117"/>
      <c r="H27" s="117"/>
      <c r="I27" s="117"/>
    </row>
    <row r="28" spans="1:9" x14ac:dyDescent="0.15">
      <c r="B28" s="118" t="s">
        <v>45</v>
      </c>
      <c r="C28" s="119"/>
      <c r="D28" s="119"/>
      <c r="E28" s="119"/>
      <c r="F28" s="119"/>
      <c r="G28" s="119"/>
      <c r="H28" s="119"/>
      <c r="I28" s="119"/>
    </row>
    <row r="29" spans="1:9" x14ac:dyDescent="0.15">
      <c r="B29" s="119"/>
      <c r="C29" s="119"/>
      <c r="D29" s="119"/>
      <c r="E29" s="119"/>
      <c r="F29" s="119"/>
      <c r="G29" s="119"/>
      <c r="H29" s="119"/>
      <c r="I29" s="119"/>
    </row>
    <row r="30" spans="1:9" x14ac:dyDescent="0.15">
      <c r="B30" s="119"/>
      <c r="C30" s="119"/>
      <c r="D30" s="119"/>
      <c r="E30" s="119"/>
      <c r="F30" s="119"/>
      <c r="G30" s="119"/>
      <c r="H30" s="119"/>
      <c r="I30" s="119"/>
    </row>
    <row r="32" spans="1:9" x14ac:dyDescent="0.15">
      <c r="B32" s="20">
        <v>-2</v>
      </c>
      <c r="C32" s="117" t="s">
        <v>105</v>
      </c>
      <c r="D32" s="117"/>
      <c r="E32" s="117"/>
      <c r="F32" s="117"/>
      <c r="G32" s="117"/>
      <c r="H32" s="117"/>
      <c r="I32" s="117"/>
    </row>
    <row r="33" spans="1:9" x14ac:dyDescent="0.15">
      <c r="B33" s="118" t="s">
        <v>45</v>
      </c>
      <c r="C33" s="119"/>
      <c r="D33" s="119"/>
      <c r="E33" s="119"/>
      <c r="F33" s="119"/>
      <c r="G33" s="119"/>
      <c r="H33" s="119"/>
      <c r="I33" s="119"/>
    </row>
    <row r="34" spans="1:9" x14ac:dyDescent="0.15">
      <c r="B34" s="119"/>
      <c r="C34" s="119"/>
      <c r="D34" s="119"/>
      <c r="E34" s="119"/>
      <c r="F34" s="119"/>
      <c r="G34" s="119"/>
      <c r="H34" s="119"/>
      <c r="I34" s="119"/>
    </row>
    <row r="35" spans="1:9" x14ac:dyDescent="0.15">
      <c r="B35" s="119"/>
      <c r="C35" s="119"/>
      <c r="D35" s="119"/>
      <c r="E35" s="119"/>
      <c r="F35" s="119"/>
      <c r="G35" s="119"/>
      <c r="H35" s="119"/>
      <c r="I35" s="119"/>
    </row>
    <row r="37" spans="1:9" x14ac:dyDescent="0.15">
      <c r="A37" s="14">
        <v>4</v>
      </c>
      <c r="B37" s="1" t="s">
        <v>122</v>
      </c>
    </row>
    <row r="38" spans="1:9" x14ac:dyDescent="0.15">
      <c r="B38" s="118" t="s">
        <v>45</v>
      </c>
      <c r="C38" s="119"/>
      <c r="D38" s="119"/>
      <c r="E38" s="119"/>
      <c r="F38" s="119"/>
      <c r="G38" s="119"/>
      <c r="H38" s="119"/>
      <c r="I38" s="119"/>
    </row>
    <row r="39" spans="1:9" x14ac:dyDescent="0.15">
      <c r="B39" s="119"/>
      <c r="C39" s="119"/>
      <c r="D39" s="119"/>
      <c r="E39" s="119"/>
      <c r="F39" s="119"/>
      <c r="G39" s="119"/>
      <c r="H39" s="119"/>
      <c r="I39" s="119"/>
    </row>
    <row r="40" spans="1:9" x14ac:dyDescent="0.15">
      <c r="B40" s="119"/>
      <c r="C40" s="119"/>
      <c r="D40" s="119"/>
      <c r="E40" s="119"/>
      <c r="F40" s="119"/>
      <c r="G40" s="119"/>
      <c r="H40" s="119"/>
      <c r="I40" s="119"/>
    </row>
    <row r="42" spans="1:9" s="14" customFormat="1" x14ac:dyDescent="0.15">
      <c r="A42" s="14">
        <v>5</v>
      </c>
      <c r="B42" s="1" t="s">
        <v>65</v>
      </c>
      <c r="C42" s="1"/>
      <c r="D42" s="1"/>
      <c r="E42" s="1"/>
    </row>
    <row r="43" spans="1:9" x14ac:dyDescent="0.15">
      <c r="B43" s="118" t="s">
        <v>45</v>
      </c>
      <c r="C43" s="119"/>
      <c r="D43" s="119"/>
      <c r="E43" s="119"/>
      <c r="F43" s="119"/>
      <c r="G43" s="119"/>
      <c r="H43" s="119"/>
      <c r="I43" s="119"/>
    </row>
    <row r="44" spans="1:9" x14ac:dyDescent="0.15">
      <c r="B44" s="119"/>
      <c r="C44" s="119"/>
      <c r="D44" s="119"/>
      <c r="E44" s="119"/>
      <c r="F44" s="119"/>
      <c r="G44" s="119"/>
      <c r="H44" s="119"/>
      <c r="I44" s="119"/>
    </row>
    <row r="45" spans="1:9" x14ac:dyDescent="0.15">
      <c r="B45" s="119"/>
      <c r="C45" s="119"/>
      <c r="D45" s="119"/>
      <c r="E45" s="119"/>
      <c r="F45" s="119"/>
      <c r="G45" s="119"/>
      <c r="H45" s="119"/>
      <c r="I45" s="119"/>
    </row>
    <row r="47" spans="1:9" s="14" customFormat="1" ht="30" customHeight="1" x14ac:dyDescent="0.15">
      <c r="A47" s="14">
        <v>6</v>
      </c>
      <c r="B47" s="116" t="s">
        <v>66</v>
      </c>
      <c r="C47" s="117"/>
      <c r="D47" s="117"/>
      <c r="E47" s="117"/>
      <c r="F47" s="117"/>
      <c r="G47" s="117"/>
      <c r="H47" s="117"/>
      <c r="I47" s="117"/>
    </row>
    <row r="48" spans="1:9" s="14" customFormat="1" ht="34.5" customHeight="1" x14ac:dyDescent="0.15">
      <c r="B48" s="22">
        <v>-1</v>
      </c>
      <c r="C48" s="23" t="s">
        <v>39</v>
      </c>
      <c r="D48" s="24"/>
      <c r="E48" s="24"/>
      <c r="F48" s="22">
        <v>-2</v>
      </c>
      <c r="G48" s="115" t="s">
        <v>38</v>
      </c>
      <c r="H48" s="115"/>
      <c r="I48" s="115"/>
    </row>
    <row r="49" spans="2:9" ht="18" customHeight="1" x14ac:dyDescent="0.15">
      <c r="C49" s="16"/>
      <c r="D49" s="120" t="s">
        <v>67</v>
      </c>
      <c r="E49" s="120"/>
      <c r="G49" s="16"/>
      <c r="H49" s="120" t="s">
        <v>32</v>
      </c>
      <c r="I49" s="120"/>
    </row>
    <row r="50" spans="2:9" ht="18" customHeight="1" x14ac:dyDescent="0.15">
      <c r="C50" s="17"/>
      <c r="D50" s="120" t="s">
        <v>68</v>
      </c>
      <c r="E50" s="120"/>
      <c r="G50" s="17"/>
      <c r="H50" s="120" t="s">
        <v>33</v>
      </c>
      <c r="I50" s="120"/>
    </row>
    <row r="51" spans="2:9" ht="18" customHeight="1" x14ac:dyDescent="0.15">
      <c r="C51" s="17"/>
      <c r="D51" s="120" t="s">
        <v>69</v>
      </c>
      <c r="E51" s="120"/>
      <c r="G51" s="17"/>
      <c r="H51" s="120" t="s">
        <v>31</v>
      </c>
      <c r="I51" s="120"/>
    </row>
    <row r="53" spans="2:9" x14ac:dyDescent="0.15">
      <c r="B53" s="12"/>
    </row>
    <row r="54" spans="2:9" x14ac:dyDescent="0.15">
      <c r="B54" s="12"/>
    </row>
  </sheetData>
  <mergeCells count="48">
    <mergeCell ref="A1:E1"/>
    <mergeCell ref="D50:E50"/>
    <mergeCell ref="B5:D5"/>
    <mergeCell ref="B21:I21"/>
    <mergeCell ref="B43:I45"/>
    <mergeCell ref="B11:D11"/>
    <mergeCell ref="B10:G10"/>
    <mergeCell ref="B20:H20"/>
    <mergeCell ref="B12:D15"/>
    <mergeCell ref="E16:F16"/>
    <mergeCell ref="E17:F17"/>
    <mergeCell ref="E18:F18"/>
    <mergeCell ref="B8:D8"/>
    <mergeCell ref="G11:H11"/>
    <mergeCell ref="G12:H12"/>
    <mergeCell ref="G13:H13"/>
    <mergeCell ref="H51:I51"/>
    <mergeCell ref="H50:I50"/>
    <mergeCell ref="H49:I49"/>
    <mergeCell ref="D51:E51"/>
    <mergeCell ref="D49:E49"/>
    <mergeCell ref="G48:I48"/>
    <mergeCell ref="B47:I47"/>
    <mergeCell ref="B28:I30"/>
    <mergeCell ref="B18:D18"/>
    <mergeCell ref="B17:D17"/>
    <mergeCell ref="G17:H17"/>
    <mergeCell ref="G18:H18"/>
    <mergeCell ref="B22:I24"/>
    <mergeCell ref="B33:I35"/>
    <mergeCell ref="B26:I26"/>
    <mergeCell ref="C32:I32"/>
    <mergeCell ref="C27:I27"/>
    <mergeCell ref="B38:I40"/>
    <mergeCell ref="E5:H5"/>
    <mergeCell ref="E14:F14"/>
    <mergeCell ref="E15:F15"/>
    <mergeCell ref="G16:H16"/>
    <mergeCell ref="A3:I3"/>
    <mergeCell ref="B6:D6"/>
    <mergeCell ref="E6:H6"/>
    <mergeCell ref="G14:H14"/>
    <mergeCell ref="G15:H15"/>
    <mergeCell ref="E12:F12"/>
    <mergeCell ref="E13:F13"/>
    <mergeCell ref="E8:I8"/>
    <mergeCell ref="E11:F11"/>
    <mergeCell ref="B16:D16"/>
  </mergeCells>
  <phoneticPr fontId="2"/>
  <printOptions horizontalCentered="1"/>
  <pageMargins left="0.70866141732283472" right="0.70866141732283472" top="0.74803149606299213" bottom="0.74803149606299213" header="0.31496062992125984" footer="0.31496062992125984"/>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様式第1号　別紙</vt:lpstr>
      <vt:lpstr>様式第1号　別紙 (記入例)</vt:lpstr>
      <vt:lpstr>様式第4号　別紙 </vt:lpstr>
      <vt:lpstr>様式第4号　別紙  (記入例)</vt:lpstr>
      <vt:lpstr>様式第4号　別紙別添様式</vt:lpstr>
      <vt:lpstr>'様式第1号　別紙'!Print_Area</vt:lpstr>
      <vt:lpstr>'様式第1号　別紙 (記入例)'!Print_Area</vt:lpstr>
      <vt:lpstr>'様式第4号　別紙 '!Print_Area</vt:lpstr>
      <vt:lpstr>'様式第4号　別紙  (記入例)'!Print_Area</vt:lpstr>
      <vt:lpstr>'様式第4号　別紙別添様式'!Print_Area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石井　一暢</dc:creator>
  <cp:lastModifiedBy>徳永　有香</cp:lastModifiedBy>
  <cp:lastPrinted>2021-06-16T06:49:04Z</cp:lastPrinted>
  <dcterms:created xsi:type="dcterms:W3CDTF">2020-04-30T02:33:22Z</dcterms:created>
  <dcterms:modified xsi:type="dcterms:W3CDTF">2026-07-30T06:26:09Z</dcterms:modified>
</cp:coreProperties>
</file>