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ユーザ開放エリア１\〓データ交換場〓\電子入札　　維持係\508-25873-301　道路情報提供装置保守点検業務委託\"/>
    </mc:Choice>
  </mc:AlternateContent>
  <xr:revisionPtr revIDLastSave="0" documentId="13_ncr:1_{18DDD680-9DEB-4302-9058-64ED853082F8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総括情報" sheetId="1" r:id="rId1"/>
    <sheet name="内訳表" sheetId="2" r:id="rId2"/>
    <sheet name="参考資料" sheetId="3" r:id="rId3"/>
  </sheets>
  <definedNames>
    <definedName name="_xlnm.Print_Area" localSheetId="2">参考資料!$A$1:$H$64</definedName>
    <definedName name="_xlnm.Print_Area" localSheetId="1">内訳表!$A$1:$G$26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5" i="3" s="1"/>
  <c r="B15" i="2"/>
  <c r="B41" i="3" l="1"/>
  <c r="B54" i="3" s="1"/>
  <c r="B28" i="3"/>
  <c r="C24" i="2"/>
  <c r="C23" i="2"/>
  <c r="C20" i="2"/>
  <c r="C18" i="2"/>
  <c r="C12" i="2"/>
  <c r="C4" i="2" l="1"/>
</calcChain>
</file>

<file path=xl/sharedStrings.xml><?xml version="1.0" encoding="utf-8"?>
<sst xmlns="http://schemas.openxmlformats.org/spreadsheetml/2006/main" count="210" uniqueCount="110">
  <si>
    <t>費目　工種　種別　細別・規格</t>
  </si>
  <si>
    <t>単
価
情
報</t>
    <rPh sb="0" eb="1">
      <t>タン</t>
    </rPh>
    <rPh sb="2" eb="3">
      <t>アタイ</t>
    </rPh>
    <rPh sb="4" eb="5">
      <t>ジョウ</t>
    </rPh>
    <rPh sb="6" eb="7">
      <t>ホウ</t>
    </rPh>
    <phoneticPr fontId="1"/>
  </si>
  <si>
    <t>諸
経
費
情
報</t>
    <rPh sb="0" eb="1">
      <t>ショ</t>
    </rPh>
    <rPh sb="2" eb="3">
      <t>ヘ</t>
    </rPh>
    <rPh sb="4" eb="5">
      <t>ヒ</t>
    </rPh>
    <rPh sb="6" eb="7">
      <t>ジョウ</t>
    </rPh>
    <rPh sb="8" eb="9">
      <t>ホウ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</si>
  <si>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</si>
  <si>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</si>
  <si>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摘　　　　要</t>
    <rPh sb="0" eb="1">
      <t>チャク</t>
    </rPh>
    <rPh sb="5" eb="6">
      <t>ヨウ</t>
    </rPh>
    <phoneticPr fontId="1"/>
  </si>
  <si>
    <t>消　費　税　相　当　額</t>
    <rPh sb="0" eb="1">
      <t>ケ</t>
    </rPh>
    <rPh sb="2" eb="3">
      <t>ヒ</t>
    </rPh>
    <rPh sb="4" eb="5">
      <t>ゼイ</t>
    </rPh>
    <rPh sb="6" eb="7">
      <t>ソウ</t>
    </rPh>
    <rPh sb="8" eb="9">
      <t>トウ</t>
    </rPh>
    <rPh sb="10" eb="11">
      <t>ガク</t>
    </rPh>
    <phoneticPr fontId="1"/>
  </si>
  <si>
    <t>工　 事 　価 　格 　計</t>
    <rPh sb="0" eb="1">
      <t>コウ</t>
    </rPh>
    <rPh sb="3" eb="4">
      <t>コト</t>
    </rPh>
    <rPh sb="6" eb="7">
      <t>アタイ</t>
    </rPh>
    <rPh sb="9" eb="10">
      <t>カク</t>
    </rPh>
    <rPh sb="12" eb="13">
      <t>ケイ</t>
    </rPh>
    <phoneticPr fontId="1"/>
  </si>
  <si>
    <t>設　計　書　番　号</t>
    <phoneticPr fontId="1"/>
  </si>
  <si>
    <t>適　　　　用</t>
    <rPh sb="0" eb="1">
      <t>テキ</t>
    </rPh>
    <rPh sb="5" eb="6">
      <t>ヨウ</t>
    </rPh>
    <phoneticPr fontId="1"/>
  </si>
  <si>
    <t>当　初　請　負　金　額</t>
    <rPh sb="0" eb="1">
      <t>トウ</t>
    </rPh>
    <rPh sb="2" eb="3">
      <t>ショ</t>
    </rPh>
    <rPh sb="4" eb="5">
      <t>ショウ</t>
    </rPh>
    <rPh sb="6" eb="7">
      <t>フ</t>
    </rPh>
    <rPh sb="8" eb="9">
      <t>キン</t>
    </rPh>
    <rPh sb="10" eb="11">
      <t>ガク</t>
    </rPh>
    <phoneticPr fontId="1"/>
  </si>
  <si>
    <t>変　更　請　負　金　額</t>
    <rPh sb="0" eb="1">
      <t>ヘン</t>
    </rPh>
    <rPh sb="2" eb="3">
      <t>サラ</t>
    </rPh>
    <rPh sb="4" eb="5">
      <t>ショウ</t>
    </rPh>
    <rPh sb="6" eb="7">
      <t>フ</t>
    </rPh>
    <rPh sb="8" eb="9">
      <t>キン</t>
    </rPh>
    <rPh sb="10" eb="11">
      <t>ガク</t>
    </rPh>
    <phoneticPr fontId="1"/>
  </si>
  <si>
    <t>当　初　設　計　額</t>
    <rPh sb="0" eb="1">
      <t>トウ</t>
    </rPh>
    <rPh sb="2" eb="3">
      <t>ショ</t>
    </rPh>
    <rPh sb="4" eb="5">
      <t>セツ</t>
    </rPh>
    <rPh sb="6" eb="7">
      <t>ケイ</t>
    </rPh>
    <rPh sb="8" eb="9">
      <t>ガク</t>
    </rPh>
    <phoneticPr fontId="1"/>
  </si>
  <si>
    <t xml:space="preserve">工　　　　事　　　　費 </t>
    <rPh sb="0" eb="1">
      <t>コウ</t>
    </rPh>
    <rPh sb="5" eb="6">
      <t>コト</t>
    </rPh>
    <rPh sb="10" eb="11">
      <t>ヒ</t>
    </rPh>
    <phoneticPr fontId="1"/>
  </si>
  <si>
    <t>事　　務　　所　　名</t>
    <phoneticPr fontId="1"/>
  </si>
  <si>
    <t>単　価　区　分</t>
    <phoneticPr fontId="1"/>
  </si>
  <si>
    <t>単 価 適 用 世 代</t>
    <phoneticPr fontId="1"/>
  </si>
  <si>
    <t>福岡県県土整備部</t>
    <phoneticPr fontId="1"/>
  </si>
  <si>
    <t>福岡県県土整備部</t>
    <rPh sb="0" eb="3">
      <t>フクオカケン</t>
    </rPh>
    <rPh sb="3" eb="5">
      <t>ケンド</t>
    </rPh>
    <rPh sb="5" eb="7">
      <t>セイビ</t>
    </rPh>
    <rPh sb="7" eb="8">
      <t>ブ</t>
    </rPh>
    <phoneticPr fontId="1"/>
  </si>
  <si>
    <t>　実　　施</t>
  </si>
  <si>
    <t>単価適用地区 24</t>
    <phoneticPr fontId="1"/>
  </si>
  <si>
    <t xml:space="preserve">　直方県土管内全域　　　　                                </t>
  </si>
  <si>
    <t>当　　初</t>
  </si>
  <si>
    <t>　34　直方県土整備事務所</t>
  </si>
  <si>
    <t>諸　経　費　工　種</t>
  </si>
  <si>
    <t>委　　　託　　　先</t>
  </si>
  <si>
    <t>測量安全費区分</t>
  </si>
  <si>
    <t>　</t>
  </si>
  <si>
    <t>技　術　経　費　率</t>
  </si>
  <si>
    <t>1 頁</t>
  </si>
  <si>
    <t>2 頁</t>
  </si>
  <si>
    <t xml:space="preserve">
</t>
  </si>
  <si>
    <t xml:space="preserve">
施工　第 0-001 号表
</t>
  </si>
  <si>
    <t>3 頁</t>
    <phoneticPr fontId="1"/>
  </si>
  <si>
    <t xml:space="preserve"> 消費税相当額
  </t>
  </si>
  <si>
    <t>　保守点検業務</t>
    <rPh sb="1" eb="3">
      <t>ホシュ</t>
    </rPh>
    <rPh sb="3" eb="5">
      <t>テンケン</t>
    </rPh>
    <rPh sb="5" eb="7">
      <t>ギョウム</t>
    </rPh>
    <phoneticPr fontId="1"/>
  </si>
  <si>
    <t>内訳表</t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</si>
  <si>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</si>
  <si>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</si>
  <si>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回</t>
  </si>
  <si>
    <t>回</t>
    <rPh sb="0" eb="1">
      <t>カイ</t>
    </rPh>
    <phoneticPr fontId="1"/>
  </si>
  <si>
    <t xml:space="preserve">　道路情報提供装置保守点検
   </t>
    <rPh sb="1" eb="3">
      <t>ドウロ</t>
    </rPh>
    <rPh sb="3" eb="5">
      <t>ジョウホウ</t>
    </rPh>
    <rPh sb="5" eb="7">
      <t>テイキョウ</t>
    </rPh>
    <rPh sb="7" eb="9">
      <t>ソウチ</t>
    </rPh>
    <rPh sb="9" eb="11">
      <t>ホシュ</t>
    </rPh>
    <rPh sb="11" eb="13">
      <t>テンケン</t>
    </rPh>
    <phoneticPr fontId="1"/>
  </si>
  <si>
    <t>式</t>
    <phoneticPr fontId="1"/>
  </si>
  <si>
    <t xml:space="preserve">　技術管理費
   </t>
    <rPh sb="1" eb="3">
      <t>ギジュツ</t>
    </rPh>
    <rPh sb="3" eb="6">
      <t>カンリヒ</t>
    </rPh>
    <phoneticPr fontId="1"/>
  </si>
  <si>
    <t xml:space="preserve">　諸経費
   </t>
    <rPh sb="1" eb="4">
      <t>ショケイヒ</t>
    </rPh>
    <phoneticPr fontId="1"/>
  </si>
  <si>
    <t xml:space="preserve"> 点検業務価格
  </t>
    <rPh sb="1" eb="3">
      <t>テンケン</t>
    </rPh>
    <rPh sb="3" eb="5">
      <t>ギョウム</t>
    </rPh>
    <rPh sb="5" eb="7">
      <t>カカク</t>
    </rPh>
    <phoneticPr fontId="1"/>
  </si>
  <si>
    <t>福岡県県土整備部</t>
    <phoneticPr fontId="1"/>
  </si>
  <si>
    <t xml:space="preserve"> 
  　　　　　　　　　　　合計</t>
  </si>
  <si>
    <t>名　　　称　・　規　　　格</t>
    <rPh sb="0" eb="1">
      <t>メイ</t>
    </rPh>
    <rPh sb="4" eb="5">
      <t>ショウ</t>
    </rPh>
    <phoneticPr fontId="1"/>
  </si>
  <si>
    <t xml:space="preserve">            1  回当り</t>
    <phoneticPr fontId="1"/>
  </si>
  <si>
    <t xml:space="preserve"> １回／年
　</t>
    <phoneticPr fontId="1"/>
  </si>
  <si>
    <t>単価表</t>
    <rPh sb="0" eb="2">
      <t>タンカ</t>
    </rPh>
    <rPh sb="2" eb="3">
      <t>ヒョウ</t>
    </rPh>
    <phoneticPr fontId="1"/>
  </si>
  <si>
    <t xml:space="preserve">01
  操作機（ノートPC）点検
   </t>
  </si>
  <si>
    <t xml:space="preserve"> 操作機（ノートPC点検）</t>
    <phoneticPr fontId="1"/>
  </si>
  <si>
    <t xml:space="preserve">            1  回当り</t>
  </si>
  <si>
    <t xml:space="preserve"> １回／年
　</t>
  </si>
  <si>
    <t xml:space="preserve"> 道路情報提供装置点検</t>
  </si>
  <si>
    <t>施工　第　0-001　号
V0001</t>
  </si>
  <si>
    <t>面</t>
    <rPh sb="0" eb="1">
      <t>メン</t>
    </rPh>
    <phoneticPr fontId="1"/>
  </si>
  <si>
    <t xml:space="preserve">　直接費計
   </t>
    <rPh sb="1" eb="3">
      <t>チョクセツ</t>
    </rPh>
    <rPh sb="3" eb="4">
      <t>ヒ</t>
    </rPh>
    <rPh sb="4" eb="5">
      <t>ケイ</t>
    </rPh>
    <phoneticPr fontId="1"/>
  </si>
  <si>
    <t>点検業務費</t>
    <rPh sb="0" eb="2">
      <t>テンケン</t>
    </rPh>
    <rPh sb="2" eb="4">
      <t>ギョウム</t>
    </rPh>
    <rPh sb="4" eb="5">
      <t>ヒ</t>
    </rPh>
    <phoneticPr fontId="1"/>
  </si>
  <si>
    <t xml:space="preserve">01
 道路情報提供装置　　　　　　　　　　　　　　　　　　　
   </t>
    <rPh sb="4" eb="6">
      <t>ドウロ</t>
    </rPh>
    <rPh sb="6" eb="8">
      <t>ジョウホウ</t>
    </rPh>
    <rPh sb="8" eb="10">
      <t>テイキョウ</t>
    </rPh>
    <rPh sb="10" eb="12">
      <t>ソウチ</t>
    </rPh>
    <phoneticPr fontId="1"/>
  </si>
  <si>
    <t>施工　第　0-003　号
V0003</t>
    <phoneticPr fontId="1"/>
  </si>
  <si>
    <t>5 頁</t>
    <phoneticPr fontId="1"/>
  </si>
  <si>
    <t>7 頁</t>
    <phoneticPr fontId="1"/>
  </si>
  <si>
    <t>9 頁</t>
    <phoneticPr fontId="1"/>
  </si>
  <si>
    <t xml:space="preserve">01
 表示板の表示部の確認　　　　　　　　　　　　　　　　　　　
   </t>
    <rPh sb="4" eb="7">
      <t>ヒョウジバン</t>
    </rPh>
    <rPh sb="8" eb="10">
      <t>ヒョウジ</t>
    </rPh>
    <rPh sb="10" eb="11">
      <t>ブ</t>
    </rPh>
    <rPh sb="12" eb="14">
      <t>カクニン</t>
    </rPh>
    <phoneticPr fontId="1"/>
  </si>
  <si>
    <t xml:space="preserve">02
 電源電圧等の確認　　　　　　　　　　　　　　　　　　　
</t>
    <rPh sb="1" eb="4">
      <t>ヒョウジバン</t>
    </rPh>
    <rPh sb="4" eb="6">
      <t>デンゲン</t>
    </rPh>
    <rPh sb="6" eb="8">
      <t>デンアツ</t>
    </rPh>
    <rPh sb="8" eb="9">
      <t>トウ</t>
    </rPh>
    <phoneticPr fontId="1"/>
  </si>
  <si>
    <t>式</t>
    <rPh sb="0" eb="1">
      <t>シキ</t>
    </rPh>
    <phoneticPr fontId="1"/>
  </si>
  <si>
    <t>組</t>
    <rPh sb="0" eb="1">
      <t>クミ</t>
    </rPh>
    <phoneticPr fontId="1"/>
  </si>
  <si>
    <t xml:space="preserve">03
 送受信信号出力確認　　　　　　　　　　　　　　　　　　　
</t>
    <rPh sb="1" eb="4">
      <t>ヒョウジバン</t>
    </rPh>
    <rPh sb="4" eb="7">
      <t>ソウジュシン</t>
    </rPh>
    <rPh sb="7" eb="9">
      <t>シンゴウ</t>
    </rPh>
    <rPh sb="9" eb="11">
      <t>シュツリョク</t>
    </rPh>
    <rPh sb="11" eb="13">
      <t>カクニン</t>
    </rPh>
    <phoneticPr fontId="1"/>
  </si>
  <si>
    <t xml:space="preserve">04
 蓄電池の確認　　　　　　　　　　　　　　　　　　　
</t>
    <rPh sb="1" eb="4">
      <t>ヒョウジバン</t>
    </rPh>
    <rPh sb="4" eb="7">
      <t>チクデンチ</t>
    </rPh>
    <rPh sb="8" eb="10">
      <t>カクニン</t>
    </rPh>
    <phoneticPr fontId="1"/>
  </si>
  <si>
    <t xml:space="preserve">05
 見え方確認　　　　　　　　　　　　　　　　　　　
</t>
    <rPh sb="1" eb="4">
      <t>ヒョウジバン</t>
    </rPh>
    <rPh sb="4" eb="5">
      <t>ミ</t>
    </rPh>
    <rPh sb="6" eb="7">
      <t>カタ</t>
    </rPh>
    <rPh sb="7" eb="9">
      <t>カクニン</t>
    </rPh>
    <phoneticPr fontId="1"/>
  </si>
  <si>
    <t xml:space="preserve">06
 動作確認（機側動作確認）　　　　　　　　　　　　　　　　　　　
</t>
    <rPh sb="1" eb="4">
      <t>ヒョウジバン</t>
    </rPh>
    <rPh sb="4" eb="6">
      <t>ドウサ</t>
    </rPh>
    <rPh sb="6" eb="8">
      <t>カクニン</t>
    </rPh>
    <rPh sb="9" eb="10">
      <t>キ</t>
    </rPh>
    <rPh sb="10" eb="11">
      <t>ガワ</t>
    </rPh>
    <rPh sb="11" eb="13">
      <t>ドウサ</t>
    </rPh>
    <rPh sb="13" eb="15">
      <t>カクニン</t>
    </rPh>
    <phoneticPr fontId="1"/>
  </si>
  <si>
    <t xml:space="preserve">07
 動作確認（調光確認）　　　　　　　　　　　　　　　　　　　
</t>
    <rPh sb="1" eb="4">
      <t>ヒョウジバン</t>
    </rPh>
    <rPh sb="4" eb="6">
      <t>ドウサ</t>
    </rPh>
    <rPh sb="6" eb="8">
      <t>カクニン</t>
    </rPh>
    <rPh sb="9" eb="11">
      <t>チョウコウ</t>
    </rPh>
    <rPh sb="11" eb="13">
      <t>カクニン</t>
    </rPh>
    <phoneticPr fontId="1"/>
  </si>
  <si>
    <t xml:space="preserve">08
 据え付け状態の確認　　　　　　　　　　　　　　　　　　　
</t>
    <rPh sb="1" eb="4">
      <t>ヒョウジバン</t>
    </rPh>
    <rPh sb="4" eb="5">
      <t>ス</t>
    </rPh>
    <rPh sb="6" eb="7">
      <t>ツ</t>
    </rPh>
    <rPh sb="8" eb="10">
      <t>ジョウタイ</t>
    </rPh>
    <phoneticPr fontId="1"/>
  </si>
  <si>
    <t xml:space="preserve">09
 接続部の確認　　　　　　　　　　　　　　　　　　　
</t>
    <rPh sb="1" eb="4">
      <t>ヒョウジバン</t>
    </rPh>
    <rPh sb="4" eb="6">
      <t>セツゾク</t>
    </rPh>
    <rPh sb="6" eb="7">
      <t>ブ</t>
    </rPh>
    <phoneticPr fontId="1"/>
  </si>
  <si>
    <t xml:space="preserve">10
 機器本体の清掃等　　　　　　　　　　　　　　　　　　　
   </t>
    <rPh sb="4" eb="8">
      <t>キキホンタイ</t>
    </rPh>
    <rPh sb="9" eb="12">
      <t>セイソウトウ</t>
    </rPh>
    <phoneticPr fontId="1"/>
  </si>
  <si>
    <t>6 頁</t>
    <phoneticPr fontId="1"/>
  </si>
  <si>
    <t>8 頁</t>
    <phoneticPr fontId="1"/>
  </si>
  <si>
    <t xml:space="preserve"> 1面当り
　</t>
    <rPh sb="2" eb="3">
      <t>メン</t>
    </rPh>
    <rPh sb="3" eb="4">
      <t>アタ</t>
    </rPh>
    <phoneticPr fontId="1"/>
  </si>
  <si>
    <t>1面当り</t>
    <rPh sb="1" eb="3">
      <t>メンアタ</t>
    </rPh>
    <phoneticPr fontId="1"/>
  </si>
  <si>
    <t xml:space="preserve">01
  電圧等の確認
   </t>
    <rPh sb="5" eb="7">
      <t>デンアツ</t>
    </rPh>
    <rPh sb="7" eb="8">
      <t>トウ</t>
    </rPh>
    <rPh sb="9" eb="11">
      <t>カクニン</t>
    </rPh>
    <phoneticPr fontId="1"/>
  </si>
  <si>
    <t xml:space="preserve">02
  入出力コンソール部の動作確認
　キーボード動作表示確認   
   </t>
    <rPh sb="5" eb="8">
      <t>ニュウシュツリョク</t>
    </rPh>
    <rPh sb="13" eb="14">
      <t>ブ</t>
    </rPh>
    <rPh sb="15" eb="17">
      <t>ドウサ</t>
    </rPh>
    <rPh sb="17" eb="19">
      <t>カクニン</t>
    </rPh>
    <rPh sb="26" eb="28">
      <t>ドウサ</t>
    </rPh>
    <rPh sb="28" eb="30">
      <t>ヒョウジ</t>
    </rPh>
    <rPh sb="30" eb="32">
      <t>カクニン</t>
    </rPh>
    <phoneticPr fontId="1"/>
  </si>
  <si>
    <t xml:space="preserve">03
  入出力コンソール部の動作確認
　ディスプレイ確認   
   </t>
    <rPh sb="5" eb="8">
      <t>ニュウシュツリョク</t>
    </rPh>
    <rPh sb="13" eb="14">
      <t>ブ</t>
    </rPh>
    <rPh sb="15" eb="17">
      <t>ドウサ</t>
    </rPh>
    <rPh sb="17" eb="19">
      <t>カクニン</t>
    </rPh>
    <rPh sb="27" eb="29">
      <t>カクニン</t>
    </rPh>
    <phoneticPr fontId="1"/>
  </si>
  <si>
    <t xml:space="preserve">04
  動作確認
   </t>
    <rPh sb="5" eb="7">
      <t>ドウサ</t>
    </rPh>
    <rPh sb="7" eb="9">
      <t>カクニン</t>
    </rPh>
    <phoneticPr fontId="1"/>
  </si>
  <si>
    <t xml:space="preserve">05
  接続部の確認
   </t>
    <rPh sb="5" eb="7">
      <t>セツゾク</t>
    </rPh>
    <rPh sb="7" eb="8">
      <t>ブ</t>
    </rPh>
    <rPh sb="9" eb="11">
      <t>カクニン</t>
    </rPh>
    <phoneticPr fontId="1"/>
  </si>
  <si>
    <t>台</t>
    <rPh sb="0" eb="1">
      <t>ダイ</t>
    </rPh>
    <phoneticPr fontId="1"/>
  </si>
  <si>
    <t xml:space="preserve">06
  機器本体の清掃等　機器清掃
   </t>
    <rPh sb="5" eb="7">
      <t>キキ</t>
    </rPh>
    <rPh sb="7" eb="9">
      <t>ホンタイ</t>
    </rPh>
    <rPh sb="10" eb="12">
      <t>セイソウ</t>
    </rPh>
    <rPh sb="12" eb="13">
      <t>トウ</t>
    </rPh>
    <rPh sb="14" eb="16">
      <t>キキ</t>
    </rPh>
    <rPh sb="16" eb="18">
      <t>セイソウ</t>
    </rPh>
    <phoneticPr fontId="1"/>
  </si>
  <si>
    <t xml:space="preserve">07
  機器本体の清掃等　機器据付確認
</t>
    <rPh sb="2" eb="4">
      <t>キキ</t>
    </rPh>
    <rPh sb="4" eb="6">
      <t>ホンタイ</t>
    </rPh>
    <rPh sb="7" eb="9">
      <t>セイソウ</t>
    </rPh>
    <rPh sb="9" eb="10">
      <t>トウ</t>
    </rPh>
    <rPh sb="11" eb="13">
      <t>キキ</t>
    </rPh>
    <rPh sb="13" eb="15">
      <t>セイソウ</t>
    </rPh>
    <rPh sb="16" eb="17">
      <t>ス</t>
    </rPh>
    <rPh sb="17" eb="18">
      <t>ツ</t>
    </rPh>
    <rPh sb="18" eb="20">
      <t>カクニン</t>
    </rPh>
    <phoneticPr fontId="1"/>
  </si>
  <si>
    <t xml:space="preserve">　　労務費
       </t>
    <rPh sb="2" eb="5">
      <t>ロウムヒ</t>
    </rPh>
    <phoneticPr fontId="1"/>
  </si>
  <si>
    <t xml:space="preserve">　　　直接人件費
       </t>
    <rPh sb="3" eb="5">
      <t>チョクセツ</t>
    </rPh>
    <rPh sb="5" eb="8">
      <t>ジンケンヒ</t>
    </rPh>
    <phoneticPr fontId="1"/>
  </si>
  <si>
    <t>　　　　操作機（ノートPC）点検
　　　　１回／年
                                                    V0002</t>
    <rPh sb="4" eb="6">
      <t>ソウサ</t>
    </rPh>
    <rPh sb="6" eb="7">
      <t>キ</t>
    </rPh>
    <rPh sb="14" eb="16">
      <t>テンケン</t>
    </rPh>
    <rPh sb="22" eb="23">
      <t>カイ</t>
    </rPh>
    <rPh sb="24" eb="25">
      <t>ネン</t>
    </rPh>
    <phoneticPr fontId="1"/>
  </si>
  <si>
    <t xml:space="preserve">
施工　第 0-003 号表
</t>
    <phoneticPr fontId="1"/>
  </si>
  <si>
    <t>施工　第　0-002　号
V0002</t>
    <phoneticPr fontId="1"/>
  </si>
  <si>
    <t>施工　第　0-002　号
V0002</t>
    <phoneticPr fontId="1"/>
  </si>
  <si>
    <t>施工　第　0-004　号
V0004</t>
    <phoneticPr fontId="1"/>
  </si>
  <si>
    <t xml:space="preserve"> 点検業務費</t>
    <rPh sb="1" eb="3">
      <t>テンケン</t>
    </rPh>
    <rPh sb="3" eb="5">
      <t>ギョウム</t>
    </rPh>
    <rPh sb="5" eb="6">
      <t>ヒ</t>
    </rPh>
    <phoneticPr fontId="1"/>
  </si>
  <si>
    <t xml:space="preserve">　　諸経費
       </t>
    <rPh sb="2" eb="5">
      <t>ショケイヒ</t>
    </rPh>
    <phoneticPr fontId="1"/>
  </si>
  <si>
    <t xml:space="preserve">　  　旅費・交通費
   </t>
    <rPh sb="4" eb="6">
      <t>リョヒ</t>
    </rPh>
    <rPh sb="7" eb="10">
      <t>コウツウヒ</t>
    </rPh>
    <rPh sb="10" eb="11">
      <t>リョヒ</t>
    </rPh>
    <phoneticPr fontId="1"/>
  </si>
  <si>
    <t xml:space="preserve">　  直接経費
   </t>
    <rPh sb="3" eb="5">
      <t>チョクセツ</t>
    </rPh>
    <rPh sb="5" eb="7">
      <t>ケイヒ</t>
    </rPh>
    <rPh sb="7" eb="8">
      <t>リョヒ</t>
    </rPh>
    <phoneticPr fontId="1"/>
  </si>
  <si>
    <t xml:space="preserve">　　　安全費
   </t>
    <rPh sb="3" eb="5">
      <t>アンゼン</t>
    </rPh>
    <rPh sb="5" eb="6">
      <t>ヒ</t>
    </rPh>
    <phoneticPr fontId="1"/>
  </si>
  <si>
    <t xml:space="preserve">　　　　旅費交通費
                                                    </t>
    <rPh sb="4" eb="9">
      <t>リョヒコウツウヒ</t>
    </rPh>
    <phoneticPr fontId="1"/>
  </si>
  <si>
    <t>　　　　道路情報提供装置点検
　　　　１回／年
       　　　　　　　　　　　　　　　　　　　　　   V0001</t>
    <rPh sb="4" eb="6">
      <t>ドウロ</t>
    </rPh>
    <rPh sb="6" eb="8">
      <t>ジョウホウ</t>
    </rPh>
    <rPh sb="8" eb="10">
      <t>テイキョウ</t>
    </rPh>
    <rPh sb="10" eb="12">
      <t>ソウチ</t>
    </rPh>
    <rPh sb="12" eb="14">
      <t>テンケン</t>
    </rPh>
    <rPh sb="20" eb="21">
      <t>カイ</t>
    </rPh>
    <rPh sb="22" eb="23">
      <t>ネン</t>
    </rPh>
    <phoneticPr fontId="1"/>
  </si>
  <si>
    <t>　５０８－２５８７３－３０１－００　　　　</t>
    <phoneticPr fontId="1"/>
  </si>
  <si>
    <t>　　　　　　　　　保守点検業務委託　設計書総括情報　（当初）</t>
    <rPh sb="9" eb="11">
      <t>ホシュ</t>
    </rPh>
    <rPh sb="11" eb="13">
      <t>テンケン</t>
    </rPh>
    <rPh sb="13" eb="15">
      <t>ギョウム</t>
    </rPh>
    <rPh sb="15" eb="17">
      <t>イタク</t>
    </rPh>
    <rPh sb="18" eb="21">
      <t>セッケイショ</t>
    </rPh>
    <rPh sb="21" eb="23">
      <t>ソウカツ</t>
    </rPh>
    <rPh sb="23" eb="25">
      <t>ジョウホウ</t>
    </rPh>
    <rPh sb="27" eb="29">
      <t>トウショ</t>
    </rPh>
    <phoneticPr fontId="1"/>
  </si>
  <si>
    <t xml:space="preserve">508-25873-301-00    </t>
    <phoneticPr fontId="1"/>
  </si>
  <si>
    <t>　　　　安全費
          労務費×2.5％</t>
    <rPh sb="4" eb="6">
      <t>アンゼン</t>
    </rPh>
    <rPh sb="6" eb="7">
      <t>ヒ</t>
    </rPh>
    <rPh sb="30" eb="33">
      <t>ロウムヒ</t>
    </rPh>
    <phoneticPr fontId="1"/>
  </si>
  <si>
    <t>　　技術管理費
         （直接人件費＋賃金＋機械経費）×10％</t>
    <rPh sb="2" eb="4">
      <t>ギジュツ</t>
    </rPh>
    <rPh sb="4" eb="7">
      <t>カンリヒ</t>
    </rPh>
    <rPh sb="30" eb="32">
      <t>チョクセツ</t>
    </rPh>
    <rPh sb="32" eb="35">
      <t>ジンケンヒ</t>
    </rPh>
    <rPh sb="36" eb="38">
      <t>チンギン</t>
    </rPh>
    <rPh sb="39" eb="43">
      <t>キカイケイヒ</t>
    </rPh>
    <phoneticPr fontId="1"/>
  </si>
  <si>
    <t>Ｒ０８０１０９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</si>
</sst>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???"/>
    <numFmt numFmtId="178" formatCode="#,##0.????"/>
    <numFmt numFmtId="179" formatCode="#,##0.???\ "/>
    <numFmt numFmtId="180" formatCode="#,##0.??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5" fillId="0" borderId="4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77" fontId="2" fillId="2" borderId="1" xfId="0" applyNumberFormat="1" applyFont="1" applyFill="1" applyBorder="1" applyAlignment="1" applyProtection="1">
      <alignment horizontal="right"/>
      <protection locked="0"/>
    </xf>
    <xf numFmtId="176" fontId="2" fillId="2" borderId="1" xfId="0" applyNumberFormat="1" applyFont="1" applyFill="1" applyBorder="1" applyAlignment="1" applyProtection="1">
      <alignment horizontal="right"/>
      <protection locked="0"/>
    </xf>
    <xf numFmtId="179" fontId="2" fillId="2" borderId="1" xfId="0" applyNumberFormat="1" applyFont="1" applyFill="1" applyBorder="1" applyAlignment="1" applyProtection="1">
      <alignment horizontal="right"/>
      <protection locked="0"/>
    </xf>
    <xf numFmtId="179" fontId="2" fillId="2" borderId="6" xfId="0" applyNumberFormat="1" applyFont="1" applyFill="1" applyBorder="1" applyAlignment="1" applyProtection="1">
      <alignment horizontal="right"/>
      <protection locked="0"/>
    </xf>
    <xf numFmtId="38" fontId="2" fillId="2" borderId="1" xfId="1" applyFont="1" applyFill="1" applyBorder="1" applyAlignment="1" applyProtection="1">
      <alignment horizontal="right"/>
      <protection locked="0"/>
    </xf>
    <xf numFmtId="38" fontId="2" fillId="0" borderId="1" xfId="1" applyFont="1" applyBorder="1" applyAlignment="1">
      <alignment horizontal="right"/>
    </xf>
    <xf numFmtId="180" fontId="2" fillId="2" borderId="1" xfId="0" applyNumberFormat="1" applyFont="1" applyFill="1" applyBorder="1" applyAlignment="1" applyProtection="1">
      <alignment horizontal="right"/>
      <protection locked="0"/>
    </xf>
    <xf numFmtId="38" fontId="2" fillId="0" borderId="1" xfId="1" applyFont="1" applyBorder="1" applyAlignment="1" applyProtection="1">
      <alignment horizontal="right"/>
    </xf>
    <xf numFmtId="38" fontId="2" fillId="2" borderId="2" xfId="1" applyFont="1" applyFill="1" applyBorder="1" applyAlignment="1" applyProtection="1">
      <alignment horizontal="right"/>
      <protection locked="0"/>
    </xf>
    <xf numFmtId="38" fontId="2" fillId="2" borderId="6" xfId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distributed"/>
    </xf>
    <xf numFmtId="176" fontId="2" fillId="0" borderId="2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19"/>
  <sheetViews>
    <sheetView tabSelected="1" zoomScaleNormal="100" workbookViewId="0">
      <selection activeCell="D7" sqref="D7"/>
    </sheetView>
  </sheetViews>
  <sheetFormatPr defaultRowHeight="26.1" customHeight="1" x14ac:dyDescent="0.15"/>
  <cols>
    <col min="1" max="1" width="3.75" style="1" customWidth="1"/>
    <col min="2" max="2" width="18.75" style="1" customWidth="1"/>
    <col min="3" max="4" width="23.625" style="1" customWidth="1"/>
    <col min="5" max="5" width="3.75" style="1" customWidth="1"/>
    <col min="6" max="6" width="18.75" style="1" customWidth="1"/>
    <col min="7" max="7" width="25.25" style="1" customWidth="1"/>
    <col min="8" max="8" width="22.5" style="1" customWidth="1"/>
    <col min="9" max="16384" width="9" style="1"/>
  </cols>
  <sheetData>
    <row r="1" spans="1:8" ht="26.1" customHeight="1" x14ac:dyDescent="0.15">
      <c r="A1" s="36" t="s">
        <v>105</v>
      </c>
      <c r="B1" s="36"/>
      <c r="C1" s="36"/>
      <c r="D1" s="36"/>
      <c r="E1" s="36"/>
      <c r="F1" s="36"/>
      <c r="G1" s="36"/>
      <c r="H1" s="8"/>
    </row>
    <row r="2" spans="1:8" ht="26.1" customHeight="1" x14ac:dyDescent="0.15">
      <c r="A2" s="5"/>
      <c r="B2" s="5"/>
      <c r="C2" s="7"/>
      <c r="D2" s="7"/>
      <c r="E2" s="7"/>
      <c r="F2" s="7"/>
      <c r="G2" s="7"/>
      <c r="H2" s="8" t="s">
        <v>29</v>
      </c>
    </row>
    <row r="3" spans="1:8" ht="26.25" customHeight="1" x14ac:dyDescent="0.15">
      <c r="A3" s="42" t="s">
        <v>8</v>
      </c>
      <c r="B3" s="42"/>
      <c r="C3" s="38" t="s">
        <v>104</v>
      </c>
      <c r="D3" s="38"/>
      <c r="E3" s="42" t="s">
        <v>14</v>
      </c>
      <c r="F3" s="42"/>
      <c r="G3" s="38" t="s">
        <v>23</v>
      </c>
      <c r="H3" s="38"/>
    </row>
    <row r="4" spans="1:8" ht="26.25" customHeight="1" x14ac:dyDescent="0.15">
      <c r="A4" s="51" t="s">
        <v>1</v>
      </c>
      <c r="B4" s="9" t="s">
        <v>15</v>
      </c>
      <c r="C4" s="38" t="s">
        <v>19</v>
      </c>
      <c r="D4" s="38"/>
      <c r="E4" s="51" t="s">
        <v>2</v>
      </c>
      <c r="F4" s="9" t="s">
        <v>24</v>
      </c>
      <c r="G4" s="38" t="s">
        <v>35</v>
      </c>
      <c r="H4" s="38"/>
    </row>
    <row r="5" spans="1:8" ht="26.25" customHeight="1" x14ac:dyDescent="0.15">
      <c r="A5" s="42"/>
      <c r="B5" s="9" t="s">
        <v>20</v>
      </c>
      <c r="C5" s="38" t="s">
        <v>21</v>
      </c>
      <c r="D5" s="38"/>
      <c r="E5" s="42"/>
      <c r="F5" s="9" t="s">
        <v>25</v>
      </c>
      <c r="G5" s="38"/>
      <c r="H5" s="38"/>
    </row>
    <row r="6" spans="1:8" ht="26.25" customHeight="1" x14ac:dyDescent="0.15">
      <c r="A6" s="42"/>
      <c r="B6" s="42" t="s">
        <v>16</v>
      </c>
      <c r="C6" s="9" t="s">
        <v>22</v>
      </c>
      <c r="D6" s="9"/>
      <c r="E6" s="42"/>
      <c r="F6" s="9" t="s">
        <v>26</v>
      </c>
      <c r="G6" s="38" t="s">
        <v>27</v>
      </c>
      <c r="H6" s="38"/>
    </row>
    <row r="7" spans="1:8" ht="26.25" customHeight="1" x14ac:dyDescent="0.15">
      <c r="A7" s="42"/>
      <c r="B7" s="42"/>
      <c r="C7" s="9" t="s">
        <v>109</v>
      </c>
      <c r="D7" s="9"/>
      <c r="E7" s="42"/>
      <c r="F7" s="9" t="s">
        <v>28</v>
      </c>
      <c r="G7" s="38" t="s">
        <v>27</v>
      </c>
      <c r="H7" s="38"/>
    </row>
    <row r="8" spans="1:8" ht="26.25" customHeight="1" x14ac:dyDescent="0.15">
      <c r="A8" s="42"/>
      <c r="B8" s="42"/>
      <c r="C8" s="42" t="s">
        <v>22</v>
      </c>
      <c r="D8" s="42"/>
      <c r="E8" s="43"/>
      <c r="F8" s="44"/>
      <c r="G8" s="45"/>
      <c r="H8" s="9" t="s">
        <v>9</v>
      </c>
    </row>
    <row r="9" spans="1:8" ht="26.25" customHeight="1" x14ac:dyDescent="0.15">
      <c r="A9" s="42" t="s">
        <v>60</v>
      </c>
      <c r="B9" s="42"/>
      <c r="C9" s="48"/>
      <c r="D9" s="49"/>
      <c r="E9" s="38"/>
      <c r="F9" s="38"/>
      <c r="G9" s="38"/>
      <c r="H9" s="46"/>
    </row>
    <row r="10" spans="1:8" ht="26.25" customHeight="1" x14ac:dyDescent="0.15">
      <c r="A10" s="42"/>
      <c r="B10" s="42"/>
      <c r="C10" s="50"/>
      <c r="D10" s="50"/>
      <c r="E10" s="38"/>
      <c r="F10" s="38"/>
      <c r="G10" s="38"/>
      <c r="H10" s="46"/>
    </row>
    <row r="11" spans="1:8" ht="26.25" customHeight="1" x14ac:dyDescent="0.15">
      <c r="A11" s="42"/>
      <c r="B11" s="42"/>
      <c r="C11" s="50"/>
      <c r="D11" s="50"/>
      <c r="E11" s="38"/>
      <c r="F11" s="38"/>
      <c r="G11" s="38"/>
      <c r="H11" s="46"/>
    </row>
    <row r="12" spans="1:8" ht="26.25" customHeight="1" x14ac:dyDescent="0.15">
      <c r="A12" s="47" t="s">
        <v>7</v>
      </c>
      <c r="B12" s="47"/>
      <c r="C12" s="48"/>
      <c r="D12" s="49"/>
      <c r="E12" s="38"/>
      <c r="F12" s="38"/>
      <c r="G12" s="38"/>
      <c r="H12" s="46"/>
    </row>
    <row r="13" spans="1:8" ht="26.25" customHeight="1" x14ac:dyDescent="0.15">
      <c r="A13" s="47" t="s">
        <v>6</v>
      </c>
      <c r="B13" s="47"/>
      <c r="C13" s="39"/>
      <c r="D13" s="41"/>
      <c r="E13" s="38"/>
      <c r="F13" s="38"/>
      <c r="G13" s="38"/>
      <c r="H13" s="46"/>
    </row>
    <row r="14" spans="1:8" ht="26.25" customHeight="1" x14ac:dyDescent="0.15">
      <c r="A14" s="47" t="s">
        <v>13</v>
      </c>
      <c r="B14" s="47"/>
      <c r="C14" s="39"/>
      <c r="D14" s="41"/>
      <c r="E14" s="38"/>
      <c r="F14" s="38"/>
      <c r="G14" s="38"/>
      <c r="H14" s="46"/>
    </row>
    <row r="15" spans="1:8" ht="26.25" customHeight="1" x14ac:dyDescent="0.15">
      <c r="A15" s="47" t="s">
        <v>10</v>
      </c>
      <c r="B15" s="47"/>
      <c r="C15" s="38"/>
      <c r="D15" s="38"/>
      <c r="E15" s="42" t="s">
        <v>12</v>
      </c>
      <c r="F15" s="42"/>
      <c r="G15" s="39"/>
      <c r="H15" s="41"/>
    </row>
    <row r="16" spans="1:8" ht="52.5" customHeight="1" x14ac:dyDescent="0.15">
      <c r="A16" s="47" t="s">
        <v>11</v>
      </c>
      <c r="B16" s="47"/>
      <c r="C16" s="38"/>
      <c r="D16" s="38"/>
      <c r="E16" s="38"/>
      <c r="F16" s="38"/>
      <c r="G16" s="38"/>
      <c r="H16" s="38"/>
    </row>
    <row r="17" spans="1:8" ht="26.25" customHeight="1" x14ac:dyDescent="0.15">
      <c r="A17" s="47" t="s">
        <v>6</v>
      </c>
      <c r="B17" s="47"/>
      <c r="C17" s="38"/>
      <c r="D17" s="38"/>
      <c r="E17" s="38"/>
      <c r="F17" s="38"/>
      <c r="G17" s="38"/>
      <c r="H17" s="38"/>
    </row>
    <row r="18" spans="1:8" ht="26.25" customHeight="1" x14ac:dyDescent="0.15">
      <c r="A18" s="47" t="s">
        <v>13</v>
      </c>
      <c r="B18" s="47"/>
      <c r="C18" s="39"/>
      <c r="D18" s="40"/>
      <c r="E18" s="40"/>
      <c r="F18" s="40"/>
      <c r="G18" s="40"/>
      <c r="H18" s="41"/>
    </row>
    <row r="19" spans="1:8" ht="26.1" customHeight="1" x14ac:dyDescent="0.15">
      <c r="A19" s="37" t="s">
        <v>17</v>
      </c>
      <c r="B19" s="37"/>
      <c r="C19" s="37"/>
      <c r="D19" s="37"/>
      <c r="E19" s="37"/>
      <c r="F19" s="37"/>
      <c r="G19" s="37"/>
      <c r="H19" s="37"/>
    </row>
  </sheetData>
  <mergeCells count="47">
    <mergeCell ref="B6:B7"/>
    <mergeCell ref="A9:B9"/>
    <mergeCell ref="A10:B10"/>
    <mergeCell ref="A11:B11"/>
    <mergeCell ref="E3:F3"/>
    <mergeCell ref="E4:E7"/>
    <mergeCell ref="A4:A7"/>
    <mergeCell ref="A3:B3"/>
    <mergeCell ref="C3:D3"/>
    <mergeCell ref="C4:D4"/>
    <mergeCell ref="C5:D5"/>
    <mergeCell ref="A17:B17"/>
    <mergeCell ref="A18:B18"/>
    <mergeCell ref="A15:B15"/>
    <mergeCell ref="C8:D8"/>
    <mergeCell ref="C9:D9"/>
    <mergeCell ref="C10:D10"/>
    <mergeCell ref="C11:D11"/>
    <mergeCell ref="C12:D12"/>
    <mergeCell ref="C13:D13"/>
    <mergeCell ref="C14:D14"/>
    <mergeCell ref="A16:B16"/>
    <mergeCell ref="A12:B12"/>
    <mergeCell ref="A13:B13"/>
    <mergeCell ref="A14:B14"/>
    <mergeCell ref="A8:B8"/>
    <mergeCell ref="G7:H7"/>
    <mergeCell ref="E8:G8"/>
    <mergeCell ref="E9:G9"/>
    <mergeCell ref="E10:G10"/>
    <mergeCell ref="H9:H14"/>
    <mergeCell ref="A1:G1"/>
    <mergeCell ref="A19:H19"/>
    <mergeCell ref="C16:H16"/>
    <mergeCell ref="C17:H17"/>
    <mergeCell ref="C18:H18"/>
    <mergeCell ref="E15:F15"/>
    <mergeCell ref="G15:H15"/>
    <mergeCell ref="E11:G11"/>
    <mergeCell ref="E12:G12"/>
    <mergeCell ref="E13:G13"/>
    <mergeCell ref="G3:H3"/>
    <mergeCell ref="G4:H4"/>
    <mergeCell ref="G5:H5"/>
    <mergeCell ref="G6:H6"/>
    <mergeCell ref="C15:D15"/>
    <mergeCell ref="E14:G14"/>
  </mergeCells>
  <phoneticPr fontId="1"/>
  <pageMargins left="0.51181102362204722" right="0.39370078740157483" top="0.86614173228346458" bottom="0.62992125984251968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J26"/>
  <sheetViews>
    <sheetView view="pageBreakPreview" zoomScaleNormal="100" zoomScaleSheetLayoutView="100" workbookViewId="0">
      <selection activeCell="G12" sqref="G12"/>
    </sheetView>
  </sheetViews>
  <sheetFormatPr defaultRowHeight="50.1" customHeight="1" x14ac:dyDescent="0.15"/>
  <cols>
    <col min="1" max="1" width="9" style="2"/>
    <col min="2" max="2" width="52.25" style="2" customWidth="1"/>
    <col min="3" max="3" width="19.625" style="2" customWidth="1"/>
    <col min="4" max="4" width="8.25" style="2" customWidth="1"/>
    <col min="5" max="5" width="21" style="4" customWidth="1"/>
    <col min="6" max="6" width="19.625" style="3" customWidth="1"/>
    <col min="7" max="7" width="19.625" style="2" customWidth="1"/>
    <col min="8" max="8" width="7.5" style="2" customWidth="1"/>
    <col min="9" max="9" width="9" style="2"/>
    <col min="10" max="10" width="0" style="2" hidden="1" customWidth="1"/>
    <col min="11" max="16384" width="9" style="2"/>
  </cols>
  <sheetData>
    <row r="1" spans="2:10" ht="24.75" customHeight="1" x14ac:dyDescent="0.15">
      <c r="B1" s="53" t="s">
        <v>36</v>
      </c>
      <c r="C1" s="53"/>
      <c r="D1" s="53"/>
      <c r="E1" s="53"/>
      <c r="F1" s="53"/>
      <c r="G1" s="53"/>
    </row>
    <row r="2" spans="2:10" ht="15.75" customHeight="1" x14ac:dyDescent="0.15">
      <c r="B2" s="54" t="s">
        <v>106</v>
      </c>
      <c r="C2" s="54"/>
      <c r="D2" s="6"/>
      <c r="E2" s="7"/>
      <c r="F2" s="8"/>
      <c r="G2" s="8" t="s">
        <v>30</v>
      </c>
    </row>
    <row r="3" spans="2:10" ht="24.75" customHeight="1" x14ac:dyDescent="0.15">
      <c r="B3" s="9" t="s">
        <v>0</v>
      </c>
      <c r="C3" s="9" t="s">
        <v>3</v>
      </c>
      <c r="D3" s="9" t="s">
        <v>4</v>
      </c>
      <c r="E3" s="13" t="s">
        <v>37</v>
      </c>
      <c r="F3" s="9" t="s">
        <v>38</v>
      </c>
      <c r="G3" s="9" t="s">
        <v>5</v>
      </c>
    </row>
    <row r="4" spans="2:10" ht="51" customHeight="1" x14ac:dyDescent="0.15">
      <c r="B4" s="12" t="s">
        <v>41</v>
      </c>
      <c r="C4" s="10" t="str">
        <f>IF(ISBLANK(J4),"",IF(J4=TRUNC(J4),TEXT(J4,"#,##0! ! ! ! "),TEXT(J4,"#,##0.???")))</f>
        <v/>
      </c>
      <c r="D4" s="11"/>
      <c r="E4" s="26"/>
      <c r="F4" s="27"/>
      <c r="G4" s="14" t="s">
        <v>31</v>
      </c>
    </row>
    <row r="5" spans="2:10" ht="51" customHeight="1" x14ac:dyDescent="0.15">
      <c r="B5" s="12" t="s">
        <v>90</v>
      </c>
      <c r="C5" s="15"/>
      <c r="D5" s="11"/>
      <c r="E5" s="26"/>
      <c r="F5" s="27"/>
      <c r="G5" s="14"/>
      <c r="J5" s="2">
        <v>1</v>
      </c>
    </row>
    <row r="6" spans="2:10" ht="51" customHeight="1" x14ac:dyDescent="0.15">
      <c r="B6" s="12" t="s">
        <v>91</v>
      </c>
      <c r="C6" s="15"/>
      <c r="D6" s="11"/>
      <c r="E6" s="26"/>
      <c r="F6" s="27"/>
      <c r="G6" s="14"/>
      <c r="J6" s="2">
        <v>1</v>
      </c>
    </row>
    <row r="7" spans="2:10" ht="51" customHeight="1" x14ac:dyDescent="0.15">
      <c r="B7" s="12" t="s">
        <v>103</v>
      </c>
      <c r="C7" s="31">
        <v>5</v>
      </c>
      <c r="D7" s="11" t="s">
        <v>40</v>
      </c>
      <c r="E7" s="30"/>
      <c r="F7" s="27"/>
      <c r="G7" s="14" t="s">
        <v>32</v>
      </c>
      <c r="J7" s="2">
        <v>1</v>
      </c>
    </row>
    <row r="8" spans="2:10" ht="51" customHeight="1" x14ac:dyDescent="0.15">
      <c r="B8" s="12" t="s">
        <v>92</v>
      </c>
      <c r="C8" s="31">
        <v>5</v>
      </c>
      <c r="D8" s="11" t="s">
        <v>40</v>
      </c>
      <c r="E8" s="30"/>
      <c r="F8" s="27"/>
      <c r="G8" s="14" t="s">
        <v>93</v>
      </c>
      <c r="J8" s="2">
        <v>1</v>
      </c>
    </row>
    <row r="9" spans="2:10" ht="51" customHeight="1" x14ac:dyDescent="0.15">
      <c r="B9" s="12" t="s">
        <v>100</v>
      </c>
      <c r="C9" s="10"/>
      <c r="D9" s="11"/>
      <c r="E9" s="26"/>
      <c r="F9" s="27"/>
      <c r="G9" s="14" t="s">
        <v>31</v>
      </c>
    </row>
    <row r="10" spans="2:10" ht="51" customHeight="1" x14ac:dyDescent="0.15">
      <c r="B10" s="12" t="s">
        <v>99</v>
      </c>
      <c r="C10" s="10"/>
      <c r="D10" s="11"/>
      <c r="E10" s="26"/>
      <c r="F10" s="27"/>
      <c r="G10" s="14" t="s">
        <v>31</v>
      </c>
      <c r="J10" s="2">
        <v>1</v>
      </c>
    </row>
    <row r="11" spans="2:10" ht="51" customHeight="1" x14ac:dyDescent="0.15">
      <c r="B11" s="12" t="s">
        <v>102</v>
      </c>
      <c r="C11" s="31">
        <v>1</v>
      </c>
      <c r="D11" s="11" t="s">
        <v>42</v>
      </c>
      <c r="E11" s="30"/>
      <c r="F11" s="27"/>
      <c r="G11" s="14"/>
    </row>
    <row r="12" spans="2:10" ht="51" customHeight="1" x14ac:dyDescent="0.15">
      <c r="B12" s="12" t="s">
        <v>101</v>
      </c>
      <c r="C12" s="31" t="str">
        <f>IF(ISBLANK(J4),"",IF(J4=TRUNC(J4),TEXT(J4,"#,##0! ! ! ! "),TEXT(J4,"#,##0.???")))</f>
        <v/>
      </c>
      <c r="D12" s="11"/>
      <c r="E12" s="32"/>
      <c r="F12" s="27"/>
      <c r="G12" s="14" t="s">
        <v>31</v>
      </c>
      <c r="J12" s="2">
        <v>1</v>
      </c>
    </row>
    <row r="13" spans="2:10" ht="27" customHeight="1" x14ac:dyDescent="0.15">
      <c r="B13" s="52" t="s">
        <v>18</v>
      </c>
      <c r="C13" s="52"/>
      <c r="D13" s="52"/>
      <c r="E13" s="52"/>
      <c r="F13" s="52"/>
      <c r="G13" s="52"/>
    </row>
    <row r="14" spans="2:10" ht="24.75" customHeight="1" x14ac:dyDescent="0.15">
      <c r="B14" s="53" t="s">
        <v>36</v>
      </c>
      <c r="C14" s="53"/>
      <c r="D14" s="53"/>
      <c r="E14" s="53"/>
      <c r="F14" s="53"/>
      <c r="G14" s="53"/>
    </row>
    <row r="15" spans="2:10" ht="15.75" customHeight="1" x14ac:dyDescent="0.15">
      <c r="B15" s="54" t="str">
        <f>B2</f>
        <v xml:space="preserve">508-25873-301-00    </v>
      </c>
      <c r="C15" s="54"/>
      <c r="D15" s="6"/>
      <c r="E15" s="7"/>
      <c r="F15" s="8"/>
      <c r="G15" s="8" t="s">
        <v>33</v>
      </c>
    </row>
    <row r="16" spans="2:10" ht="24.75" customHeight="1" x14ac:dyDescent="0.15">
      <c r="B16" s="9" t="s">
        <v>0</v>
      </c>
      <c r="C16" s="9" t="s">
        <v>3</v>
      </c>
      <c r="D16" s="9" t="s">
        <v>4</v>
      </c>
      <c r="E16" s="13" t="s">
        <v>37</v>
      </c>
      <c r="F16" s="9" t="s">
        <v>38</v>
      </c>
      <c r="G16" s="9" t="s">
        <v>5</v>
      </c>
    </row>
    <row r="17" spans="2:10" ht="51" customHeight="1" x14ac:dyDescent="0.15">
      <c r="B17" s="12" t="s">
        <v>107</v>
      </c>
      <c r="C17" s="31">
        <v>1</v>
      </c>
      <c r="D17" s="11" t="s">
        <v>42</v>
      </c>
      <c r="E17" s="30"/>
      <c r="F17" s="27"/>
      <c r="G17" s="14"/>
    </row>
    <row r="18" spans="2:10" ht="51" customHeight="1" x14ac:dyDescent="0.15">
      <c r="B18" s="12" t="s">
        <v>43</v>
      </c>
      <c r="C18" s="10" t="str">
        <f>IF(ISBLANK(J14),"",IF(J14=TRUNC(J14),TEXT(J14,"#,##0! ! ! ! "),TEXT(J14,"#,##0.???")))</f>
        <v/>
      </c>
      <c r="D18" s="11"/>
      <c r="E18" s="26"/>
      <c r="F18" s="27"/>
      <c r="G18" s="14" t="s">
        <v>31</v>
      </c>
      <c r="J18" s="2">
        <v>1</v>
      </c>
    </row>
    <row r="19" spans="2:10" ht="51" customHeight="1" x14ac:dyDescent="0.15">
      <c r="B19" s="12" t="s">
        <v>108</v>
      </c>
      <c r="C19" s="31">
        <v>1</v>
      </c>
      <c r="D19" s="11" t="s">
        <v>42</v>
      </c>
      <c r="E19" s="30"/>
      <c r="F19" s="27"/>
      <c r="G19" s="14"/>
    </row>
    <row r="20" spans="2:10" ht="51" customHeight="1" x14ac:dyDescent="0.15">
      <c r="B20" s="12" t="s">
        <v>59</v>
      </c>
      <c r="C20" s="31" t="str">
        <f>IF(ISBLANK(J16),"",IF(J16=TRUNC(J16),TEXT(J16,"#,##0! ! ! ! "),TEXT(J16,"#,##0.???")))</f>
        <v/>
      </c>
      <c r="D20" s="11"/>
      <c r="E20" s="32"/>
      <c r="F20" s="27"/>
      <c r="G20" s="14" t="s">
        <v>31</v>
      </c>
    </row>
    <row r="21" spans="2:10" ht="51" customHeight="1" x14ac:dyDescent="0.15">
      <c r="B21" s="12" t="s">
        <v>44</v>
      </c>
      <c r="C21" s="31"/>
      <c r="D21" s="11"/>
      <c r="E21" s="32"/>
      <c r="F21" s="27"/>
      <c r="G21" s="14" t="s">
        <v>31</v>
      </c>
      <c r="J21" s="2">
        <v>1</v>
      </c>
    </row>
    <row r="22" spans="2:10" ht="51" customHeight="1" x14ac:dyDescent="0.15">
      <c r="B22" s="12" t="s">
        <v>98</v>
      </c>
      <c r="C22" s="31">
        <v>1</v>
      </c>
      <c r="D22" s="11" t="s">
        <v>42</v>
      </c>
      <c r="E22" s="26"/>
      <c r="F22" s="27"/>
      <c r="G22" s="14"/>
    </row>
    <row r="23" spans="2:10" ht="51" customHeight="1" x14ac:dyDescent="0.15">
      <c r="B23" s="12" t="s">
        <v>45</v>
      </c>
      <c r="C23" s="31" t="str">
        <f>IF(ISBLANK(J15),"",IF(J15=TRUNC(J15),TEXT(J15,"#,##0! ! ! ! "),TEXT(J15,"#,##0.???")))</f>
        <v/>
      </c>
      <c r="D23" s="11"/>
      <c r="E23" s="26"/>
      <c r="F23" s="27"/>
      <c r="G23" s="14" t="s">
        <v>31</v>
      </c>
    </row>
    <row r="24" spans="2:10" ht="51" customHeight="1" x14ac:dyDescent="0.15">
      <c r="B24" s="12" t="s">
        <v>34</v>
      </c>
      <c r="C24" s="31" t="str">
        <f>IF(ISBLANK(J16),"",IF(J16=TRUNC(J16),TEXT(J16,"#,##0! ! ! ! "),TEXT(J16,"#,##0.???")))</f>
        <v/>
      </c>
      <c r="D24" s="11"/>
      <c r="E24" s="26"/>
      <c r="F24" s="27"/>
      <c r="G24" s="14" t="s">
        <v>31</v>
      </c>
    </row>
    <row r="25" spans="2:10" ht="51" customHeight="1" x14ac:dyDescent="0.15">
      <c r="B25" s="12" t="s">
        <v>97</v>
      </c>
      <c r="C25" s="10"/>
      <c r="D25" s="11"/>
      <c r="E25" s="26"/>
      <c r="F25" s="27"/>
      <c r="G25" s="14"/>
    </row>
    <row r="26" spans="2:10" ht="27" customHeight="1" x14ac:dyDescent="0.15">
      <c r="B26" s="52" t="s">
        <v>18</v>
      </c>
      <c r="C26" s="52"/>
      <c r="D26" s="52"/>
      <c r="E26" s="52"/>
      <c r="F26" s="52"/>
      <c r="G26" s="52"/>
    </row>
  </sheetData>
  <mergeCells count="6">
    <mergeCell ref="B26:G26"/>
    <mergeCell ref="B1:G1"/>
    <mergeCell ref="B2:C2"/>
    <mergeCell ref="B13:G13"/>
    <mergeCell ref="B14:G14"/>
    <mergeCell ref="B15:C15"/>
  </mergeCells>
  <phoneticPr fontId="1"/>
  <pageMargins left="0.46" right="0.42" top="0.78740157480314965" bottom="0.33" header="0.51181102362204722" footer="0.24"/>
  <pageSetup paperSize="9" scale="94" orientation="landscape" verticalDpi="1200" r:id="rId1"/>
  <headerFooter alignWithMargins="0"/>
  <rowBreaks count="1" manualBreakCount="1">
    <brk id="1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4"/>
  <sheetViews>
    <sheetView view="pageBreakPreview" topLeftCell="A22" zoomScaleNormal="100" zoomScaleSheetLayoutView="100" workbookViewId="0">
      <selection activeCell="E33" sqref="E33"/>
    </sheetView>
  </sheetViews>
  <sheetFormatPr defaultRowHeight="50.1" customHeight="1" x14ac:dyDescent="0.15"/>
  <cols>
    <col min="1" max="1" width="9" style="2"/>
    <col min="2" max="2" width="38.625" style="2" customWidth="1"/>
    <col min="3" max="3" width="19.125" style="2" customWidth="1"/>
    <col min="4" max="4" width="8.25" style="2" customWidth="1"/>
    <col min="5" max="5" width="25.375" style="16" customWidth="1"/>
    <col min="6" max="6" width="25.375" style="2" customWidth="1"/>
    <col min="7" max="7" width="10" style="2" customWidth="1"/>
    <col min="8" max="8" width="18.625" style="2" customWidth="1"/>
    <col min="9" max="9" width="9" style="2"/>
    <col min="10" max="10" width="0" style="2" hidden="1" customWidth="1"/>
    <col min="11" max="16384" width="9" style="2"/>
  </cols>
  <sheetData>
    <row r="1" spans="2:9" ht="24.75" customHeight="1" x14ac:dyDescent="0.15">
      <c r="B1" s="25" t="s">
        <v>57</v>
      </c>
      <c r="C1" s="24" t="s">
        <v>51</v>
      </c>
      <c r="D1" s="59" t="s">
        <v>56</v>
      </c>
      <c r="E1" s="62"/>
      <c r="F1" s="61" t="s">
        <v>55</v>
      </c>
      <c r="G1" s="60"/>
      <c r="H1" s="23" t="s">
        <v>54</v>
      </c>
    </row>
    <row r="2" spans="2:9" ht="15.75" customHeight="1" x14ac:dyDescent="0.15">
      <c r="B2" s="54" t="str">
        <f>内訳表!B2</f>
        <v xml:space="preserve">508-25873-301-00    </v>
      </c>
      <c r="C2" s="54"/>
      <c r="D2" s="6"/>
      <c r="E2" s="22"/>
      <c r="F2" s="6"/>
      <c r="G2" s="8"/>
      <c r="H2" s="21" t="s">
        <v>63</v>
      </c>
    </row>
    <row r="3" spans="2:9" ht="24.75" customHeight="1" x14ac:dyDescent="0.15">
      <c r="B3" s="9" t="s">
        <v>48</v>
      </c>
      <c r="C3" s="9" t="s">
        <v>3</v>
      </c>
      <c r="D3" s="9" t="s">
        <v>4</v>
      </c>
      <c r="E3" s="13" t="s">
        <v>37</v>
      </c>
      <c r="F3" s="9" t="s">
        <v>38</v>
      </c>
      <c r="G3" s="43" t="s">
        <v>5</v>
      </c>
      <c r="H3" s="45"/>
    </row>
    <row r="4" spans="2:9" ht="51" customHeight="1" x14ac:dyDescent="0.15">
      <c r="B4" s="12" t="s">
        <v>61</v>
      </c>
      <c r="C4" s="33">
        <v>14</v>
      </c>
      <c r="D4" s="11" t="s">
        <v>58</v>
      </c>
      <c r="E4" s="30"/>
      <c r="F4" s="34"/>
      <c r="G4" s="55"/>
      <c r="H4" s="58"/>
    </row>
    <row r="5" spans="2:9" ht="51" customHeight="1" x14ac:dyDescent="0.15">
      <c r="B5" s="12"/>
      <c r="C5" s="33"/>
      <c r="D5" s="11"/>
      <c r="E5" s="30"/>
      <c r="F5" s="30"/>
      <c r="G5" s="55" t="s">
        <v>31</v>
      </c>
      <c r="H5" s="58"/>
    </row>
    <row r="6" spans="2:9" ht="51" customHeight="1" x14ac:dyDescent="0.15">
      <c r="B6" s="20" t="s">
        <v>47</v>
      </c>
      <c r="C6" s="33">
        <v>1</v>
      </c>
      <c r="D6" s="19" t="s">
        <v>39</v>
      </c>
      <c r="E6" s="35"/>
      <c r="F6" s="35"/>
      <c r="G6" s="55" t="s">
        <v>31</v>
      </c>
      <c r="H6" s="58"/>
    </row>
    <row r="7" spans="2:9" ht="51" customHeight="1" x14ac:dyDescent="0.15">
      <c r="B7" s="18"/>
      <c r="C7" s="10"/>
      <c r="D7" s="11"/>
      <c r="E7" s="28"/>
      <c r="F7" s="28"/>
      <c r="G7" s="57"/>
      <c r="H7" s="58"/>
    </row>
    <row r="8" spans="2:9" ht="51" customHeight="1" x14ac:dyDescent="0.15">
      <c r="B8" s="18"/>
      <c r="C8" s="10"/>
      <c r="D8" s="11"/>
      <c r="E8" s="28"/>
      <c r="F8" s="28"/>
      <c r="G8" s="57"/>
      <c r="H8" s="58"/>
    </row>
    <row r="9" spans="2:9" ht="51" customHeight="1" x14ac:dyDescent="0.15">
      <c r="B9" s="18"/>
      <c r="C9" s="10"/>
      <c r="D9" s="11"/>
      <c r="E9" s="28"/>
      <c r="F9" s="28"/>
      <c r="G9" s="57"/>
      <c r="H9" s="58"/>
    </row>
    <row r="10" spans="2:9" ht="51" customHeight="1" x14ac:dyDescent="0.15">
      <c r="B10" s="18"/>
      <c r="C10" s="10"/>
      <c r="D10" s="11"/>
      <c r="E10" s="28"/>
      <c r="F10" s="28"/>
      <c r="G10" s="57"/>
      <c r="H10" s="58"/>
    </row>
    <row r="11" spans="2:9" ht="51" customHeight="1" x14ac:dyDescent="0.15">
      <c r="B11" s="18"/>
      <c r="C11" s="10"/>
      <c r="D11" s="11"/>
      <c r="E11" s="28"/>
      <c r="F11" s="28"/>
      <c r="G11" s="57"/>
      <c r="H11" s="58"/>
    </row>
    <row r="12" spans="2:9" ht="51" customHeight="1" x14ac:dyDescent="0.15">
      <c r="B12" s="18"/>
      <c r="C12" s="10"/>
      <c r="D12" s="11"/>
      <c r="E12" s="28"/>
      <c r="F12" s="28"/>
      <c r="G12" s="57"/>
      <c r="H12" s="58"/>
    </row>
    <row r="13" spans="2:9" ht="27" customHeight="1" x14ac:dyDescent="0.15">
      <c r="B13" s="52" t="s">
        <v>46</v>
      </c>
      <c r="C13" s="52"/>
      <c r="D13" s="52"/>
      <c r="E13" s="52"/>
      <c r="F13" s="52"/>
      <c r="G13" s="52"/>
      <c r="H13" s="52"/>
      <c r="I13" s="17"/>
    </row>
    <row r="14" spans="2:9" ht="24.75" customHeight="1" x14ac:dyDescent="0.15">
      <c r="B14" s="25" t="s">
        <v>94</v>
      </c>
      <c r="C14" s="24" t="s">
        <v>51</v>
      </c>
      <c r="D14" s="59" t="s">
        <v>56</v>
      </c>
      <c r="E14" s="62"/>
      <c r="F14" s="61" t="s">
        <v>80</v>
      </c>
      <c r="G14" s="60"/>
      <c r="H14" s="23" t="s">
        <v>54</v>
      </c>
    </row>
    <row r="15" spans="2:9" ht="15.75" customHeight="1" x14ac:dyDescent="0.15">
      <c r="B15" s="54" t="str">
        <f>B2</f>
        <v xml:space="preserve">508-25873-301-00    </v>
      </c>
      <c r="C15" s="54"/>
      <c r="D15" s="6"/>
      <c r="E15" s="22"/>
      <c r="F15" s="6"/>
      <c r="G15" s="8"/>
      <c r="H15" s="21" t="s">
        <v>78</v>
      </c>
    </row>
    <row r="16" spans="2:9" ht="24.75" customHeight="1" x14ac:dyDescent="0.15">
      <c r="B16" s="9" t="s">
        <v>48</v>
      </c>
      <c r="C16" s="9" t="s">
        <v>3</v>
      </c>
      <c r="D16" s="9" t="s">
        <v>4</v>
      </c>
      <c r="E16" s="13" t="s">
        <v>37</v>
      </c>
      <c r="F16" s="9" t="s">
        <v>38</v>
      </c>
      <c r="G16" s="43" t="s">
        <v>5</v>
      </c>
      <c r="H16" s="45"/>
    </row>
    <row r="17" spans="2:9" ht="51" customHeight="1" x14ac:dyDescent="0.15">
      <c r="B17" s="12" t="s">
        <v>66</v>
      </c>
      <c r="C17" s="33">
        <v>1</v>
      </c>
      <c r="D17" s="11" t="s">
        <v>68</v>
      </c>
      <c r="E17" s="30"/>
      <c r="F17" s="34"/>
      <c r="G17" s="55" t="s">
        <v>31</v>
      </c>
      <c r="H17" s="58"/>
    </row>
    <row r="18" spans="2:9" ht="51" customHeight="1" x14ac:dyDescent="0.15">
      <c r="B18" s="12" t="s">
        <v>67</v>
      </c>
      <c r="C18" s="33">
        <v>1</v>
      </c>
      <c r="D18" s="11" t="s">
        <v>68</v>
      </c>
      <c r="E18" s="30"/>
      <c r="F18" s="34"/>
      <c r="G18" s="55" t="s">
        <v>31</v>
      </c>
      <c r="H18" s="58"/>
    </row>
    <row r="19" spans="2:9" ht="51" customHeight="1" x14ac:dyDescent="0.15">
      <c r="B19" s="12" t="s">
        <v>70</v>
      </c>
      <c r="C19" s="33">
        <v>1</v>
      </c>
      <c r="D19" s="19" t="s">
        <v>69</v>
      </c>
      <c r="E19" s="35"/>
      <c r="F19" s="34"/>
      <c r="G19" s="55" t="s">
        <v>31</v>
      </c>
      <c r="H19" s="58"/>
    </row>
    <row r="20" spans="2:9" ht="51" customHeight="1" x14ac:dyDescent="0.15">
      <c r="B20" s="12" t="s">
        <v>71</v>
      </c>
      <c r="C20" s="33">
        <v>1</v>
      </c>
      <c r="D20" s="11" t="s">
        <v>68</v>
      </c>
      <c r="E20" s="35"/>
      <c r="F20" s="34"/>
      <c r="G20" s="57"/>
      <c r="H20" s="58"/>
    </row>
    <row r="21" spans="2:9" ht="51" customHeight="1" x14ac:dyDescent="0.15">
      <c r="B21" s="12" t="s">
        <v>72</v>
      </c>
      <c r="C21" s="33">
        <v>1</v>
      </c>
      <c r="D21" s="11" t="s">
        <v>68</v>
      </c>
      <c r="E21" s="35"/>
      <c r="F21" s="34"/>
      <c r="G21" s="57"/>
      <c r="H21" s="58"/>
    </row>
    <row r="22" spans="2:9" ht="51" customHeight="1" x14ac:dyDescent="0.15">
      <c r="B22" s="12" t="s">
        <v>73</v>
      </c>
      <c r="C22" s="33">
        <v>1</v>
      </c>
      <c r="D22" s="11" t="s">
        <v>68</v>
      </c>
      <c r="E22" s="35"/>
      <c r="F22" s="34"/>
      <c r="G22" s="57"/>
      <c r="H22" s="58"/>
    </row>
    <row r="23" spans="2:9" ht="51" customHeight="1" x14ac:dyDescent="0.15">
      <c r="B23" s="12" t="s">
        <v>74</v>
      </c>
      <c r="C23" s="33">
        <v>1</v>
      </c>
      <c r="D23" s="11" t="s">
        <v>68</v>
      </c>
      <c r="E23" s="35"/>
      <c r="F23" s="34"/>
      <c r="G23" s="57"/>
      <c r="H23" s="58"/>
    </row>
    <row r="24" spans="2:9" ht="51" customHeight="1" x14ac:dyDescent="0.15">
      <c r="B24" s="12" t="s">
        <v>75</v>
      </c>
      <c r="C24" s="33">
        <v>1</v>
      </c>
      <c r="D24" s="11" t="s">
        <v>68</v>
      </c>
      <c r="E24" s="35"/>
      <c r="F24" s="34"/>
      <c r="G24" s="57"/>
      <c r="H24" s="58"/>
    </row>
    <row r="25" spans="2:9" ht="51" customHeight="1" x14ac:dyDescent="0.15">
      <c r="B25" s="12" t="s">
        <v>76</v>
      </c>
      <c r="C25" s="33">
        <v>1</v>
      </c>
      <c r="D25" s="11" t="s">
        <v>68</v>
      </c>
      <c r="E25" s="35"/>
      <c r="F25" s="34"/>
      <c r="G25" s="57"/>
      <c r="H25" s="58"/>
    </row>
    <row r="26" spans="2:9" ht="27" customHeight="1" x14ac:dyDescent="0.15">
      <c r="B26" s="52" t="s">
        <v>17</v>
      </c>
      <c r="C26" s="52"/>
      <c r="D26" s="52"/>
      <c r="E26" s="52"/>
      <c r="F26" s="52"/>
      <c r="G26" s="52"/>
      <c r="H26" s="52"/>
      <c r="I26" s="17"/>
    </row>
    <row r="27" spans="2:9" ht="24.75" customHeight="1" x14ac:dyDescent="0.15">
      <c r="B27" s="25" t="s">
        <v>95</v>
      </c>
      <c r="C27" s="24" t="s">
        <v>51</v>
      </c>
      <c r="D27" s="59" t="s">
        <v>56</v>
      </c>
      <c r="E27" s="62"/>
      <c r="F27" s="61" t="s">
        <v>81</v>
      </c>
      <c r="G27" s="60"/>
      <c r="H27" s="23" t="s">
        <v>54</v>
      </c>
    </row>
    <row r="28" spans="2:9" ht="15.75" customHeight="1" x14ac:dyDescent="0.15">
      <c r="B28" s="54" t="str">
        <f>B15</f>
        <v xml:space="preserve">508-25873-301-00    </v>
      </c>
      <c r="C28" s="54"/>
      <c r="D28" s="6"/>
      <c r="E28" s="22"/>
      <c r="F28" s="6"/>
      <c r="G28" s="8"/>
      <c r="H28" s="21" t="s">
        <v>64</v>
      </c>
    </row>
    <row r="29" spans="2:9" ht="24.75" customHeight="1" x14ac:dyDescent="0.15">
      <c r="B29" s="9" t="s">
        <v>48</v>
      </c>
      <c r="C29" s="9" t="s">
        <v>3</v>
      </c>
      <c r="D29" s="9" t="s">
        <v>4</v>
      </c>
      <c r="E29" s="13" t="s">
        <v>37</v>
      </c>
      <c r="F29" s="9" t="s">
        <v>38</v>
      </c>
      <c r="G29" s="43" t="s">
        <v>5</v>
      </c>
      <c r="H29" s="45"/>
    </row>
    <row r="30" spans="2:9" ht="51" customHeight="1" x14ac:dyDescent="0.15">
      <c r="B30" s="12" t="s">
        <v>77</v>
      </c>
      <c r="C30" s="33">
        <v>1</v>
      </c>
      <c r="D30" s="11" t="s">
        <v>68</v>
      </c>
      <c r="E30" s="30"/>
      <c r="F30" s="34"/>
      <c r="G30" s="55" t="s">
        <v>31</v>
      </c>
      <c r="H30" s="58"/>
    </row>
    <row r="31" spans="2:9" ht="51" customHeight="1" x14ac:dyDescent="0.15">
      <c r="B31" s="20" t="s">
        <v>47</v>
      </c>
      <c r="C31" s="33">
        <v>1</v>
      </c>
      <c r="D31" s="19" t="s">
        <v>39</v>
      </c>
      <c r="E31" s="30"/>
      <c r="F31" s="34"/>
      <c r="G31" s="55" t="s">
        <v>31</v>
      </c>
      <c r="H31" s="58"/>
    </row>
    <row r="32" spans="2:9" ht="51" customHeight="1" x14ac:dyDescent="0.15">
      <c r="B32" s="12"/>
      <c r="C32" s="33"/>
      <c r="D32" s="19"/>
      <c r="E32" s="35"/>
      <c r="F32" s="34"/>
      <c r="G32" s="55" t="s">
        <v>31</v>
      </c>
      <c r="H32" s="58"/>
    </row>
    <row r="33" spans="2:9" ht="51" customHeight="1" x14ac:dyDescent="0.15">
      <c r="B33" s="20"/>
      <c r="C33" s="33"/>
      <c r="D33" s="19"/>
      <c r="E33" s="35"/>
      <c r="F33" s="35"/>
      <c r="G33" s="57"/>
      <c r="H33" s="58"/>
    </row>
    <row r="34" spans="2:9" ht="51" customHeight="1" x14ac:dyDescent="0.15">
      <c r="B34" s="12"/>
      <c r="C34" s="10"/>
      <c r="D34" s="11"/>
      <c r="E34" s="28"/>
      <c r="F34" s="28"/>
      <c r="G34" s="57"/>
      <c r="H34" s="58"/>
    </row>
    <row r="35" spans="2:9" ht="51" customHeight="1" x14ac:dyDescent="0.15">
      <c r="B35" s="12"/>
      <c r="C35" s="10"/>
      <c r="D35" s="11"/>
      <c r="E35" s="28"/>
      <c r="F35" s="28"/>
      <c r="G35" s="57"/>
      <c r="H35" s="58"/>
    </row>
    <row r="36" spans="2:9" ht="51" customHeight="1" x14ac:dyDescent="0.15">
      <c r="B36" s="12"/>
      <c r="C36" s="10"/>
      <c r="D36" s="11"/>
      <c r="E36" s="28"/>
      <c r="F36" s="28"/>
      <c r="G36" s="57"/>
      <c r="H36" s="58"/>
    </row>
    <row r="37" spans="2:9" ht="51" customHeight="1" x14ac:dyDescent="0.15">
      <c r="B37" s="12"/>
      <c r="C37" s="10"/>
      <c r="D37" s="11"/>
      <c r="E37" s="28"/>
      <c r="F37" s="28"/>
      <c r="G37" s="57"/>
      <c r="H37" s="58"/>
    </row>
    <row r="38" spans="2:9" ht="51" customHeight="1" x14ac:dyDescent="0.15">
      <c r="B38" s="12"/>
      <c r="C38" s="10"/>
      <c r="D38" s="11"/>
      <c r="E38" s="28"/>
      <c r="F38" s="28"/>
      <c r="G38" s="57"/>
      <c r="H38" s="58"/>
    </row>
    <row r="39" spans="2:9" ht="27" customHeight="1" x14ac:dyDescent="0.15">
      <c r="B39" s="52" t="s">
        <v>17</v>
      </c>
      <c r="C39" s="52"/>
      <c r="D39" s="52"/>
      <c r="E39" s="52"/>
      <c r="F39" s="52"/>
      <c r="G39" s="52"/>
      <c r="H39" s="52"/>
      <c r="I39" s="17"/>
    </row>
    <row r="40" spans="2:9" ht="24.75" customHeight="1" x14ac:dyDescent="0.15">
      <c r="B40" s="25" t="s">
        <v>62</v>
      </c>
      <c r="C40" s="24" t="s">
        <v>51</v>
      </c>
      <c r="D40" s="59" t="s">
        <v>53</v>
      </c>
      <c r="E40" s="60"/>
      <c r="F40" s="61" t="s">
        <v>50</v>
      </c>
      <c r="G40" s="61"/>
      <c r="H40" s="23" t="s">
        <v>49</v>
      </c>
    </row>
    <row r="41" spans="2:9" ht="15.75" customHeight="1" x14ac:dyDescent="0.15">
      <c r="B41" s="54" t="str">
        <f>B15</f>
        <v xml:space="preserve">508-25873-301-00    </v>
      </c>
      <c r="C41" s="54"/>
      <c r="D41" s="6"/>
      <c r="E41" s="22"/>
      <c r="F41" s="6"/>
      <c r="G41" s="8"/>
      <c r="H41" s="21" t="s">
        <v>79</v>
      </c>
    </row>
    <row r="42" spans="2:9" ht="24.75" customHeight="1" x14ac:dyDescent="0.15">
      <c r="B42" s="9" t="s">
        <v>48</v>
      </c>
      <c r="C42" s="9" t="s">
        <v>3</v>
      </c>
      <c r="D42" s="9" t="s">
        <v>4</v>
      </c>
      <c r="E42" s="13" t="s">
        <v>37</v>
      </c>
      <c r="F42" s="9" t="s">
        <v>38</v>
      </c>
      <c r="G42" s="43" t="s">
        <v>5</v>
      </c>
      <c r="H42" s="45"/>
    </row>
    <row r="43" spans="2:9" ht="51" customHeight="1" x14ac:dyDescent="0.15">
      <c r="B43" s="12" t="s">
        <v>52</v>
      </c>
      <c r="C43" s="33">
        <v>1</v>
      </c>
      <c r="D43" s="11" t="s">
        <v>39</v>
      </c>
      <c r="E43" s="30"/>
      <c r="F43" s="34"/>
      <c r="G43" s="55"/>
      <c r="H43" s="58"/>
    </row>
    <row r="44" spans="2:9" ht="51" customHeight="1" x14ac:dyDescent="0.15">
      <c r="B44" s="12" t="s">
        <v>47</v>
      </c>
      <c r="C44" s="33">
        <v>1</v>
      </c>
      <c r="D44" s="11" t="s">
        <v>39</v>
      </c>
      <c r="E44" s="30"/>
      <c r="F44" s="30"/>
      <c r="G44" s="55" t="s">
        <v>31</v>
      </c>
      <c r="H44" s="56"/>
    </row>
    <row r="45" spans="2:9" ht="51" customHeight="1" x14ac:dyDescent="0.15">
      <c r="B45" s="20"/>
      <c r="C45" s="10"/>
      <c r="D45" s="19"/>
      <c r="E45" s="29"/>
      <c r="F45" s="29"/>
      <c r="G45" s="55"/>
      <c r="H45" s="56"/>
    </row>
    <row r="46" spans="2:9" ht="51" customHeight="1" x14ac:dyDescent="0.15">
      <c r="B46" s="18"/>
      <c r="C46" s="10"/>
      <c r="D46" s="11"/>
      <c r="E46" s="28"/>
      <c r="F46" s="28"/>
      <c r="G46" s="57"/>
      <c r="H46" s="58"/>
    </row>
    <row r="47" spans="2:9" ht="51" customHeight="1" x14ac:dyDescent="0.15">
      <c r="B47" s="18"/>
      <c r="C47" s="10"/>
      <c r="D47" s="11"/>
      <c r="E47" s="28"/>
      <c r="F47" s="28"/>
      <c r="G47" s="57"/>
      <c r="H47" s="58"/>
    </row>
    <row r="48" spans="2:9" ht="51" customHeight="1" x14ac:dyDescent="0.15">
      <c r="B48" s="18"/>
      <c r="C48" s="10"/>
      <c r="D48" s="11"/>
      <c r="E48" s="28"/>
      <c r="F48" s="28"/>
      <c r="G48" s="57"/>
      <c r="H48" s="58"/>
    </row>
    <row r="49" spans="2:9" ht="51" customHeight="1" x14ac:dyDescent="0.15">
      <c r="B49" s="18"/>
      <c r="C49" s="10"/>
      <c r="D49" s="11"/>
      <c r="E49" s="28"/>
      <c r="F49" s="28"/>
      <c r="G49" s="57"/>
      <c r="H49" s="58"/>
    </row>
    <row r="50" spans="2:9" ht="51" customHeight="1" x14ac:dyDescent="0.15">
      <c r="B50" s="18"/>
      <c r="C50" s="10"/>
      <c r="D50" s="11"/>
      <c r="E50" s="28"/>
      <c r="F50" s="28"/>
      <c r="G50" s="57"/>
      <c r="H50" s="58"/>
    </row>
    <row r="51" spans="2:9" ht="51" customHeight="1" x14ac:dyDescent="0.15">
      <c r="B51" s="18"/>
      <c r="C51" s="10"/>
      <c r="D51" s="11"/>
      <c r="E51" s="28"/>
      <c r="F51" s="28"/>
      <c r="G51" s="57"/>
      <c r="H51" s="58"/>
    </row>
    <row r="52" spans="2:9" ht="27" customHeight="1" x14ac:dyDescent="0.15">
      <c r="B52" s="52" t="s">
        <v>46</v>
      </c>
      <c r="C52" s="52"/>
      <c r="D52" s="52"/>
      <c r="E52" s="52"/>
      <c r="F52" s="52"/>
      <c r="G52" s="52"/>
      <c r="H52" s="52"/>
      <c r="I52" s="17"/>
    </row>
    <row r="53" spans="2:9" ht="29.25" customHeight="1" x14ac:dyDescent="0.15">
      <c r="B53" s="25" t="s">
        <v>96</v>
      </c>
      <c r="C53" s="24" t="s">
        <v>51</v>
      </c>
      <c r="D53" s="59" t="s">
        <v>53</v>
      </c>
      <c r="E53" s="60"/>
      <c r="F53" s="61" t="s">
        <v>50</v>
      </c>
      <c r="G53" s="61"/>
      <c r="H53" s="23" t="s">
        <v>49</v>
      </c>
    </row>
    <row r="54" spans="2:9" ht="16.5" customHeight="1" x14ac:dyDescent="0.15">
      <c r="B54" s="54" t="str">
        <f>B41</f>
        <v xml:space="preserve">508-25873-301-00    </v>
      </c>
      <c r="C54" s="54"/>
      <c r="D54" s="6"/>
      <c r="E54" s="22"/>
      <c r="F54" s="6"/>
      <c r="G54" s="8"/>
      <c r="H54" s="21" t="s">
        <v>65</v>
      </c>
    </row>
    <row r="55" spans="2:9" ht="50.1" customHeight="1" x14ac:dyDescent="0.15">
      <c r="B55" s="9" t="s">
        <v>48</v>
      </c>
      <c r="C55" s="9" t="s">
        <v>3</v>
      </c>
      <c r="D55" s="9" t="s">
        <v>4</v>
      </c>
      <c r="E55" s="13" t="s">
        <v>37</v>
      </c>
      <c r="F55" s="9" t="s">
        <v>38</v>
      </c>
      <c r="G55" s="43" t="s">
        <v>5</v>
      </c>
      <c r="H55" s="45"/>
    </row>
    <row r="56" spans="2:9" ht="50.1" customHeight="1" x14ac:dyDescent="0.15">
      <c r="B56" s="12" t="s">
        <v>82</v>
      </c>
      <c r="C56" s="33">
        <v>1</v>
      </c>
      <c r="D56" s="11" t="s">
        <v>87</v>
      </c>
      <c r="E56" s="30"/>
      <c r="F56" s="34"/>
      <c r="G56" s="55" t="s">
        <v>31</v>
      </c>
      <c r="H56" s="56"/>
    </row>
    <row r="57" spans="2:9" ht="50.1" customHeight="1" x14ac:dyDescent="0.15">
      <c r="B57" s="12" t="s">
        <v>83</v>
      </c>
      <c r="C57" s="33">
        <v>1</v>
      </c>
      <c r="D57" s="11" t="s">
        <v>87</v>
      </c>
      <c r="E57" s="30"/>
      <c r="F57" s="34"/>
      <c r="G57" s="55" t="s">
        <v>31</v>
      </c>
      <c r="H57" s="56"/>
    </row>
    <row r="58" spans="2:9" ht="50.1" customHeight="1" x14ac:dyDescent="0.15">
      <c r="B58" s="12" t="s">
        <v>84</v>
      </c>
      <c r="C58" s="33">
        <v>1</v>
      </c>
      <c r="D58" s="11" t="s">
        <v>87</v>
      </c>
      <c r="E58" s="30"/>
      <c r="F58" s="34"/>
      <c r="G58" s="55"/>
      <c r="H58" s="56"/>
    </row>
    <row r="59" spans="2:9" ht="50.1" customHeight="1" x14ac:dyDescent="0.15">
      <c r="B59" s="12" t="s">
        <v>85</v>
      </c>
      <c r="C59" s="33">
        <v>1</v>
      </c>
      <c r="D59" s="11" t="s">
        <v>87</v>
      </c>
      <c r="E59" s="30"/>
      <c r="F59" s="34"/>
      <c r="G59" s="57"/>
      <c r="H59" s="58"/>
    </row>
    <row r="60" spans="2:9" ht="50.1" customHeight="1" x14ac:dyDescent="0.15">
      <c r="B60" s="12" t="s">
        <v>86</v>
      </c>
      <c r="C60" s="33">
        <v>1</v>
      </c>
      <c r="D60" s="11" t="s">
        <v>87</v>
      </c>
      <c r="E60" s="30"/>
      <c r="F60" s="34"/>
      <c r="G60" s="57"/>
      <c r="H60" s="58"/>
    </row>
    <row r="61" spans="2:9" ht="50.1" customHeight="1" x14ac:dyDescent="0.15">
      <c r="B61" s="12" t="s">
        <v>88</v>
      </c>
      <c r="C61" s="33">
        <v>1</v>
      </c>
      <c r="D61" s="11" t="s">
        <v>87</v>
      </c>
      <c r="E61" s="30"/>
      <c r="F61" s="34"/>
      <c r="G61" s="57"/>
      <c r="H61" s="58"/>
    </row>
    <row r="62" spans="2:9" ht="50.1" customHeight="1" x14ac:dyDescent="0.15">
      <c r="B62" s="12" t="s">
        <v>89</v>
      </c>
      <c r="C62" s="33">
        <v>1</v>
      </c>
      <c r="D62" s="11" t="s">
        <v>87</v>
      </c>
      <c r="E62" s="30"/>
      <c r="F62" s="34"/>
      <c r="G62" s="57"/>
      <c r="H62" s="58"/>
    </row>
    <row r="63" spans="2:9" ht="50.1" customHeight="1" x14ac:dyDescent="0.15">
      <c r="B63" s="20" t="s">
        <v>47</v>
      </c>
      <c r="C63" s="33">
        <v>1</v>
      </c>
      <c r="D63" s="19" t="s">
        <v>39</v>
      </c>
      <c r="E63" s="35"/>
      <c r="F63" s="35"/>
      <c r="G63" s="57"/>
      <c r="H63" s="58"/>
    </row>
    <row r="64" spans="2:9" ht="50.1" customHeight="1" x14ac:dyDescent="0.15">
      <c r="B64" s="52" t="s">
        <v>17</v>
      </c>
      <c r="C64" s="52"/>
      <c r="D64" s="52"/>
      <c r="E64" s="52"/>
      <c r="F64" s="52"/>
      <c r="G64" s="52"/>
      <c r="H64" s="52"/>
    </row>
  </sheetData>
  <mergeCells count="69">
    <mergeCell ref="G63:H63"/>
    <mergeCell ref="B26:H26"/>
    <mergeCell ref="G6:H6"/>
    <mergeCell ref="B13:H13"/>
    <mergeCell ref="G8:H8"/>
    <mergeCell ref="G9:H9"/>
    <mergeCell ref="G10:H10"/>
    <mergeCell ref="G11:H11"/>
    <mergeCell ref="G12:H12"/>
    <mergeCell ref="G59:H59"/>
    <mergeCell ref="G60:H60"/>
    <mergeCell ref="G61:H61"/>
    <mergeCell ref="G62:H62"/>
    <mergeCell ref="G50:H50"/>
    <mergeCell ref="G51:H51"/>
    <mergeCell ref="B52:H52"/>
    <mergeCell ref="G44:H44"/>
    <mergeCell ref="F1:G1"/>
    <mergeCell ref="D1:E1"/>
    <mergeCell ref="G3:H3"/>
    <mergeCell ref="G4:H4"/>
    <mergeCell ref="G5:H5"/>
    <mergeCell ref="G22:H22"/>
    <mergeCell ref="G23:H23"/>
    <mergeCell ref="G24:H24"/>
    <mergeCell ref="G25:H25"/>
    <mergeCell ref="B2:C2"/>
    <mergeCell ref="B15:C15"/>
    <mergeCell ref="G7:H7"/>
    <mergeCell ref="G16:H16"/>
    <mergeCell ref="G17:H17"/>
    <mergeCell ref="G18:H18"/>
    <mergeCell ref="G19:H19"/>
    <mergeCell ref="G20:H20"/>
    <mergeCell ref="D14:E14"/>
    <mergeCell ref="F14:G14"/>
    <mergeCell ref="G21:H21"/>
    <mergeCell ref="B28:C28"/>
    <mergeCell ref="B41:C41"/>
    <mergeCell ref="B54:C54"/>
    <mergeCell ref="F27:G27"/>
    <mergeCell ref="G29:H29"/>
    <mergeCell ref="G37:H37"/>
    <mergeCell ref="G38:H38"/>
    <mergeCell ref="D27:E27"/>
    <mergeCell ref="B39:H39"/>
    <mergeCell ref="G30:H30"/>
    <mergeCell ref="G31:H31"/>
    <mergeCell ref="G32:H32"/>
    <mergeCell ref="G33:H33"/>
    <mergeCell ref="G34:H34"/>
    <mergeCell ref="G35:H35"/>
    <mergeCell ref="G48:H48"/>
    <mergeCell ref="B64:H64"/>
    <mergeCell ref="G57:H57"/>
    <mergeCell ref="G58:H58"/>
    <mergeCell ref="G36:H36"/>
    <mergeCell ref="D53:E53"/>
    <mergeCell ref="F53:G53"/>
    <mergeCell ref="G55:H55"/>
    <mergeCell ref="G56:H56"/>
    <mergeCell ref="G45:H45"/>
    <mergeCell ref="G46:H46"/>
    <mergeCell ref="G47:H47"/>
    <mergeCell ref="G49:H49"/>
    <mergeCell ref="D40:E40"/>
    <mergeCell ref="F40:G40"/>
    <mergeCell ref="G42:H42"/>
    <mergeCell ref="G43:H43"/>
  </mergeCells>
  <phoneticPr fontId="1"/>
  <pageMargins left="0.27" right="0.21" top="0.78740157480314965" bottom="0.39370078740157483" header="0.5" footer="0.23622047244094491"/>
  <pageSetup paperSize="9" scale="94" orientation="landscape" verticalDpi="1200" r:id="rId1"/>
  <headerFooter alignWithMargins="0"/>
  <rowBreaks count="4" manualBreakCount="4">
    <brk id="13" max="7" man="1"/>
    <brk id="26" max="7" man="1"/>
    <brk id="39" max="7" man="1"/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総括情報</vt:lpstr>
      <vt:lpstr>内訳表</vt:lpstr>
      <vt:lpstr>参考資料</vt:lpstr>
      <vt:lpstr>参考資料!Print_Area</vt:lpstr>
      <vt:lpstr>内訳表!Print_Area</vt:lpstr>
    </vt:vector>
  </TitlesOfParts>
  <Company>福岡県土木部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福岡県県土整備部</dc:creator>
  <cp:lastModifiedBy>楠　拓也</cp:lastModifiedBy>
  <cp:lastPrinted>2025-12-10T07:21:55Z</cp:lastPrinted>
  <dcterms:created xsi:type="dcterms:W3CDTF">2004-01-20T08:40:54Z</dcterms:created>
  <dcterms:modified xsi:type="dcterms:W3CDTF">2026-01-15T07:07:09Z</dcterms:modified>
</cp:coreProperties>
</file>