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138中小企業技術振興課\2025年度\０３　技術支援係\F407_【12補】福岡県中小企業生産性向上・賃上げ緊急支援補助金\02_募集案内・周知\01 HP掲載データ\様式（分割版）\"/>
    </mc:Choice>
  </mc:AlternateContent>
  <xr:revisionPtr revIDLastSave="0" documentId="13_ncr:1_{E012AE9D-6504-45ED-BB68-332E765088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１号の５（補助率3分の2）" sheetId="1" r:id="rId1"/>
    <sheet name="１号の５（補助率４分の３）" sheetId="2" r:id="rId2"/>
  </sheets>
  <definedNames>
    <definedName name="H">#REF!</definedName>
    <definedName name="_xlnm.Print_Area" localSheetId="0">'１号の５（補助率3分の2）'!$A$1:$O$28</definedName>
    <definedName name="_xlnm.Print_Area" localSheetId="1">'１号の５（補助率４分の３）'!$A$1:$O$28</definedName>
    <definedName name="S">#REF!</definedName>
    <definedName name="T">#REF!</definedName>
    <definedName name="昭和">#REF!</definedName>
    <definedName name="大正">#REF!</definedName>
    <definedName name="平成">#REF!</definedName>
    <definedName name="明治">#REF!</definedName>
    <definedName name="令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J12" i="2" s="1"/>
  <c r="J11" i="2"/>
  <c r="H11" i="2"/>
  <c r="H10" i="2"/>
  <c r="J10" i="2" s="1"/>
  <c r="H9" i="2"/>
  <c r="J9" i="2" s="1"/>
  <c r="H8" i="2"/>
  <c r="I13" i="2" s="1"/>
  <c r="H12" i="1"/>
  <c r="J12" i="1" s="1"/>
  <c r="H11" i="1"/>
  <c r="J11" i="1" s="1"/>
  <c r="H10" i="1"/>
  <c r="J10" i="1" s="1"/>
  <c r="H9" i="1"/>
  <c r="J9" i="1" s="1"/>
  <c r="H8" i="1"/>
  <c r="J8" i="2" l="1"/>
  <c r="K13" i="2" s="1"/>
  <c r="I22" i="2" s="1"/>
  <c r="I13" i="1"/>
  <c r="J8" i="1"/>
  <c r="K13" i="1" s="1"/>
  <c r="I22" i="1" s="1"/>
  <c r="I26" i="2" l="1"/>
  <c r="J26" i="2" s="1"/>
  <c r="I26" i="1"/>
  <c r="J26" i="1" s="1"/>
</calcChain>
</file>

<file path=xl/sharedStrings.xml><?xml version="1.0" encoding="utf-8"?>
<sst xmlns="http://schemas.openxmlformats.org/spreadsheetml/2006/main" count="82" uniqueCount="41">
  <si>
    <t>様式第１号の５</t>
  </si>
  <si>
    <t>補助対象経費収支予算書</t>
  </si>
  <si>
    <t>○支出の部</t>
    <phoneticPr fontId="2"/>
  </si>
  <si>
    <t>単位：円</t>
  </si>
  <si>
    <t>名称
（導入する設備、受講する講座名など）</t>
    <phoneticPr fontId="2"/>
  </si>
  <si>
    <t>単価</t>
  </si>
  <si>
    <t>数量
b</t>
    <phoneticPr fontId="2"/>
  </si>
  <si>
    <t>補助事業に</t>
  </si>
  <si>
    <t>補助対象経費</t>
  </si>
  <si>
    <t>見積徴取先</t>
  </si>
  <si>
    <t>見　積
年月日</t>
    <rPh sb="4" eb="7">
      <t>ネンガッピ</t>
    </rPh>
    <phoneticPr fontId="2"/>
  </si>
  <si>
    <t>見　積
取得数</t>
    <rPh sb="4" eb="7">
      <t>シュトクスウ</t>
    </rPh>
    <phoneticPr fontId="2"/>
  </si>
  <si>
    <t>（税込）</t>
    <phoneticPr fontId="2"/>
  </si>
  <si>
    <t>要する経費</t>
  </si>
  <si>
    <t>（税抜）</t>
  </si>
  <si>
    <t>a</t>
    <phoneticPr fontId="2"/>
  </si>
  <si>
    <t>（税込）c=a×b</t>
  </si>
  <si>
    <t>d</t>
  </si>
  <si>
    <t>合　計</t>
  </si>
  <si>
    <t>e</t>
    <phoneticPr fontId="2"/>
  </si>
  <si>
    <t>(千円未満端数切捨て)</t>
  </si>
  <si>
    <t>※ 様式第１号の４ 事業計画書「３ 事業の具体的な内容」に記載した内容に沿って、記載すること。</t>
    <phoneticPr fontId="2"/>
  </si>
  <si>
    <t>※ 金額の根拠がわかる見積書・相見積書及び装置等の内容が分かるカタログ・講座内容等の写しを添付すること。</t>
    <rPh sb="15" eb="19">
      <t>アイミツモリショ</t>
    </rPh>
    <phoneticPr fontId="2"/>
  </si>
  <si>
    <t>※ 原則２社以上から見積書を徴収し、最も安価な金額を記載すること。</t>
    <phoneticPr fontId="2"/>
  </si>
  <si>
    <t>○収入の部　　</t>
    <phoneticPr fontId="2"/>
  </si>
  <si>
    <t>単位：円</t>
    <phoneticPr fontId="2"/>
  </si>
  <si>
    <t>区　分</t>
    <rPh sb="0" eb="1">
      <t>ク</t>
    </rPh>
    <rPh sb="2" eb="3">
      <t>ブン</t>
    </rPh>
    <phoneticPr fontId="2"/>
  </si>
  <si>
    <t>収入予定額</t>
  </si>
  <si>
    <t>県補助金</t>
    <phoneticPr fontId="2"/>
  </si>
  <si>
    <t>f</t>
  </si>
  <si>
    <r>
      <t>※</t>
    </r>
    <r>
      <rPr>
        <sz val="9"/>
        <rFont val="BIZ UD明朝 Medium"/>
        <family val="1"/>
        <charset val="128"/>
      </rPr>
      <t>(千円未満端数切捨て)</t>
    </r>
  </si>
  <si>
    <t>自己資金</t>
  </si>
  <si>
    <t>借入金</t>
    <phoneticPr fontId="2"/>
  </si>
  <si>
    <t>（融資元・融資制度名：</t>
    <rPh sb="1" eb="4">
      <t>ユウシモト</t>
    </rPh>
    <phoneticPr fontId="2"/>
  </si>
  <si>
    <t>）</t>
    <phoneticPr fontId="2"/>
  </si>
  <si>
    <t>その他</t>
    <phoneticPr fontId="2"/>
  </si>
  <si>
    <t>合　　計　</t>
  </si>
  <si>
    <t>g</t>
  </si>
  <si>
    <t>※ eとgの金額が一致すること。</t>
    <phoneticPr fontId="2"/>
  </si>
  <si>
    <t>※ e×2/3もしくは3/4を様式第１号の補助金交付申請額（f県補助金とも一致）とすること。</t>
    <phoneticPr fontId="2"/>
  </si>
  <si>
    <t>ただし、e×2/3もしくは3/4が補助上限額を超える場合は、補助上限額を補助金交付申請額とすること。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</si>
</sst>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BIZ UD明朝 Medium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rgb="FF000000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1" xfId="0" applyNumberFormat="1" applyFont="1" applyBorder="1" applyAlignment="1" applyProtection="1">
      <alignment horizontal="right" vertical="center"/>
      <protection locked="0"/>
    </xf>
    <xf numFmtId="176" fontId="1" fillId="0" borderId="1" xfId="0" applyNumberFormat="1" applyFont="1" applyBorder="1" applyProtection="1">
      <alignment vertical="center"/>
      <protection locked="0"/>
    </xf>
    <xf numFmtId="177" fontId="1" fillId="0" borderId="1" xfId="0" applyNumberFormat="1" applyFont="1" applyBorder="1" applyAlignment="1" applyProtection="1">
      <alignment horizontal="right" vertical="center"/>
      <protection locked="0"/>
    </xf>
    <xf numFmtId="178" fontId="1" fillId="0" borderId="1" xfId="0" applyNumberFormat="1" applyFont="1" applyBorder="1" applyAlignment="1" applyProtection="1">
      <alignment horizontal="right" vertical="center"/>
      <protection locked="0"/>
    </xf>
    <xf numFmtId="177" fontId="1" fillId="0" borderId="1" xfId="0" applyNumberFormat="1" applyFont="1" applyBorder="1" applyProtection="1">
      <alignment vertical="center"/>
      <protection locked="0"/>
    </xf>
    <xf numFmtId="178" fontId="1" fillId="0" borderId="1" xfId="0" applyNumberFormat="1" applyFont="1" applyBorder="1" applyProtection="1">
      <alignment vertical="center"/>
      <protection locked="0"/>
    </xf>
    <xf numFmtId="0" fontId="1" fillId="0" borderId="2" xfId="0" applyFont="1" applyBorder="1">
      <alignment vertical="center"/>
    </xf>
    <xf numFmtId="176" fontId="1" fillId="0" borderId="11" xfId="0" applyNumberFormat="1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178" fontId="1" fillId="0" borderId="13" xfId="0" applyNumberFormat="1" applyFont="1" applyBorder="1">
      <alignment vertical="center"/>
    </xf>
    <xf numFmtId="0" fontId="4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3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8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1" fillId="0" borderId="8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 justifyLastLine="1"/>
    </xf>
    <xf numFmtId="0" fontId="3" fillId="0" borderId="9" xfId="0" applyFont="1" applyBorder="1">
      <alignment vertical="center"/>
    </xf>
    <xf numFmtId="0" fontId="1" fillId="0" borderId="8" xfId="0" applyFont="1" applyBorder="1">
      <alignment vertical="center"/>
    </xf>
    <xf numFmtId="178" fontId="3" fillId="0" borderId="9" xfId="0" applyNumberFormat="1" applyFont="1" applyBorder="1" applyAlignment="1">
      <alignment horizontal="right" vertical="center"/>
    </xf>
    <xf numFmtId="178" fontId="3" fillId="0" borderId="9" xfId="0" applyNumberFormat="1" applyFont="1" applyBorder="1" applyAlignment="1" applyProtection="1">
      <alignment horizontal="right" vertical="center"/>
      <protection locked="0"/>
    </xf>
    <xf numFmtId="0" fontId="1" fillId="0" borderId="1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176" fontId="1" fillId="0" borderId="8" xfId="0" applyNumberFormat="1" applyFont="1" applyBorder="1" applyAlignment="1" applyProtection="1">
      <alignment horizontal="right" vertical="center"/>
      <protection locked="0"/>
    </xf>
    <xf numFmtId="176" fontId="1" fillId="0" borderId="9" xfId="0" applyNumberFormat="1" applyFont="1" applyBorder="1" applyAlignment="1" applyProtection="1">
      <alignment horizontal="right" vertical="center"/>
      <protection locked="0"/>
    </xf>
    <xf numFmtId="176" fontId="1" fillId="0" borderId="8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0" fontId="1" fillId="0" borderId="1" xfId="0" applyFont="1" applyBorder="1" applyProtection="1">
      <alignment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B2:N27"/>
  <sheetViews>
    <sheetView showGridLines="0" tabSelected="1" view="pageBreakPreview" zoomScaleNormal="100" zoomScaleSheetLayoutView="100" workbookViewId="0">
      <selection activeCell="D15" sqref="D15"/>
    </sheetView>
  </sheetViews>
  <sheetFormatPr defaultRowHeight="13.5" x14ac:dyDescent="0.15"/>
  <cols>
    <col min="1" max="1" width="1.625" style="2" customWidth="1"/>
    <col min="2" max="2" width="10.625" style="2" customWidth="1"/>
    <col min="3" max="3" width="23.625" style="2" customWidth="1"/>
    <col min="4" max="4" width="9.625" style="2" customWidth="1"/>
    <col min="5" max="5" width="13.625" style="2" customWidth="1"/>
    <col min="6" max="6" width="2.625" style="2" customWidth="1"/>
    <col min="7" max="7" width="2.5" style="2" bestFit="1" customWidth="1"/>
    <col min="8" max="8" width="2.5" style="2" customWidth="1"/>
    <col min="9" max="9" width="12.75" style="2" bestFit="1" customWidth="1"/>
    <col min="10" max="10" width="2.5" style="2" bestFit="1" customWidth="1"/>
    <col min="11" max="11" width="12.75" style="2" bestFit="1" customWidth="1"/>
    <col min="12" max="12" width="19.625" style="2" customWidth="1"/>
    <col min="13" max="13" width="10.625" style="2" customWidth="1"/>
    <col min="14" max="14" width="7.125" style="2" bestFit="1" customWidth="1"/>
    <col min="15" max="15" width="1.625" style="2" customWidth="1"/>
    <col min="16" max="16384" width="9" style="2"/>
  </cols>
  <sheetData>
    <row r="2" spans="2:14" x14ac:dyDescent="0.15">
      <c r="B2" s="1" t="s">
        <v>0</v>
      </c>
      <c r="C2" s="1"/>
    </row>
    <row r="3" spans="2:14" x14ac:dyDescent="0.15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4" x14ac:dyDescent="0.15">
      <c r="B4" s="1" t="s">
        <v>2</v>
      </c>
      <c r="C4" s="1"/>
      <c r="N4" s="3" t="s">
        <v>3</v>
      </c>
    </row>
    <row r="5" spans="2:14" ht="15" customHeight="1" x14ac:dyDescent="0.15">
      <c r="B5" s="39" t="s">
        <v>4</v>
      </c>
      <c r="C5" s="39"/>
      <c r="D5" s="39"/>
      <c r="E5" s="4" t="s">
        <v>5</v>
      </c>
      <c r="F5" s="40" t="s">
        <v>6</v>
      </c>
      <c r="G5" s="41"/>
      <c r="H5" s="46" t="s">
        <v>7</v>
      </c>
      <c r="I5" s="47"/>
      <c r="J5" s="46" t="s">
        <v>8</v>
      </c>
      <c r="K5" s="47"/>
      <c r="L5" s="48" t="s">
        <v>9</v>
      </c>
      <c r="M5" s="39" t="s">
        <v>10</v>
      </c>
      <c r="N5" s="39" t="s">
        <v>11</v>
      </c>
    </row>
    <row r="6" spans="2:14" ht="15" customHeight="1" x14ac:dyDescent="0.15">
      <c r="B6" s="39"/>
      <c r="C6" s="39"/>
      <c r="D6" s="39"/>
      <c r="E6" s="5" t="s">
        <v>12</v>
      </c>
      <c r="F6" s="42"/>
      <c r="G6" s="43"/>
      <c r="H6" s="49" t="s">
        <v>13</v>
      </c>
      <c r="I6" s="50"/>
      <c r="J6" s="49" t="s">
        <v>14</v>
      </c>
      <c r="K6" s="50"/>
      <c r="L6" s="48"/>
      <c r="M6" s="48"/>
      <c r="N6" s="48"/>
    </row>
    <row r="7" spans="2:14" ht="15" customHeight="1" x14ac:dyDescent="0.15">
      <c r="B7" s="39"/>
      <c r="C7" s="39"/>
      <c r="D7" s="39"/>
      <c r="E7" s="6" t="s">
        <v>15</v>
      </c>
      <c r="F7" s="44"/>
      <c r="G7" s="45"/>
      <c r="H7" s="51" t="s">
        <v>16</v>
      </c>
      <c r="I7" s="52"/>
      <c r="J7" s="51" t="s">
        <v>17</v>
      </c>
      <c r="K7" s="52"/>
      <c r="L7" s="48"/>
      <c r="M7" s="48"/>
      <c r="N7" s="48"/>
    </row>
    <row r="8" spans="2:14" ht="24.95" customHeight="1" x14ac:dyDescent="0.15">
      <c r="B8" s="53"/>
      <c r="C8" s="53"/>
      <c r="D8" s="53"/>
      <c r="E8" s="7"/>
      <c r="F8" s="54"/>
      <c r="G8" s="55"/>
      <c r="H8" s="56">
        <f>E8*F8</f>
        <v>0</v>
      </c>
      <c r="I8" s="57"/>
      <c r="J8" s="56">
        <f>ROUNDDOWN(H8/1.1,0)</f>
        <v>0</v>
      </c>
      <c r="K8" s="57"/>
      <c r="L8" s="8"/>
      <c r="M8" s="9"/>
      <c r="N8" s="10"/>
    </row>
    <row r="9" spans="2:14" ht="24.95" customHeight="1" x14ac:dyDescent="0.15">
      <c r="B9" s="58"/>
      <c r="C9" s="58"/>
      <c r="D9" s="58"/>
      <c r="E9" s="7"/>
      <c r="F9" s="54"/>
      <c r="G9" s="55"/>
      <c r="H9" s="56">
        <f t="shared" ref="H9:H12" si="0">E9*F9</f>
        <v>0</v>
      </c>
      <c r="I9" s="57"/>
      <c r="J9" s="56">
        <f>ROUNDDOWN(H9/1.1,0)</f>
        <v>0</v>
      </c>
      <c r="K9" s="57"/>
      <c r="L9" s="8"/>
      <c r="M9" s="9"/>
      <c r="N9" s="10"/>
    </row>
    <row r="10" spans="2:14" ht="24.95" customHeight="1" x14ac:dyDescent="0.15">
      <c r="B10" s="58"/>
      <c r="C10" s="58"/>
      <c r="D10" s="58"/>
      <c r="E10" s="7"/>
      <c r="F10" s="54"/>
      <c r="G10" s="55"/>
      <c r="H10" s="56">
        <f t="shared" si="0"/>
        <v>0</v>
      </c>
      <c r="I10" s="57"/>
      <c r="J10" s="56">
        <f>ROUNDDOWN(H10/1.1,0)</f>
        <v>0</v>
      </c>
      <c r="K10" s="57"/>
      <c r="L10" s="8"/>
      <c r="M10" s="9"/>
      <c r="N10" s="10"/>
    </row>
    <row r="11" spans="2:14" ht="24.95" customHeight="1" x14ac:dyDescent="0.15">
      <c r="B11" s="58"/>
      <c r="C11" s="58"/>
      <c r="D11" s="58"/>
      <c r="E11" s="7"/>
      <c r="F11" s="54"/>
      <c r="G11" s="55"/>
      <c r="H11" s="56">
        <f t="shared" si="0"/>
        <v>0</v>
      </c>
      <c r="I11" s="57"/>
      <c r="J11" s="56">
        <f t="shared" ref="J11:J12" si="1">ROUNDDOWN(H11/1.1,0)</f>
        <v>0</v>
      </c>
      <c r="K11" s="57"/>
      <c r="L11" s="8"/>
      <c r="M11" s="9"/>
      <c r="N11" s="10"/>
    </row>
    <row r="12" spans="2:14" ht="24.95" customHeight="1" thickBot="1" x14ac:dyDescent="0.2">
      <c r="B12" s="58"/>
      <c r="C12" s="58"/>
      <c r="D12" s="58"/>
      <c r="E12" s="8"/>
      <c r="F12" s="54"/>
      <c r="G12" s="55"/>
      <c r="H12" s="56">
        <f t="shared" si="0"/>
        <v>0</v>
      </c>
      <c r="I12" s="57"/>
      <c r="J12" s="56">
        <f t="shared" si="1"/>
        <v>0</v>
      </c>
      <c r="K12" s="57"/>
      <c r="L12" s="8"/>
      <c r="M12" s="11"/>
      <c r="N12" s="12"/>
    </row>
    <row r="13" spans="2:14" ht="20.100000000000001" customHeight="1" x14ac:dyDescent="0.15">
      <c r="B13" s="46" t="s">
        <v>18</v>
      </c>
      <c r="C13" s="59"/>
      <c r="D13" s="59"/>
      <c r="E13" s="59"/>
      <c r="F13" s="59"/>
      <c r="G13" s="47"/>
      <c r="H13" s="13"/>
      <c r="I13" s="14">
        <f>SUM(H8:I12)</f>
        <v>0</v>
      </c>
      <c r="J13" s="15" t="s">
        <v>19</v>
      </c>
      <c r="K13" s="16">
        <f>ROUNDDOWN(SUM(J8:K12),-3)</f>
        <v>0</v>
      </c>
      <c r="L13" s="17"/>
      <c r="M13" s="17"/>
      <c r="N13" s="17"/>
    </row>
    <row r="14" spans="2:14" ht="15" customHeight="1" thickBot="1" x14ac:dyDescent="0.2">
      <c r="B14" s="51"/>
      <c r="C14" s="60"/>
      <c r="D14" s="60"/>
      <c r="E14" s="60"/>
      <c r="F14" s="60"/>
      <c r="G14" s="52"/>
      <c r="H14" s="18"/>
      <c r="I14" s="19"/>
      <c r="J14" s="61" t="s">
        <v>20</v>
      </c>
      <c r="K14" s="62"/>
      <c r="L14" s="17"/>
      <c r="M14" s="17"/>
      <c r="N14" s="17"/>
    </row>
    <row r="15" spans="2:14" ht="20.100000000000001" customHeight="1" x14ac:dyDescent="0.15">
      <c r="B15" s="20" t="s">
        <v>21</v>
      </c>
      <c r="C15" s="21"/>
    </row>
    <row r="16" spans="2:14" x14ac:dyDescent="0.15">
      <c r="B16" s="21" t="s">
        <v>22</v>
      </c>
      <c r="C16" s="21"/>
    </row>
    <row r="17" spans="2:10" x14ac:dyDescent="0.15">
      <c r="B17" s="21" t="s">
        <v>23</v>
      </c>
      <c r="C17" s="21"/>
    </row>
    <row r="18" spans="2:10" x14ac:dyDescent="0.15">
      <c r="B18" s="21" t="s">
        <v>39</v>
      </c>
      <c r="C18" s="21"/>
    </row>
    <row r="19" spans="2:10" x14ac:dyDescent="0.15">
      <c r="B19" s="22" t="s">
        <v>40</v>
      </c>
      <c r="D19" s="1"/>
    </row>
    <row r="20" spans="2:10" x14ac:dyDescent="0.15">
      <c r="B20" s="1" t="s">
        <v>24</v>
      </c>
      <c r="C20" s="1"/>
      <c r="I20" s="3" t="s">
        <v>25</v>
      </c>
    </row>
    <row r="21" spans="2:10" ht="24.95" customHeight="1" x14ac:dyDescent="0.15">
      <c r="B21" s="23" t="s">
        <v>26</v>
      </c>
      <c r="C21" s="24"/>
      <c r="D21" s="25"/>
      <c r="E21" s="26"/>
      <c r="F21" s="27"/>
      <c r="G21" s="28"/>
      <c r="H21" s="63" t="s">
        <v>27</v>
      </c>
      <c r="I21" s="64"/>
      <c r="J21" s="1"/>
    </row>
    <row r="22" spans="2:10" ht="24.95" customHeight="1" x14ac:dyDescent="0.15">
      <c r="B22" s="29" t="s">
        <v>28</v>
      </c>
      <c r="C22" s="30"/>
      <c r="D22" s="25"/>
      <c r="E22" s="26"/>
      <c r="F22" s="26"/>
      <c r="G22" s="31"/>
      <c r="H22" s="32" t="s">
        <v>29</v>
      </c>
      <c r="I22" s="33">
        <f>IF(ROUNDDOWN(K13*2/3,-3)&gt;20000000,20000000,ROUNDDOWN(K13*2/3,-3))</f>
        <v>0</v>
      </c>
      <c r="J22" s="1" t="s">
        <v>30</v>
      </c>
    </row>
    <row r="23" spans="2:10" ht="24.95" customHeight="1" x14ac:dyDescent="0.15">
      <c r="B23" s="29" t="s">
        <v>31</v>
      </c>
      <c r="C23" s="30"/>
      <c r="D23" s="25"/>
      <c r="E23" s="26"/>
      <c r="H23" s="32"/>
      <c r="I23" s="34"/>
      <c r="J23" s="1"/>
    </row>
    <row r="24" spans="2:10" ht="24.95" customHeight="1" x14ac:dyDescent="0.15">
      <c r="B24" s="29" t="s">
        <v>32</v>
      </c>
      <c r="C24" s="35" t="s">
        <v>33</v>
      </c>
      <c r="D24" s="65"/>
      <c r="E24" s="65"/>
      <c r="F24" s="65"/>
      <c r="G24" s="36" t="s">
        <v>34</v>
      </c>
      <c r="H24" s="32"/>
      <c r="I24" s="34"/>
      <c r="J24" s="1"/>
    </row>
    <row r="25" spans="2:10" ht="24.95" customHeight="1" x14ac:dyDescent="0.15">
      <c r="B25" s="29" t="s">
        <v>35</v>
      </c>
      <c r="C25" s="30"/>
      <c r="D25" s="25"/>
      <c r="E25" s="26"/>
      <c r="F25" s="26"/>
      <c r="G25" s="31"/>
      <c r="H25" s="32"/>
      <c r="I25" s="34"/>
      <c r="J25" s="1"/>
    </row>
    <row r="26" spans="2:10" ht="24.95" customHeight="1" x14ac:dyDescent="0.15">
      <c r="B26" s="63" t="s">
        <v>36</v>
      </c>
      <c r="C26" s="66"/>
      <c r="D26" s="66"/>
      <c r="E26" s="66"/>
      <c r="F26" s="66"/>
      <c r="G26" s="64"/>
      <c r="H26" s="32" t="s">
        <v>37</v>
      </c>
      <c r="I26" s="33">
        <f>SUM(I22:I25)</f>
        <v>0</v>
      </c>
      <c r="J26" s="37" t="str">
        <f>IF(K13=I26,"","【注意】eとgが合っていません。「自己資金」「借入金」「その他」の欄の修正をお願いします。")</f>
        <v/>
      </c>
    </row>
    <row r="27" spans="2:10" ht="20.100000000000001" customHeight="1" x14ac:dyDescent="0.15">
      <c r="B27" s="21" t="s">
        <v>38</v>
      </c>
      <c r="C27" s="1"/>
      <c r="E27" s="1"/>
      <c r="F27" s="1"/>
      <c r="G27" s="1"/>
      <c r="H27" s="1"/>
    </row>
  </sheetData>
  <mergeCells count="37">
    <mergeCell ref="H21:I21"/>
    <mergeCell ref="D24:F24"/>
    <mergeCell ref="B26:G26"/>
    <mergeCell ref="B12:D12"/>
    <mergeCell ref="F12:G12"/>
    <mergeCell ref="H12:I12"/>
    <mergeCell ref="J12:K12"/>
    <mergeCell ref="B13:G14"/>
    <mergeCell ref="J14:K14"/>
    <mergeCell ref="B10:D10"/>
    <mergeCell ref="F10:G10"/>
    <mergeCell ref="H10:I10"/>
    <mergeCell ref="J10:K10"/>
    <mergeCell ref="B11:D11"/>
    <mergeCell ref="F11:G11"/>
    <mergeCell ref="H11:I11"/>
    <mergeCell ref="J11:K11"/>
    <mergeCell ref="B8:D8"/>
    <mergeCell ref="F8:G8"/>
    <mergeCell ref="H8:I8"/>
    <mergeCell ref="J8:K8"/>
    <mergeCell ref="B9:D9"/>
    <mergeCell ref="F9:G9"/>
    <mergeCell ref="H9:I9"/>
    <mergeCell ref="J9:K9"/>
    <mergeCell ref="B3:N3"/>
    <mergeCell ref="B5:D7"/>
    <mergeCell ref="F5:G7"/>
    <mergeCell ref="H5:I5"/>
    <mergeCell ref="J5:K5"/>
    <mergeCell ref="L5:L7"/>
    <mergeCell ref="M5:M7"/>
    <mergeCell ref="N5:N7"/>
    <mergeCell ref="H6:I6"/>
    <mergeCell ref="J6:K6"/>
    <mergeCell ref="H7:I7"/>
    <mergeCell ref="J7:K7"/>
  </mergeCells>
  <phoneticPr fontId="2"/>
  <conditionalFormatting sqref="B8:G12 L8:N12 I23:I25 D24:F24">
    <cfRule type="containsBlanks" dxfId="1" priority="1">
      <formula>LEN(TRIM(B8))=0</formula>
    </cfRule>
  </conditionalFormatting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7B6D0-3085-4E59-A95A-75146F091295}">
  <sheetPr>
    <tabColor theme="5" tint="0.79998168889431442"/>
  </sheetPr>
  <dimension ref="B2:N27"/>
  <sheetViews>
    <sheetView showGridLines="0" view="pageBreakPreview" zoomScaleNormal="100" zoomScaleSheetLayoutView="100" workbookViewId="0">
      <selection activeCell="E12" sqref="E12"/>
    </sheetView>
  </sheetViews>
  <sheetFormatPr defaultRowHeight="13.5" x14ac:dyDescent="0.15"/>
  <cols>
    <col min="1" max="1" width="1.625" style="2" customWidth="1"/>
    <col min="2" max="2" width="10.625" style="2" customWidth="1"/>
    <col min="3" max="3" width="23.625" style="2" customWidth="1"/>
    <col min="4" max="4" width="9.625" style="2" customWidth="1"/>
    <col min="5" max="5" width="13.625" style="2" customWidth="1"/>
    <col min="6" max="6" width="2.625" style="2" customWidth="1"/>
    <col min="7" max="7" width="2.5" style="2" bestFit="1" customWidth="1"/>
    <col min="8" max="8" width="2.5" style="2" customWidth="1"/>
    <col min="9" max="9" width="12.75" style="2" bestFit="1" customWidth="1"/>
    <col min="10" max="10" width="2.5" style="2" bestFit="1" customWidth="1"/>
    <col min="11" max="11" width="12.75" style="2" bestFit="1" customWidth="1"/>
    <col min="12" max="12" width="19.625" style="2" customWidth="1"/>
    <col min="13" max="13" width="10.625" style="2" customWidth="1"/>
    <col min="14" max="14" width="7.125" style="2" bestFit="1" customWidth="1"/>
    <col min="15" max="15" width="1.625" style="2" customWidth="1"/>
    <col min="16" max="16384" width="9" style="2"/>
  </cols>
  <sheetData>
    <row r="2" spans="2:14" x14ac:dyDescent="0.15">
      <c r="B2" s="1" t="s">
        <v>0</v>
      </c>
      <c r="C2" s="1"/>
    </row>
    <row r="3" spans="2:14" x14ac:dyDescent="0.15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2:14" x14ac:dyDescent="0.15">
      <c r="B4" s="1" t="s">
        <v>2</v>
      </c>
      <c r="C4" s="1"/>
      <c r="N4" s="3" t="s">
        <v>3</v>
      </c>
    </row>
    <row r="5" spans="2:14" ht="15" customHeight="1" x14ac:dyDescent="0.15">
      <c r="B5" s="39" t="s">
        <v>4</v>
      </c>
      <c r="C5" s="39"/>
      <c r="D5" s="39"/>
      <c r="E5" s="4" t="s">
        <v>5</v>
      </c>
      <c r="F5" s="40" t="s">
        <v>6</v>
      </c>
      <c r="G5" s="41"/>
      <c r="H5" s="46" t="s">
        <v>7</v>
      </c>
      <c r="I5" s="47"/>
      <c r="J5" s="46" t="s">
        <v>8</v>
      </c>
      <c r="K5" s="47"/>
      <c r="L5" s="48" t="s">
        <v>9</v>
      </c>
      <c r="M5" s="39" t="s">
        <v>10</v>
      </c>
      <c r="N5" s="39" t="s">
        <v>11</v>
      </c>
    </row>
    <row r="6" spans="2:14" ht="15" customHeight="1" x14ac:dyDescent="0.15">
      <c r="B6" s="39"/>
      <c r="C6" s="39"/>
      <c r="D6" s="39"/>
      <c r="E6" s="5" t="s">
        <v>12</v>
      </c>
      <c r="F6" s="42"/>
      <c r="G6" s="43"/>
      <c r="H6" s="49" t="s">
        <v>13</v>
      </c>
      <c r="I6" s="50"/>
      <c r="J6" s="49" t="s">
        <v>14</v>
      </c>
      <c r="K6" s="50"/>
      <c r="L6" s="48"/>
      <c r="M6" s="48"/>
      <c r="N6" s="48"/>
    </row>
    <row r="7" spans="2:14" ht="15" customHeight="1" x14ac:dyDescent="0.15">
      <c r="B7" s="39"/>
      <c r="C7" s="39"/>
      <c r="D7" s="39"/>
      <c r="E7" s="6" t="s">
        <v>15</v>
      </c>
      <c r="F7" s="44"/>
      <c r="G7" s="45"/>
      <c r="H7" s="51" t="s">
        <v>16</v>
      </c>
      <c r="I7" s="52"/>
      <c r="J7" s="51" t="s">
        <v>17</v>
      </c>
      <c r="K7" s="52"/>
      <c r="L7" s="48"/>
      <c r="M7" s="48"/>
      <c r="N7" s="48"/>
    </row>
    <row r="8" spans="2:14" ht="24.95" customHeight="1" x14ac:dyDescent="0.15">
      <c r="B8" s="53"/>
      <c r="C8" s="53"/>
      <c r="D8" s="53"/>
      <c r="E8" s="7"/>
      <c r="F8" s="54"/>
      <c r="G8" s="55"/>
      <c r="H8" s="56">
        <f>E8*F8</f>
        <v>0</v>
      </c>
      <c r="I8" s="57"/>
      <c r="J8" s="56">
        <f>ROUNDDOWN(H8/1.1,0)</f>
        <v>0</v>
      </c>
      <c r="K8" s="57"/>
      <c r="L8" s="8"/>
      <c r="M8" s="9"/>
      <c r="N8" s="10"/>
    </row>
    <row r="9" spans="2:14" ht="24.95" customHeight="1" x14ac:dyDescent="0.15">
      <c r="B9" s="58"/>
      <c r="C9" s="58"/>
      <c r="D9" s="58"/>
      <c r="E9" s="7"/>
      <c r="F9" s="54"/>
      <c r="G9" s="55"/>
      <c r="H9" s="56">
        <f t="shared" ref="H9:H12" si="0">E9*F9</f>
        <v>0</v>
      </c>
      <c r="I9" s="57"/>
      <c r="J9" s="56">
        <f>ROUNDDOWN(H9/1.1,0)</f>
        <v>0</v>
      </c>
      <c r="K9" s="57"/>
      <c r="L9" s="8"/>
      <c r="M9" s="9"/>
      <c r="N9" s="10"/>
    </row>
    <row r="10" spans="2:14" ht="24.95" customHeight="1" x14ac:dyDescent="0.15">
      <c r="B10" s="58"/>
      <c r="C10" s="58"/>
      <c r="D10" s="58"/>
      <c r="E10" s="7"/>
      <c r="F10" s="54"/>
      <c r="G10" s="55"/>
      <c r="H10" s="56">
        <f t="shared" si="0"/>
        <v>0</v>
      </c>
      <c r="I10" s="57"/>
      <c r="J10" s="56">
        <f>ROUNDDOWN(H10/1.1,0)</f>
        <v>0</v>
      </c>
      <c r="K10" s="57"/>
      <c r="L10" s="8"/>
      <c r="M10" s="9"/>
      <c r="N10" s="10"/>
    </row>
    <row r="11" spans="2:14" ht="24.95" customHeight="1" x14ac:dyDescent="0.15">
      <c r="B11" s="58"/>
      <c r="C11" s="58"/>
      <c r="D11" s="58"/>
      <c r="E11" s="7"/>
      <c r="F11" s="54"/>
      <c r="G11" s="55"/>
      <c r="H11" s="56">
        <f t="shared" si="0"/>
        <v>0</v>
      </c>
      <c r="I11" s="57"/>
      <c r="J11" s="56">
        <f t="shared" ref="J11:J12" si="1">ROUNDDOWN(H11/1.1,0)</f>
        <v>0</v>
      </c>
      <c r="K11" s="57"/>
      <c r="L11" s="8"/>
      <c r="M11" s="9"/>
      <c r="N11" s="10"/>
    </row>
    <row r="12" spans="2:14" ht="24.95" customHeight="1" thickBot="1" x14ac:dyDescent="0.2">
      <c r="B12" s="58"/>
      <c r="C12" s="58"/>
      <c r="D12" s="58"/>
      <c r="E12" s="8"/>
      <c r="F12" s="54"/>
      <c r="G12" s="55"/>
      <c r="H12" s="56">
        <f t="shared" si="0"/>
        <v>0</v>
      </c>
      <c r="I12" s="57"/>
      <c r="J12" s="56">
        <f t="shared" si="1"/>
        <v>0</v>
      </c>
      <c r="K12" s="57"/>
      <c r="L12" s="8"/>
      <c r="M12" s="11"/>
      <c r="N12" s="12"/>
    </row>
    <row r="13" spans="2:14" ht="20.100000000000001" customHeight="1" x14ac:dyDescent="0.15">
      <c r="B13" s="46" t="s">
        <v>18</v>
      </c>
      <c r="C13" s="59"/>
      <c r="D13" s="59"/>
      <c r="E13" s="59"/>
      <c r="F13" s="59"/>
      <c r="G13" s="47"/>
      <c r="H13" s="13"/>
      <c r="I13" s="14">
        <f>SUM(H8:I12)</f>
        <v>0</v>
      </c>
      <c r="J13" s="15" t="s">
        <v>19</v>
      </c>
      <c r="K13" s="16">
        <f>ROUNDDOWN(SUM(J8:K12),-3)</f>
        <v>0</v>
      </c>
      <c r="L13" s="17"/>
      <c r="M13" s="17"/>
      <c r="N13" s="17"/>
    </row>
    <row r="14" spans="2:14" ht="15" customHeight="1" thickBot="1" x14ac:dyDescent="0.2">
      <c r="B14" s="51"/>
      <c r="C14" s="60"/>
      <c r="D14" s="60"/>
      <c r="E14" s="60"/>
      <c r="F14" s="60"/>
      <c r="G14" s="52"/>
      <c r="H14" s="18"/>
      <c r="I14" s="19"/>
      <c r="J14" s="61" t="s">
        <v>20</v>
      </c>
      <c r="K14" s="62"/>
      <c r="L14" s="17"/>
      <c r="M14" s="17"/>
      <c r="N14" s="17"/>
    </row>
    <row r="15" spans="2:14" ht="20.100000000000001" customHeight="1" x14ac:dyDescent="0.15">
      <c r="B15" s="20" t="s">
        <v>21</v>
      </c>
      <c r="C15" s="21"/>
    </row>
    <row r="16" spans="2:14" x14ac:dyDescent="0.15">
      <c r="B16" s="21" t="s">
        <v>22</v>
      </c>
      <c r="C16" s="21"/>
    </row>
    <row r="17" spans="2:10" x14ac:dyDescent="0.15">
      <c r="B17" s="21" t="s">
        <v>23</v>
      </c>
      <c r="C17" s="21"/>
    </row>
    <row r="18" spans="2:10" x14ac:dyDescent="0.15">
      <c r="B18" s="21" t="s">
        <v>39</v>
      </c>
      <c r="C18" s="21"/>
    </row>
    <row r="19" spans="2:10" x14ac:dyDescent="0.15">
      <c r="B19" s="22" t="s">
        <v>40</v>
      </c>
      <c r="D19" s="1"/>
    </row>
    <row r="20" spans="2:10" x14ac:dyDescent="0.15">
      <c r="B20" s="1" t="s">
        <v>24</v>
      </c>
      <c r="C20" s="1"/>
      <c r="I20" s="3" t="s">
        <v>25</v>
      </c>
    </row>
    <row r="21" spans="2:10" ht="24.95" customHeight="1" x14ac:dyDescent="0.15">
      <c r="B21" s="23" t="s">
        <v>26</v>
      </c>
      <c r="C21" s="24"/>
      <c r="D21" s="25"/>
      <c r="E21" s="26"/>
      <c r="F21" s="27"/>
      <c r="G21" s="28"/>
      <c r="H21" s="63" t="s">
        <v>27</v>
      </c>
      <c r="I21" s="64"/>
      <c r="J21" s="1"/>
    </row>
    <row r="22" spans="2:10" ht="24.95" customHeight="1" x14ac:dyDescent="0.15">
      <c r="B22" s="29" t="s">
        <v>28</v>
      </c>
      <c r="C22" s="30"/>
      <c r="D22" s="25"/>
      <c r="E22" s="26"/>
      <c r="F22" s="26"/>
      <c r="G22" s="31"/>
      <c r="H22" s="32" t="s">
        <v>29</v>
      </c>
      <c r="I22" s="33">
        <f>IF(ROUNDDOWN(K13*3/4,-3)&gt;22500000,22500000,ROUNDDOWN(K13*3/4,-3))</f>
        <v>0</v>
      </c>
      <c r="J22" s="1" t="s">
        <v>30</v>
      </c>
    </row>
    <row r="23" spans="2:10" ht="24.95" customHeight="1" x14ac:dyDescent="0.15">
      <c r="B23" s="29" t="s">
        <v>31</v>
      </c>
      <c r="C23" s="30"/>
      <c r="D23" s="25"/>
      <c r="E23" s="26"/>
      <c r="H23" s="32"/>
      <c r="I23" s="34"/>
      <c r="J23" s="1"/>
    </row>
    <row r="24" spans="2:10" ht="24.95" customHeight="1" x14ac:dyDescent="0.15">
      <c r="B24" s="29" t="s">
        <v>32</v>
      </c>
      <c r="C24" s="35" t="s">
        <v>33</v>
      </c>
      <c r="D24" s="65"/>
      <c r="E24" s="65"/>
      <c r="F24" s="65"/>
      <c r="G24" s="36" t="s">
        <v>34</v>
      </c>
      <c r="H24" s="32"/>
      <c r="I24" s="34"/>
      <c r="J24" s="1"/>
    </row>
    <row r="25" spans="2:10" ht="24.95" customHeight="1" x14ac:dyDescent="0.15">
      <c r="B25" s="29" t="s">
        <v>35</v>
      </c>
      <c r="C25" s="30"/>
      <c r="D25" s="25"/>
      <c r="E25" s="26"/>
      <c r="F25" s="26"/>
      <c r="G25" s="31"/>
      <c r="H25" s="32"/>
      <c r="I25" s="34"/>
      <c r="J25" s="1"/>
    </row>
    <row r="26" spans="2:10" ht="24.95" customHeight="1" x14ac:dyDescent="0.15">
      <c r="B26" s="63" t="s">
        <v>36</v>
      </c>
      <c r="C26" s="66"/>
      <c r="D26" s="66"/>
      <c r="E26" s="66"/>
      <c r="F26" s="66"/>
      <c r="G26" s="64"/>
      <c r="H26" s="32" t="s">
        <v>37</v>
      </c>
      <c r="I26" s="33">
        <f>SUM(I22:I25)</f>
        <v>0</v>
      </c>
      <c r="J26" s="37" t="str">
        <f>IF(K13=I26,"","【注意】eとgが合っていません。「自己資金」「借入金」「その他」の欄の修正をお願いします。")</f>
        <v/>
      </c>
    </row>
    <row r="27" spans="2:10" ht="20.100000000000001" customHeight="1" x14ac:dyDescent="0.15">
      <c r="B27" s="21" t="s">
        <v>38</v>
      </c>
      <c r="C27" s="1"/>
      <c r="E27" s="1"/>
      <c r="F27" s="1"/>
      <c r="G27" s="1"/>
      <c r="H27" s="1"/>
    </row>
  </sheetData>
  <mergeCells count="37">
    <mergeCell ref="B13:G14"/>
    <mergeCell ref="J14:K14"/>
    <mergeCell ref="H21:I21"/>
    <mergeCell ref="D24:F24"/>
    <mergeCell ref="B26:G26"/>
    <mergeCell ref="B11:D11"/>
    <mergeCell ref="F11:G11"/>
    <mergeCell ref="H11:I11"/>
    <mergeCell ref="J11:K11"/>
    <mergeCell ref="B12:D12"/>
    <mergeCell ref="F12:G12"/>
    <mergeCell ref="H12:I12"/>
    <mergeCell ref="J12:K12"/>
    <mergeCell ref="B9:D9"/>
    <mergeCell ref="F9:G9"/>
    <mergeCell ref="H9:I9"/>
    <mergeCell ref="J9:K9"/>
    <mergeCell ref="B10:D10"/>
    <mergeCell ref="F10:G10"/>
    <mergeCell ref="H10:I10"/>
    <mergeCell ref="J10:K10"/>
    <mergeCell ref="H7:I7"/>
    <mergeCell ref="J7:K7"/>
    <mergeCell ref="B8:D8"/>
    <mergeCell ref="F8:G8"/>
    <mergeCell ref="H8:I8"/>
    <mergeCell ref="J8:K8"/>
    <mergeCell ref="B3:N3"/>
    <mergeCell ref="B5:D7"/>
    <mergeCell ref="F5:G7"/>
    <mergeCell ref="H5:I5"/>
    <mergeCell ref="J5:K5"/>
    <mergeCell ref="L5:L7"/>
    <mergeCell ref="M5:M7"/>
    <mergeCell ref="N5:N7"/>
    <mergeCell ref="H6:I6"/>
    <mergeCell ref="J6:K6"/>
  </mergeCells>
  <phoneticPr fontId="2"/>
  <conditionalFormatting sqref="B8:G12 L8:N12 I23:I25 D24:F24">
    <cfRule type="containsBlanks" dxfId="0" priority="1">
      <formula>LEN(TRIM(B8))=0</formula>
    </cfRule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１号の５（補助率3分の2）</vt:lpstr>
      <vt:lpstr>１号の５（補助率４分の３）</vt:lpstr>
      <vt:lpstr>'１号の５（補助率3分の2）'!Print_Area</vt:lpstr>
      <vt:lpstr>'１号の５（補助率４分の３）'!Print_Area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川口　友彰</cp:lastModifiedBy>
  <dcterms:created xsi:type="dcterms:W3CDTF">2025-02-18T00:21:46Z</dcterms:created>
  <dcterms:modified xsi:type="dcterms:W3CDTF">2026-01-16T07:11:06Z</dcterms:modified>
</cp:coreProperties>
</file>