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92子育て支援課\★★【年度別文書分類番号別フォルダ】★★\2025年度（令和7年度）一時利用\G_保育所\G5_補助金・交付金\G586_届出保育施設におけるICT導入支援事業\02　県要綱\"/>
    </mc:Choice>
  </mc:AlternateContent>
  <bookViews>
    <workbookView xWindow="26910" yWindow="570" windowWidth="15075" windowHeight="7185" tabRatio="927" activeTab="2"/>
  </bookViews>
  <sheets>
    <sheet name="かがみ（参考２-1）" sheetId="362" r:id="rId1"/>
    <sheet name="様式第1号" sheetId="385" r:id="rId2"/>
    <sheet name="様式第2号" sheetId="364" r:id="rId3"/>
    <sheet name="様式第2号_別添1" sheetId="384" r:id="rId4"/>
    <sheet name="様式第１号＿別添２" sheetId="411" r:id="rId5"/>
    <sheet name="様式第2号_別添1 (記載例)" sheetId="415" r:id="rId6"/>
    <sheet name="様式第3号" sheetId="386" r:id="rId7"/>
    <sheet name="様式第4号" sheetId="392" r:id="rId8"/>
    <sheet name="様式第4号_別添1" sheetId="416" r:id="rId9"/>
    <sheet name="様式第4号_別添1 (記載例)" sheetId="417" r:id="rId10"/>
    <sheet name="予算書（参考2-２）" sheetId="365" r:id="rId11"/>
  </sheets>
  <externalReferences>
    <externalReference r:id="rId12"/>
  </externalReferences>
  <definedNames>
    <definedName name="_xlnm._FilterDatabase" localSheetId="3" hidden="1">様式第2号_別添1!$H$11:$H$15</definedName>
    <definedName name="_xlnm._FilterDatabase" localSheetId="5" hidden="1">'様式第2号_別添1 (記載例)'!$H$11:$H$15</definedName>
    <definedName name="_xlnm._FilterDatabase" localSheetId="8" hidden="1">様式第4号_別添1!$H$11:$H$15</definedName>
    <definedName name="_xlnm._FilterDatabase" localSheetId="9" hidden="1">'様式第4号_別添1 (記載例)'!$H$11:$H$15</definedName>
    <definedName name="_ja1" localSheetId="4">#REF!</definedName>
    <definedName name="_ja1" localSheetId="5">#REF!</definedName>
    <definedName name="_ja1" localSheetId="8">#REF!</definedName>
    <definedName name="_ja1" localSheetId="9">#REF!</definedName>
    <definedName name="_ja1">#REF!</definedName>
    <definedName name="_Order1" hidden="1">255</definedName>
    <definedName name="_Order2" hidden="1">255</definedName>
    <definedName name="_wa1" localSheetId="4">#REF!</definedName>
    <definedName name="_wa1" localSheetId="5">#REF!</definedName>
    <definedName name="_wa1" localSheetId="8">#REF!</definedName>
    <definedName name="_wa1" localSheetId="9">#REF!</definedName>
    <definedName name="_wa1">#REF!</definedName>
    <definedName name="_xa1" localSheetId="4">#REF!</definedName>
    <definedName name="_xa1" localSheetId="5">#REF!</definedName>
    <definedName name="_xa1" localSheetId="8">#REF!</definedName>
    <definedName name="_xa1" localSheetId="9">#REF!</definedName>
    <definedName name="_xa1">#REF!</definedName>
    <definedName name="cz" localSheetId="4">#REF!</definedName>
    <definedName name="cz" localSheetId="5">#REF!</definedName>
    <definedName name="cz" localSheetId="8">#REF!</definedName>
    <definedName name="cz" localSheetId="9">#REF!</definedName>
    <definedName name="cz">#REF!</definedName>
    <definedName name="Index1" localSheetId="4">[1]協会けんぽ!#REF!</definedName>
    <definedName name="Index1" localSheetId="5">[1]協会けんぽ!#REF!</definedName>
    <definedName name="Index1" localSheetId="8">[1]協会けんぽ!#REF!</definedName>
    <definedName name="Index1" localSheetId="9">[1]協会けんぽ!#REF!</definedName>
    <definedName name="Index1">[1]協会けんぽ!#REF!</definedName>
    <definedName name="index10" localSheetId="4">[1]協会けんぽ!#REF!</definedName>
    <definedName name="index10" localSheetId="5">[1]協会けんぽ!#REF!</definedName>
    <definedName name="index10" localSheetId="8">[1]協会けんぽ!#REF!</definedName>
    <definedName name="index10" localSheetId="9">[1]協会けんぽ!#REF!</definedName>
    <definedName name="index10">[1]協会けんぽ!#REF!</definedName>
    <definedName name="index11" localSheetId="4">[1]協会けんぽ!#REF!</definedName>
    <definedName name="index11" localSheetId="5">[1]協会けんぽ!#REF!</definedName>
    <definedName name="index11" localSheetId="8">[1]協会けんぽ!#REF!</definedName>
    <definedName name="index11" localSheetId="9">[1]協会けんぽ!#REF!</definedName>
    <definedName name="index11">[1]協会けんぽ!#REF!</definedName>
    <definedName name="Index12" localSheetId="4">[1]協会けんぽ!#REF!</definedName>
    <definedName name="Index12" localSheetId="5">[1]協会けんぽ!#REF!</definedName>
    <definedName name="Index12" localSheetId="8">[1]協会けんぽ!#REF!</definedName>
    <definedName name="Index12" localSheetId="9">[1]協会けんぽ!#REF!</definedName>
    <definedName name="Index12">[1]協会けんぽ!#REF!</definedName>
    <definedName name="Index13" localSheetId="4">[1]協会けんぽ!#REF!</definedName>
    <definedName name="Index13" localSheetId="5">[1]協会けんぽ!#REF!</definedName>
    <definedName name="Index13" localSheetId="8">[1]協会けんぽ!#REF!</definedName>
    <definedName name="Index13" localSheetId="9">[1]協会けんぽ!#REF!</definedName>
    <definedName name="Index13">[1]協会けんぽ!#REF!</definedName>
    <definedName name="Index2" localSheetId="4">[1]協会けんぽ!#REF!</definedName>
    <definedName name="Index2" localSheetId="5">[1]協会けんぽ!#REF!</definedName>
    <definedName name="Index2" localSheetId="8">[1]協会けんぽ!#REF!</definedName>
    <definedName name="Index2" localSheetId="9">[1]協会けんぽ!#REF!</definedName>
    <definedName name="Index2">[1]協会けんぽ!#REF!</definedName>
    <definedName name="index3" localSheetId="4">[1]協会けんぽ!#REF!</definedName>
    <definedName name="index3" localSheetId="5">[1]協会けんぽ!#REF!</definedName>
    <definedName name="index3" localSheetId="8">[1]協会けんぽ!#REF!</definedName>
    <definedName name="index3" localSheetId="9">[1]協会けんぽ!#REF!</definedName>
    <definedName name="index3">[1]協会けんぽ!#REF!</definedName>
    <definedName name="index4" localSheetId="4">[1]協会けんぽ!#REF!</definedName>
    <definedName name="index4" localSheetId="5">[1]協会けんぽ!#REF!</definedName>
    <definedName name="index4" localSheetId="8">[1]協会けんぽ!#REF!</definedName>
    <definedName name="index4" localSheetId="9">[1]協会けんぽ!#REF!</definedName>
    <definedName name="index4">[1]協会けんぽ!#REF!</definedName>
    <definedName name="index5" localSheetId="4">[1]協会けんぽ!#REF!</definedName>
    <definedName name="index5" localSheetId="5">[1]協会けんぽ!#REF!</definedName>
    <definedName name="index5" localSheetId="8">[1]協会けんぽ!#REF!</definedName>
    <definedName name="index5" localSheetId="9">[1]協会けんぽ!#REF!</definedName>
    <definedName name="index5">[1]協会けんぽ!#REF!</definedName>
    <definedName name="index6" localSheetId="4">[1]協会けんぽ!#REF!</definedName>
    <definedName name="index6" localSheetId="5">[1]協会けんぽ!#REF!</definedName>
    <definedName name="index6" localSheetId="8">[1]協会けんぽ!#REF!</definedName>
    <definedName name="index6" localSheetId="9">[1]協会けんぽ!#REF!</definedName>
    <definedName name="index6">[1]協会けんぽ!#REF!</definedName>
    <definedName name="index7" localSheetId="4">[1]協会けんぽ!#REF!</definedName>
    <definedName name="index7" localSheetId="5">[1]協会けんぽ!#REF!</definedName>
    <definedName name="index7" localSheetId="8">[1]協会けんぽ!#REF!</definedName>
    <definedName name="index7" localSheetId="9">[1]協会けんぽ!#REF!</definedName>
    <definedName name="index7">[1]協会けんぽ!#REF!</definedName>
    <definedName name="index8" localSheetId="4">[1]協会けんぽ!#REF!</definedName>
    <definedName name="index8" localSheetId="5">[1]協会けんぽ!#REF!</definedName>
    <definedName name="index8" localSheetId="8">[1]協会けんぽ!#REF!</definedName>
    <definedName name="index8" localSheetId="9">[1]協会けんぽ!#REF!</definedName>
    <definedName name="index8">[1]協会けんぽ!#REF!</definedName>
    <definedName name="index9" localSheetId="4">[1]協会けんぽ!#REF!</definedName>
    <definedName name="index9" localSheetId="5">[1]協会けんぽ!#REF!</definedName>
    <definedName name="index9" localSheetId="8">[1]協会けんぽ!#REF!</definedName>
    <definedName name="index9" localSheetId="9">[1]協会けんぽ!#REF!</definedName>
    <definedName name="index9">[1]協会けんぽ!#REF!</definedName>
    <definedName name="_xlnm.Print_Area" localSheetId="1">様式第1号!$A$1:$AF$54</definedName>
    <definedName name="_xlnm.Print_Area" localSheetId="4">様式第１号＿別添２!$A$1:$I$25</definedName>
    <definedName name="_xlnm.Print_Area" localSheetId="3">様式第2号_別添1!$B$1:$M$25</definedName>
    <definedName name="_xlnm.Print_Area" localSheetId="5">'様式第2号_別添1 (記載例)'!$B$1:$M$25</definedName>
    <definedName name="_xlnm.Print_Area" localSheetId="6">様式第3号!$A$1:$AE$50</definedName>
    <definedName name="_xlnm.Print_Area" localSheetId="8">様式第4号_別添1!$B$1:$M$25</definedName>
    <definedName name="_xlnm.Print_Area" localSheetId="9">'様式第4号_別添1 (記載例)'!$B$1:$M$25</definedName>
    <definedName name="あ" localSheetId="5">[1]協会けんぽ!#REF!</definedName>
    <definedName name="あ" localSheetId="8">[1]協会けんぽ!#REF!</definedName>
    <definedName name="あ" localSheetId="9">[1]協会けんぽ!#REF!</definedName>
    <definedName name="あ">[1]協会けんぽ!#REF!</definedName>
    <definedName name="んんんん" localSheetId="5">[1]協会けんぽ!#REF!</definedName>
    <definedName name="んんんん" localSheetId="8">[1]協会けんぽ!#REF!</definedName>
    <definedName name="んんんん" localSheetId="9">[1]協会けんぽ!#REF!</definedName>
    <definedName name="んんんん">[1]協会けんぽ!#REF!</definedName>
  </definedNames>
  <calcPr calcId="152511"/>
</workbook>
</file>

<file path=xl/calcChain.xml><?xml version="1.0" encoding="utf-8"?>
<calcChain xmlns="http://schemas.openxmlformats.org/spreadsheetml/2006/main">
  <c r="H17" i="417" l="1"/>
  <c r="E17" i="417"/>
  <c r="D17" i="417"/>
  <c r="C17" i="417"/>
  <c r="B17" i="417"/>
  <c r="G15" i="417"/>
  <c r="I15" i="417" s="1"/>
  <c r="J15" i="417" s="1"/>
  <c r="F15" i="417"/>
  <c r="G14" i="417"/>
  <c r="I14" i="417" s="1"/>
  <c r="J14" i="417" s="1"/>
  <c r="F14" i="417"/>
  <c r="G13" i="417"/>
  <c r="I13" i="417" s="1"/>
  <c r="J13" i="417" s="1"/>
  <c r="F13" i="417"/>
  <c r="G12" i="417"/>
  <c r="I12" i="417" s="1"/>
  <c r="J12" i="417" s="1"/>
  <c r="F12" i="417"/>
  <c r="G11" i="417"/>
  <c r="I11" i="417" s="1"/>
  <c r="F11" i="417"/>
  <c r="F17" i="417" s="1"/>
  <c r="K5" i="416"/>
  <c r="H17" i="416"/>
  <c r="E17" i="416"/>
  <c r="D17" i="416"/>
  <c r="C17" i="416"/>
  <c r="B17" i="416"/>
  <c r="F15" i="416"/>
  <c r="G15" i="416" s="1"/>
  <c r="I15" i="416" s="1"/>
  <c r="J15" i="416" s="1"/>
  <c r="F14" i="416"/>
  <c r="G14" i="416" s="1"/>
  <c r="I14" i="416" s="1"/>
  <c r="J14" i="416" s="1"/>
  <c r="F13" i="416"/>
  <c r="G13" i="416" s="1"/>
  <c r="I13" i="416" s="1"/>
  <c r="J13" i="416" s="1"/>
  <c r="F12" i="416"/>
  <c r="G12" i="416" s="1"/>
  <c r="I12" i="416" s="1"/>
  <c r="J12" i="416" s="1"/>
  <c r="F11" i="416"/>
  <c r="F17" i="416" s="1"/>
  <c r="H17" i="415"/>
  <c r="E17" i="415"/>
  <c r="D17" i="415"/>
  <c r="C17" i="415"/>
  <c r="B17" i="415"/>
  <c r="G15" i="415"/>
  <c r="I15" i="415" s="1"/>
  <c r="J15" i="415" s="1"/>
  <c r="F15" i="415"/>
  <c r="G14" i="415"/>
  <c r="I14" i="415" s="1"/>
  <c r="J14" i="415" s="1"/>
  <c r="F14" i="415"/>
  <c r="F13" i="415"/>
  <c r="G13" i="415" s="1"/>
  <c r="I13" i="415" s="1"/>
  <c r="J13" i="415" s="1"/>
  <c r="G12" i="415"/>
  <c r="I12" i="415" s="1"/>
  <c r="J12" i="415" s="1"/>
  <c r="F12" i="415"/>
  <c r="F11" i="415"/>
  <c r="F17" i="415" s="1"/>
  <c r="C17" i="384"/>
  <c r="I17" i="417" l="1"/>
  <c r="J11" i="417"/>
  <c r="J17" i="417" s="1"/>
  <c r="G17" i="417"/>
  <c r="G11" i="416"/>
  <c r="G11" i="415"/>
  <c r="I11" i="415" s="1"/>
  <c r="I17" i="415" s="1"/>
  <c r="G17" i="415"/>
  <c r="I11" i="416" l="1"/>
  <c r="G17" i="416"/>
  <c r="J11" i="415"/>
  <c r="J17" i="415" s="1"/>
  <c r="I17" i="416" l="1"/>
  <c r="J11" i="416"/>
  <c r="J17" i="416" s="1"/>
  <c r="I24" i="411" l="1"/>
  <c r="C5" i="411"/>
  <c r="B17" i="384" l="1"/>
  <c r="D17" i="384"/>
  <c r="K5" i="384"/>
  <c r="F11" i="384"/>
  <c r="S2" i="392" l="1"/>
  <c r="H17" i="384" l="1"/>
  <c r="E17" i="384"/>
  <c r="F15" i="384"/>
  <c r="G15" i="384" s="1"/>
  <c r="I15" i="384" s="1"/>
  <c r="J15" i="384" s="1"/>
  <c r="F14" i="384"/>
  <c r="G14" i="384" s="1"/>
  <c r="I14" i="384" s="1"/>
  <c r="J14" i="384" s="1"/>
  <c r="F13" i="384"/>
  <c r="G13" i="384" s="1"/>
  <c r="I13" i="384" s="1"/>
  <c r="J13" i="384" s="1"/>
  <c r="F12" i="384"/>
  <c r="G12" i="384" s="1"/>
  <c r="I12" i="384" s="1"/>
  <c r="J12" i="384" s="1"/>
  <c r="F17" i="384" l="1"/>
  <c r="G11" i="384"/>
  <c r="I11" i="384" l="1"/>
  <c r="J11" i="384" s="1"/>
  <c r="J17" i="384" s="1"/>
  <c r="G19" i="364" s="1"/>
  <c r="G17" i="384"/>
  <c r="J24" i="411" l="1"/>
  <c r="I17" i="384"/>
  <c r="S2" i="365" l="1"/>
  <c r="M9" i="365"/>
  <c r="M8" i="365"/>
  <c r="S2" i="364"/>
  <c r="G18" i="362" l="1"/>
</calcChain>
</file>

<file path=xl/comments1.xml><?xml version="1.0" encoding="utf-8"?>
<comments xmlns="http://schemas.openxmlformats.org/spreadsheetml/2006/main">
  <authors>
    <author>福岡県</author>
  </authors>
  <commentList>
    <comment ref="I24" authorId="0" shapeId="0">
      <text>
        <r>
          <rPr>
            <sz val="11"/>
            <color indexed="81"/>
            <rFont val="ＭＳ Ｐゴシック"/>
            <family val="3"/>
            <charset val="128"/>
          </rPr>
          <t>別添１の対象経費支出予定額⑤
と同額になることを確認してください。</t>
        </r>
      </text>
    </comment>
  </commentList>
</comments>
</file>

<file path=xl/sharedStrings.xml><?xml version="1.0" encoding="utf-8"?>
<sst xmlns="http://schemas.openxmlformats.org/spreadsheetml/2006/main" count="361" uniqueCount="168">
  <si>
    <t>円</t>
    <rPh sb="0" eb="1">
      <t>エン</t>
    </rPh>
    <phoneticPr fontId="1"/>
  </si>
  <si>
    <t>か所</t>
    <rPh sb="1" eb="2">
      <t>ショ</t>
    </rPh>
    <phoneticPr fontId="1"/>
  </si>
  <si>
    <t>差引額</t>
    <rPh sb="0" eb="3">
      <t>サシヒキガク</t>
    </rPh>
    <phoneticPr fontId="1"/>
  </si>
  <si>
    <t>選定額</t>
    <rPh sb="0" eb="2">
      <t>センテイ</t>
    </rPh>
    <rPh sb="2" eb="3">
      <t>ガク</t>
    </rPh>
    <phoneticPr fontId="1"/>
  </si>
  <si>
    <t>対象施設名</t>
    <rPh sb="0" eb="2">
      <t>タイショウ</t>
    </rPh>
    <rPh sb="2" eb="4">
      <t>シセツ</t>
    </rPh>
    <rPh sb="4" eb="5">
      <t>メイ</t>
    </rPh>
    <phoneticPr fontId="1"/>
  </si>
  <si>
    <t>総事業費</t>
    <rPh sb="0" eb="3">
      <t>ソウジギョウ</t>
    </rPh>
    <rPh sb="3" eb="4">
      <t>ヒ</t>
    </rPh>
    <phoneticPr fontId="1"/>
  </si>
  <si>
    <t>①</t>
    <phoneticPr fontId="1"/>
  </si>
  <si>
    <t>②</t>
    <phoneticPr fontId="1"/>
  </si>
  <si>
    <t>対象経費
支出予定額</t>
    <rPh sb="0" eb="2">
      <t>タイショウ</t>
    </rPh>
    <rPh sb="2" eb="4">
      <t>ケイヒ</t>
    </rPh>
    <rPh sb="5" eb="7">
      <t>シシュツ</t>
    </rPh>
    <rPh sb="7" eb="9">
      <t>ヨテイ</t>
    </rPh>
    <rPh sb="9" eb="10">
      <t>ガク</t>
    </rPh>
    <phoneticPr fontId="1"/>
  </si>
  <si>
    <t>補助基準額</t>
    <rPh sb="0" eb="2">
      <t>ホジョ</t>
    </rPh>
    <rPh sb="2" eb="4">
      <t>キジュン</t>
    </rPh>
    <rPh sb="4" eb="5">
      <t>ガク</t>
    </rPh>
    <phoneticPr fontId="1"/>
  </si>
  <si>
    <t>補助所要額</t>
    <rPh sb="0" eb="2">
      <t>ホジョ</t>
    </rPh>
    <rPh sb="2" eb="4">
      <t>ショヨウ</t>
    </rPh>
    <rPh sb="4" eb="5">
      <t>ガク</t>
    </rPh>
    <phoneticPr fontId="1"/>
  </si>
  <si>
    <t>寄付金その他
収入予定額</t>
    <rPh sb="0" eb="3">
      <t>キフキン</t>
    </rPh>
    <rPh sb="5" eb="6">
      <t>タ</t>
    </rPh>
    <rPh sb="7" eb="9">
      <t>シュウニュウ</t>
    </rPh>
    <rPh sb="9" eb="11">
      <t>ヨテイ</t>
    </rPh>
    <rPh sb="11" eb="12">
      <t>ガク</t>
    </rPh>
    <phoneticPr fontId="1"/>
  </si>
  <si>
    <t>④</t>
    <phoneticPr fontId="1"/>
  </si>
  <si>
    <t>　　　　　円</t>
    <rPh sb="5" eb="6">
      <t>エン</t>
    </rPh>
    <phoneticPr fontId="1"/>
  </si>
  <si>
    <t>設置者名</t>
    <rPh sb="0" eb="3">
      <t>セッチシャ</t>
    </rPh>
    <rPh sb="3" eb="4">
      <t>メイ</t>
    </rPh>
    <phoneticPr fontId="1"/>
  </si>
  <si>
    <t>施設名</t>
    <rPh sb="0" eb="2">
      <t>シセツ</t>
    </rPh>
    <rPh sb="2" eb="3">
      <t>ナ</t>
    </rPh>
    <phoneticPr fontId="1"/>
  </si>
  <si>
    <t>（記入上の注意）</t>
    <rPh sb="1" eb="3">
      <t>キニュウ</t>
    </rPh>
    <rPh sb="3" eb="4">
      <t>ジョウ</t>
    </rPh>
    <rPh sb="5" eb="7">
      <t>チュウイ</t>
    </rPh>
    <phoneticPr fontId="1"/>
  </si>
  <si>
    <t>計</t>
    <rPh sb="0" eb="1">
      <t>ケイ</t>
    </rPh>
    <phoneticPr fontId="1"/>
  </si>
  <si>
    <t>設置者名</t>
    <rPh sb="0" eb="3">
      <t>セッチシャ</t>
    </rPh>
    <rPh sb="3" eb="4">
      <t>ナ</t>
    </rPh>
    <phoneticPr fontId="1"/>
  </si>
  <si>
    <t>　このことについて、下記のとおり交付申請書を提出します。</t>
    <rPh sb="10" eb="12">
      <t>カキ</t>
    </rPh>
    <rPh sb="16" eb="18">
      <t>コウフ</t>
    </rPh>
    <rPh sb="18" eb="21">
      <t>シンセイショ</t>
    </rPh>
    <rPh sb="22" eb="24">
      <t>テイシュツ</t>
    </rPh>
    <phoneticPr fontId="1"/>
  </si>
  <si>
    <t>　１　交付申請施設数</t>
    <rPh sb="3" eb="5">
      <t>コウフ</t>
    </rPh>
    <rPh sb="5" eb="7">
      <t>シンセイ</t>
    </rPh>
    <rPh sb="7" eb="9">
      <t>シセツ</t>
    </rPh>
    <rPh sb="9" eb="10">
      <t>スウ</t>
    </rPh>
    <phoneticPr fontId="1"/>
  </si>
  <si>
    <t>　２　交付申請施設一覧</t>
    <rPh sb="3" eb="5">
      <t>コウフ</t>
    </rPh>
    <rPh sb="5" eb="7">
      <t>シンセイ</t>
    </rPh>
    <rPh sb="7" eb="9">
      <t>シセツ</t>
    </rPh>
    <rPh sb="9" eb="11">
      <t>イチラン</t>
    </rPh>
    <phoneticPr fontId="1"/>
  </si>
  <si>
    <t>【問い合わせ先】</t>
    <rPh sb="1" eb="2">
      <t>ト</t>
    </rPh>
    <rPh sb="3" eb="4">
      <t>ア</t>
    </rPh>
    <rPh sb="6" eb="7">
      <t>サキ</t>
    </rPh>
    <phoneticPr fontId="1"/>
  </si>
  <si>
    <t>　担当者名：</t>
    <rPh sb="1" eb="4">
      <t>タントウシャ</t>
    </rPh>
    <rPh sb="4" eb="5">
      <t>ナ</t>
    </rPh>
    <phoneticPr fontId="1"/>
  </si>
  <si>
    <t>　電話番号：</t>
    <rPh sb="1" eb="3">
      <t>デンワ</t>
    </rPh>
    <rPh sb="3" eb="5">
      <t>バンゴウ</t>
    </rPh>
    <phoneticPr fontId="1"/>
  </si>
  <si>
    <t>　ﾒｰﾙｱﾄﾞﾚｽ：</t>
    <phoneticPr fontId="1"/>
  </si>
  <si>
    <t>　福岡県福祉労働部</t>
    <rPh sb="1" eb="4">
      <t>フクオカケン</t>
    </rPh>
    <rPh sb="4" eb="6">
      <t>フクシ</t>
    </rPh>
    <rPh sb="6" eb="8">
      <t>ロウドウ</t>
    </rPh>
    <rPh sb="8" eb="9">
      <t>ブ</t>
    </rPh>
    <phoneticPr fontId="1"/>
  </si>
  <si>
    <t>　　子育て支援課保育施設係　宛</t>
    <phoneticPr fontId="1"/>
  </si>
  <si>
    <t>番号</t>
    <rPh sb="0" eb="2">
      <t>バンゴウ</t>
    </rPh>
    <phoneticPr fontId="1"/>
  </si>
  <si>
    <t>記</t>
    <rPh sb="0" eb="1">
      <t>キ</t>
    </rPh>
    <phoneticPr fontId="1"/>
  </si>
  <si>
    <t>③</t>
    <phoneticPr fontId="1"/>
  </si>
  <si>
    <t>⑤</t>
    <phoneticPr fontId="1"/>
  </si>
  <si>
    <t>①</t>
    <phoneticPr fontId="1"/>
  </si>
  <si>
    <t>②</t>
    <phoneticPr fontId="1"/>
  </si>
  <si>
    <t>③</t>
    <phoneticPr fontId="1"/>
  </si>
  <si>
    <t>④</t>
    <phoneticPr fontId="1"/>
  </si>
  <si>
    <t>⑤</t>
    <phoneticPr fontId="1"/>
  </si>
  <si>
    <t>（参考様式２－１）</t>
    <rPh sb="1" eb="3">
      <t>サンコウ</t>
    </rPh>
    <rPh sb="3" eb="5">
      <t>ヨウシキ</t>
    </rPh>
    <phoneticPr fontId="1"/>
  </si>
  <si>
    <t>代表者名</t>
    <rPh sb="0" eb="3">
      <t>ダイヒョウシャ</t>
    </rPh>
    <rPh sb="3" eb="4">
      <t>ナ</t>
    </rPh>
    <phoneticPr fontId="1"/>
  </si>
  <si>
    <t>（歳入）</t>
    <rPh sb="1" eb="3">
      <t>サイニュウ</t>
    </rPh>
    <phoneticPr fontId="1"/>
  </si>
  <si>
    <t>金額（円）</t>
    <rPh sb="0" eb="2">
      <t>キンガク</t>
    </rPh>
    <rPh sb="3" eb="4">
      <t>エン</t>
    </rPh>
    <phoneticPr fontId="1"/>
  </si>
  <si>
    <t>一般歳入</t>
    <rPh sb="0" eb="2">
      <t>イッパン</t>
    </rPh>
    <rPh sb="2" eb="4">
      <t>サイニュウ</t>
    </rPh>
    <phoneticPr fontId="1"/>
  </si>
  <si>
    <t>（歳出）</t>
    <rPh sb="1" eb="3">
      <t>サイシュツ</t>
    </rPh>
    <phoneticPr fontId="1"/>
  </si>
  <si>
    <t>科目</t>
    <rPh sb="0" eb="2">
      <t>カモク</t>
    </rPh>
    <phoneticPr fontId="1"/>
  </si>
  <si>
    <t>備考</t>
    <rPh sb="0" eb="2">
      <t>ビコウ</t>
    </rPh>
    <phoneticPr fontId="1"/>
  </si>
  <si>
    <t>　福 岡 県 知 事　殿</t>
    <rPh sb="1" eb="2">
      <t>フク</t>
    </rPh>
    <rPh sb="3" eb="4">
      <t>オカ</t>
    </rPh>
    <rPh sb="5" eb="6">
      <t>ケン</t>
    </rPh>
    <rPh sb="7" eb="8">
      <t>チ</t>
    </rPh>
    <rPh sb="9" eb="10">
      <t>コト</t>
    </rPh>
    <rPh sb="11" eb="12">
      <t>ドノ</t>
    </rPh>
    <phoneticPr fontId="1"/>
  </si>
  <si>
    <t>所在地</t>
    <rPh sb="0" eb="3">
      <t>ショザイチ</t>
    </rPh>
    <phoneticPr fontId="1"/>
  </si>
  <si>
    <t>　１　申請額</t>
    <rPh sb="3" eb="5">
      <t>シンセイ</t>
    </rPh>
    <rPh sb="5" eb="6">
      <t>ガク</t>
    </rPh>
    <phoneticPr fontId="1"/>
  </si>
  <si>
    <t>　２　所要額調書</t>
    <rPh sb="3" eb="5">
      <t>ショヨウ</t>
    </rPh>
    <rPh sb="5" eb="6">
      <t>ガク</t>
    </rPh>
    <rPh sb="6" eb="8">
      <t>チョウショ</t>
    </rPh>
    <phoneticPr fontId="1"/>
  </si>
  <si>
    <t>金</t>
    <rPh sb="0" eb="1">
      <t>キン</t>
    </rPh>
    <phoneticPr fontId="1"/>
  </si>
  <si>
    <t>その他知事が必要と認める書類</t>
    <rPh sb="2" eb="3">
      <t>タ</t>
    </rPh>
    <rPh sb="3" eb="5">
      <t>チジ</t>
    </rPh>
    <rPh sb="6" eb="8">
      <t>ヒツヨウ</t>
    </rPh>
    <rPh sb="9" eb="10">
      <t>ミト</t>
    </rPh>
    <rPh sb="12" eb="14">
      <t>ショルイ</t>
    </rPh>
    <phoneticPr fontId="1"/>
  </si>
  <si>
    <t>円</t>
    <rPh sb="0" eb="1">
      <t>エン</t>
    </rPh>
    <phoneticPr fontId="1"/>
  </si>
  <si>
    <t>所在地</t>
    <rPh sb="0" eb="3">
      <t>ショザイチ</t>
    </rPh>
    <phoneticPr fontId="1"/>
  </si>
  <si>
    <t>代表者名</t>
    <rPh sb="0" eb="3">
      <t>ダイヒョウシャ</t>
    </rPh>
    <rPh sb="3" eb="4">
      <t>ナ</t>
    </rPh>
    <phoneticPr fontId="1"/>
  </si>
  <si>
    <t>その他収入額</t>
    <rPh sb="2" eb="3">
      <t>タ</t>
    </rPh>
    <rPh sb="3" eb="5">
      <t>シュウニュウ</t>
    </rPh>
    <rPh sb="5" eb="6">
      <t>ガク</t>
    </rPh>
    <phoneticPr fontId="1"/>
  </si>
  <si>
    <t>住　　所：</t>
    <rPh sb="0" eb="1">
      <t>スミ</t>
    </rPh>
    <rPh sb="3" eb="4">
      <t>ショ</t>
    </rPh>
    <phoneticPr fontId="1"/>
  </si>
  <si>
    <t>〒</t>
    <phoneticPr fontId="1"/>
  </si>
  <si>
    <t>別添１のとおり</t>
    <rPh sb="0" eb="2">
      <t>ベッテン</t>
    </rPh>
    <phoneticPr fontId="1"/>
  </si>
  <si>
    <t>（参考様式２－２）</t>
    <rPh sb="1" eb="3">
      <t>サンコウ</t>
    </rPh>
    <rPh sb="3" eb="5">
      <t>ヨウシキ</t>
    </rPh>
    <phoneticPr fontId="1"/>
  </si>
  <si>
    <t>歳入歳出予算書抄本</t>
    <rPh sb="0" eb="2">
      <t>サイニュウ</t>
    </rPh>
    <rPh sb="2" eb="4">
      <t>サイシュツ</t>
    </rPh>
    <rPh sb="4" eb="7">
      <t>ヨサンショ</t>
    </rPh>
    <rPh sb="7" eb="9">
      <t>ショウホン</t>
    </rPh>
    <phoneticPr fontId="1"/>
  </si>
  <si>
    <t>　年　　月　　日</t>
    <rPh sb="1" eb="2">
      <t>ネン</t>
    </rPh>
    <rPh sb="4" eb="5">
      <t>ガツ</t>
    </rPh>
    <rPh sb="7" eb="8">
      <t>ニチ</t>
    </rPh>
    <phoneticPr fontId="1"/>
  </si>
  <si>
    <r>
      <t>　３　交付申請書類</t>
    </r>
    <r>
      <rPr>
        <sz val="10"/>
        <color theme="1"/>
        <rFont val="ＭＳ ゴシック"/>
        <family val="3"/>
        <charset val="128"/>
      </rPr>
      <t>（提出前に必要書類を確認の上、□にチェックしてください。）</t>
    </r>
    <rPh sb="3" eb="5">
      <t>コウフ</t>
    </rPh>
    <rPh sb="5" eb="7">
      <t>シンセイ</t>
    </rPh>
    <rPh sb="7" eb="9">
      <t>ショルイ</t>
    </rPh>
    <rPh sb="10" eb="12">
      <t>テイシュツ</t>
    </rPh>
    <rPh sb="12" eb="13">
      <t>マエ</t>
    </rPh>
    <rPh sb="14" eb="16">
      <t>ヒツヨウ</t>
    </rPh>
    <rPh sb="16" eb="18">
      <t>ショルイ</t>
    </rPh>
    <rPh sb="19" eb="21">
      <t>カクニン</t>
    </rPh>
    <rPh sb="22" eb="23">
      <t>ウエ</t>
    </rPh>
    <phoneticPr fontId="1"/>
  </si>
  <si>
    <t>　　</t>
    <phoneticPr fontId="1"/>
  </si>
  <si>
    <r>
      <t>交付申請書</t>
    </r>
    <r>
      <rPr>
        <sz val="11"/>
        <color rgb="FFFF0000"/>
        <rFont val="ＭＳ ゴシック"/>
        <family val="3"/>
        <charset val="128"/>
      </rPr>
      <t>（様式第２号）</t>
    </r>
    <rPh sb="0" eb="2">
      <t>コウフ</t>
    </rPh>
    <rPh sb="2" eb="5">
      <t>シンセイショ</t>
    </rPh>
    <rPh sb="6" eb="8">
      <t>ヨウシキ</t>
    </rPh>
    <rPh sb="8" eb="9">
      <t>ダイ</t>
    </rPh>
    <rPh sb="10" eb="11">
      <t>ゴウ</t>
    </rPh>
    <phoneticPr fontId="1"/>
  </si>
  <si>
    <r>
      <t>歳入歳出予算書</t>
    </r>
    <r>
      <rPr>
        <sz val="11"/>
        <color rgb="FFFF0000"/>
        <rFont val="ＭＳ ゴシック"/>
        <family val="3"/>
        <charset val="128"/>
      </rPr>
      <t>（参考様式２－２）</t>
    </r>
    <rPh sb="0" eb="2">
      <t>サイニュウ</t>
    </rPh>
    <rPh sb="2" eb="4">
      <t>サイシュツ</t>
    </rPh>
    <rPh sb="4" eb="7">
      <t>ヨサンショ</t>
    </rPh>
    <rPh sb="8" eb="10">
      <t>サンコウ</t>
    </rPh>
    <rPh sb="10" eb="12">
      <t>ヨウシキ</t>
    </rPh>
    <phoneticPr fontId="1"/>
  </si>
  <si>
    <r>
      <t>債権者登録申出書</t>
    </r>
    <r>
      <rPr>
        <sz val="11"/>
        <color rgb="FFFF0000"/>
        <rFont val="ＭＳ ゴシック"/>
        <family val="3"/>
        <charset val="128"/>
      </rPr>
      <t>（電算要綱様式第106号）</t>
    </r>
    <r>
      <rPr>
        <sz val="12"/>
        <color rgb="FFFF0000"/>
        <rFont val="ＭＳ ゴシック"/>
        <family val="3"/>
        <charset val="128"/>
      </rPr>
      <t>＋通帳の写し</t>
    </r>
    <r>
      <rPr>
        <sz val="11"/>
        <color rgb="FFFF0000"/>
        <rFont val="ＭＳ ゴシック"/>
        <family val="3"/>
        <charset val="128"/>
      </rPr>
      <t>（見開き部分）</t>
    </r>
    <rPh sb="0" eb="3">
      <t>サイケンシャ</t>
    </rPh>
    <rPh sb="3" eb="5">
      <t>トウロク</t>
    </rPh>
    <rPh sb="5" eb="8">
      <t>モウシデショ</t>
    </rPh>
    <rPh sb="9" eb="11">
      <t>デンサン</t>
    </rPh>
    <rPh sb="11" eb="13">
      <t>ヨウコウ</t>
    </rPh>
    <rPh sb="13" eb="15">
      <t>ヨウシキ</t>
    </rPh>
    <rPh sb="15" eb="16">
      <t>ダイ</t>
    </rPh>
    <rPh sb="19" eb="20">
      <t>ゴウ</t>
    </rPh>
    <rPh sb="22" eb="24">
      <t>ツウチョウ</t>
    </rPh>
    <rPh sb="25" eb="26">
      <t>ウツ</t>
    </rPh>
    <rPh sb="28" eb="30">
      <t>ミヒラ</t>
    </rPh>
    <rPh sb="31" eb="33">
      <t>ブブン</t>
    </rPh>
    <phoneticPr fontId="1"/>
  </si>
  <si>
    <r>
      <t>債権者登録済のため、通帳の写し</t>
    </r>
    <r>
      <rPr>
        <sz val="11"/>
        <color rgb="FFFF0000"/>
        <rFont val="ＭＳ ゴシック"/>
        <family val="3"/>
        <charset val="128"/>
      </rPr>
      <t>（見開き部分）</t>
    </r>
    <r>
      <rPr>
        <sz val="12"/>
        <color rgb="FFFF0000"/>
        <rFont val="ＭＳ ゴシック"/>
        <family val="3"/>
        <charset val="128"/>
      </rPr>
      <t>のみ添付</t>
    </r>
    <rPh sb="0" eb="3">
      <t>サイケンシャ</t>
    </rPh>
    <rPh sb="3" eb="5">
      <t>トウロク</t>
    </rPh>
    <rPh sb="5" eb="6">
      <t>スミ</t>
    </rPh>
    <rPh sb="10" eb="12">
      <t>ツウチョウ</t>
    </rPh>
    <rPh sb="13" eb="14">
      <t>ウツ</t>
    </rPh>
    <rPh sb="16" eb="18">
      <t>ミヒラ</t>
    </rPh>
    <rPh sb="19" eb="21">
      <t>ブブン</t>
    </rPh>
    <rPh sb="24" eb="26">
      <t>テンプ</t>
    </rPh>
    <phoneticPr fontId="1"/>
  </si>
  <si>
    <t>設置者名</t>
    <rPh sb="0" eb="4">
      <t>セッチシャメイ</t>
    </rPh>
    <phoneticPr fontId="1"/>
  </si>
  <si>
    <t>①</t>
    <phoneticPr fontId="1"/>
  </si>
  <si>
    <t xml:space="preserve">      　　　年　　　月　　　日</t>
    <rPh sb="9" eb="10">
      <t>ネン</t>
    </rPh>
    <rPh sb="13" eb="14">
      <t>ガツ</t>
    </rPh>
    <rPh sb="17" eb="18">
      <t>ニチ</t>
    </rPh>
    <phoneticPr fontId="1"/>
  </si>
  <si>
    <t>福　岡　県　知　事　　殿</t>
    <rPh sb="0" eb="1">
      <t>フク</t>
    </rPh>
    <rPh sb="2" eb="3">
      <t>オカ</t>
    </rPh>
    <rPh sb="4" eb="5">
      <t>ケン</t>
    </rPh>
    <rPh sb="6" eb="7">
      <t>チ</t>
    </rPh>
    <rPh sb="8" eb="9">
      <t>コト</t>
    </rPh>
    <rPh sb="11" eb="12">
      <t>ドノ</t>
    </rPh>
    <phoneticPr fontId="1"/>
  </si>
  <si>
    <t>１</t>
    <phoneticPr fontId="1"/>
  </si>
  <si>
    <t>　補助金等に係る予算の執行の適正化に関する法律（昭和３０年法律第１７９号）第１５条に基づく額の確定額又は事業実績報告額による精算額</t>
    <rPh sb="1" eb="4">
      <t>ホジョキン</t>
    </rPh>
    <rPh sb="4" eb="5">
      <t>トウ</t>
    </rPh>
    <rPh sb="6" eb="7">
      <t>カカ</t>
    </rPh>
    <rPh sb="8" eb="10">
      <t>ヨサン</t>
    </rPh>
    <rPh sb="11" eb="13">
      <t>シッコウ</t>
    </rPh>
    <rPh sb="14" eb="17">
      <t>テキセイカ</t>
    </rPh>
    <rPh sb="18" eb="19">
      <t>カン</t>
    </rPh>
    <rPh sb="21" eb="23">
      <t>ホウリツ</t>
    </rPh>
    <rPh sb="24" eb="26">
      <t>ショウワ</t>
    </rPh>
    <rPh sb="28" eb="29">
      <t>ネン</t>
    </rPh>
    <rPh sb="29" eb="31">
      <t>ホウリツ</t>
    </rPh>
    <rPh sb="31" eb="32">
      <t>ダイ</t>
    </rPh>
    <rPh sb="35" eb="36">
      <t>ゴウ</t>
    </rPh>
    <rPh sb="37" eb="38">
      <t>ダイ</t>
    </rPh>
    <rPh sb="40" eb="41">
      <t>ジョウ</t>
    </rPh>
    <rPh sb="42" eb="43">
      <t>モト</t>
    </rPh>
    <rPh sb="45" eb="46">
      <t>ガク</t>
    </rPh>
    <rPh sb="47" eb="50">
      <t>カクテイガク</t>
    </rPh>
    <rPh sb="50" eb="51">
      <t>マタ</t>
    </rPh>
    <rPh sb="52" eb="54">
      <t>ジギョウ</t>
    </rPh>
    <rPh sb="54" eb="56">
      <t>ジッセキ</t>
    </rPh>
    <rPh sb="56" eb="58">
      <t>ホウコク</t>
    </rPh>
    <rPh sb="58" eb="59">
      <t>ガク</t>
    </rPh>
    <rPh sb="62" eb="65">
      <t>セイサンガク</t>
    </rPh>
    <phoneticPr fontId="1"/>
  </si>
  <si>
    <t>２</t>
    <phoneticPr fontId="1"/>
  </si>
  <si>
    <t>　消費税及び地方消費税の申告により確定した消費税及び地方消費税に係る仕入控除税額（要補助金等返還相当額）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t>
    </rPh>
    <rPh sb="36" eb="38">
      <t>コウジョ</t>
    </rPh>
    <rPh sb="38" eb="40">
      <t>ゼイガク</t>
    </rPh>
    <rPh sb="39" eb="40">
      <t>ガク</t>
    </rPh>
    <rPh sb="41" eb="42">
      <t>ヨウ</t>
    </rPh>
    <rPh sb="42" eb="45">
      <t>ホジョキン</t>
    </rPh>
    <rPh sb="45" eb="46">
      <t>トウ</t>
    </rPh>
    <rPh sb="46" eb="48">
      <t>ヘンカン</t>
    </rPh>
    <rPh sb="48" eb="51">
      <t>ソウトウガク</t>
    </rPh>
    <phoneticPr fontId="1"/>
  </si>
  <si>
    <t>３</t>
    <phoneticPr fontId="1"/>
  </si>
  <si>
    <t>添付書類</t>
    <rPh sb="0" eb="2">
      <t>テンプ</t>
    </rPh>
    <rPh sb="2" eb="4">
      <t>ショルイ</t>
    </rPh>
    <phoneticPr fontId="1"/>
  </si>
  <si>
    <t>　記載内容を確認するための書類（確定申告書の写し、課税売上割合等が把握できる資料、特</t>
    <rPh sb="1" eb="3">
      <t>キサイ</t>
    </rPh>
    <rPh sb="3" eb="5">
      <t>ナイヨウ</t>
    </rPh>
    <rPh sb="6" eb="8">
      <t>カクニン</t>
    </rPh>
    <rPh sb="13" eb="15">
      <t>ショルイ</t>
    </rPh>
    <rPh sb="16" eb="18">
      <t>カクテイ</t>
    </rPh>
    <rPh sb="18" eb="20">
      <t>シンコク</t>
    </rPh>
    <rPh sb="20" eb="21">
      <t>ショ</t>
    </rPh>
    <rPh sb="22" eb="23">
      <t>ウツ</t>
    </rPh>
    <rPh sb="25" eb="27">
      <t>カゼイ</t>
    </rPh>
    <rPh sb="27" eb="28">
      <t>ウ</t>
    </rPh>
    <rPh sb="28" eb="29">
      <t>ウエ</t>
    </rPh>
    <rPh sb="29" eb="31">
      <t>ワリアイ</t>
    </rPh>
    <rPh sb="31" eb="32">
      <t>トウ</t>
    </rPh>
    <rPh sb="33" eb="35">
      <t>ハアク</t>
    </rPh>
    <rPh sb="38" eb="40">
      <t>シリョウ</t>
    </rPh>
    <rPh sb="41" eb="42">
      <t>トク</t>
    </rPh>
    <phoneticPr fontId="1"/>
  </si>
  <si>
    <t>定収入の割合を確認できる資料）を添付する。</t>
  </si>
  <si>
    <t>消費税及び地方消費税仕入控除税額報告書</t>
    <rPh sb="0" eb="3">
      <t>ショウヒゼイ</t>
    </rPh>
    <rPh sb="3" eb="4">
      <t>オヨ</t>
    </rPh>
    <rPh sb="5" eb="7">
      <t>チホウ</t>
    </rPh>
    <rPh sb="7" eb="10">
      <t>ショウヒゼイ</t>
    </rPh>
    <rPh sb="10" eb="12">
      <t>シイ</t>
    </rPh>
    <rPh sb="12" eb="14">
      <t>コウジョ</t>
    </rPh>
    <rPh sb="14" eb="16">
      <t>ゼイガク</t>
    </rPh>
    <rPh sb="16" eb="19">
      <t>ホウコクショ</t>
    </rPh>
    <phoneticPr fontId="1"/>
  </si>
  <si>
    <t>様式第１号（第６条関係）</t>
    <rPh sb="0" eb="2">
      <t>ヨウシキ</t>
    </rPh>
    <rPh sb="2" eb="3">
      <t>ダイ</t>
    </rPh>
    <rPh sb="4" eb="5">
      <t>ゴウ</t>
    </rPh>
    <rPh sb="6" eb="7">
      <t>ダイ</t>
    </rPh>
    <rPh sb="8" eb="9">
      <t>ジョウ</t>
    </rPh>
    <rPh sb="9" eb="11">
      <t>カンケイ</t>
    </rPh>
    <phoneticPr fontId="1"/>
  </si>
  <si>
    <t>様式第２号（第７条関係）</t>
    <rPh sb="0" eb="2">
      <t>ヨウシキ</t>
    </rPh>
    <rPh sb="2" eb="3">
      <t>ダイ</t>
    </rPh>
    <rPh sb="4" eb="5">
      <t>ゴウ</t>
    </rPh>
    <rPh sb="6" eb="7">
      <t>ダイ</t>
    </rPh>
    <rPh sb="8" eb="9">
      <t>ジョウ</t>
    </rPh>
    <rPh sb="9" eb="11">
      <t>カンケイ</t>
    </rPh>
    <phoneticPr fontId="1"/>
  </si>
  <si>
    <t>＜年月日＞</t>
    <rPh sb="1" eb="2">
      <t>ネン</t>
    </rPh>
    <rPh sb="2" eb="3">
      <t>ガツ</t>
    </rPh>
    <rPh sb="3" eb="4">
      <t>ニチ</t>
    </rPh>
    <phoneticPr fontId="1"/>
  </si>
  <si>
    <t>　福　岡　県　知　事　　殿</t>
    <rPh sb="1" eb="2">
      <t>フク</t>
    </rPh>
    <rPh sb="3" eb="4">
      <t>オカ</t>
    </rPh>
    <rPh sb="5" eb="6">
      <t>ケン</t>
    </rPh>
    <rPh sb="7" eb="8">
      <t>チ</t>
    </rPh>
    <rPh sb="9" eb="10">
      <t>コト</t>
    </rPh>
    <rPh sb="12" eb="13">
      <t>トノ</t>
    </rPh>
    <phoneticPr fontId="1"/>
  </si>
  <si>
    <t>１</t>
    <phoneticPr fontId="1"/>
  </si>
  <si>
    <t>概算払請求額</t>
    <rPh sb="0" eb="2">
      <t>ガイサン</t>
    </rPh>
    <rPh sb="2" eb="3">
      <t>バライ</t>
    </rPh>
    <rPh sb="3" eb="5">
      <t>セイキュウ</t>
    </rPh>
    <rPh sb="5" eb="6">
      <t>ガク</t>
    </rPh>
    <phoneticPr fontId="1"/>
  </si>
  <si>
    <t>様式第３号（第１０条関係）</t>
    <rPh sb="0" eb="2">
      <t>ヨウシキ</t>
    </rPh>
    <rPh sb="2" eb="3">
      <t>ダイ</t>
    </rPh>
    <rPh sb="4" eb="5">
      <t>ゴウ</t>
    </rPh>
    <rPh sb="6" eb="7">
      <t>ダイ</t>
    </rPh>
    <rPh sb="9" eb="10">
      <t>ジョウ</t>
    </rPh>
    <rPh sb="10" eb="12">
      <t>カンケイ</t>
    </rPh>
    <phoneticPr fontId="1"/>
  </si>
  <si>
    <t>様式第２号　別添１</t>
    <rPh sb="0" eb="3">
      <t>ヨウシキダイ</t>
    </rPh>
    <rPh sb="4" eb="5">
      <t>ゴウ</t>
    </rPh>
    <rPh sb="6" eb="8">
      <t>ベッテン</t>
    </rPh>
    <phoneticPr fontId="3"/>
  </si>
  <si>
    <t>様式第４号（第１１条関係）</t>
    <rPh sb="0" eb="2">
      <t>ヨウシキ</t>
    </rPh>
    <rPh sb="2" eb="3">
      <t>ダイ</t>
    </rPh>
    <rPh sb="4" eb="5">
      <t>ゴウ</t>
    </rPh>
    <rPh sb="6" eb="7">
      <t>ダイ</t>
    </rPh>
    <rPh sb="9" eb="10">
      <t>ジョウ</t>
    </rPh>
    <rPh sb="10" eb="12">
      <t>カンケイ</t>
    </rPh>
    <phoneticPr fontId="1"/>
  </si>
  <si>
    <t>　１　精算書</t>
    <rPh sb="3" eb="6">
      <t>セイサンショ</t>
    </rPh>
    <phoneticPr fontId="1"/>
  </si>
  <si>
    <t>様式第４号　別添１</t>
    <rPh sb="0" eb="3">
      <t>ヨウシキダイ</t>
    </rPh>
    <rPh sb="4" eb="5">
      <t>ゴウ</t>
    </rPh>
    <rPh sb="6" eb="8">
      <t>ベッテン</t>
    </rPh>
    <phoneticPr fontId="3"/>
  </si>
  <si>
    <t>　２　添付書類</t>
    <rPh sb="3" eb="5">
      <t>テンプ</t>
    </rPh>
    <rPh sb="5" eb="7">
      <t>ショルイ</t>
    </rPh>
    <phoneticPr fontId="1"/>
  </si>
  <si>
    <t>経費の支出根拠となる書類の写し</t>
    <phoneticPr fontId="1"/>
  </si>
  <si>
    <t>歳入歳出決算見込書抄本</t>
    <rPh sb="0" eb="2">
      <t>サイニュウ</t>
    </rPh>
    <rPh sb="2" eb="4">
      <t>サイシュツ</t>
    </rPh>
    <rPh sb="4" eb="6">
      <t>ケッサン</t>
    </rPh>
    <rPh sb="6" eb="8">
      <t>ミコ</t>
    </rPh>
    <rPh sb="8" eb="9">
      <t>ショ</t>
    </rPh>
    <rPh sb="9" eb="11">
      <t>ショウホン</t>
    </rPh>
    <phoneticPr fontId="1"/>
  </si>
  <si>
    <t>福岡県届出保育施設におけるＩＣＴ導入支援費補助金
交付申請書の提出について</t>
    <rPh sb="0" eb="2">
      <t>フクオカ</t>
    </rPh>
    <rPh sb="2" eb="3">
      <t>ケン</t>
    </rPh>
    <rPh sb="3" eb="5">
      <t>トドケデ</t>
    </rPh>
    <rPh sb="5" eb="7">
      <t>ホイク</t>
    </rPh>
    <rPh sb="7" eb="9">
      <t>シセツ</t>
    </rPh>
    <rPh sb="16" eb="18">
      <t>ドウニュウ</t>
    </rPh>
    <rPh sb="18" eb="21">
      <t>シエンヒ</t>
    </rPh>
    <rPh sb="21" eb="24">
      <t>ホジョキン</t>
    </rPh>
    <phoneticPr fontId="1"/>
  </si>
  <si>
    <t>郵便番号</t>
    <rPh sb="0" eb="4">
      <t>ユウビンバンゴウ</t>
    </rPh>
    <phoneticPr fontId="1"/>
  </si>
  <si>
    <t>　　年　月　日 　子育第　　　　号をもって交付決定された福岡県届出保育施設におけるＩＣＴ導入支援費補助金について同交付要綱第６条第７号の規定に基づき、下記のとおり報告します。</t>
    <rPh sb="2" eb="3">
      <t>ネン</t>
    </rPh>
    <rPh sb="4" eb="5">
      <t>ツキ</t>
    </rPh>
    <rPh sb="6" eb="7">
      <t>ニチ</t>
    </rPh>
    <rPh sb="9" eb="10">
      <t>コ</t>
    </rPh>
    <rPh sb="10" eb="11">
      <t>イク</t>
    </rPh>
    <rPh sb="11" eb="12">
      <t>ダイ</t>
    </rPh>
    <rPh sb="16" eb="17">
      <t>ゴウ</t>
    </rPh>
    <rPh sb="21" eb="23">
      <t>コウフ</t>
    </rPh>
    <rPh sb="23" eb="25">
      <t>ケッテイ</t>
    </rPh>
    <rPh sb="44" eb="46">
      <t>ドウニュウ</t>
    </rPh>
    <rPh sb="46" eb="49">
      <t>シエンヒ</t>
    </rPh>
    <rPh sb="56" eb="57">
      <t>ドウ</t>
    </rPh>
    <rPh sb="57" eb="59">
      <t>コウフ</t>
    </rPh>
    <rPh sb="59" eb="61">
      <t>ヨウコウ</t>
    </rPh>
    <rPh sb="61" eb="62">
      <t>ダイ</t>
    </rPh>
    <rPh sb="63" eb="64">
      <t>ジョウ</t>
    </rPh>
    <rPh sb="64" eb="65">
      <t>ダイ</t>
    </rPh>
    <rPh sb="66" eb="67">
      <t>ゴウ</t>
    </rPh>
    <rPh sb="68" eb="70">
      <t>キテイ</t>
    </rPh>
    <rPh sb="71" eb="72">
      <t>モト</t>
    </rPh>
    <rPh sb="75" eb="77">
      <t>カキ</t>
    </rPh>
    <rPh sb="81" eb="83">
      <t>ホウコク</t>
    </rPh>
    <phoneticPr fontId="1"/>
  </si>
  <si>
    <t>福岡県届出保育施設におけるＩＣＴ導入支援費補助金交付申請書</t>
    <rPh sb="0" eb="2">
      <t>フクオカ</t>
    </rPh>
    <rPh sb="2" eb="3">
      <t>ケン</t>
    </rPh>
    <rPh sb="3" eb="5">
      <t>トドケデ</t>
    </rPh>
    <rPh sb="5" eb="7">
      <t>ホイク</t>
    </rPh>
    <rPh sb="7" eb="9">
      <t>シセツ</t>
    </rPh>
    <rPh sb="16" eb="18">
      <t>ドウニュウ</t>
    </rPh>
    <rPh sb="18" eb="21">
      <t>シエンヒ</t>
    </rPh>
    <rPh sb="21" eb="24">
      <t>ホジョキン</t>
    </rPh>
    <rPh sb="24" eb="26">
      <t>コウフ</t>
    </rPh>
    <rPh sb="26" eb="29">
      <t>シンセイショ</t>
    </rPh>
    <phoneticPr fontId="1"/>
  </si>
  <si>
    <t>　このことについて、福岡県届出保育施設におけるＩＣＴ導入支援費補助金交付要綱第７条の規定に基づき、次のとおり交付申請書を提出します。</t>
    <rPh sb="10" eb="12">
      <t>フクオカ</t>
    </rPh>
    <rPh sb="12" eb="13">
      <t>ケン</t>
    </rPh>
    <rPh sb="13" eb="19">
      <t>トドケデホイクシセツ</t>
    </rPh>
    <rPh sb="26" eb="28">
      <t>ドウニュウ</t>
    </rPh>
    <rPh sb="28" eb="30">
      <t>シエン</t>
    </rPh>
    <rPh sb="30" eb="31">
      <t>ヒ</t>
    </rPh>
    <rPh sb="31" eb="34">
      <t>ホジョキン</t>
    </rPh>
    <rPh sb="34" eb="36">
      <t>コウフ</t>
    </rPh>
    <rPh sb="36" eb="38">
      <t>ヨウコウ</t>
    </rPh>
    <rPh sb="38" eb="39">
      <t>ダイ</t>
    </rPh>
    <rPh sb="40" eb="41">
      <t>ジョウ</t>
    </rPh>
    <rPh sb="42" eb="44">
      <t>キテイ</t>
    </rPh>
    <rPh sb="45" eb="46">
      <t>モト</t>
    </rPh>
    <rPh sb="49" eb="50">
      <t>ツギ</t>
    </rPh>
    <rPh sb="54" eb="56">
      <t>コウフ</t>
    </rPh>
    <rPh sb="56" eb="59">
      <t>シンセイショ</t>
    </rPh>
    <rPh sb="60" eb="62">
      <t>テイシュツ</t>
    </rPh>
    <phoneticPr fontId="1"/>
  </si>
  <si>
    <t>福岡県届出保育施設におけるＩＣＴ導入支援費補助金　所要額調書</t>
    <rPh sb="3" eb="5">
      <t>トドケデ</t>
    </rPh>
    <rPh sb="5" eb="7">
      <t>ホイク</t>
    </rPh>
    <rPh sb="7" eb="9">
      <t>シセツ</t>
    </rPh>
    <rPh sb="16" eb="18">
      <t>ドウニュウ</t>
    </rPh>
    <rPh sb="18" eb="20">
      <t>シエン</t>
    </rPh>
    <rPh sb="20" eb="21">
      <t>ヒ</t>
    </rPh>
    <rPh sb="21" eb="24">
      <t>ホジョキン</t>
    </rPh>
    <phoneticPr fontId="1"/>
  </si>
  <si>
    <r>
      <t>所要額調書</t>
    </r>
    <r>
      <rPr>
        <sz val="11"/>
        <color rgb="FFFF0000"/>
        <rFont val="ＭＳ ゴシック"/>
        <family val="3"/>
        <charset val="128"/>
      </rPr>
      <t>（別添１）</t>
    </r>
    <rPh sb="0" eb="2">
      <t>ショヨウ</t>
    </rPh>
    <rPh sb="2" eb="3">
      <t>ガク</t>
    </rPh>
    <rPh sb="3" eb="5">
      <t>チョウショ</t>
    </rPh>
    <rPh sb="6" eb="8">
      <t>ベッテン</t>
    </rPh>
    <phoneticPr fontId="1"/>
  </si>
  <si>
    <t xml:space="preserve">　　※「認可外保育施設に対する指導監督の実施について」（令和６年３月２９日こ成保第２０６号こども家庭庁成育局長通知）の（別添）認可外保育施設指導監督基準において、
</t>
    <rPh sb="4" eb="11">
      <t>ニンカガイホイクシセツ</t>
    </rPh>
    <rPh sb="12" eb="13">
      <t>タイ</t>
    </rPh>
    <rPh sb="15" eb="19">
      <t>シドウカントク</t>
    </rPh>
    <rPh sb="20" eb="22">
      <t>ジッシ</t>
    </rPh>
    <rPh sb="28" eb="30">
      <t>レイワ</t>
    </rPh>
    <rPh sb="31" eb="32">
      <t>ネン</t>
    </rPh>
    <rPh sb="33" eb="34">
      <t>ガツ</t>
    </rPh>
    <rPh sb="36" eb="37">
      <t>ニチ</t>
    </rPh>
    <rPh sb="38" eb="39">
      <t>セイ</t>
    </rPh>
    <rPh sb="39" eb="40">
      <t>ホ</t>
    </rPh>
    <rPh sb="40" eb="41">
      <t>ダイ</t>
    </rPh>
    <rPh sb="44" eb="45">
      <t>ゴウ</t>
    </rPh>
    <rPh sb="48" eb="51">
      <t>カテイチョウ</t>
    </rPh>
    <rPh sb="51" eb="54">
      <t>セイイクキョク</t>
    </rPh>
    <rPh sb="54" eb="55">
      <t>チョウ</t>
    </rPh>
    <rPh sb="55" eb="57">
      <t>ツウチ</t>
    </rPh>
    <rPh sb="60" eb="62">
      <t>ベッテン</t>
    </rPh>
    <rPh sb="63" eb="70">
      <t>ニンカガイホイクシセツ</t>
    </rPh>
    <rPh sb="70" eb="76">
      <t>シドウカントクキジュン</t>
    </rPh>
    <phoneticPr fontId="1"/>
  </si>
  <si>
    <t>　　　各施設において策定することとされた安全計画</t>
    <phoneticPr fontId="1"/>
  </si>
  <si>
    <t>安全計画への明記</t>
    <rPh sb="0" eb="2">
      <t>アンゼン</t>
    </rPh>
    <rPh sb="2" eb="4">
      <t>ケイカク</t>
    </rPh>
    <rPh sb="6" eb="8">
      <t>メイキ</t>
    </rPh>
    <phoneticPr fontId="1"/>
  </si>
  <si>
    <t>⑩</t>
    <phoneticPr fontId="1"/>
  </si>
  <si>
    <t>３．記載欄が不足する場合は適宜行を追加して記載すること。</t>
    <rPh sb="2" eb="4">
      <t>キサイ</t>
    </rPh>
    <rPh sb="4" eb="5">
      <t>ラン</t>
    </rPh>
    <rPh sb="6" eb="8">
      <t>フソク</t>
    </rPh>
    <rPh sb="10" eb="12">
      <t>バアイ</t>
    </rPh>
    <rPh sb="13" eb="15">
      <t>テキギ</t>
    </rPh>
    <rPh sb="15" eb="16">
      <t>ギョウ</t>
    </rPh>
    <rPh sb="17" eb="19">
      <t>ツイカ</t>
    </rPh>
    <rPh sb="21" eb="23">
      <t>キサイ</t>
    </rPh>
    <phoneticPr fontId="1"/>
  </si>
  <si>
    <t>導入機器の機能等がわかる書類（パンフレットやＨＰ等）</t>
    <rPh sb="0" eb="4">
      <t>ドウニュウキキ</t>
    </rPh>
    <rPh sb="5" eb="7">
      <t>キノウ</t>
    </rPh>
    <rPh sb="7" eb="8">
      <t>トウ</t>
    </rPh>
    <rPh sb="12" eb="14">
      <t>ショルイ</t>
    </rPh>
    <rPh sb="24" eb="25">
      <t>トウ</t>
    </rPh>
    <phoneticPr fontId="1"/>
  </si>
  <si>
    <t>福岡県届出保育施設におけるＩＣＴ導入支援費補助金概算払請求書</t>
    <rPh sb="0" eb="2">
      <t>フクオカ</t>
    </rPh>
    <rPh sb="2" eb="3">
      <t>ケン</t>
    </rPh>
    <rPh sb="3" eb="5">
      <t>トドケデ</t>
    </rPh>
    <rPh sb="5" eb="7">
      <t>ホイク</t>
    </rPh>
    <rPh sb="7" eb="9">
      <t>シセツ</t>
    </rPh>
    <rPh sb="16" eb="24">
      <t>ドウニュウシエンヒホジョキン</t>
    </rPh>
    <rPh sb="24" eb="26">
      <t>ガイサン</t>
    </rPh>
    <rPh sb="26" eb="27">
      <t>バライ</t>
    </rPh>
    <rPh sb="27" eb="30">
      <t>セイキュウショ</t>
    </rPh>
    <phoneticPr fontId="1"/>
  </si>
  <si>
    <t>　　年　月　日　子育第　　　　号をもって交付決定された標記補助金について概算払を受けたいので、福岡県届出保育施設におけるＩＣＴ導入支援費補助金交付要綱第１０条第１項の規定に基づき、下記のとおり請求します。</t>
    <rPh sb="2" eb="3">
      <t>トシ</t>
    </rPh>
    <rPh sb="4" eb="5">
      <t>ツキ</t>
    </rPh>
    <rPh sb="6" eb="7">
      <t>ニチ</t>
    </rPh>
    <rPh sb="8" eb="10">
      <t>コソダ</t>
    </rPh>
    <rPh sb="10" eb="11">
      <t>ダイ</t>
    </rPh>
    <rPh sb="15" eb="16">
      <t>ゴウ</t>
    </rPh>
    <rPh sb="20" eb="22">
      <t>コウフ</t>
    </rPh>
    <rPh sb="22" eb="24">
      <t>ケッテイ</t>
    </rPh>
    <rPh sb="27" eb="29">
      <t>ヒョウキ</t>
    </rPh>
    <rPh sb="29" eb="32">
      <t>ホジョキン</t>
    </rPh>
    <rPh sb="36" eb="38">
      <t>ガイサン</t>
    </rPh>
    <rPh sb="38" eb="39">
      <t>バライ</t>
    </rPh>
    <rPh sb="40" eb="41">
      <t>ウ</t>
    </rPh>
    <rPh sb="63" eb="71">
      <t>ドウニュウシエンヒホジョキン</t>
    </rPh>
    <rPh sb="90" eb="92">
      <t>カキ</t>
    </rPh>
    <rPh sb="96" eb="98">
      <t>セイキュウ</t>
    </rPh>
    <phoneticPr fontId="1"/>
  </si>
  <si>
    <t>福岡県届出保育施設におけるＩＣＴ導入支援費補助金の実績報告について</t>
    <rPh sb="0" eb="2">
      <t>フクオカ</t>
    </rPh>
    <rPh sb="2" eb="3">
      <t>ケン</t>
    </rPh>
    <rPh sb="3" eb="5">
      <t>トドケデ</t>
    </rPh>
    <rPh sb="5" eb="7">
      <t>ホイク</t>
    </rPh>
    <rPh sb="7" eb="9">
      <t>シセツ</t>
    </rPh>
    <rPh sb="16" eb="24">
      <t>ドウニュウシエンヒホジョキン</t>
    </rPh>
    <rPh sb="25" eb="27">
      <t>ジッセキ</t>
    </rPh>
    <rPh sb="27" eb="29">
      <t>ホウコク</t>
    </rPh>
    <phoneticPr fontId="1"/>
  </si>
  <si>
    <t>　　　　年　月　　日　子育第　　　　号で交付決定を受けた福岡県届出保育施設におけるＩＣＴ導入支援費補助金について、同補助金交付要綱第１１条の規定により、下記のとおり、関係書類を添えて報告します。</t>
    <rPh sb="44" eb="52">
      <t>ドウニュウシエンヒホジョキン</t>
    </rPh>
    <phoneticPr fontId="1"/>
  </si>
  <si>
    <t>（福岡県届出保育施設におけるＩＣＴ導入支援費補助金）</t>
    <rPh sb="1" eb="3">
      <t>フクオカ</t>
    </rPh>
    <rPh sb="3" eb="4">
      <t>ケン</t>
    </rPh>
    <rPh sb="4" eb="10">
      <t>トドケデホイクシセツ</t>
    </rPh>
    <rPh sb="17" eb="25">
      <t>ドウニュウシエンヒホジョキン</t>
    </rPh>
    <phoneticPr fontId="1"/>
  </si>
  <si>
    <t>福岡県届出保育施設におけるＩＣＴ導入支援費補助金</t>
    <rPh sb="0" eb="3">
      <t>フクオカケン</t>
    </rPh>
    <rPh sb="3" eb="9">
      <t>トドケデホイクシセツ</t>
    </rPh>
    <rPh sb="16" eb="24">
      <t>ドウニュウシエンヒホジョキン</t>
    </rPh>
    <phoneticPr fontId="1"/>
  </si>
  <si>
    <t>⑪</t>
    <phoneticPr fontId="1"/>
  </si>
  <si>
    <t>導入予定システムの機能等</t>
    <rPh sb="0" eb="4">
      <t>ドウニュウヨテイ</t>
    </rPh>
    <rPh sb="9" eb="11">
      <t>キノウ</t>
    </rPh>
    <rPh sb="11" eb="12">
      <t>トウ</t>
    </rPh>
    <phoneticPr fontId="1"/>
  </si>
  <si>
    <t>　　管理の取組について明記済みか明記予定か記載すること。安全計画に明記することが必須であるため、明記予定の場合は実績報告提出時までに必ず明記すること。</t>
    <phoneticPr fontId="1"/>
  </si>
  <si>
    <t>A</t>
    <phoneticPr fontId="1"/>
  </si>
  <si>
    <t>B</t>
    <phoneticPr fontId="1"/>
  </si>
  <si>
    <t>C</t>
    <phoneticPr fontId="1"/>
  </si>
  <si>
    <t>園児の登降園管理</t>
  </si>
  <si>
    <t>保育に係る計画・記録</t>
  </si>
  <si>
    <t>対象経費の詳細</t>
    <rPh sb="0" eb="4">
      <t>タイショウケイヒ</t>
    </rPh>
    <rPh sb="5" eb="7">
      <t>ショウサイ</t>
    </rPh>
    <phoneticPr fontId="1"/>
  </si>
  <si>
    <t>○○システムの導入に係るインターネット環境整備</t>
    <rPh sb="7" eb="9">
      <t>ドウニュウ</t>
    </rPh>
    <rPh sb="10" eb="11">
      <t>カカ</t>
    </rPh>
    <rPh sb="19" eb="21">
      <t>カンキョウ</t>
    </rPh>
    <rPh sb="21" eb="23">
      <t>セイビ</t>
    </rPh>
    <phoneticPr fontId="1"/>
  </si>
  <si>
    <t>登降園管理システム設置に係る工事</t>
    <rPh sb="0" eb="1">
      <t>ノボル</t>
    </rPh>
    <rPh sb="1" eb="3">
      <t>コウエン</t>
    </rPh>
    <rPh sb="3" eb="5">
      <t>カンリ</t>
    </rPh>
    <rPh sb="9" eb="11">
      <t>セッチ</t>
    </rPh>
    <rPh sb="12" eb="13">
      <t>カカ</t>
    </rPh>
    <rPh sb="14" eb="16">
      <t>コウジ</t>
    </rPh>
    <phoneticPr fontId="1"/>
  </si>
  <si>
    <t>明記済</t>
  </si>
  <si>
    <t>明記不要</t>
  </si>
  <si>
    <t>○○システム導入に係るパソコン購入</t>
    <rPh sb="6" eb="8">
      <t>ドウニュウ</t>
    </rPh>
    <rPh sb="9" eb="10">
      <t>カカ</t>
    </rPh>
    <rPh sb="15" eb="17">
      <t>コウニュウ</t>
    </rPh>
    <phoneticPr fontId="1"/>
  </si>
  <si>
    <t>購入備品等</t>
    <rPh sb="0" eb="2">
      <t>コウニュウ</t>
    </rPh>
    <rPh sb="2" eb="4">
      <t>ビヒン</t>
    </rPh>
    <rPh sb="4" eb="5">
      <t>トウ</t>
    </rPh>
    <phoneticPr fontId="1"/>
  </si>
  <si>
    <t>数量</t>
    <rPh sb="0" eb="2">
      <t>スウリョウ</t>
    </rPh>
    <phoneticPr fontId="1"/>
  </si>
  <si>
    <t>購入/契約
(予定)年月日</t>
    <rPh sb="0" eb="2">
      <t>コウニュウ</t>
    </rPh>
    <rPh sb="3" eb="5">
      <t>ケイヤク</t>
    </rPh>
    <rPh sb="7" eb="9">
      <t>ヨテイ</t>
    </rPh>
    <rPh sb="10" eb="13">
      <t>ネンガッピ</t>
    </rPh>
    <rPh sb="12" eb="13">
      <t>ビ</t>
    </rPh>
    <phoneticPr fontId="1"/>
  </si>
  <si>
    <t>納品(予定)
年月日</t>
    <rPh sb="0" eb="2">
      <t>ノウヒン</t>
    </rPh>
    <rPh sb="3" eb="5">
      <t>ヨテイ</t>
    </rPh>
    <rPh sb="7" eb="8">
      <t>ネン</t>
    </rPh>
    <rPh sb="8" eb="9">
      <t>ツキ</t>
    </rPh>
    <rPh sb="9" eb="10">
      <t>ビ</t>
    </rPh>
    <phoneticPr fontId="1"/>
  </si>
  <si>
    <t>支出(予定)
年月日</t>
    <rPh sb="0" eb="2">
      <t>シシュツ</t>
    </rPh>
    <rPh sb="3" eb="5">
      <t>ヨテイ</t>
    </rPh>
    <rPh sb="7" eb="10">
      <t>ネンガッピ</t>
    </rPh>
    <rPh sb="9" eb="10">
      <t>ビ</t>
    </rPh>
    <phoneticPr fontId="1"/>
  </si>
  <si>
    <t>記入例</t>
    <rPh sb="0" eb="3">
      <t>キニュウレイ</t>
    </rPh>
    <phoneticPr fontId="1"/>
  </si>
  <si>
    <t>添付書類：カタログ等の写し（価格が明記されたもの。明記されていない場合は見積書を添付）</t>
    <rPh sb="0" eb="2">
      <t>テンプ</t>
    </rPh>
    <rPh sb="2" eb="4">
      <t>ショルイ</t>
    </rPh>
    <rPh sb="9" eb="10">
      <t>トウ</t>
    </rPh>
    <rPh sb="11" eb="12">
      <t>ウツ</t>
    </rPh>
    <rPh sb="14" eb="16">
      <t>カカク</t>
    </rPh>
    <rPh sb="17" eb="19">
      <t>メイキ</t>
    </rPh>
    <rPh sb="25" eb="27">
      <t>メイキ</t>
    </rPh>
    <rPh sb="33" eb="35">
      <t>バアイ</t>
    </rPh>
    <rPh sb="36" eb="39">
      <t>ミツモリショ</t>
    </rPh>
    <rPh sb="40" eb="42">
      <t>テンプ</t>
    </rPh>
    <phoneticPr fontId="1"/>
  </si>
  <si>
    <t>福岡県届出保育施設におけるＩＣＴ導入支援費補助金　事業計画書</t>
    <rPh sb="25" eb="27">
      <t>ジギョウ</t>
    </rPh>
    <rPh sb="27" eb="30">
      <t>ケイカクショ</t>
    </rPh>
    <phoneticPr fontId="1"/>
  </si>
  <si>
    <t>様式第２号　別添２</t>
    <rPh sb="0" eb="3">
      <t>ヨウシキダイ</t>
    </rPh>
    <rPh sb="4" eb="5">
      <t>ゴウ</t>
    </rPh>
    <rPh sb="6" eb="8">
      <t>ベッテン</t>
    </rPh>
    <phoneticPr fontId="3"/>
  </si>
  <si>
    <t>　４　添付書類</t>
    <rPh sb="3" eb="5">
      <t>テンプ</t>
    </rPh>
    <rPh sb="5" eb="7">
      <t>ショルイ</t>
    </rPh>
    <phoneticPr fontId="1"/>
  </si>
  <si>
    <t>　３　事業計画書</t>
    <rPh sb="3" eb="8">
      <t>ジギョウケイカクショ</t>
    </rPh>
    <phoneticPr fontId="1"/>
  </si>
  <si>
    <t>別添２のとおり</t>
    <rPh sb="0" eb="2">
      <t>ベッテン</t>
    </rPh>
    <phoneticPr fontId="1"/>
  </si>
  <si>
    <t>支出(予定))額</t>
    <rPh sb="0" eb="2">
      <t>シシュツ</t>
    </rPh>
    <rPh sb="3" eb="5">
      <t>ヨテイ</t>
    </rPh>
    <rPh sb="7" eb="8">
      <t>ガク</t>
    </rPh>
    <phoneticPr fontId="23"/>
  </si>
  <si>
    <t>パソコン</t>
    <phoneticPr fontId="1"/>
  </si>
  <si>
    <t>福岡県届出保育施設におけるＩＣＴ導入支援費補助金　精算書</t>
    <rPh sb="3" eb="5">
      <t>トドケデ</t>
    </rPh>
    <rPh sb="5" eb="7">
      <t>ホイク</t>
    </rPh>
    <rPh sb="7" eb="9">
      <t>シセツ</t>
    </rPh>
    <rPh sb="16" eb="18">
      <t>ドウニュウ</t>
    </rPh>
    <rPh sb="18" eb="20">
      <t>シエン</t>
    </rPh>
    <rPh sb="20" eb="21">
      <t>ヒ</t>
    </rPh>
    <rPh sb="21" eb="24">
      <t>ホジョキン</t>
    </rPh>
    <rPh sb="25" eb="28">
      <t>セイサンショ</t>
    </rPh>
    <phoneticPr fontId="1"/>
  </si>
  <si>
    <t>寄付金その他
収入額</t>
    <rPh sb="0" eb="3">
      <t>キフキン</t>
    </rPh>
    <rPh sb="5" eb="6">
      <t>タ</t>
    </rPh>
    <rPh sb="7" eb="9">
      <t>シュウニュウ</t>
    </rPh>
    <rPh sb="9" eb="10">
      <t>ガク</t>
    </rPh>
    <phoneticPr fontId="1"/>
  </si>
  <si>
    <t>対象経費
支出額</t>
    <rPh sb="0" eb="2">
      <t>タイショウ</t>
    </rPh>
    <rPh sb="2" eb="4">
      <t>ケイヒ</t>
    </rPh>
    <rPh sb="5" eb="7">
      <t>シシュツ</t>
    </rPh>
    <rPh sb="7" eb="8">
      <t>ガク</t>
    </rPh>
    <phoneticPr fontId="1"/>
  </si>
  <si>
    <t>経費の支出根拠となる書類の写し（見積書等）</t>
    <rPh sb="16" eb="19">
      <t>ミツモリショ</t>
    </rPh>
    <rPh sb="19" eb="20">
      <t>トウ</t>
    </rPh>
    <phoneticPr fontId="1"/>
  </si>
  <si>
    <t>令和７年度歳入歳出予算書</t>
    <rPh sb="0" eb="2">
      <t>レイワ</t>
    </rPh>
    <rPh sb="3" eb="5">
      <t>ネンド</t>
    </rPh>
    <rPh sb="5" eb="7">
      <t>サイニュウ</t>
    </rPh>
    <rPh sb="7" eb="9">
      <t>サイシュツ</t>
    </rPh>
    <rPh sb="9" eb="12">
      <t>ヨサンショ</t>
    </rPh>
    <phoneticPr fontId="1"/>
  </si>
  <si>
    <t>施設種別</t>
    <rPh sb="0" eb="2">
      <t>シセツ</t>
    </rPh>
    <rPh sb="2" eb="4">
      <t>シュベツ</t>
    </rPh>
    <phoneticPr fontId="1"/>
  </si>
  <si>
    <t>１．⑧欄は、⑤欄、⑥欄及び⑦欄を比較し、最も少ない額を記載すること。</t>
    <rPh sb="7" eb="8">
      <t>ラン</t>
    </rPh>
    <rPh sb="11" eb="12">
      <t>オヨ</t>
    </rPh>
    <phoneticPr fontId="1"/>
  </si>
  <si>
    <t>２．⑨欄は、⑧欄の額に交付要綱の別表の第３欄に定める補助率を乗じて得た額（１，０００円未満の端数が生じた場合は、これを切り捨てるものとする。）を記載すること。</t>
    <rPh sb="3" eb="4">
      <t>ラン</t>
    </rPh>
    <rPh sb="7" eb="8">
      <t>ラン</t>
    </rPh>
    <rPh sb="9" eb="10">
      <t>ガク</t>
    </rPh>
    <phoneticPr fontId="1"/>
  </si>
  <si>
    <r>
      <t>４．⑫欄は、園児の登園及び降園の管理に関する機能を有するシステムの導入を行う場合、適切な登降園管理が行われるよう各施設で作成する安全計画</t>
    </r>
    <r>
      <rPr>
        <sz val="9"/>
        <rFont val="ＭＳ ゴシック"/>
        <family val="3"/>
        <charset val="128"/>
      </rPr>
      <t>※</t>
    </r>
    <r>
      <rPr>
        <sz val="11"/>
        <rFont val="ＭＳ ゴシック"/>
        <family val="3"/>
        <charset val="128"/>
      </rPr>
      <t>にシステムを活用した安全</t>
    </r>
    <rPh sb="3" eb="4">
      <t>ラン</t>
    </rPh>
    <rPh sb="6" eb="8">
      <t>エンジ</t>
    </rPh>
    <rPh sb="9" eb="11">
      <t>トウエン</t>
    </rPh>
    <rPh sb="11" eb="12">
      <t>オヨ</t>
    </rPh>
    <rPh sb="13" eb="15">
      <t>コウエン</t>
    </rPh>
    <rPh sb="16" eb="18">
      <t>カンリ</t>
    </rPh>
    <rPh sb="19" eb="20">
      <t>カン</t>
    </rPh>
    <rPh sb="22" eb="24">
      <t>キノウ</t>
    </rPh>
    <rPh sb="25" eb="26">
      <t>ユウ</t>
    </rPh>
    <rPh sb="33" eb="35">
      <t>ドウニュウ</t>
    </rPh>
    <rPh sb="36" eb="37">
      <t>オコナ</t>
    </rPh>
    <rPh sb="38" eb="40">
      <t>バアイ</t>
    </rPh>
    <rPh sb="41" eb="43">
      <t>テキセツ</t>
    </rPh>
    <rPh sb="44" eb="45">
      <t>ノボル</t>
    </rPh>
    <rPh sb="45" eb="47">
      <t>コウエン</t>
    </rPh>
    <rPh sb="47" eb="49">
      <t>カンリ</t>
    </rPh>
    <rPh sb="50" eb="51">
      <t>オコナ</t>
    </rPh>
    <rPh sb="56" eb="57">
      <t>カク</t>
    </rPh>
    <rPh sb="57" eb="59">
      <t>シセツ</t>
    </rPh>
    <rPh sb="60" eb="62">
      <t>サクセイ</t>
    </rPh>
    <rPh sb="64" eb="66">
      <t>アンゼン</t>
    </rPh>
    <rPh sb="66" eb="68">
      <t>ケイカク</t>
    </rPh>
    <phoneticPr fontId="1"/>
  </si>
  <si>
    <t>②</t>
    <phoneticPr fontId="1"/>
  </si>
  <si>
    <t>③</t>
    <phoneticPr fontId="1"/>
  </si>
  <si>
    <t>④</t>
    <phoneticPr fontId="1"/>
  </si>
  <si>
    <t>⑤（③－④）</t>
    <phoneticPr fontId="1"/>
  </si>
  <si>
    <t>⑥</t>
    <phoneticPr fontId="1"/>
  </si>
  <si>
    <t>⑦</t>
    <phoneticPr fontId="1"/>
  </si>
  <si>
    <t>⑧</t>
    <phoneticPr fontId="1"/>
  </si>
  <si>
    <t>⑨（⑧×３／４）</t>
    <phoneticPr fontId="1"/>
  </si>
  <si>
    <t>⑫</t>
    <phoneticPr fontId="1"/>
  </si>
  <si>
    <t>その他の届出保育施設</t>
  </si>
  <si>
    <t>企業主導型保育施設</t>
  </si>
  <si>
    <t>事業所内保育施設</t>
  </si>
  <si>
    <t>株式会社　○○</t>
    <phoneticPr fontId="1"/>
  </si>
  <si>
    <t>株式会社　○○</t>
    <phoneticPr fontId="1"/>
  </si>
  <si>
    <t>購入備品等の説明
（機能等）</t>
    <rPh sb="0" eb="2">
      <t>コウニュウ</t>
    </rPh>
    <rPh sb="2" eb="4">
      <t>ビヒン</t>
    </rPh>
    <rPh sb="4" eb="5">
      <t>トウ</t>
    </rPh>
    <rPh sb="6" eb="8">
      <t>セツメイ</t>
    </rPh>
    <rPh sb="10" eb="12">
      <t>キノウ</t>
    </rPh>
    <rPh sb="12" eb="13">
      <t>トウ</t>
    </rPh>
    <phoneticPr fontId="1"/>
  </si>
  <si>
    <t>○○システムを使用するための機器</t>
    <rPh sb="7" eb="9">
      <t>シヨウ</t>
    </rPh>
    <rPh sb="14" eb="16">
      <t>キキ</t>
    </rPh>
    <phoneticPr fontId="1"/>
  </si>
  <si>
    <t>明記予定</t>
  </si>
  <si>
    <t>（請求書等）</t>
    <rPh sb="1" eb="4">
      <t>セイキュウショ</t>
    </rPh>
    <rPh sb="4" eb="5">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</si>
</sst>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円&quot;"/>
    <numFmt numFmtId="177" formatCode="#,##0;&quot;△ &quot;#,##0"/>
    <numFmt numFmtId="178" formatCode="#,##0_ "/>
    <numFmt numFmtId="179" formatCode="[$-411]ge\.m\.d;@"/>
  </numFmts>
  <fonts count="2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2"/>
      <charset val="128"/>
      <scheme val="minor"/>
    </font>
    <font>
      <sz val="12"/>
      <color theme="1"/>
      <name val="ＭＳ ゴシック"/>
      <family val="3"/>
      <charset val="128"/>
    </font>
    <font>
      <sz val="10"/>
      <color theme="1"/>
      <name val="ＭＳ ゴシック"/>
      <family val="3"/>
      <charset val="128"/>
    </font>
    <font>
      <sz val="11"/>
      <color theme="1"/>
      <name val="ＭＳ ゴシック"/>
      <family val="3"/>
      <charset val="128"/>
    </font>
    <font>
      <sz val="12"/>
      <color rgb="FFFF0000"/>
      <name val="ＭＳ ゴシック"/>
      <family val="3"/>
      <charset val="128"/>
    </font>
    <font>
      <sz val="11"/>
      <color rgb="FFFF0000"/>
      <name val="ＭＳ ゴシック"/>
      <family val="3"/>
      <charset val="128"/>
    </font>
    <font>
      <sz val="14"/>
      <name val="ＭＳ Ｐゴシック"/>
      <family val="3"/>
      <charset val="128"/>
    </font>
    <font>
      <sz val="12"/>
      <name val="ＭＳ Ｐゴシック"/>
      <family val="3"/>
      <charset val="128"/>
    </font>
    <font>
      <sz val="8"/>
      <color theme="1"/>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color theme="1"/>
      <name val="ＭＳ ゴシック"/>
      <family val="3"/>
      <charset val="128"/>
    </font>
    <font>
      <sz val="11"/>
      <name val="ＭＳ Ｐゴシック"/>
      <family val="3"/>
      <charset val="128"/>
      <scheme val="minor"/>
    </font>
    <font>
      <sz val="12"/>
      <name val="ＭＳ Ｐゴシック"/>
      <family val="3"/>
      <charset val="128"/>
      <scheme val="minor"/>
    </font>
    <font>
      <sz val="9"/>
      <name val="ＭＳ ゴシック"/>
      <family val="3"/>
      <charset val="128"/>
    </font>
    <font>
      <sz val="10.5"/>
      <color theme="1"/>
      <name val="ＭＳ Ｐゴシック"/>
      <family val="3"/>
      <charset val="128"/>
      <scheme val="minor"/>
    </font>
    <font>
      <sz val="6"/>
      <name val="ＭＳ Ｐゴシック"/>
      <family val="3"/>
      <charset val="128"/>
      <scheme val="minor"/>
    </font>
    <font>
      <sz val="11"/>
      <color indexed="81"/>
      <name val="ＭＳ Ｐゴシック"/>
      <family val="3"/>
      <charset val="128"/>
    </font>
    <font>
      <sz val="13"/>
      <color theme="1"/>
      <name val="ＭＳ Ｐゴシック"/>
      <family val="3"/>
      <charset val="128"/>
      <scheme val="minor"/>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indexed="64"/>
      </top>
      <bottom style="hair">
        <color indexed="64"/>
      </bottom>
      <diagonal/>
    </border>
    <border>
      <left style="thin">
        <color auto="1"/>
      </left>
      <right/>
      <top style="hair">
        <color indexed="64"/>
      </top>
      <bottom style="thin">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indexed="64"/>
      </top>
      <bottom style="double">
        <color auto="1"/>
      </bottom>
      <diagonal/>
    </border>
    <border>
      <left/>
      <right/>
      <top style="hair">
        <color indexed="64"/>
      </top>
      <bottom style="double">
        <color auto="1"/>
      </bottom>
      <diagonal/>
    </border>
    <border>
      <left/>
      <right style="thin">
        <color auto="1"/>
      </right>
      <top style="hair">
        <color indexed="64"/>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auto="1"/>
      </bottom>
      <diagonal style="thin">
        <color indexed="64"/>
      </diagonal>
    </border>
    <border>
      <left style="thin">
        <color theme="1"/>
      </left>
      <right style="thin">
        <color auto="1"/>
      </right>
      <top style="thin">
        <color indexed="64"/>
      </top>
      <bottom style="thin">
        <color auto="1"/>
      </bottom>
      <diagonal/>
    </border>
  </borders>
  <cellStyleXfs count="34">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xf numFmtId="6" fontId="2" fillId="0" borderId="0" applyFont="0" applyFill="0" applyBorder="0" applyAlignment="0" applyProtection="0"/>
    <xf numFmtId="38" fontId="4"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cellStyleXfs>
  <cellXfs count="268">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1" xfId="0" applyFont="1" applyBorder="1">
      <alignment vertical="center"/>
    </xf>
    <xf numFmtId="0" fontId="6" fillId="0" borderId="0" xfId="0" applyFont="1" applyBorder="1" applyAlignment="1">
      <alignment horizontal="right" vertical="center"/>
    </xf>
    <xf numFmtId="176" fontId="6" fillId="0" borderId="0" xfId="0" applyNumberFormat="1" applyFont="1" applyBorder="1" applyAlignment="1">
      <alignment horizontal="right" vertical="center"/>
    </xf>
    <xf numFmtId="176" fontId="6" fillId="0" borderId="0" xfId="0" applyNumberFormat="1"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0" xfId="0" applyFont="1" applyAlignment="1">
      <alignment horizontal="center" vertical="center"/>
    </xf>
    <xf numFmtId="0" fontId="9" fillId="0" borderId="0" xfId="0" applyFont="1">
      <alignment vertical="center"/>
    </xf>
    <xf numFmtId="0" fontId="6" fillId="2" borderId="1" xfId="0" applyFont="1" applyFill="1" applyBorder="1">
      <alignment vertical="center"/>
    </xf>
    <xf numFmtId="0" fontId="11" fillId="0" borderId="0" xfId="1" applyFont="1" applyFill="1" applyAlignment="1">
      <alignment vertical="top"/>
    </xf>
    <xf numFmtId="0" fontId="2" fillId="0" borderId="0" xfId="5" applyFont="1" applyFill="1"/>
    <xf numFmtId="0" fontId="11" fillId="0" borderId="0" xfId="4" applyFont="1" applyFill="1" applyAlignment="1">
      <alignment horizontal="center" vertical="top"/>
    </xf>
    <xf numFmtId="0" fontId="12" fillId="0" borderId="0" xfId="4" applyFont="1" applyFill="1" applyAlignment="1">
      <alignment horizontal="left" vertical="top"/>
    </xf>
    <xf numFmtId="0" fontId="2" fillId="0" borderId="0" xfId="4" applyFont="1" applyFill="1"/>
    <xf numFmtId="0" fontId="6" fillId="2" borderId="0" xfId="0" applyFont="1" applyFill="1">
      <alignment vertical="center"/>
    </xf>
    <xf numFmtId="49" fontId="6" fillId="2" borderId="0" xfId="0" applyNumberFormat="1" applyFont="1" applyFill="1" applyAlignment="1">
      <alignment horizontal="right" vertical="center"/>
    </xf>
    <xf numFmtId="0" fontId="6" fillId="0" borderId="28" xfId="0" applyFont="1" applyBorder="1">
      <alignment vertical="center"/>
    </xf>
    <xf numFmtId="0" fontId="6" fillId="0" borderId="26" xfId="0" applyFont="1" applyBorder="1" applyAlignment="1">
      <alignment vertical="center"/>
    </xf>
    <xf numFmtId="0" fontId="14" fillId="0" borderId="0" xfId="5" applyFont="1" applyFill="1"/>
    <xf numFmtId="0" fontId="15" fillId="0" borderId="0" xfId="1" applyFont="1" applyFill="1" applyAlignment="1">
      <alignment vertical="top"/>
    </xf>
    <xf numFmtId="0" fontId="14" fillId="0" borderId="0" xfId="4" applyFont="1" applyFill="1"/>
    <xf numFmtId="0" fontId="15" fillId="0" borderId="0" xfId="4" applyFont="1" applyFill="1" applyAlignment="1">
      <alignment vertical="top"/>
    </xf>
    <xf numFmtId="0" fontId="15" fillId="0" borderId="0" xfId="4" applyFont="1" applyFill="1" applyAlignment="1">
      <alignment vertical="center"/>
    </xf>
    <xf numFmtId="0" fontId="14" fillId="0" borderId="0" xfId="5" applyFont="1" applyFill="1" applyAlignment="1">
      <alignment vertical="center"/>
    </xf>
    <xf numFmtId="0" fontId="14" fillId="0" borderId="0" xfId="5" applyFont="1" applyFill="1" applyAlignment="1">
      <alignment horizontal="left" vertical="center"/>
    </xf>
    <xf numFmtId="0" fontId="18" fillId="0" borderId="0" xfId="4" applyFont="1" applyFill="1" applyAlignment="1">
      <alignment horizontal="center" vertical="top"/>
    </xf>
    <xf numFmtId="0" fontId="18" fillId="0" borderId="0" xfId="4" applyFont="1" applyFill="1" applyAlignment="1">
      <alignment vertical="top"/>
    </xf>
    <xf numFmtId="0" fontId="15" fillId="0" borderId="0" xfId="4" applyFont="1" applyFill="1" applyAlignment="1">
      <alignment horizontal="center" vertical="top"/>
    </xf>
    <xf numFmtId="3" fontId="16" fillId="0" borderId="1" xfId="0" applyNumberFormat="1" applyFont="1" applyBorder="1">
      <alignment vertical="center"/>
    </xf>
    <xf numFmtId="0" fontId="18" fillId="0" borderId="0" xfId="4" applyFont="1" applyFill="1" applyAlignment="1">
      <alignment vertical="center"/>
    </xf>
    <xf numFmtId="0" fontId="18" fillId="0" borderId="0" xfId="4" applyFont="1" applyFill="1"/>
    <xf numFmtId="0" fontId="15" fillId="0" borderId="0" xfId="4" applyFont="1" applyFill="1"/>
    <xf numFmtId="177" fontId="8" fillId="2" borderId="14" xfId="33" applyNumberFormat="1" applyFont="1" applyFill="1" applyBorder="1" applyAlignment="1">
      <alignment vertical="center" wrapText="1"/>
    </xf>
    <xf numFmtId="177" fontId="8" fillId="0" borderId="14" xfId="33" applyNumberFormat="1" applyFont="1" applyFill="1" applyBorder="1" applyAlignment="1">
      <alignment vertical="center" wrapText="1"/>
    </xf>
    <xf numFmtId="177" fontId="14" fillId="2" borderId="14" xfId="33" applyNumberFormat="1" applyFont="1" applyFill="1" applyBorder="1" applyAlignment="1">
      <alignment vertical="center" wrapText="1"/>
    </xf>
    <xf numFmtId="177" fontId="14" fillId="0" borderId="14" xfId="33" applyNumberFormat="1" applyFont="1" applyFill="1" applyBorder="1" applyAlignment="1">
      <alignment horizontal="right" vertical="center" wrapText="1"/>
    </xf>
    <xf numFmtId="0" fontId="8" fillId="0" borderId="16" xfId="5" applyFont="1" applyFill="1" applyBorder="1" applyAlignment="1">
      <alignment horizontal="right" vertical="center"/>
    </xf>
    <xf numFmtId="38" fontId="8" fillId="0" borderId="17" xfId="33" applyFont="1" applyFill="1" applyBorder="1" applyAlignment="1">
      <alignment horizontal="right" vertical="center"/>
    </xf>
    <xf numFmtId="38" fontId="14" fillId="0" borderId="17" xfId="33" applyFont="1" applyFill="1" applyBorder="1" applyAlignment="1">
      <alignment horizontal="right" vertical="center"/>
    </xf>
    <xf numFmtId="177" fontId="8" fillId="2" borderId="15" xfId="33" applyNumberFormat="1" applyFont="1" applyFill="1" applyBorder="1" applyAlignment="1">
      <alignment horizontal="right" vertical="center"/>
    </xf>
    <xf numFmtId="177" fontId="8" fillId="2" borderId="15" xfId="33" applyNumberFormat="1" applyFont="1" applyFill="1" applyBorder="1" applyAlignment="1">
      <alignment vertical="center"/>
    </xf>
    <xf numFmtId="177" fontId="14" fillId="2" borderId="15" xfId="33" applyNumberFormat="1" applyFont="1" applyFill="1" applyBorder="1" applyAlignment="1">
      <alignment vertical="center"/>
    </xf>
    <xf numFmtId="3" fontId="8" fillId="0" borderId="0" xfId="0" applyNumberFormat="1" applyFont="1" applyBorder="1">
      <alignment vertical="center"/>
    </xf>
    <xf numFmtId="3" fontId="14" fillId="0" borderId="0" xfId="0" applyNumberFormat="1" applyFont="1" applyBorder="1">
      <alignment vertical="center"/>
    </xf>
    <xf numFmtId="0" fontId="14" fillId="0" borderId="0" xfId="26" applyFont="1" applyFill="1" applyBorder="1" applyAlignment="1">
      <alignment horizontal="left"/>
    </xf>
    <xf numFmtId="0" fontId="15" fillId="0" borderId="0" xfId="1" applyFont="1" applyFill="1" applyAlignment="1">
      <alignment vertical="center"/>
    </xf>
    <xf numFmtId="49" fontId="6" fillId="3" borderId="0" xfId="0" applyNumberFormat="1" applyFont="1" applyFill="1" applyAlignment="1">
      <alignment horizontal="right" vertical="center"/>
    </xf>
    <xf numFmtId="0" fontId="6" fillId="3" borderId="0" xfId="0" applyFont="1" applyFill="1">
      <alignment vertical="center"/>
    </xf>
    <xf numFmtId="177" fontId="8" fillId="0" borderId="14" xfId="33" applyNumberFormat="1" applyFont="1" applyFill="1" applyBorder="1" applyAlignment="1">
      <alignment horizontal="right" vertical="center" wrapText="1"/>
    </xf>
    <xf numFmtId="0" fontId="8" fillId="4" borderId="2" xfId="5" applyFont="1" applyFill="1" applyBorder="1" applyAlignment="1">
      <alignment horizontal="center" vertical="center"/>
    </xf>
    <xf numFmtId="0" fontId="8" fillId="4" borderId="14" xfId="5" applyFont="1" applyFill="1" applyBorder="1" applyAlignment="1">
      <alignment horizontal="center" vertical="center"/>
    </xf>
    <xf numFmtId="0" fontId="14" fillId="4" borderId="14" xfId="5" applyFont="1" applyFill="1" applyBorder="1" applyAlignment="1">
      <alignment horizontal="center" vertical="center"/>
    </xf>
    <xf numFmtId="0" fontId="14" fillId="4" borderId="2" xfId="5" applyFont="1" applyFill="1" applyBorder="1" applyAlignment="1">
      <alignment horizontal="center" vertical="center"/>
    </xf>
    <xf numFmtId="0" fontId="14" fillId="4" borderId="2" xfId="5" applyFont="1" applyFill="1" applyBorder="1" applyAlignment="1">
      <alignment horizontal="distributed" vertical="center"/>
    </xf>
    <xf numFmtId="0" fontId="14" fillId="4" borderId="14" xfId="5" applyFont="1" applyFill="1" applyBorder="1" applyAlignment="1">
      <alignment horizontal="distributed" vertical="center"/>
    </xf>
    <xf numFmtId="0" fontId="8" fillId="4" borderId="7" xfId="0" applyFont="1" applyFill="1" applyBorder="1" applyAlignment="1">
      <alignment horizontal="right" vertical="center"/>
    </xf>
    <xf numFmtId="0" fontId="8" fillId="4" borderId="15" xfId="0" applyFont="1" applyFill="1" applyBorder="1" applyAlignment="1">
      <alignment horizontal="right" vertical="center"/>
    </xf>
    <xf numFmtId="0" fontId="14" fillId="4" borderId="15" xfId="0" applyFont="1" applyFill="1" applyBorder="1" applyAlignment="1">
      <alignment horizontal="right" vertical="center"/>
    </xf>
    <xf numFmtId="0" fontId="14" fillId="4" borderId="8" xfId="0" applyFont="1" applyFill="1" applyBorder="1" applyAlignment="1">
      <alignment horizontal="right" vertical="center"/>
    </xf>
    <xf numFmtId="0" fontId="14" fillId="4" borderId="7" xfId="0" applyFont="1" applyFill="1" applyBorder="1" applyAlignment="1">
      <alignment horizontal="right" vertical="center"/>
    </xf>
    <xf numFmtId="0" fontId="17" fillId="4" borderId="15" xfId="0" applyFont="1" applyFill="1" applyBorder="1" applyAlignment="1">
      <alignment horizontal="righ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3" fontId="16" fillId="0" borderId="0" xfId="0" applyNumberFormat="1" applyFont="1" applyBorder="1">
      <alignment vertical="center"/>
    </xf>
    <xf numFmtId="49" fontId="19" fillId="0" borderId="0" xfId="0" applyNumberFormat="1" applyFont="1">
      <alignment vertical="center"/>
    </xf>
    <xf numFmtId="0" fontId="19" fillId="0" borderId="0" xfId="0" applyFont="1">
      <alignment vertical="center"/>
    </xf>
    <xf numFmtId="49" fontId="20" fillId="0" borderId="0" xfId="0" applyNumberFormat="1" applyFont="1">
      <alignment vertical="center"/>
    </xf>
    <xf numFmtId="0" fontId="20" fillId="0" borderId="0" xfId="0" applyFont="1">
      <alignment vertical="center"/>
    </xf>
    <xf numFmtId="0" fontId="20" fillId="0" borderId="0" xfId="0" applyFont="1" applyAlignment="1">
      <alignment horizontal="right" vertical="center"/>
    </xf>
    <xf numFmtId="0" fontId="20" fillId="0" borderId="0" xfId="0" applyFont="1" applyBorder="1">
      <alignment vertical="center"/>
    </xf>
    <xf numFmtId="0" fontId="20" fillId="0" borderId="0" xfId="0" applyFont="1" applyAlignment="1">
      <alignment vertical="center"/>
    </xf>
    <xf numFmtId="0" fontId="20" fillId="0" borderId="0" xfId="0" applyFont="1" applyAlignment="1">
      <alignment horizontal="left" vertical="center"/>
    </xf>
    <xf numFmtId="49" fontId="20" fillId="0" borderId="0" xfId="0" applyNumberFormat="1" applyFont="1" applyAlignment="1">
      <alignment horizontal="center" vertical="center"/>
    </xf>
    <xf numFmtId="49" fontId="20" fillId="0" borderId="0" xfId="0" applyNumberFormat="1" applyFont="1" applyAlignment="1">
      <alignment horizontal="left" vertical="center"/>
    </xf>
    <xf numFmtId="49" fontId="20" fillId="0" borderId="0" xfId="0" applyNumberFormat="1" applyFont="1" applyAlignment="1">
      <alignment horizontal="right" vertical="center"/>
    </xf>
    <xf numFmtId="49" fontId="16" fillId="0" borderId="0" xfId="0" applyNumberFormat="1" applyFont="1">
      <alignmen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Border="1">
      <alignment vertical="center"/>
    </xf>
    <xf numFmtId="49" fontId="16" fillId="0" borderId="0" xfId="0" applyNumberFormat="1" applyFont="1" applyAlignment="1">
      <alignment horizontal="center" vertical="center"/>
    </xf>
    <xf numFmtId="3" fontId="16" fillId="0" borderId="0" xfId="0" applyNumberFormat="1" applyFont="1">
      <alignment vertical="center"/>
    </xf>
    <xf numFmtId="49" fontId="16" fillId="0" borderId="0" xfId="0" applyNumberFormat="1" applyFont="1" applyAlignment="1">
      <alignment horizontal="right" vertical="center"/>
    </xf>
    <xf numFmtId="0" fontId="14" fillId="0" borderId="0" xfId="0" applyFont="1">
      <alignment vertical="center"/>
    </xf>
    <xf numFmtId="49" fontId="14" fillId="0" borderId="0" xfId="0" applyNumberFormat="1" applyFont="1">
      <alignment vertical="center"/>
    </xf>
    <xf numFmtId="0" fontId="11" fillId="0" borderId="0" xfId="5" applyFont="1" applyFill="1" applyAlignment="1">
      <alignment horizontal="center"/>
    </xf>
    <xf numFmtId="0" fontId="11" fillId="0" borderId="0" xfId="5" applyFont="1" applyFill="1" applyAlignment="1">
      <alignment horizontal="center"/>
    </xf>
    <xf numFmtId="0" fontId="8" fillId="0" borderId="2" xfId="5" applyFont="1" applyFill="1" applyBorder="1" applyAlignment="1">
      <alignment horizontal="center" vertical="center" wrapText="1" shrinkToFit="1"/>
    </xf>
    <xf numFmtId="177" fontId="7" fillId="0" borderId="14" xfId="33" applyNumberFormat="1" applyFont="1" applyFill="1" applyBorder="1" applyAlignment="1">
      <alignment vertical="center" wrapText="1"/>
    </xf>
    <xf numFmtId="177" fontId="17" fillId="0" borderId="14" xfId="33" applyNumberFormat="1" applyFont="1" applyFill="1" applyBorder="1" applyAlignment="1">
      <alignment vertical="center" wrapText="1"/>
    </xf>
    <xf numFmtId="0" fontId="8" fillId="2" borderId="7" xfId="5" applyFont="1" applyFill="1" applyBorder="1" applyAlignment="1">
      <alignment horizontal="center" vertical="center"/>
    </xf>
    <xf numFmtId="0" fontId="12" fillId="0" borderId="1" xfId="4" applyFont="1" applyFill="1" applyBorder="1" applyAlignment="1">
      <alignment horizontal="center" vertical="center" wrapText="1"/>
    </xf>
    <xf numFmtId="0" fontId="12" fillId="0" borderId="0" xfId="4" applyFont="1" applyFill="1" applyBorder="1" applyAlignment="1">
      <alignment horizontal="left" vertical="center" wrapText="1"/>
    </xf>
    <xf numFmtId="0" fontId="14" fillId="0" borderId="0" xfId="4" applyFont="1"/>
    <xf numFmtId="0" fontId="15" fillId="0" borderId="0" xfId="4" applyFont="1" applyAlignment="1">
      <alignment vertical="center"/>
    </xf>
    <xf numFmtId="0" fontId="15" fillId="0" borderId="0" xfId="4" applyFont="1"/>
    <xf numFmtId="0" fontId="14" fillId="0" borderId="0" xfId="5" applyFont="1"/>
    <xf numFmtId="0" fontId="14" fillId="0" borderId="14" xfId="5" applyFont="1" applyBorder="1" applyAlignment="1">
      <alignment horizontal="center" vertical="center"/>
    </xf>
    <xf numFmtId="0" fontId="14" fillId="0" borderId="14" xfId="0" applyFont="1" applyBorder="1">
      <alignment vertical="center"/>
    </xf>
    <xf numFmtId="0" fontId="14" fillId="0" borderId="4" xfId="5" applyFont="1" applyBorder="1" applyAlignment="1">
      <alignment horizontal="center" vertical="center"/>
    </xf>
    <xf numFmtId="0" fontId="14" fillId="0" borderId="14" xfId="5" applyFont="1" applyBorder="1" applyAlignment="1">
      <alignment vertical="center" wrapText="1"/>
    </xf>
    <xf numFmtId="0" fontId="14" fillId="0" borderId="12" xfId="5" applyFont="1" applyBorder="1" applyAlignment="1">
      <alignment horizontal="center" vertical="center"/>
    </xf>
    <xf numFmtId="0" fontId="14" fillId="0" borderId="15" xfId="0" applyFont="1" applyBorder="1" applyAlignment="1">
      <alignment vertical="center" wrapText="1"/>
    </xf>
    <xf numFmtId="0" fontId="14" fillId="0" borderId="6" xfId="5" applyFont="1" applyBorder="1" applyAlignment="1">
      <alignment horizontal="center" vertical="center" wrapText="1"/>
    </xf>
    <xf numFmtId="0" fontId="14" fillId="0" borderId="12" xfId="5" applyFont="1" applyBorder="1" applyAlignment="1">
      <alignment vertical="center" wrapText="1"/>
    </xf>
    <xf numFmtId="0" fontId="14" fillId="0" borderId="12" xfId="5" applyFont="1" applyBorder="1" applyAlignment="1">
      <alignment horizontal="center" vertical="center" wrapText="1"/>
    </xf>
    <xf numFmtId="0" fontId="14" fillId="0" borderId="15" xfId="5" applyFont="1" applyBorder="1" applyAlignment="1">
      <alignment horizontal="center" vertical="center"/>
    </xf>
    <xf numFmtId="0" fontId="14" fillId="4" borderId="13" xfId="5" applyFont="1" applyFill="1" applyBorder="1" applyAlignment="1">
      <alignment horizontal="center" vertical="center" wrapText="1"/>
    </xf>
    <xf numFmtId="0" fontId="14" fillId="4" borderId="13" xfId="0" applyFont="1" applyFill="1" applyBorder="1" applyAlignment="1">
      <alignment horizontal="center" vertical="center"/>
    </xf>
    <xf numFmtId="38" fontId="14" fillId="4" borderId="13" xfId="33" applyFont="1" applyFill="1" applyBorder="1" applyAlignment="1">
      <alignment horizontal="center" vertical="center" wrapText="1"/>
    </xf>
    <xf numFmtId="179" fontId="14" fillId="4" borderId="13" xfId="33" applyNumberFormat="1" applyFont="1" applyFill="1" applyBorder="1" applyAlignment="1">
      <alignment horizontal="center" vertical="center" wrapText="1"/>
    </xf>
    <xf numFmtId="38" fontId="14" fillId="4" borderId="13" xfId="33" applyFont="1" applyFill="1" applyBorder="1" applyAlignment="1">
      <alignment vertical="center" wrapText="1"/>
    </xf>
    <xf numFmtId="3" fontId="14" fillId="0" borderId="0" xfId="0" applyNumberFormat="1" applyFont="1">
      <alignment vertical="center"/>
    </xf>
    <xf numFmtId="38" fontId="14" fillId="0" borderId="12" xfId="33" applyFont="1" applyFill="1" applyBorder="1" applyAlignment="1">
      <alignment horizontal="right" vertical="center"/>
    </xf>
    <xf numFmtId="0" fontId="2" fillId="0" borderId="0" xfId="26" applyFont="1" applyFill="1" applyBorder="1" applyAlignment="1">
      <alignment horizontal="left"/>
    </xf>
    <xf numFmtId="38" fontId="14" fillId="0" borderId="15" xfId="33" applyFont="1" applyFill="1" applyBorder="1" applyAlignment="1">
      <alignment vertical="center"/>
    </xf>
    <xf numFmtId="0" fontId="14" fillId="0" borderId="0" xfId="5" applyFont="1" applyAlignment="1">
      <alignment horizontal="center" vertical="center"/>
    </xf>
    <xf numFmtId="0" fontId="2" fillId="0" borderId="0" xfId="5" applyFont="1" applyFill="1" applyAlignment="1"/>
    <xf numFmtId="0" fontId="14" fillId="0" borderId="13" xfId="5" applyFont="1" applyFill="1" applyBorder="1" applyAlignment="1">
      <alignment vertical="center" wrapText="1"/>
    </xf>
    <xf numFmtId="0" fontId="14" fillId="0" borderId="13" xfId="0" applyFont="1" applyFill="1" applyBorder="1" applyAlignment="1">
      <alignment horizontal="center" vertical="center"/>
    </xf>
    <xf numFmtId="38" fontId="14" fillId="0" borderId="13" xfId="33" applyFont="1" applyFill="1" applyBorder="1" applyAlignment="1">
      <alignment vertical="center" wrapText="1"/>
    </xf>
    <xf numFmtId="179" fontId="14" fillId="0" borderId="13" xfId="33" applyNumberFormat="1" applyFont="1" applyFill="1" applyBorder="1" applyAlignment="1">
      <alignment horizontal="center" vertical="center" wrapText="1"/>
    </xf>
    <xf numFmtId="38" fontId="14" fillId="0" borderId="41" xfId="33" applyFont="1" applyFill="1" applyBorder="1" applyAlignment="1">
      <alignment vertical="center" wrapText="1"/>
    </xf>
    <xf numFmtId="0" fontId="25" fillId="0" borderId="0" xfId="0" applyFont="1" applyBorder="1" applyAlignment="1">
      <alignment vertical="top"/>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3" fontId="6" fillId="3" borderId="0" xfId="0" applyNumberFormat="1" applyFont="1" applyFill="1" applyAlignment="1">
      <alignment horizontal="left"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6" xfId="0" applyFont="1" applyBorder="1" applyAlignment="1">
      <alignment horizontal="center" vertical="center"/>
    </xf>
    <xf numFmtId="0" fontId="6" fillId="3" borderId="22" xfId="0" applyFont="1" applyFill="1" applyBorder="1" applyAlignment="1">
      <alignment horizontal="left" vertical="center"/>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6" fillId="3" borderId="26" xfId="0" applyFont="1" applyFill="1" applyBorder="1" applyAlignment="1">
      <alignment horizontal="left" vertical="center"/>
    </xf>
    <xf numFmtId="0" fontId="6" fillId="3" borderId="25" xfId="0" applyFont="1" applyFill="1" applyBorder="1" applyAlignment="1">
      <alignment horizontal="left"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4" borderId="13" xfId="0" applyFont="1" applyFill="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8" fillId="0" borderId="1" xfId="0" applyFont="1" applyBorder="1">
      <alignment vertical="center"/>
    </xf>
    <xf numFmtId="0" fontId="8" fillId="0" borderId="8" xfId="0" applyFont="1" applyBorder="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20"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xf>
    <xf numFmtId="0" fontId="19" fillId="0" borderId="0" xfId="0" applyFont="1" applyAlignment="1">
      <alignment vertical="center"/>
    </xf>
    <xf numFmtId="0" fontId="20" fillId="0" borderId="0" xfId="0" applyFont="1" applyAlignment="1">
      <alignment horizontal="right" vertical="center"/>
    </xf>
    <xf numFmtId="0" fontId="20" fillId="0" borderId="0" xfId="0" applyFont="1" applyAlignment="1">
      <alignment horizontal="center" vertical="center"/>
    </xf>
    <xf numFmtId="0" fontId="19" fillId="0" borderId="0" xfId="0" applyFont="1" applyAlignment="1">
      <alignment horizontal="center" vertical="center"/>
    </xf>
    <xf numFmtId="49" fontId="20" fillId="0" borderId="0" xfId="0" applyNumberFormat="1" applyFont="1" applyAlignment="1">
      <alignment vertical="center" wrapText="1"/>
    </xf>
    <xf numFmtId="49" fontId="20" fillId="0" borderId="0" xfId="0" applyNumberFormat="1" applyFont="1" applyAlignment="1">
      <alignment horizontal="center" vertical="center"/>
    </xf>
    <xf numFmtId="3" fontId="6" fillId="3" borderId="28" xfId="0" applyNumberFormat="1" applyFont="1" applyFill="1" applyBorder="1" applyAlignment="1">
      <alignment horizontal="left" vertical="center" shrinkToFit="1"/>
    </xf>
    <xf numFmtId="0" fontId="6" fillId="3" borderId="28" xfId="0" applyFont="1" applyFill="1" applyBorder="1" applyAlignment="1">
      <alignment horizontal="left" vertical="center" shrinkToFit="1"/>
    </xf>
    <xf numFmtId="3" fontId="6" fillId="3" borderId="26" xfId="0" applyNumberFormat="1" applyFont="1" applyFill="1" applyBorder="1" applyAlignment="1">
      <alignment horizontal="right" vertical="center" shrinkToFit="1"/>
    </xf>
    <xf numFmtId="0" fontId="6" fillId="3" borderId="26" xfId="0" applyFont="1" applyFill="1" applyBorder="1" applyAlignment="1">
      <alignment horizontal="right" vertical="center" shrinkToFit="1"/>
    </xf>
    <xf numFmtId="0" fontId="16" fillId="0" borderId="0" xfId="0" applyFont="1" applyAlignment="1">
      <alignment horizontal="left" vertical="center"/>
    </xf>
    <xf numFmtId="0" fontId="16" fillId="0" borderId="0" xfId="0" applyFont="1" applyAlignment="1">
      <alignment horizontal="left" vertical="center" wrapText="1"/>
    </xf>
    <xf numFmtId="3" fontId="13" fillId="3" borderId="26" xfId="0" applyNumberFormat="1" applyFont="1" applyFill="1" applyBorder="1" applyAlignment="1">
      <alignment horizontal="left" vertical="center"/>
    </xf>
    <xf numFmtId="177" fontId="6" fillId="2" borderId="0" xfId="0" applyNumberFormat="1" applyFont="1" applyFill="1" applyBorder="1" applyAlignment="1">
      <alignment horizontal="right" vertical="center"/>
    </xf>
    <xf numFmtId="3" fontId="6" fillId="3" borderId="28" xfId="0" applyNumberFormat="1" applyFont="1" applyFill="1" applyBorder="1" applyAlignment="1">
      <alignment horizontal="left" vertical="center"/>
    </xf>
    <xf numFmtId="0" fontId="6" fillId="3" borderId="28" xfId="0" applyFont="1" applyFill="1" applyBorder="1" applyAlignment="1">
      <alignment horizontal="left" vertical="center"/>
    </xf>
    <xf numFmtId="0" fontId="6" fillId="3" borderId="0" xfId="0" applyFont="1" applyFill="1" applyAlignment="1">
      <alignment horizontal="left" vertical="center"/>
    </xf>
    <xf numFmtId="0" fontId="8" fillId="4" borderId="12" xfId="5" applyFont="1" applyFill="1" applyBorder="1" applyAlignment="1">
      <alignment horizontal="center" vertical="center"/>
    </xf>
    <xf numFmtId="177" fontId="14" fillId="0" borderId="39" xfId="33" applyNumberFormat="1" applyFont="1" applyFill="1" applyBorder="1" applyAlignment="1">
      <alignment horizontal="center" vertical="center"/>
    </xf>
    <xf numFmtId="177" fontId="14" fillId="0" borderId="40" xfId="33" applyNumberFormat="1" applyFont="1" applyFill="1" applyBorder="1" applyAlignment="1">
      <alignment horizontal="center" vertical="center"/>
    </xf>
    <xf numFmtId="3" fontId="16" fillId="2" borderId="1" xfId="0" applyNumberFormat="1" applyFont="1" applyFill="1" applyBorder="1" applyAlignment="1">
      <alignment horizontal="left" vertical="center" wrapText="1"/>
    </xf>
    <xf numFmtId="0" fontId="11" fillId="0" borderId="0" xfId="5" applyFont="1" applyFill="1" applyAlignment="1">
      <alignment horizontal="center"/>
    </xf>
    <xf numFmtId="0" fontId="14" fillId="4" borderId="12" xfId="5" applyFont="1" applyFill="1" applyBorder="1" applyAlignment="1">
      <alignment horizontal="center" vertical="center" wrapText="1"/>
    </xf>
    <xf numFmtId="0" fontId="8" fillId="4" borderId="12" xfId="5" applyFont="1" applyFill="1" applyBorder="1" applyAlignment="1">
      <alignment horizontal="center" vertical="center" wrapText="1"/>
    </xf>
    <xf numFmtId="0" fontId="14" fillId="4" borderId="12" xfId="5" applyFont="1" applyFill="1" applyBorder="1" applyAlignment="1">
      <alignment horizontal="center" vertical="center"/>
    </xf>
    <xf numFmtId="0" fontId="2" fillId="0" borderId="0" xfId="4" applyFont="1" applyFill="1" applyBorder="1" applyAlignment="1">
      <alignment horizontal="center"/>
    </xf>
    <xf numFmtId="0" fontId="14" fillId="0" borderId="12" xfId="5" applyFont="1" applyBorder="1" applyAlignment="1">
      <alignment horizontal="center" vertical="center"/>
    </xf>
    <xf numFmtId="0" fontId="14" fillId="0" borderId="12" xfId="0" applyFont="1" applyBorder="1" applyAlignment="1">
      <alignment horizontal="center" vertical="center" wrapText="1"/>
    </xf>
    <xf numFmtId="0" fontId="14" fillId="0" borderId="6" xfId="5" applyFont="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horizontal="center" vertical="center"/>
    </xf>
    <xf numFmtId="178" fontId="22" fillId="0" borderId="12" xfId="0" applyNumberFormat="1" applyFont="1" applyBorder="1" applyAlignment="1">
      <alignment horizontal="center" vertical="center"/>
    </xf>
    <xf numFmtId="0" fontId="16" fillId="0" borderId="0" xfId="0" applyFont="1" applyAlignment="1">
      <alignment vertical="center" wrapText="1"/>
    </xf>
    <xf numFmtId="3" fontId="16" fillId="3" borderId="0" xfId="0" applyNumberFormat="1" applyFont="1" applyFill="1" applyAlignment="1">
      <alignment horizontal="center" vertical="center"/>
    </xf>
    <xf numFmtId="3" fontId="14" fillId="3" borderId="0" xfId="0" applyNumberFormat="1" applyFont="1" applyFill="1" applyAlignment="1">
      <alignment horizontal="center" vertical="center"/>
    </xf>
    <xf numFmtId="3" fontId="16" fillId="0" borderId="0" xfId="0" applyNumberFormat="1" applyFont="1" applyAlignment="1">
      <alignment vertical="center"/>
    </xf>
    <xf numFmtId="3" fontId="14" fillId="0" borderId="0" xfId="0" applyNumberFormat="1" applyFont="1" applyAlignment="1">
      <alignment vertical="center"/>
    </xf>
    <xf numFmtId="3" fontId="16" fillId="0" borderId="0" xfId="0" applyNumberFormat="1" applyFont="1" applyBorder="1" applyAlignment="1">
      <alignment vertical="center"/>
    </xf>
    <xf numFmtId="3" fontId="14" fillId="0" borderId="0" xfId="0" applyNumberFormat="1" applyFont="1" applyBorder="1" applyAlignment="1">
      <alignment vertical="center"/>
    </xf>
    <xf numFmtId="49" fontId="16" fillId="0" borderId="0" xfId="0" applyNumberFormat="1" applyFont="1" applyAlignment="1">
      <alignment horizontal="center" vertical="center"/>
    </xf>
    <xf numFmtId="0" fontId="16" fillId="0" borderId="0" xfId="0" applyFont="1" applyAlignment="1">
      <alignment vertical="center"/>
    </xf>
    <xf numFmtId="0" fontId="14" fillId="0" borderId="0" xfId="0" applyFont="1" applyAlignme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6" fillId="0" borderId="26" xfId="0" applyFont="1" applyBorder="1" applyAlignment="1">
      <alignment horizontal="left" vertical="center"/>
    </xf>
    <xf numFmtId="0" fontId="16" fillId="0" borderId="0" xfId="0" applyFont="1" applyAlignment="1">
      <alignment horizontal="right" vertical="center"/>
    </xf>
    <xf numFmtId="0" fontId="16" fillId="3" borderId="0" xfId="0" applyFont="1" applyFill="1" applyAlignment="1">
      <alignment horizontal="distributed" vertical="center"/>
    </xf>
    <xf numFmtId="0" fontId="6" fillId="0" borderId="28" xfId="0" applyFont="1" applyBorder="1" applyAlignment="1">
      <alignment horizontal="left" vertical="center"/>
    </xf>
    <xf numFmtId="3" fontId="13" fillId="3" borderId="26" xfId="0" applyNumberFormat="1" applyFont="1" applyFill="1" applyBorder="1" applyAlignment="1">
      <alignment horizontal="right" vertical="center"/>
    </xf>
    <xf numFmtId="0" fontId="6" fillId="3" borderId="26" xfId="0" applyFont="1" applyFill="1" applyBorder="1" applyAlignment="1">
      <alignment horizontal="right" vertical="center"/>
    </xf>
    <xf numFmtId="177" fontId="6" fillId="0" borderId="36" xfId="0" applyNumberFormat="1" applyFont="1" applyFill="1" applyBorder="1" applyAlignment="1">
      <alignment horizontal="right" vertical="center"/>
    </xf>
    <xf numFmtId="177" fontId="6" fillId="0" borderId="37" xfId="0" applyNumberFormat="1" applyFont="1" applyFill="1" applyBorder="1" applyAlignment="1">
      <alignment horizontal="right" vertical="center"/>
    </xf>
    <xf numFmtId="177" fontId="6" fillId="0" borderId="38" xfId="0" applyNumberFormat="1" applyFont="1" applyFill="1" applyBorder="1" applyAlignment="1">
      <alignment horizontal="righ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177" fontId="6" fillId="0" borderId="21" xfId="0" applyNumberFormat="1" applyFont="1" applyBorder="1" applyAlignment="1">
      <alignment horizontal="right" vertical="center"/>
    </xf>
    <xf numFmtId="177" fontId="6" fillId="0" borderId="26" xfId="0" applyNumberFormat="1" applyFont="1" applyBorder="1" applyAlignment="1">
      <alignment horizontal="right" vertical="center"/>
    </xf>
    <xf numFmtId="177" fontId="6" fillId="0" borderId="25" xfId="0" applyNumberFormat="1" applyFont="1" applyBorder="1" applyAlignment="1">
      <alignment horizontal="right" vertical="center"/>
    </xf>
    <xf numFmtId="0" fontId="6" fillId="0" borderId="26" xfId="0" applyFont="1" applyBorder="1" applyAlignment="1">
      <alignment horizontal="center" vertical="center"/>
    </xf>
    <xf numFmtId="0" fontId="6" fillId="0" borderId="30" xfId="0" applyFont="1" applyBorder="1" applyAlignment="1">
      <alignment horizontal="left" vertical="center" wrapText="1"/>
    </xf>
    <xf numFmtId="0" fontId="6" fillId="0" borderId="31" xfId="0" applyFont="1" applyBorder="1" applyAlignment="1">
      <alignment horizontal="left" vertical="center"/>
    </xf>
    <xf numFmtId="177" fontId="6" fillId="0" borderId="30" xfId="0" applyNumberFormat="1" applyFont="1" applyBorder="1" applyAlignment="1">
      <alignment horizontal="right" vertical="center"/>
    </xf>
    <xf numFmtId="177" fontId="6" fillId="0" borderId="31" xfId="0" applyNumberFormat="1" applyFont="1" applyBorder="1" applyAlignment="1">
      <alignment horizontal="right" vertical="center"/>
    </xf>
    <xf numFmtId="177" fontId="6" fillId="0" borderId="32" xfId="0" applyNumberFormat="1" applyFont="1" applyBorder="1" applyAlignment="1">
      <alignment horizontal="righ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1" xfId="0" applyFont="1" applyBorder="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xf>
    <xf numFmtId="177" fontId="6" fillId="0" borderId="18" xfId="0" applyNumberFormat="1" applyFont="1" applyFill="1" applyBorder="1" applyAlignment="1">
      <alignment horizontal="right" vertical="center"/>
    </xf>
    <xf numFmtId="177" fontId="6" fillId="0" borderId="19" xfId="0" applyNumberFormat="1" applyFont="1" applyFill="1" applyBorder="1" applyAlignment="1">
      <alignment horizontal="right" vertical="center"/>
    </xf>
    <xf numFmtId="177" fontId="6" fillId="0" borderId="20" xfId="0" applyNumberFormat="1" applyFont="1" applyFill="1" applyBorder="1" applyAlignment="1">
      <alignment horizontal="right" vertical="center"/>
    </xf>
    <xf numFmtId="0" fontId="6" fillId="0" borderId="19" xfId="0" applyFont="1" applyBorder="1" applyAlignment="1">
      <alignment horizontal="center" vertical="center"/>
    </xf>
    <xf numFmtId="177" fontId="6" fillId="0" borderId="18" xfId="0" applyNumberFormat="1" applyFont="1" applyBorder="1" applyAlignment="1">
      <alignment horizontal="right" vertical="center"/>
    </xf>
    <xf numFmtId="177" fontId="6" fillId="0" borderId="19" xfId="0" applyNumberFormat="1" applyFont="1" applyBorder="1" applyAlignment="1">
      <alignment horizontal="right" vertical="center"/>
    </xf>
    <xf numFmtId="177" fontId="6" fillId="0" borderId="20" xfId="0" applyNumberFormat="1" applyFont="1" applyBorder="1" applyAlignment="1">
      <alignment horizontal="right" vertical="center"/>
    </xf>
    <xf numFmtId="177" fontId="6" fillId="0" borderId="33" xfId="0" applyNumberFormat="1" applyFont="1" applyFill="1" applyBorder="1" applyAlignment="1">
      <alignment horizontal="right" vertical="center"/>
    </xf>
    <xf numFmtId="177" fontId="6" fillId="0" borderId="34" xfId="0" applyNumberFormat="1" applyFont="1" applyFill="1" applyBorder="1" applyAlignment="1">
      <alignment horizontal="right" vertical="center"/>
    </xf>
    <xf numFmtId="177" fontId="6" fillId="0" borderId="35" xfId="0" applyNumberFormat="1" applyFont="1" applyFill="1" applyBorder="1" applyAlignment="1">
      <alignment horizontal="right"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176" fontId="6" fillId="4" borderId="10" xfId="0" applyNumberFormat="1" applyFont="1" applyFill="1" applyBorder="1" applyAlignment="1">
      <alignment horizontal="center" vertical="center"/>
    </xf>
    <xf numFmtId="176" fontId="6" fillId="4" borderId="11" xfId="0" applyNumberFormat="1" applyFont="1" applyFill="1" applyBorder="1" applyAlignment="1">
      <alignment horizontal="center" vertical="center"/>
    </xf>
    <xf numFmtId="3" fontId="6" fillId="2" borderId="0" xfId="0" applyNumberFormat="1" applyFont="1" applyFill="1" applyAlignment="1">
      <alignment horizontal="left" vertical="center"/>
    </xf>
    <xf numFmtId="0" fontId="6" fillId="2" borderId="0" xfId="0" applyFont="1" applyFill="1" applyAlignment="1">
      <alignment horizontal="left" vertical="center"/>
    </xf>
    <xf numFmtId="0" fontId="6" fillId="0" borderId="27" xfId="0" applyFont="1" applyBorder="1" applyAlignment="1">
      <alignment horizontal="left" vertical="center" wrapText="1"/>
    </xf>
    <xf numFmtId="177" fontId="6" fillId="0" borderId="27" xfId="0" applyNumberFormat="1" applyFont="1" applyBorder="1" applyAlignment="1">
      <alignment horizontal="right" vertical="center"/>
    </xf>
    <xf numFmtId="177" fontId="6" fillId="0" borderId="28" xfId="0" applyNumberFormat="1" applyFont="1" applyBorder="1" applyAlignment="1">
      <alignment horizontal="right" vertical="center"/>
    </xf>
    <xf numFmtId="177" fontId="6" fillId="0" borderId="29" xfId="0" applyNumberFormat="1" applyFont="1" applyBorder="1" applyAlignment="1">
      <alignment horizontal="righ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Alignment="1">
      <alignment horizontal="left" vertical="center"/>
    </xf>
    <xf numFmtId="0" fontId="6" fillId="0" borderId="36" xfId="0" applyFont="1" applyBorder="1" applyAlignment="1">
      <alignment horizontal="left" vertical="center" wrapText="1"/>
    </xf>
    <xf numFmtId="0" fontId="6" fillId="0" borderId="37" xfId="0" applyFont="1" applyBorder="1" applyAlignment="1">
      <alignment horizontal="left" vertical="center"/>
    </xf>
    <xf numFmtId="0" fontId="14" fillId="0" borderId="4" xfId="0" applyFont="1" applyBorder="1">
      <alignment vertical="center"/>
    </xf>
    <xf numFmtId="0" fontId="14" fillId="0" borderId="6" xfId="0" applyFont="1" applyBorder="1" applyAlignment="1">
      <alignment vertical="center" wrapText="1"/>
    </xf>
    <xf numFmtId="0" fontId="14" fillId="0" borderId="11" xfId="0" applyFont="1" applyFill="1" applyBorder="1" applyAlignment="1">
      <alignment horizontal="center" vertical="center"/>
    </xf>
    <xf numFmtId="0" fontId="14" fillId="4" borderId="13" xfId="0" applyFont="1" applyFill="1" applyBorder="1" applyAlignment="1">
      <alignment horizontal="center" vertical="center" wrapText="1"/>
    </xf>
  </cellXfs>
  <cellStyles count="34">
    <cellStyle name="桁区切り" xfId="33" builtinId="6"/>
    <cellStyle name="桁区切り 2" xfId="27"/>
    <cellStyle name="桁区切り 3" xfId="28"/>
    <cellStyle name="桁区切り 4" xfId="31"/>
    <cellStyle name="通貨 2" xfId="30"/>
    <cellStyle name="標準" xfId="0" builtinId="0"/>
    <cellStyle name="標準 10" xfId="1"/>
    <cellStyle name="標準 10 2" xfId="29"/>
    <cellStyle name="標準 11" xfId="3"/>
    <cellStyle name="標準 12" xfId="4"/>
    <cellStyle name="標準 13" xfId="5"/>
    <cellStyle name="標準 14" xfId="6"/>
    <cellStyle name="標準 15" xfId="7"/>
    <cellStyle name="標準 16" xfId="8"/>
    <cellStyle name="標準 17" xfId="9"/>
    <cellStyle name="標準 18" xfId="10"/>
    <cellStyle name="標準 19" xfId="11"/>
    <cellStyle name="標準 2" xfId="12"/>
    <cellStyle name="標準 2 2" xfId="32"/>
    <cellStyle name="標準 20" xfId="13"/>
    <cellStyle name="標準 21" xfId="14"/>
    <cellStyle name="標準 22" xfId="15"/>
    <cellStyle name="標準 23" xfId="16"/>
    <cellStyle name="標準 24" xfId="17"/>
    <cellStyle name="標準 25" xfId="2"/>
    <cellStyle name="標準 26" xfId="18"/>
    <cellStyle name="標準 27" xfId="26"/>
    <cellStyle name="標準 3" xfId="19"/>
    <cellStyle name="標準 4" xfId="20"/>
    <cellStyle name="標準 5" xfId="21"/>
    <cellStyle name="標準 6" xfId="22"/>
    <cellStyle name="標準 7" xfId="23"/>
    <cellStyle name="標準 8" xfId="24"/>
    <cellStyle name="標準 9" xfId="25"/>
  </cellStyles>
  <dxfs count="21">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3300"/>
        </patternFill>
      </fill>
    </dxf>
    <dxf>
      <fill>
        <patternFill>
          <bgColor rgb="FFFF6600"/>
        </patternFill>
      </fill>
    </dxf>
    <dxf>
      <fill>
        <patternFill>
          <bgColor rgb="FFFF3300"/>
        </patternFill>
      </fill>
    </dxf>
    <dxf>
      <fill>
        <patternFill>
          <bgColor rgb="FFFF6600"/>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rgb="FFFF6600"/>
        </patternFill>
      </fill>
    </dxf>
    <dxf>
      <fill>
        <patternFill>
          <bgColor rgb="FFFF6600"/>
        </patternFill>
      </fill>
    </dxf>
    <dxf>
      <fill>
        <patternFill>
          <bgColor rgb="FFFF3300"/>
        </patternFill>
      </fill>
    </dxf>
    <dxf>
      <fill>
        <patternFill>
          <bgColor rgb="FFFF6600"/>
        </patternFill>
      </fill>
    </dxf>
    <dxf>
      <fill>
        <patternFill>
          <bgColor rgb="FFFF3300"/>
        </patternFill>
      </fill>
    </dxf>
    <dxf>
      <fill>
        <patternFill>
          <bgColor rgb="FFFF6600"/>
        </patternFill>
      </fill>
    </dxf>
    <dxf>
      <fill>
        <patternFill>
          <bgColor rgb="FFFF3300"/>
        </patternFill>
      </fill>
    </dxf>
    <dxf>
      <fill>
        <patternFill>
          <bgColor rgb="FFFF3300"/>
        </patternFill>
      </fill>
    </dxf>
  </dxfs>
  <tableStyles count="0" defaultTableStyle="TableStyleMedium2" defaultPivotStyle="PivotStyleLight16"/>
  <colors>
    <mruColors>
      <color rgb="FFFF6600"/>
      <color rgb="FFFF3300"/>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28</xdr:row>
          <xdr:rowOff>171450</xdr:rowOff>
        </xdr:from>
        <xdr:to>
          <xdr:col>2</xdr:col>
          <xdr:colOff>38100</xdr:colOff>
          <xdr:row>30</xdr:row>
          <xdr:rowOff>28575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171450</xdr:rowOff>
        </xdr:from>
        <xdr:to>
          <xdr:col>2</xdr:col>
          <xdr:colOff>38100</xdr:colOff>
          <xdr:row>31</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0</xdr:rowOff>
        </xdr:from>
        <xdr:to>
          <xdr:col>2</xdr:col>
          <xdr:colOff>38100</xdr:colOff>
          <xdr:row>31</xdr:row>
          <xdr:rowOff>85725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171450</xdr:rowOff>
        </xdr:from>
        <xdr:to>
          <xdr:col>2</xdr:col>
          <xdr:colOff>38100</xdr:colOff>
          <xdr:row>32</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171450</xdr:rowOff>
        </xdr:from>
        <xdr:to>
          <xdr:col>2</xdr:col>
          <xdr:colOff>38100</xdr:colOff>
          <xdr:row>29</xdr:row>
          <xdr:rowOff>28575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171450</xdr:rowOff>
        </xdr:from>
        <xdr:to>
          <xdr:col>2</xdr:col>
          <xdr:colOff>38100</xdr:colOff>
          <xdr:row>34</xdr:row>
          <xdr:rowOff>28575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171450</xdr:rowOff>
        </xdr:from>
        <xdr:to>
          <xdr:col>3</xdr:col>
          <xdr:colOff>38100</xdr:colOff>
          <xdr:row>33</xdr:row>
          <xdr:rowOff>28575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78441</xdr:colOff>
      <xdr:row>11</xdr:row>
      <xdr:rowOff>190500</xdr:rowOff>
    </xdr:from>
    <xdr:to>
      <xdr:col>30</xdr:col>
      <xdr:colOff>109136</xdr:colOff>
      <xdr:row>13</xdr:row>
      <xdr:rowOff>54567</xdr:rowOff>
    </xdr:to>
    <xdr:sp macro="" textlink="">
      <xdr:nvSpPr>
        <xdr:cNvPr id="2" name="テキスト ボックス 1"/>
        <xdr:cNvSpPr txBox="1"/>
      </xdr:nvSpPr>
      <xdr:spPr>
        <a:xfrm>
          <a:off x="5457265" y="2073088"/>
          <a:ext cx="1151283" cy="2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solidFill>
                <a:schemeClr val="bg1">
                  <a:lumMod val="65000"/>
                </a:schemeClr>
              </a:solidFill>
            </a:rPr>
            <a:t>（署名又は記名押印）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240196</xdr:colOff>
      <xdr:row>8</xdr:row>
      <xdr:rowOff>0</xdr:rowOff>
    </xdr:from>
    <xdr:to>
      <xdr:col>18</xdr:col>
      <xdr:colOff>323022</xdr:colOff>
      <xdr:row>9</xdr:row>
      <xdr:rowOff>41413</xdr:rowOff>
    </xdr:to>
    <xdr:sp macro="" textlink="">
      <xdr:nvSpPr>
        <xdr:cNvPr id="2" name="テキスト ボックス 1"/>
        <xdr:cNvSpPr txBox="1"/>
      </xdr:nvSpPr>
      <xdr:spPr>
        <a:xfrm>
          <a:off x="5267739" y="1987826"/>
          <a:ext cx="1151283" cy="2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solidFill>
                <a:schemeClr val="bg1">
                  <a:lumMod val="65000"/>
                </a:schemeClr>
              </a:solidFill>
            </a:rPr>
            <a:t>（署名又は記名押印）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661146</xdr:colOff>
      <xdr:row>0</xdr:row>
      <xdr:rowOff>201705</xdr:rowOff>
    </xdr:from>
    <xdr:to>
      <xdr:col>12</xdr:col>
      <xdr:colOff>459442</xdr:colOff>
      <xdr:row>3</xdr:row>
      <xdr:rowOff>56028</xdr:rowOff>
    </xdr:to>
    <xdr:sp macro="" textlink="">
      <xdr:nvSpPr>
        <xdr:cNvPr id="2" name="テキスト ボックス 1"/>
        <xdr:cNvSpPr txBox="1"/>
      </xdr:nvSpPr>
      <xdr:spPr>
        <a:xfrm>
          <a:off x="10992970" y="201705"/>
          <a:ext cx="2173943" cy="51547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33617</xdr:colOff>
      <xdr:row>13</xdr:row>
      <xdr:rowOff>190500</xdr:rowOff>
    </xdr:from>
    <xdr:to>
      <xdr:col>30</xdr:col>
      <xdr:colOff>64312</xdr:colOff>
      <xdr:row>15</xdr:row>
      <xdr:rowOff>54568</xdr:rowOff>
    </xdr:to>
    <xdr:sp macro="" textlink="">
      <xdr:nvSpPr>
        <xdr:cNvPr id="2" name="テキスト ボックス 1"/>
        <xdr:cNvSpPr txBox="1"/>
      </xdr:nvSpPr>
      <xdr:spPr>
        <a:xfrm>
          <a:off x="5490882" y="2487706"/>
          <a:ext cx="1151283" cy="2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solidFill>
                <a:schemeClr val="bg1">
                  <a:lumMod val="65000"/>
                </a:schemeClr>
              </a:solidFill>
            </a:rPr>
            <a:t>（署名又は記名押印）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247650</xdr:colOff>
      <xdr:row>8</xdr:row>
      <xdr:rowOff>9525</xdr:rowOff>
    </xdr:from>
    <xdr:to>
      <xdr:col>18</xdr:col>
      <xdr:colOff>341658</xdr:colOff>
      <xdr:row>9</xdr:row>
      <xdr:rowOff>51766</xdr:rowOff>
    </xdr:to>
    <xdr:sp macro="" textlink="">
      <xdr:nvSpPr>
        <xdr:cNvPr id="2" name="テキスト ボックス 1"/>
        <xdr:cNvSpPr txBox="1"/>
      </xdr:nvSpPr>
      <xdr:spPr>
        <a:xfrm>
          <a:off x="5229225" y="1990725"/>
          <a:ext cx="1151283" cy="2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solidFill>
                <a:schemeClr val="bg1">
                  <a:lumMod val="65000"/>
                </a:schemeClr>
              </a:solidFill>
            </a:rPr>
            <a:t>（署名又は記名押印）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649941</xdr:colOff>
      <xdr:row>1</xdr:row>
      <xdr:rowOff>11206</xdr:rowOff>
    </xdr:from>
    <xdr:to>
      <xdr:col>12</xdr:col>
      <xdr:colOff>448237</xdr:colOff>
      <xdr:row>3</xdr:row>
      <xdr:rowOff>112058</xdr:rowOff>
    </xdr:to>
    <xdr:sp macro="" textlink="">
      <xdr:nvSpPr>
        <xdr:cNvPr id="2" name="テキスト ボックス 1"/>
        <xdr:cNvSpPr txBox="1"/>
      </xdr:nvSpPr>
      <xdr:spPr>
        <a:xfrm>
          <a:off x="10981765" y="257735"/>
          <a:ext cx="2173943" cy="51547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HMUJO\Desktop\30&#24180;&#24230;&#12288;&#20132;&#20184;&#30906;&#23450;\&#12467;&#12500;&#12540;R&#20803;.5.29&#21307;&#30274;&#20445;&#38522;&#32773;&#12510;&#12473;&#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 val="別表２（１９－２）"/>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45"/>
  <sheetViews>
    <sheetView showZeros="0" view="pageBreakPreview" zoomScaleNormal="100" zoomScaleSheetLayoutView="100" workbookViewId="0">
      <selection activeCell="U5" sqref="U5"/>
    </sheetView>
  </sheetViews>
  <sheetFormatPr defaultRowHeight="14.25"/>
  <cols>
    <col min="1" max="11" width="4.625" style="1" customWidth="1"/>
    <col min="12" max="13" width="2.625" style="1" customWidth="1"/>
    <col min="14" max="25" width="4.625" style="1" customWidth="1"/>
    <col min="26" max="16384" width="9" style="1"/>
  </cols>
  <sheetData>
    <row r="1" spans="1:19" ht="18" customHeight="1">
      <c r="A1" s="12" t="s">
        <v>37</v>
      </c>
    </row>
    <row r="2" spans="1:19" ht="18" customHeight="1">
      <c r="P2" s="52"/>
      <c r="Q2" s="52"/>
      <c r="R2" s="52"/>
      <c r="S2" s="51" t="s">
        <v>60</v>
      </c>
    </row>
    <row r="3" spans="1:19" ht="18" customHeight="1"/>
    <row r="4" spans="1:19" ht="18" customHeight="1">
      <c r="A4" s="1" t="s">
        <v>26</v>
      </c>
    </row>
    <row r="5" spans="1:19" ht="18" customHeight="1">
      <c r="A5" s="1" t="s">
        <v>27</v>
      </c>
    </row>
    <row r="6" spans="1:19" ht="18" customHeight="1">
      <c r="J6" s="1" t="s">
        <v>95</v>
      </c>
      <c r="M6" s="52"/>
      <c r="N6" s="52"/>
      <c r="O6" s="52"/>
      <c r="P6" s="52"/>
      <c r="Q6" s="52"/>
      <c r="R6" s="52"/>
      <c r="S6" s="52"/>
    </row>
    <row r="7" spans="1:19" ht="18" customHeight="1">
      <c r="J7" s="1" t="s">
        <v>52</v>
      </c>
      <c r="M7" s="133"/>
      <c r="N7" s="133"/>
      <c r="O7" s="133"/>
      <c r="P7" s="133"/>
      <c r="Q7" s="133"/>
      <c r="R7" s="133"/>
      <c r="S7" s="133"/>
    </row>
    <row r="8" spans="1:19" ht="18" customHeight="1">
      <c r="J8" s="2" t="s">
        <v>18</v>
      </c>
      <c r="L8" s="3"/>
      <c r="M8" s="133"/>
      <c r="N8" s="133"/>
      <c r="O8" s="133"/>
      <c r="P8" s="133"/>
      <c r="Q8" s="133"/>
      <c r="R8" s="133"/>
      <c r="S8" s="133"/>
    </row>
    <row r="9" spans="1:19" ht="18" customHeight="1">
      <c r="J9" s="1" t="s">
        <v>53</v>
      </c>
      <c r="L9" s="3"/>
      <c r="M9" s="133"/>
      <c r="N9" s="133"/>
      <c r="O9" s="133"/>
      <c r="P9" s="133"/>
      <c r="Q9" s="133"/>
      <c r="R9" s="133"/>
      <c r="S9" s="133"/>
    </row>
    <row r="10" spans="1:19" ht="18" customHeight="1"/>
    <row r="11" spans="1:19" ht="39.75" customHeight="1">
      <c r="A11" s="131" t="s">
        <v>94</v>
      </c>
      <c r="B11" s="132"/>
      <c r="C11" s="132"/>
      <c r="D11" s="132"/>
      <c r="E11" s="132"/>
      <c r="F11" s="132"/>
      <c r="G11" s="132"/>
      <c r="H11" s="132"/>
      <c r="I11" s="132"/>
      <c r="J11" s="132"/>
      <c r="K11" s="132"/>
      <c r="L11" s="132"/>
      <c r="M11" s="132"/>
      <c r="N11" s="132"/>
      <c r="O11" s="132"/>
      <c r="P11" s="132"/>
      <c r="Q11" s="132"/>
      <c r="R11" s="132"/>
      <c r="S11" s="132"/>
    </row>
    <row r="12" spans="1:19" ht="18" customHeight="1">
      <c r="A12" s="1" t="s">
        <v>62</v>
      </c>
    </row>
    <row r="13" spans="1:19" ht="18" customHeight="1"/>
    <row r="14" spans="1:19" ht="18" customHeight="1">
      <c r="A14" s="1" t="s">
        <v>19</v>
      </c>
    </row>
    <row r="15" spans="1:19" ht="18" customHeight="1"/>
    <row r="16" spans="1:19" ht="18" customHeight="1">
      <c r="A16" s="132" t="s">
        <v>29</v>
      </c>
      <c r="B16" s="132"/>
      <c r="C16" s="132"/>
      <c r="D16" s="132"/>
      <c r="E16" s="132"/>
      <c r="F16" s="132"/>
      <c r="G16" s="132"/>
      <c r="H16" s="132"/>
      <c r="I16" s="132"/>
      <c r="J16" s="132"/>
      <c r="K16" s="132"/>
      <c r="L16" s="132"/>
      <c r="M16" s="132"/>
      <c r="N16" s="132"/>
      <c r="O16" s="132"/>
      <c r="P16" s="132"/>
      <c r="Q16" s="132"/>
      <c r="R16" s="132"/>
      <c r="S16" s="132"/>
    </row>
    <row r="17" spans="1:19" ht="18" customHeight="1"/>
    <row r="18" spans="1:19" ht="18" customHeight="1">
      <c r="A18" s="1" t="s">
        <v>20</v>
      </c>
      <c r="G18" s="13">
        <f>COUNTA(D22:R26)</f>
        <v>0</v>
      </c>
      <c r="H18" s="4" t="s">
        <v>1</v>
      </c>
    </row>
    <row r="19" spans="1:19" ht="18" customHeight="1"/>
    <row r="20" spans="1:19" ht="18" customHeight="1">
      <c r="A20" s="1" t="s">
        <v>21</v>
      </c>
    </row>
    <row r="21" spans="1:19" ht="18" customHeight="1">
      <c r="B21" s="153" t="s">
        <v>28</v>
      </c>
      <c r="C21" s="153"/>
      <c r="D21" s="142" t="s">
        <v>15</v>
      </c>
      <c r="E21" s="143"/>
      <c r="F21" s="143"/>
      <c r="G21" s="143"/>
      <c r="H21" s="143"/>
      <c r="I21" s="143"/>
      <c r="J21" s="143"/>
      <c r="K21" s="143"/>
      <c r="L21" s="143"/>
      <c r="M21" s="143"/>
      <c r="N21" s="143"/>
      <c r="O21" s="143"/>
      <c r="P21" s="143"/>
      <c r="Q21" s="143"/>
      <c r="R21" s="144"/>
    </row>
    <row r="22" spans="1:19" ht="18" customHeight="1">
      <c r="B22" s="154" t="s">
        <v>6</v>
      </c>
      <c r="C22" s="155"/>
      <c r="D22" s="145"/>
      <c r="E22" s="146"/>
      <c r="F22" s="146"/>
      <c r="G22" s="146"/>
      <c r="H22" s="146"/>
      <c r="I22" s="146"/>
      <c r="J22" s="146"/>
      <c r="K22" s="146"/>
      <c r="L22" s="146"/>
      <c r="M22" s="146"/>
      <c r="N22" s="146"/>
      <c r="O22" s="146"/>
      <c r="P22" s="146"/>
      <c r="Q22" s="146"/>
      <c r="R22" s="147"/>
    </row>
    <row r="23" spans="1:19" ht="18" customHeight="1">
      <c r="B23" s="129" t="s">
        <v>7</v>
      </c>
      <c r="C23" s="130"/>
      <c r="D23" s="148"/>
      <c r="E23" s="149"/>
      <c r="F23" s="149"/>
      <c r="G23" s="149"/>
      <c r="H23" s="149"/>
      <c r="I23" s="149"/>
      <c r="J23" s="149"/>
      <c r="K23" s="149"/>
      <c r="L23" s="149"/>
      <c r="M23" s="149"/>
      <c r="N23" s="149"/>
      <c r="O23" s="149"/>
      <c r="P23" s="149"/>
      <c r="Q23" s="149"/>
      <c r="R23" s="150"/>
    </row>
    <row r="24" spans="1:19" ht="18" customHeight="1">
      <c r="B24" s="129" t="s">
        <v>30</v>
      </c>
      <c r="C24" s="130"/>
      <c r="D24" s="148"/>
      <c r="E24" s="149"/>
      <c r="F24" s="149"/>
      <c r="G24" s="149"/>
      <c r="H24" s="149"/>
      <c r="I24" s="149"/>
      <c r="J24" s="149"/>
      <c r="K24" s="149"/>
      <c r="L24" s="149"/>
      <c r="M24" s="149"/>
      <c r="N24" s="149"/>
      <c r="O24" s="149"/>
      <c r="P24" s="149"/>
      <c r="Q24" s="149"/>
      <c r="R24" s="150"/>
    </row>
    <row r="25" spans="1:19" ht="18" customHeight="1">
      <c r="B25" s="129" t="s">
        <v>12</v>
      </c>
      <c r="C25" s="130"/>
      <c r="D25" s="148"/>
      <c r="E25" s="149"/>
      <c r="F25" s="149"/>
      <c r="G25" s="149"/>
      <c r="H25" s="149"/>
      <c r="I25" s="149"/>
      <c r="J25" s="149"/>
      <c r="K25" s="149"/>
      <c r="L25" s="149"/>
      <c r="M25" s="149"/>
      <c r="N25" s="149"/>
      <c r="O25" s="149"/>
      <c r="P25" s="149"/>
      <c r="Q25" s="149"/>
      <c r="R25" s="150"/>
    </row>
    <row r="26" spans="1:19" ht="18" customHeight="1">
      <c r="B26" s="151" t="s">
        <v>31</v>
      </c>
      <c r="C26" s="152"/>
      <c r="D26" s="139"/>
      <c r="E26" s="140"/>
      <c r="F26" s="140"/>
      <c r="G26" s="140"/>
      <c r="H26" s="140"/>
      <c r="I26" s="140"/>
      <c r="J26" s="140"/>
      <c r="K26" s="140"/>
      <c r="L26" s="140"/>
      <c r="M26" s="140"/>
      <c r="N26" s="140"/>
      <c r="O26" s="140"/>
      <c r="P26" s="140"/>
      <c r="Q26" s="140"/>
      <c r="R26" s="141"/>
    </row>
    <row r="27" spans="1:19" ht="18" customHeight="1">
      <c r="B27" s="5"/>
      <c r="C27" s="5"/>
      <c r="D27" s="5"/>
      <c r="E27" s="5"/>
      <c r="F27" s="5"/>
      <c r="G27" s="5"/>
      <c r="H27" s="5"/>
      <c r="I27" s="5"/>
      <c r="J27" s="5"/>
      <c r="K27" s="5"/>
      <c r="L27" s="5"/>
      <c r="M27" s="5"/>
      <c r="N27" s="5"/>
      <c r="O27" s="5"/>
      <c r="P27" s="6"/>
      <c r="Q27" s="6"/>
      <c r="R27" s="6"/>
      <c r="S27" s="7"/>
    </row>
    <row r="28" spans="1:19" ht="18" customHeight="1">
      <c r="A28" s="1" t="s">
        <v>61</v>
      </c>
      <c r="B28" s="5"/>
      <c r="C28" s="5"/>
      <c r="D28" s="5"/>
      <c r="E28" s="5"/>
      <c r="F28" s="5"/>
      <c r="G28" s="5"/>
      <c r="H28" s="5"/>
      <c r="I28" s="5"/>
      <c r="J28" s="5"/>
      <c r="K28" s="5"/>
      <c r="L28" s="5"/>
      <c r="M28" s="5"/>
      <c r="N28" s="5"/>
      <c r="O28" s="5"/>
      <c r="P28" s="6"/>
      <c r="Q28" s="6"/>
      <c r="R28" s="6"/>
      <c r="S28" s="7"/>
    </row>
    <row r="29" spans="1:19" s="12" customFormat="1" ht="18" customHeight="1">
      <c r="C29" s="12" t="s">
        <v>63</v>
      </c>
    </row>
    <row r="30" spans="1:19" s="12" customFormat="1" ht="18" customHeight="1">
      <c r="C30" s="12" t="s">
        <v>100</v>
      </c>
    </row>
    <row r="31" spans="1:19" s="12" customFormat="1" ht="18" customHeight="1">
      <c r="C31" s="12" t="s">
        <v>64</v>
      </c>
    </row>
    <row r="32" spans="1:19" s="12" customFormat="1" ht="18" customHeight="1">
      <c r="C32" s="12" t="s">
        <v>65</v>
      </c>
    </row>
    <row r="33" spans="3:19" s="12" customFormat="1" ht="18" customHeight="1">
      <c r="D33" s="12" t="s">
        <v>66</v>
      </c>
    </row>
    <row r="34" spans="3:19" s="12" customFormat="1" ht="18" customHeight="1">
      <c r="C34" s="12" t="s">
        <v>106</v>
      </c>
    </row>
    <row r="35" spans="3:19" ht="18" customHeight="1"/>
    <row r="36" spans="3:19" ht="18" customHeight="1"/>
    <row r="37" spans="3:19" ht="18" customHeight="1">
      <c r="I37" s="8" t="s">
        <v>22</v>
      </c>
      <c r="J37" s="9"/>
      <c r="K37" s="9"/>
      <c r="L37" s="9"/>
      <c r="M37" s="9"/>
      <c r="N37" s="9"/>
      <c r="O37" s="9"/>
      <c r="P37" s="9"/>
      <c r="Q37" s="9"/>
      <c r="R37" s="9"/>
      <c r="S37" s="10"/>
    </row>
    <row r="38" spans="3:19" ht="18" customHeight="1">
      <c r="I38" s="134" t="s">
        <v>55</v>
      </c>
      <c r="J38" s="135"/>
      <c r="K38" s="135"/>
      <c r="L38" s="136" t="s">
        <v>56</v>
      </c>
      <c r="M38" s="136"/>
      <c r="N38" s="136"/>
      <c r="O38" s="136"/>
      <c r="P38" s="136"/>
      <c r="Q38" s="136"/>
      <c r="R38" s="136"/>
      <c r="S38" s="137"/>
    </row>
    <row r="39" spans="3:19" ht="18" customHeight="1">
      <c r="I39" s="134"/>
      <c r="J39" s="135"/>
      <c r="K39" s="135"/>
      <c r="L39" s="135"/>
      <c r="M39" s="135"/>
      <c r="N39" s="135"/>
      <c r="O39" s="135"/>
      <c r="P39" s="135"/>
      <c r="Q39" s="135"/>
      <c r="R39" s="135"/>
      <c r="S39" s="138"/>
    </row>
    <row r="40" spans="3:19" ht="18" customHeight="1">
      <c r="I40" s="158" t="s">
        <v>23</v>
      </c>
      <c r="J40" s="159"/>
      <c r="K40" s="159"/>
      <c r="L40" s="136"/>
      <c r="M40" s="136"/>
      <c r="N40" s="136"/>
      <c r="O40" s="136"/>
      <c r="P40" s="136"/>
      <c r="Q40" s="136"/>
      <c r="R40" s="136"/>
      <c r="S40" s="137"/>
    </row>
    <row r="41" spans="3:19" ht="18" customHeight="1">
      <c r="I41" s="158" t="s">
        <v>24</v>
      </c>
      <c r="J41" s="159"/>
      <c r="K41" s="159"/>
      <c r="L41" s="136"/>
      <c r="M41" s="136"/>
      <c r="N41" s="136"/>
      <c r="O41" s="136"/>
      <c r="P41" s="136"/>
      <c r="Q41" s="136"/>
      <c r="R41" s="136"/>
      <c r="S41" s="137"/>
    </row>
    <row r="42" spans="3:19" ht="18" customHeight="1">
      <c r="I42" s="160" t="s">
        <v>25</v>
      </c>
      <c r="J42" s="161"/>
      <c r="K42" s="161"/>
      <c r="L42" s="156"/>
      <c r="M42" s="156"/>
      <c r="N42" s="156"/>
      <c r="O42" s="156"/>
      <c r="P42" s="156"/>
      <c r="Q42" s="156"/>
      <c r="R42" s="156"/>
      <c r="S42" s="157"/>
    </row>
    <row r="43" spans="3:19" ht="20.100000000000001" customHeight="1"/>
    <row r="44" spans="3:19" ht="20.100000000000001" customHeight="1"/>
    <row r="45" spans="3:19" ht="20.100000000000001" customHeight="1"/>
  </sheetData>
  <mergeCells count="27">
    <mergeCell ref="L42:S42"/>
    <mergeCell ref="I40:K40"/>
    <mergeCell ref="I41:K41"/>
    <mergeCell ref="I42:K42"/>
    <mergeCell ref="L40:S40"/>
    <mergeCell ref="L41:S41"/>
    <mergeCell ref="I38:K38"/>
    <mergeCell ref="I39:K39"/>
    <mergeCell ref="L38:S38"/>
    <mergeCell ref="L39:S39"/>
    <mergeCell ref="M7:S7"/>
    <mergeCell ref="M9:S9"/>
    <mergeCell ref="D26:R26"/>
    <mergeCell ref="D21:R21"/>
    <mergeCell ref="D22:R22"/>
    <mergeCell ref="D23:R23"/>
    <mergeCell ref="D24:R24"/>
    <mergeCell ref="D25:R25"/>
    <mergeCell ref="A16:S16"/>
    <mergeCell ref="B26:C26"/>
    <mergeCell ref="B21:C21"/>
    <mergeCell ref="B22:C22"/>
    <mergeCell ref="B23:C23"/>
    <mergeCell ref="B24:C24"/>
    <mergeCell ref="A11:S11"/>
    <mergeCell ref="M8:S8"/>
    <mergeCell ref="B25:C25"/>
  </mergeCells>
  <phoneticPr fontId="1"/>
  <pageMargins left="0.78740157480314965" right="0.78740157480314965" top="0.78740157480314965"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xdr:col>
                    <xdr:colOff>76200</xdr:colOff>
                    <xdr:row>28</xdr:row>
                    <xdr:rowOff>171450</xdr:rowOff>
                  </from>
                  <to>
                    <xdr:col>2</xdr:col>
                    <xdr:colOff>38100</xdr:colOff>
                    <xdr:row>30</xdr:row>
                    <xdr:rowOff>28575</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xdr:col>
                    <xdr:colOff>76200</xdr:colOff>
                    <xdr:row>29</xdr:row>
                    <xdr:rowOff>171450</xdr:rowOff>
                  </from>
                  <to>
                    <xdr:col>2</xdr:col>
                    <xdr:colOff>38100</xdr:colOff>
                    <xdr:row>31</xdr:row>
                    <xdr:rowOff>28575</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76200</xdr:colOff>
                    <xdr:row>30</xdr:row>
                    <xdr:rowOff>0</xdr:rowOff>
                  </from>
                  <to>
                    <xdr:col>2</xdr:col>
                    <xdr:colOff>38100</xdr:colOff>
                    <xdr:row>31</xdr:row>
                    <xdr:rowOff>85725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76200</xdr:colOff>
                    <xdr:row>30</xdr:row>
                    <xdr:rowOff>171450</xdr:rowOff>
                  </from>
                  <to>
                    <xdr:col>2</xdr:col>
                    <xdr:colOff>38100</xdr:colOff>
                    <xdr:row>32</xdr:row>
                    <xdr:rowOff>28575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76200</xdr:colOff>
                    <xdr:row>27</xdr:row>
                    <xdr:rowOff>171450</xdr:rowOff>
                  </from>
                  <to>
                    <xdr:col>2</xdr:col>
                    <xdr:colOff>38100</xdr:colOff>
                    <xdr:row>29</xdr:row>
                    <xdr:rowOff>28575</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1</xdr:col>
                    <xdr:colOff>76200</xdr:colOff>
                    <xdr:row>32</xdr:row>
                    <xdr:rowOff>171450</xdr:rowOff>
                  </from>
                  <to>
                    <xdr:col>2</xdr:col>
                    <xdr:colOff>38100</xdr:colOff>
                    <xdr:row>34</xdr:row>
                    <xdr:rowOff>28575</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2</xdr:col>
                    <xdr:colOff>76200</xdr:colOff>
                    <xdr:row>31</xdr:row>
                    <xdr:rowOff>171450</xdr:rowOff>
                  </from>
                  <to>
                    <xdr:col>3</xdr:col>
                    <xdr:colOff>38100</xdr:colOff>
                    <xdr:row>33</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O25"/>
  <sheetViews>
    <sheetView showGridLines="0" showZeros="0" view="pageBreakPreview" zoomScale="85" zoomScaleNormal="75" zoomScaleSheetLayoutView="85" workbookViewId="0">
      <selection activeCell="Q13" sqref="Q13"/>
    </sheetView>
  </sheetViews>
  <sheetFormatPr defaultRowHeight="13.5"/>
  <cols>
    <col min="1" max="1" width="2.625" style="23" customWidth="1"/>
    <col min="2" max="2" width="25.25" style="23" customWidth="1"/>
    <col min="3" max="3" width="9.5" style="23" bestFit="1" customWidth="1"/>
    <col min="4" max="9" width="13.5" style="23" customWidth="1"/>
    <col min="10" max="10" width="16.875" style="23" bestFit="1" customWidth="1"/>
    <col min="11" max="12" width="15.625" style="23" customWidth="1"/>
    <col min="13" max="13" width="9.5" style="23" customWidth="1"/>
    <col min="14" max="16384" width="9" style="23"/>
  </cols>
  <sheetData>
    <row r="1" spans="1:13" ht="20.100000000000001" customHeight="1">
      <c r="B1" s="50" t="s">
        <v>90</v>
      </c>
      <c r="C1" s="50"/>
      <c r="D1" s="24"/>
      <c r="E1" s="24"/>
      <c r="F1" s="24"/>
      <c r="G1" s="24"/>
      <c r="H1" s="24"/>
      <c r="I1" s="24"/>
      <c r="J1" s="24"/>
      <c r="K1" s="24"/>
      <c r="L1" s="24"/>
      <c r="M1" s="24"/>
    </row>
    <row r="2" spans="1:13" s="25" customFormat="1" ht="15" customHeight="1">
      <c r="B2" s="26"/>
      <c r="C2" s="26"/>
      <c r="D2" s="26"/>
      <c r="E2" s="26"/>
      <c r="F2" s="26"/>
      <c r="G2" s="26"/>
      <c r="H2" s="26"/>
      <c r="I2" s="26"/>
      <c r="J2" s="26"/>
      <c r="K2" s="26"/>
      <c r="L2" s="26"/>
      <c r="M2" s="26"/>
    </row>
    <row r="3" spans="1:13" s="15" customFormat="1" ht="17.25" customHeight="1">
      <c r="A3" s="186" t="s">
        <v>141</v>
      </c>
      <c r="B3" s="186"/>
      <c r="C3" s="186"/>
      <c r="D3" s="186"/>
      <c r="E3" s="186"/>
      <c r="F3" s="186"/>
      <c r="G3" s="186"/>
      <c r="H3" s="186"/>
      <c r="I3" s="186"/>
      <c r="J3" s="186"/>
      <c r="K3" s="186"/>
      <c r="L3" s="186"/>
      <c r="M3" s="186"/>
    </row>
    <row r="4" spans="1:13" s="15" customFormat="1" ht="17.25" customHeight="1">
      <c r="A4" s="91"/>
      <c r="B4" s="91"/>
      <c r="C4" s="91"/>
      <c r="D4" s="91"/>
      <c r="E4" s="91"/>
      <c r="F4" s="91"/>
      <c r="G4" s="91"/>
      <c r="H4" s="91"/>
      <c r="I4" s="91"/>
      <c r="J4" s="91"/>
      <c r="K4" s="91"/>
      <c r="L4" s="91"/>
      <c r="M4" s="91"/>
    </row>
    <row r="5" spans="1:13" s="25" customFormat="1" ht="31.5" customHeight="1">
      <c r="B5" s="31"/>
      <c r="C5" s="31"/>
      <c r="D5" s="30"/>
      <c r="E5" s="30"/>
      <c r="F5" s="32"/>
      <c r="G5" s="32"/>
      <c r="J5" s="33" t="s">
        <v>14</v>
      </c>
      <c r="K5" s="185" t="s">
        <v>163</v>
      </c>
      <c r="L5" s="185"/>
      <c r="M5" s="185"/>
    </row>
    <row r="6" spans="1:13" s="25" customFormat="1" ht="20.100000000000001" customHeight="1">
      <c r="B6" s="34"/>
      <c r="C6" s="34"/>
      <c r="D6" s="35"/>
      <c r="E6" s="35"/>
      <c r="F6" s="36"/>
      <c r="G6" s="36"/>
      <c r="H6" s="36"/>
      <c r="I6" s="36"/>
      <c r="J6" s="36"/>
      <c r="K6" s="36"/>
      <c r="L6" s="36"/>
      <c r="M6" s="36"/>
    </row>
    <row r="7" spans="1:13" ht="20.100000000000001" customHeight="1">
      <c r="B7" s="54"/>
      <c r="C7" s="54"/>
      <c r="D7" s="55"/>
      <c r="E7" s="55"/>
      <c r="F7" s="56"/>
      <c r="G7" s="56"/>
      <c r="H7" s="57"/>
      <c r="I7" s="58"/>
      <c r="J7" s="59"/>
      <c r="K7" s="59"/>
      <c r="L7" s="59"/>
      <c r="M7" s="59"/>
    </row>
    <row r="8" spans="1:13" ht="50.25" customHeight="1">
      <c r="B8" s="182" t="s">
        <v>4</v>
      </c>
      <c r="C8" s="182" t="s">
        <v>146</v>
      </c>
      <c r="D8" s="188" t="s">
        <v>5</v>
      </c>
      <c r="E8" s="188" t="s">
        <v>142</v>
      </c>
      <c r="F8" s="187" t="s">
        <v>2</v>
      </c>
      <c r="G8" s="187" t="s">
        <v>143</v>
      </c>
      <c r="H8" s="189" t="s">
        <v>9</v>
      </c>
      <c r="I8" s="187" t="s">
        <v>3</v>
      </c>
      <c r="J8" s="187" t="s">
        <v>10</v>
      </c>
      <c r="K8" s="187" t="s">
        <v>121</v>
      </c>
      <c r="L8" s="187" t="s">
        <v>114</v>
      </c>
      <c r="M8" s="187" t="s">
        <v>103</v>
      </c>
    </row>
    <row r="9" spans="1:13" ht="50.25" customHeight="1">
      <c r="B9" s="182"/>
      <c r="C9" s="182"/>
      <c r="D9" s="188"/>
      <c r="E9" s="188"/>
      <c r="F9" s="187"/>
      <c r="G9" s="187"/>
      <c r="H9" s="189"/>
      <c r="I9" s="187"/>
      <c r="J9" s="187"/>
      <c r="K9" s="187"/>
      <c r="L9" s="187"/>
      <c r="M9" s="187"/>
    </row>
    <row r="10" spans="1:13" ht="20.100000000000001" customHeight="1">
      <c r="B10" s="60" t="s">
        <v>6</v>
      </c>
      <c r="C10" s="60" t="s">
        <v>150</v>
      </c>
      <c r="D10" s="61" t="s">
        <v>151</v>
      </c>
      <c r="E10" s="61" t="s">
        <v>152</v>
      </c>
      <c r="F10" s="62" t="s">
        <v>153</v>
      </c>
      <c r="G10" s="62" t="s">
        <v>154</v>
      </c>
      <c r="H10" s="63" t="s">
        <v>155</v>
      </c>
      <c r="I10" s="64" t="s">
        <v>156</v>
      </c>
      <c r="J10" s="65" t="s">
        <v>157</v>
      </c>
      <c r="K10" s="65" t="s">
        <v>104</v>
      </c>
      <c r="L10" s="65" t="s">
        <v>113</v>
      </c>
      <c r="M10" s="65" t="s">
        <v>158</v>
      </c>
    </row>
    <row r="11" spans="1:13" ht="36" customHeight="1">
      <c r="A11" s="23" t="s">
        <v>32</v>
      </c>
      <c r="B11" s="92" t="s">
        <v>116</v>
      </c>
      <c r="C11" s="92" t="s">
        <v>159</v>
      </c>
      <c r="D11" s="38">
        <v>300000</v>
      </c>
      <c r="E11" s="38"/>
      <c r="F11" s="39">
        <f>D11-E11</f>
        <v>300000</v>
      </c>
      <c r="G11" s="37">
        <f>F11</f>
        <v>300000</v>
      </c>
      <c r="H11" s="53">
        <v>200000</v>
      </c>
      <c r="I11" s="37">
        <f>MIN(G11:H11)</f>
        <v>200000</v>
      </c>
      <c r="J11" s="37">
        <f>ROUNDDOWN(I11*3/4,-3)</f>
        <v>150000</v>
      </c>
      <c r="K11" s="93" t="s">
        <v>122</v>
      </c>
      <c r="L11" s="93" t="s">
        <v>119</v>
      </c>
      <c r="M11" s="38" t="s">
        <v>124</v>
      </c>
    </row>
    <row r="12" spans="1:13" ht="36" customHeight="1">
      <c r="A12" s="23" t="s">
        <v>7</v>
      </c>
      <c r="B12" s="92" t="s">
        <v>117</v>
      </c>
      <c r="C12" s="92" t="s">
        <v>160</v>
      </c>
      <c r="D12" s="38">
        <v>200000</v>
      </c>
      <c r="E12" s="38"/>
      <c r="F12" s="39">
        <f t="shared" ref="F12:F15" si="0">D12-E12</f>
        <v>200000</v>
      </c>
      <c r="G12" s="39">
        <f t="shared" ref="G12:G15" si="1">F12</f>
        <v>200000</v>
      </c>
      <c r="H12" s="40">
        <v>200000</v>
      </c>
      <c r="I12" s="37">
        <f t="shared" ref="I12:I15" si="2">MIN(G12:H12)</f>
        <v>200000</v>
      </c>
      <c r="J12" s="37">
        <f t="shared" ref="J12:J15" si="3">ROUNDDOWN(I12*3/4,-3)</f>
        <v>150000</v>
      </c>
      <c r="K12" s="94" t="s">
        <v>123</v>
      </c>
      <c r="L12" s="93" t="s">
        <v>119</v>
      </c>
      <c r="M12" s="38" t="s">
        <v>124</v>
      </c>
    </row>
    <row r="13" spans="1:13" ht="36" customHeight="1">
      <c r="A13" s="23" t="s">
        <v>34</v>
      </c>
      <c r="B13" s="92" t="s">
        <v>118</v>
      </c>
      <c r="C13" s="92" t="s">
        <v>161</v>
      </c>
      <c r="D13" s="38">
        <v>100000</v>
      </c>
      <c r="E13" s="38"/>
      <c r="F13" s="39">
        <f t="shared" si="0"/>
        <v>100000</v>
      </c>
      <c r="G13" s="39">
        <f t="shared" si="1"/>
        <v>100000</v>
      </c>
      <c r="H13" s="40">
        <v>200000</v>
      </c>
      <c r="I13" s="37">
        <f t="shared" si="2"/>
        <v>100000</v>
      </c>
      <c r="J13" s="37">
        <f t="shared" si="3"/>
        <v>75000</v>
      </c>
      <c r="K13" s="94" t="s">
        <v>126</v>
      </c>
      <c r="L13" s="93" t="s">
        <v>120</v>
      </c>
      <c r="M13" s="38" t="s">
        <v>125</v>
      </c>
    </row>
    <row r="14" spans="1:13" ht="36" customHeight="1">
      <c r="A14" s="23" t="s">
        <v>35</v>
      </c>
      <c r="B14" s="92"/>
      <c r="C14" s="92"/>
      <c r="D14" s="38"/>
      <c r="E14" s="38"/>
      <c r="F14" s="39">
        <f t="shared" si="0"/>
        <v>0</v>
      </c>
      <c r="G14" s="39">
        <f t="shared" si="1"/>
        <v>0</v>
      </c>
      <c r="H14" s="40"/>
      <c r="I14" s="37">
        <f t="shared" si="2"/>
        <v>0</v>
      </c>
      <c r="J14" s="37">
        <f t="shared" si="3"/>
        <v>0</v>
      </c>
      <c r="K14" s="94"/>
      <c r="L14" s="93"/>
      <c r="M14" s="38"/>
    </row>
    <row r="15" spans="1:13" ht="36" customHeight="1" thickBot="1">
      <c r="A15" s="23" t="s">
        <v>36</v>
      </c>
      <c r="B15" s="92"/>
      <c r="C15" s="92"/>
      <c r="D15" s="38"/>
      <c r="E15" s="38"/>
      <c r="F15" s="39">
        <f t="shared" si="0"/>
        <v>0</v>
      </c>
      <c r="G15" s="39">
        <f t="shared" si="1"/>
        <v>0</v>
      </c>
      <c r="H15" s="40"/>
      <c r="I15" s="37">
        <f t="shared" si="2"/>
        <v>0</v>
      </c>
      <c r="J15" s="37">
        <f t="shared" si="3"/>
        <v>0</v>
      </c>
      <c r="K15" s="94"/>
      <c r="L15" s="93"/>
      <c r="M15" s="38"/>
    </row>
    <row r="16" spans="1:13" ht="15" customHeight="1" thickTop="1">
      <c r="B16" s="41" t="s">
        <v>1</v>
      </c>
      <c r="C16" s="41" t="s">
        <v>1</v>
      </c>
      <c r="D16" s="42" t="s">
        <v>0</v>
      </c>
      <c r="E16" s="42" t="s">
        <v>0</v>
      </c>
      <c r="F16" s="43" t="s">
        <v>0</v>
      </c>
      <c r="G16" s="43" t="s">
        <v>0</v>
      </c>
      <c r="H16" s="43" t="s">
        <v>0</v>
      </c>
      <c r="I16" s="43" t="s">
        <v>0</v>
      </c>
      <c r="J16" s="43" t="s">
        <v>13</v>
      </c>
      <c r="K16" s="183"/>
      <c r="L16" s="183"/>
      <c r="M16" s="183"/>
    </row>
    <row r="17" spans="2:15" ht="30.75" customHeight="1">
      <c r="B17" s="95">
        <f>COUNTA(B11:B15)</f>
        <v>3</v>
      </c>
      <c r="C17" s="95">
        <f>COUNTA(C11:C15)</f>
        <v>3</v>
      </c>
      <c r="D17" s="44">
        <f t="shared" ref="D17:J17" si="4">SUM(D11:D15)</f>
        <v>600000</v>
      </c>
      <c r="E17" s="45">
        <f t="shared" si="4"/>
        <v>0</v>
      </c>
      <c r="F17" s="46">
        <f t="shared" si="4"/>
        <v>600000</v>
      </c>
      <c r="G17" s="46">
        <f t="shared" si="4"/>
        <v>600000</v>
      </c>
      <c r="H17" s="46">
        <f t="shared" si="4"/>
        <v>600000</v>
      </c>
      <c r="I17" s="46">
        <f t="shared" si="4"/>
        <v>500000</v>
      </c>
      <c r="J17" s="46">
        <f t="shared" si="4"/>
        <v>375000</v>
      </c>
      <c r="K17" s="184"/>
      <c r="L17" s="184"/>
      <c r="M17" s="184"/>
    </row>
    <row r="18" spans="2:15" ht="15.95" customHeight="1">
      <c r="B18" s="47" t="s">
        <v>16</v>
      </c>
      <c r="C18" s="47"/>
      <c r="D18" s="47"/>
      <c r="E18" s="47"/>
      <c r="F18" s="48"/>
      <c r="G18" s="48"/>
      <c r="H18" s="48"/>
      <c r="I18" s="49"/>
      <c r="J18" s="49"/>
      <c r="K18" s="49"/>
      <c r="L18" s="49"/>
      <c r="M18" s="49"/>
    </row>
    <row r="19" spans="2:15" ht="17.25" customHeight="1">
      <c r="B19" s="28" t="s">
        <v>147</v>
      </c>
      <c r="C19" s="28"/>
      <c r="D19" s="28"/>
      <c r="E19" s="28"/>
      <c r="F19" s="28"/>
      <c r="G19" s="28"/>
      <c r="H19" s="28"/>
      <c r="I19" s="28"/>
      <c r="J19" s="28"/>
      <c r="K19" s="28"/>
      <c r="L19" s="28"/>
      <c r="M19" s="28"/>
      <c r="N19" s="28"/>
      <c r="O19" s="28"/>
    </row>
    <row r="20" spans="2:15" ht="17.25" customHeight="1">
      <c r="B20" s="28" t="s">
        <v>148</v>
      </c>
      <c r="C20" s="28"/>
      <c r="D20" s="28"/>
      <c r="E20" s="28"/>
      <c r="F20" s="28"/>
      <c r="G20" s="28"/>
      <c r="H20" s="28"/>
      <c r="I20" s="28"/>
      <c r="J20" s="28"/>
      <c r="K20" s="28"/>
      <c r="L20" s="28"/>
      <c r="M20" s="28"/>
      <c r="N20" s="29"/>
      <c r="O20" s="29"/>
    </row>
    <row r="21" spans="2:15" ht="17.25" customHeight="1">
      <c r="B21" s="29" t="s">
        <v>105</v>
      </c>
      <c r="C21" s="29"/>
      <c r="N21" s="27"/>
      <c r="O21" s="27"/>
    </row>
    <row r="22" spans="2:15" ht="17.25" customHeight="1">
      <c r="B22" s="28" t="s">
        <v>149</v>
      </c>
      <c r="C22" s="28"/>
    </row>
    <row r="23" spans="2:15" ht="17.25" customHeight="1">
      <c r="B23" s="28" t="s">
        <v>115</v>
      </c>
      <c r="C23" s="28"/>
    </row>
    <row r="24" spans="2:15" ht="17.25" customHeight="1">
      <c r="B24" s="28" t="s">
        <v>101</v>
      </c>
      <c r="C24" s="28"/>
    </row>
    <row r="25" spans="2:15" ht="17.25" customHeight="1">
      <c r="B25" s="28" t="s">
        <v>102</v>
      </c>
      <c r="C25" s="28"/>
    </row>
  </sheetData>
  <mergeCells count="17">
    <mergeCell ref="A3:M3"/>
    <mergeCell ref="K5:M5"/>
    <mergeCell ref="B8:B9"/>
    <mergeCell ref="C8:C9"/>
    <mergeCell ref="D8:D9"/>
    <mergeCell ref="E8:E9"/>
    <mergeCell ref="F8:F9"/>
    <mergeCell ref="G8:G9"/>
    <mergeCell ref="H8:H9"/>
    <mergeCell ref="I8:I9"/>
    <mergeCell ref="J8:J9"/>
    <mergeCell ref="K8:K9"/>
    <mergeCell ref="L8:L9"/>
    <mergeCell ref="M8:M9"/>
    <mergeCell ref="K16:K17"/>
    <mergeCell ref="L16:L17"/>
    <mergeCell ref="M16:M17"/>
  </mergeCells>
  <phoneticPr fontId="1"/>
  <conditionalFormatting sqref="M11:M15">
    <cfRule type="expression" dxfId="1" priority="1">
      <formula>AND(L11="園児の登降園管理",M11="明記不要")</formula>
    </cfRule>
  </conditionalFormatting>
  <dataValidations count="3">
    <dataValidation type="list" allowBlank="1" showInputMessage="1" showErrorMessage="1" sqref="M11:M15">
      <formula1>"明記済,明記不要"</formula1>
    </dataValidation>
    <dataValidation type="list" allowBlank="1" showInputMessage="1" showErrorMessage="1" sqref="C11:C15">
      <formula1>"ベビーホテル,居宅訪問型保育事業,事業所内保育施設,企業主導型保育施設,その他の届出保育施設"</formula1>
    </dataValidation>
    <dataValidation type="list" allowBlank="1" showInputMessage="1" showErrorMessage="1" sqref="L11:L15">
      <formula1>"園児の登降園管理,保育に係る計画・記録"</formula1>
    </dataValidation>
  </dataValidations>
  <pageMargins left="0.59055118110236227" right="0.39370078740157483" top="0.78740157480314965" bottom="0.39370078740157483" header="1.1023622047244095" footer="0.31496062992125984"/>
  <pageSetup paperSize="9" scale="79"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30"/>
  <sheetViews>
    <sheetView showZeros="0" view="pageBreakPreview" zoomScaleNormal="100" zoomScaleSheetLayoutView="100" workbookViewId="0">
      <selection activeCell="AB11" sqref="AB11"/>
    </sheetView>
  </sheetViews>
  <sheetFormatPr defaultRowHeight="14.25"/>
  <cols>
    <col min="1" max="11" width="4.625" style="1" customWidth="1"/>
    <col min="12" max="13" width="2.625" style="1" customWidth="1"/>
    <col min="14" max="25" width="4.625" style="1" customWidth="1"/>
    <col min="26" max="16384" width="9" style="1"/>
  </cols>
  <sheetData>
    <row r="1" spans="1:19" ht="20.100000000000001" customHeight="1">
      <c r="A1" s="1" t="s">
        <v>58</v>
      </c>
    </row>
    <row r="2" spans="1:19" ht="20.100000000000001" customHeight="1">
      <c r="O2" s="19"/>
      <c r="P2" s="19"/>
      <c r="Q2" s="19"/>
      <c r="R2" s="19"/>
      <c r="S2" s="20" t="str">
        <f>'かがみ（参考２-1）'!S2</f>
        <v>　年　　月　　日</v>
      </c>
    </row>
    <row r="3" spans="1:19" ht="20.100000000000001" customHeight="1"/>
    <row r="4" spans="1:19" ht="20.100000000000001" customHeight="1"/>
    <row r="5" spans="1:19" ht="20.100000000000001" customHeight="1"/>
    <row r="6" spans="1:19" ht="20.100000000000001" customHeight="1"/>
    <row r="7" spans="1:19" ht="20.100000000000001" customHeight="1"/>
    <row r="8" spans="1:19" ht="20.100000000000001" customHeight="1">
      <c r="J8" s="261" t="s">
        <v>18</v>
      </c>
      <c r="K8" s="261"/>
      <c r="L8" s="2"/>
      <c r="M8" s="252">
        <f>'かがみ（参考２-1）'!M8</f>
        <v>0</v>
      </c>
      <c r="N8" s="252"/>
      <c r="O8" s="252"/>
      <c r="P8" s="252"/>
      <c r="Q8" s="252"/>
      <c r="R8" s="252"/>
      <c r="S8" s="252"/>
    </row>
    <row r="9" spans="1:19" ht="20.100000000000001" customHeight="1">
      <c r="J9" s="261" t="s">
        <v>38</v>
      </c>
      <c r="K9" s="261"/>
      <c r="L9" s="2"/>
      <c r="M9" s="252">
        <f>'かがみ（参考２-1）'!M9</f>
        <v>0</v>
      </c>
      <c r="N9" s="253"/>
      <c r="O9" s="253"/>
      <c r="P9" s="253"/>
      <c r="Q9" s="253"/>
      <c r="R9" s="253"/>
      <c r="S9" s="253"/>
    </row>
    <row r="10" spans="1:19" ht="20.100000000000001" customHeight="1"/>
    <row r="11" spans="1:19" ht="20.100000000000001" customHeight="1"/>
    <row r="12" spans="1:19" ht="20.100000000000001" customHeight="1">
      <c r="A12" s="132" t="s">
        <v>145</v>
      </c>
      <c r="B12" s="132"/>
      <c r="C12" s="132"/>
      <c r="D12" s="132"/>
      <c r="E12" s="132"/>
      <c r="F12" s="132"/>
      <c r="G12" s="132"/>
      <c r="H12" s="132"/>
      <c r="I12" s="132"/>
      <c r="J12" s="132"/>
      <c r="K12" s="132"/>
      <c r="L12" s="132"/>
      <c r="M12" s="132"/>
      <c r="N12" s="132"/>
      <c r="O12" s="132"/>
      <c r="P12" s="132"/>
      <c r="Q12" s="132"/>
      <c r="R12" s="132"/>
      <c r="S12" s="132"/>
    </row>
    <row r="13" spans="1:19" ht="20.100000000000001" customHeight="1">
      <c r="A13" s="132" t="s">
        <v>111</v>
      </c>
      <c r="B13" s="132"/>
      <c r="C13" s="132"/>
      <c r="D13" s="132"/>
      <c r="E13" s="132"/>
      <c r="F13" s="132"/>
      <c r="G13" s="132"/>
      <c r="H13" s="132"/>
      <c r="I13" s="132"/>
      <c r="J13" s="132"/>
      <c r="K13" s="132"/>
      <c r="L13" s="132"/>
      <c r="M13" s="132"/>
      <c r="N13" s="132"/>
      <c r="O13" s="132"/>
      <c r="P13" s="132"/>
      <c r="Q13" s="132"/>
      <c r="R13" s="132"/>
      <c r="S13" s="132"/>
    </row>
    <row r="14" spans="1:19" ht="20.100000000000001" customHeight="1">
      <c r="A14" s="11"/>
      <c r="B14" s="11"/>
      <c r="C14" s="11"/>
      <c r="D14" s="11"/>
      <c r="E14" s="11"/>
      <c r="F14" s="11"/>
      <c r="G14" s="11"/>
      <c r="H14" s="11"/>
      <c r="I14" s="11"/>
      <c r="J14" s="11"/>
      <c r="K14" s="11"/>
      <c r="L14" s="11"/>
      <c r="M14" s="11"/>
      <c r="N14" s="11"/>
      <c r="O14" s="11"/>
      <c r="P14" s="11"/>
      <c r="Q14" s="11"/>
      <c r="R14" s="11"/>
      <c r="S14" s="11"/>
    </row>
    <row r="15" spans="1:19" ht="20.100000000000001" customHeight="1">
      <c r="B15" s="1" t="s">
        <v>39</v>
      </c>
    </row>
    <row r="16" spans="1:19" ht="20.100000000000001" customHeight="1">
      <c r="B16" s="142" t="s">
        <v>28</v>
      </c>
      <c r="C16" s="143"/>
      <c r="D16" s="143"/>
      <c r="E16" s="143"/>
      <c r="F16" s="143"/>
      <c r="G16" s="143"/>
      <c r="H16" s="143"/>
      <c r="I16" s="143"/>
      <c r="J16" s="142" t="s">
        <v>40</v>
      </c>
      <c r="K16" s="143"/>
      <c r="L16" s="143"/>
      <c r="M16" s="143"/>
      <c r="N16" s="144"/>
      <c r="O16" s="250" t="s">
        <v>44</v>
      </c>
      <c r="P16" s="250"/>
      <c r="Q16" s="250"/>
      <c r="R16" s="251"/>
      <c r="S16" s="7"/>
    </row>
    <row r="17" spans="2:19" ht="39.950000000000003" customHeight="1">
      <c r="B17" s="236" t="s">
        <v>112</v>
      </c>
      <c r="C17" s="237"/>
      <c r="D17" s="237"/>
      <c r="E17" s="237"/>
      <c r="F17" s="237"/>
      <c r="G17" s="237"/>
      <c r="H17" s="237"/>
      <c r="I17" s="237"/>
      <c r="J17" s="238"/>
      <c r="K17" s="239"/>
      <c r="L17" s="239"/>
      <c r="M17" s="239"/>
      <c r="N17" s="240"/>
      <c r="O17" s="154"/>
      <c r="P17" s="241"/>
      <c r="Q17" s="241"/>
      <c r="R17" s="155"/>
      <c r="S17" s="7"/>
    </row>
    <row r="18" spans="2:19" ht="39.950000000000003" customHeight="1">
      <c r="B18" s="236" t="s">
        <v>41</v>
      </c>
      <c r="C18" s="237"/>
      <c r="D18" s="237"/>
      <c r="E18" s="237"/>
      <c r="F18" s="237"/>
      <c r="G18" s="237"/>
      <c r="H18" s="237"/>
      <c r="I18" s="237"/>
      <c r="J18" s="238"/>
      <c r="K18" s="239"/>
      <c r="L18" s="239"/>
      <c r="M18" s="239"/>
      <c r="N18" s="240"/>
      <c r="O18" s="154"/>
      <c r="P18" s="241"/>
      <c r="Q18" s="241"/>
      <c r="R18" s="155"/>
      <c r="S18" s="7"/>
    </row>
    <row r="19" spans="2:19" ht="39.950000000000003" customHeight="1" thickBot="1">
      <c r="B19" s="262" t="s">
        <v>54</v>
      </c>
      <c r="C19" s="263"/>
      <c r="D19" s="263"/>
      <c r="E19" s="263"/>
      <c r="F19" s="263"/>
      <c r="G19" s="263"/>
      <c r="H19" s="263"/>
      <c r="I19" s="263"/>
      <c r="J19" s="215"/>
      <c r="K19" s="216"/>
      <c r="L19" s="216"/>
      <c r="M19" s="216"/>
      <c r="N19" s="217"/>
      <c r="O19" s="218"/>
      <c r="P19" s="219"/>
      <c r="Q19" s="219"/>
      <c r="R19" s="220"/>
      <c r="S19" s="7"/>
    </row>
    <row r="20" spans="2:19" ht="39.950000000000003" customHeight="1" thickTop="1">
      <c r="B20" s="234" t="s">
        <v>17</v>
      </c>
      <c r="C20" s="235"/>
      <c r="D20" s="235"/>
      <c r="E20" s="235"/>
      <c r="F20" s="235"/>
      <c r="G20" s="235"/>
      <c r="H20" s="235"/>
      <c r="I20" s="235"/>
      <c r="J20" s="245"/>
      <c r="K20" s="246"/>
      <c r="L20" s="246"/>
      <c r="M20" s="246"/>
      <c r="N20" s="247"/>
      <c r="O20" s="248"/>
      <c r="P20" s="235"/>
      <c r="Q20" s="235"/>
      <c r="R20" s="249"/>
      <c r="S20" s="7"/>
    </row>
    <row r="21" spans="2:19" ht="20.100000000000001" customHeight="1">
      <c r="B21" s="66"/>
      <c r="C21" s="67"/>
      <c r="D21" s="67"/>
      <c r="E21" s="67"/>
      <c r="F21" s="67"/>
      <c r="G21" s="67"/>
      <c r="H21" s="67"/>
      <c r="I21" s="67"/>
      <c r="J21" s="68"/>
      <c r="K21" s="68"/>
      <c r="L21" s="68"/>
      <c r="M21" s="68"/>
      <c r="N21" s="68"/>
      <c r="O21" s="68"/>
      <c r="P21" s="68"/>
      <c r="Q21" s="68"/>
      <c r="R21" s="68"/>
      <c r="S21" s="7"/>
    </row>
    <row r="22" spans="2:19" ht="20.100000000000001" customHeight="1">
      <c r="B22" s="1" t="s">
        <v>42</v>
      </c>
    </row>
    <row r="23" spans="2:19" ht="20.100000000000001" customHeight="1">
      <c r="B23" s="142" t="s">
        <v>43</v>
      </c>
      <c r="C23" s="143"/>
      <c r="D23" s="143"/>
      <c r="E23" s="143"/>
      <c r="F23" s="143"/>
      <c r="G23" s="143"/>
      <c r="H23" s="143"/>
      <c r="I23" s="143"/>
      <c r="J23" s="142" t="s">
        <v>40</v>
      </c>
      <c r="K23" s="143"/>
      <c r="L23" s="143"/>
      <c r="M23" s="143"/>
      <c r="N23" s="144"/>
      <c r="O23" s="250" t="s">
        <v>44</v>
      </c>
      <c r="P23" s="250"/>
      <c r="Q23" s="250"/>
      <c r="R23" s="251"/>
      <c r="S23" s="7"/>
    </row>
    <row r="24" spans="2:19" ht="30" customHeight="1">
      <c r="B24" s="236"/>
      <c r="C24" s="237"/>
      <c r="D24" s="237"/>
      <c r="E24" s="237"/>
      <c r="F24" s="237"/>
      <c r="G24" s="237"/>
      <c r="H24" s="237"/>
      <c r="I24" s="237"/>
      <c r="J24" s="242"/>
      <c r="K24" s="243"/>
      <c r="L24" s="243"/>
      <c r="M24" s="243"/>
      <c r="N24" s="244"/>
      <c r="O24" s="154"/>
      <c r="P24" s="241"/>
      <c r="Q24" s="241"/>
      <c r="R24" s="155"/>
      <c r="S24" s="7"/>
    </row>
    <row r="25" spans="2:19" ht="30" customHeight="1">
      <c r="B25" s="254"/>
      <c r="C25" s="212"/>
      <c r="D25" s="212"/>
      <c r="E25" s="212"/>
      <c r="F25" s="212"/>
      <c r="G25" s="212"/>
      <c r="H25" s="212"/>
      <c r="I25" s="212"/>
      <c r="J25" s="255"/>
      <c r="K25" s="256"/>
      <c r="L25" s="256"/>
      <c r="M25" s="256"/>
      <c r="N25" s="257"/>
      <c r="O25" s="258"/>
      <c r="P25" s="259"/>
      <c r="Q25" s="259"/>
      <c r="R25" s="260"/>
      <c r="S25" s="7"/>
    </row>
    <row r="26" spans="2:19" ht="30" customHeight="1">
      <c r="B26" s="233"/>
      <c r="C26" s="209"/>
      <c r="D26" s="209"/>
      <c r="E26" s="209"/>
      <c r="F26" s="209"/>
      <c r="G26" s="209"/>
      <c r="H26" s="209"/>
      <c r="I26" s="209"/>
      <c r="J26" s="221"/>
      <c r="K26" s="222"/>
      <c r="L26" s="222"/>
      <c r="M26" s="222"/>
      <c r="N26" s="223"/>
      <c r="O26" s="129"/>
      <c r="P26" s="224"/>
      <c r="Q26" s="224"/>
      <c r="R26" s="130"/>
      <c r="S26" s="7"/>
    </row>
    <row r="27" spans="2:19" ht="30" customHeight="1">
      <c r="B27" s="233"/>
      <c r="C27" s="209"/>
      <c r="D27" s="209"/>
      <c r="E27" s="209"/>
      <c r="F27" s="209"/>
      <c r="G27" s="209"/>
      <c r="H27" s="209"/>
      <c r="I27" s="209"/>
      <c r="J27" s="221"/>
      <c r="K27" s="222"/>
      <c r="L27" s="222"/>
      <c r="M27" s="222"/>
      <c r="N27" s="223"/>
      <c r="O27" s="129"/>
      <c r="P27" s="224"/>
      <c r="Q27" s="224"/>
      <c r="R27" s="130"/>
      <c r="S27" s="7"/>
    </row>
    <row r="28" spans="2:19" ht="30" customHeight="1">
      <c r="B28" s="233"/>
      <c r="C28" s="209"/>
      <c r="D28" s="209"/>
      <c r="E28" s="209"/>
      <c r="F28" s="209"/>
      <c r="G28" s="209"/>
      <c r="H28" s="209"/>
      <c r="I28" s="209"/>
      <c r="J28" s="221"/>
      <c r="K28" s="222"/>
      <c r="L28" s="222"/>
      <c r="M28" s="222"/>
      <c r="N28" s="223"/>
      <c r="O28" s="129"/>
      <c r="P28" s="224"/>
      <c r="Q28" s="224"/>
      <c r="R28" s="130"/>
      <c r="S28" s="7"/>
    </row>
    <row r="29" spans="2:19" ht="30" customHeight="1" thickBot="1">
      <c r="B29" s="225"/>
      <c r="C29" s="226"/>
      <c r="D29" s="226"/>
      <c r="E29" s="226"/>
      <c r="F29" s="226"/>
      <c r="G29" s="226"/>
      <c r="H29" s="226"/>
      <c r="I29" s="226"/>
      <c r="J29" s="227"/>
      <c r="K29" s="228"/>
      <c r="L29" s="228"/>
      <c r="M29" s="228"/>
      <c r="N29" s="229"/>
      <c r="O29" s="230"/>
      <c r="P29" s="231"/>
      <c r="Q29" s="231"/>
      <c r="R29" s="232"/>
      <c r="S29" s="7"/>
    </row>
    <row r="30" spans="2:19" ht="39.950000000000003" customHeight="1" thickTop="1">
      <c r="B30" s="234" t="s">
        <v>17</v>
      </c>
      <c r="C30" s="235"/>
      <c r="D30" s="235"/>
      <c r="E30" s="235"/>
      <c r="F30" s="235"/>
      <c r="G30" s="235"/>
      <c r="H30" s="235"/>
      <c r="I30" s="235"/>
      <c r="J30" s="245"/>
      <c r="K30" s="246"/>
      <c r="L30" s="246"/>
      <c r="M30" s="246"/>
      <c r="N30" s="247"/>
      <c r="O30" s="248"/>
      <c r="P30" s="235"/>
      <c r="Q30" s="235"/>
      <c r="R30" s="249"/>
      <c r="S30" s="7"/>
    </row>
  </sheetData>
  <mergeCells count="45">
    <mergeCell ref="A13:S13"/>
    <mergeCell ref="M8:S8"/>
    <mergeCell ref="M9:S9"/>
    <mergeCell ref="B25:I25"/>
    <mergeCell ref="J25:N25"/>
    <mergeCell ref="O25:R25"/>
    <mergeCell ref="A12:S12"/>
    <mergeCell ref="J8:K8"/>
    <mergeCell ref="J9:K9"/>
    <mergeCell ref="O16:R16"/>
    <mergeCell ref="J16:N16"/>
    <mergeCell ref="B16:I16"/>
    <mergeCell ref="B17:I17"/>
    <mergeCell ref="J17:N17"/>
    <mergeCell ref="O17:R17"/>
    <mergeCell ref="B19:I19"/>
    <mergeCell ref="B30:I30"/>
    <mergeCell ref="B18:I18"/>
    <mergeCell ref="J18:N18"/>
    <mergeCell ref="O18:R18"/>
    <mergeCell ref="B20:I20"/>
    <mergeCell ref="B24:I24"/>
    <mergeCell ref="J24:N24"/>
    <mergeCell ref="O24:R24"/>
    <mergeCell ref="J20:N20"/>
    <mergeCell ref="O20:R20"/>
    <mergeCell ref="B23:I23"/>
    <mergeCell ref="J23:N23"/>
    <mergeCell ref="O23:R23"/>
    <mergeCell ref="J30:N30"/>
    <mergeCell ref="O30:R30"/>
    <mergeCell ref="B26:I26"/>
    <mergeCell ref="J19:N19"/>
    <mergeCell ref="O19:R19"/>
    <mergeCell ref="J26:N26"/>
    <mergeCell ref="O26:R26"/>
    <mergeCell ref="B29:I29"/>
    <mergeCell ref="J29:N29"/>
    <mergeCell ref="O29:R29"/>
    <mergeCell ref="B27:I27"/>
    <mergeCell ref="J27:N27"/>
    <mergeCell ref="O27:R27"/>
    <mergeCell ref="B28:I28"/>
    <mergeCell ref="J28:N28"/>
    <mergeCell ref="O28:R28"/>
  </mergeCells>
  <phoneticPr fontId="1"/>
  <pageMargins left="0.78740157480314965" right="0.78740157480314965" top="0.98425196850393704" bottom="0.78740157480314965" header="0.31496062992125984" footer="0.31496062992125984"/>
  <pageSetup paperSize="9" orientation="portrait" blackAndWhite="1"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39997558519241921"/>
  </sheetPr>
  <dimension ref="B1:AD62"/>
  <sheetViews>
    <sheetView view="pageBreakPreview" zoomScale="85" zoomScaleNormal="85" zoomScaleSheetLayoutView="85" workbookViewId="0">
      <selection activeCell="X13" sqref="X13:AD13"/>
    </sheetView>
  </sheetViews>
  <sheetFormatPr defaultColWidth="9" defaultRowHeight="13.5"/>
  <cols>
    <col min="1" max="1" width="1.5" style="71" customWidth="1"/>
    <col min="2" max="2" width="3" style="70" customWidth="1"/>
    <col min="3" max="10" width="3" style="71" customWidth="1"/>
    <col min="11" max="11" width="2.75" style="71" customWidth="1"/>
    <col min="12" max="15" width="3" style="71" customWidth="1"/>
    <col min="16" max="16" width="2.375" style="71" customWidth="1"/>
    <col min="17" max="22" width="3" style="71" customWidth="1"/>
    <col min="23" max="23" width="2.25" style="71" customWidth="1"/>
    <col min="24" max="30" width="3" style="71" customWidth="1"/>
    <col min="31" max="31" width="1.5" style="71" customWidth="1"/>
    <col min="32" max="32" width="2" style="71" customWidth="1"/>
    <col min="33" max="60" width="3" style="71" customWidth="1"/>
    <col min="61" max="16384" width="9" style="71"/>
  </cols>
  <sheetData>
    <row r="1" spans="2:30" ht="9" customHeight="1"/>
    <row r="2" spans="2:30" s="73" customFormat="1" ht="14.25">
      <c r="B2" s="72" t="s">
        <v>80</v>
      </c>
    </row>
    <row r="3" spans="2:30" s="73" customFormat="1" ht="13.7" customHeight="1">
      <c r="B3" s="72"/>
      <c r="V3" s="166" t="s">
        <v>69</v>
      </c>
      <c r="W3" s="166"/>
      <c r="X3" s="166"/>
      <c r="Y3" s="166"/>
      <c r="Z3" s="166"/>
      <c r="AA3" s="166"/>
      <c r="AB3" s="166"/>
      <c r="AC3" s="166"/>
      <c r="AD3" s="166"/>
    </row>
    <row r="4" spans="2:30" s="73" customFormat="1" ht="13.7" customHeight="1">
      <c r="B4" s="72"/>
      <c r="X4" s="74"/>
    </row>
    <row r="5" spans="2:30" s="73" customFormat="1" ht="13.7" customHeight="1">
      <c r="B5" s="72"/>
      <c r="X5" s="74"/>
    </row>
    <row r="6" spans="2:30" s="73" customFormat="1" ht="13.7" customHeight="1">
      <c r="B6" s="72"/>
    </row>
    <row r="7" spans="2:30" s="73" customFormat="1" ht="13.7" customHeight="1">
      <c r="B7" s="72" t="s">
        <v>70</v>
      </c>
    </row>
    <row r="8" spans="2:30" s="73" customFormat="1" ht="14.25">
      <c r="B8" s="72"/>
    </row>
    <row r="9" spans="2:30" s="73" customFormat="1" ht="14.25">
      <c r="B9" s="72"/>
    </row>
    <row r="10" spans="2:30" s="73" customFormat="1" ht="14.25">
      <c r="B10" s="72"/>
    </row>
    <row r="11" spans="2:30" s="73" customFormat="1" ht="16.5" customHeight="1">
      <c r="B11" s="72"/>
      <c r="AA11" s="75"/>
      <c r="AB11" s="75"/>
      <c r="AC11" s="75"/>
    </row>
    <row r="12" spans="2:30" s="73" customFormat="1" ht="16.5" customHeight="1">
      <c r="B12" s="72"/>
      <c r="R12" s="82"/>
      <c r="S12" s="135" t="s">
        <v>46</v>
      </c>
      <c r="T12" s="135"/>
      <c r="U12" s="135"/>
      <c r="V12" s="135"/>
      <c r="W12" s="135"/>
      <c r="X12" s="171"/>
      <c r="Y12" s="172"/>
      <c r="Z12" s="172"/>
      <c r="AA12" s="172"/>
      <c r="AB12" s="172"/>
      <c r="AC12" s="172"/>
      <c r="AD12" s="172"/>
    </row>
    <row r="13" spans="2:30" s="73" customFormat="1" ht="16.5" customHeight="1">
      <c r="B13" s="72"/>
      <c r="R13" s="82"/>
      <c r="S13" s="135" t="s">
        <v>18</v>
      </c>
      <c r="T13" s="135"/>
      <c r="U13" s="135"/>
      <c r="V13" s="135"/>
      <c r="W13" s="135"/>
      <c r="X13" s="173"/>
      <c r="Y13" s="174"/>
      <c r="Z13" s="174"/>
      <c r="AA13" s="174"/>
      <c r="AB13" s="174"/>
      <c r="AC13" s="174"/>
      <c r="AD13" s="174"/>
    </row>
    <row r="14" spans="2:30" s="73" customFormat="1" ht="14.25">
      <c r="B14" s="72"/>
    </row>
    <row r="15" spans="2:30" s="73" customFormat="1" ht="14.25">
      <c r="B15" s="72"/>
      <c r="X15" s="77"/>
    </row>
    <row r="16" spans="2:30" s="73" customFormat="1" ht="14.25">
      <c r="B16" s="72"/>
    </row>
    <row r="17" spans="2:30" s="73" customFormat="1" ht="14.25">
      <c r="B17" s="167" t="s">
        <v>79</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row>
    <row r="18" spans="2:30" s="73" customFormat="1" ht="14.25">
      <c r="B18" s="72"/>
      <c r="AA18" s="74"/>
    </row>
    <row r="19" spans="2:30" s="73" customFormat="1" ht="14.25">
      <c r="B19" s="72"/>
      <c r="AA19" s="74"/>
    </row>
    <row r="20" spans="2:30" s="73" customFormat="1" ht="14.25">
      <c r="B20" s="72"/>
      <c r="AA20" s="74"/>
    </row>
    <row r="21" spans="2:30" s="73" customFormat="1" ht="14.25">
      <c r="B21" s="72"/>
    </row>
    <row r="22" spans="2:30" s="73" customFormat="1" ht="14.25">
      <c r="B22" s="169" t="s">
        <v>96</v>
      </c>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row>
    <row r="23" spans="2:30" s="73" customFormat="1" ht="14.25">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row>
    <row r="24" spans="2:30" s="73" customFormat="1" ht="14.25">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row>
    <row r="25" spans="2:30" s="73" customFormat="1" ht="14.25">
      <c r="B25" s="72"/>
    </row>
    <row r="26" spans="2:30" s="73" customFormat="1" ht="14.25">
      <c r="B26" s="72"/>
    </row>
    <row r="27" spans="2:30" s="73" customFormat="1" ht="14.25">
      <c r="B27" s="170" t="s">
        <v>29</v>
      </c>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row>
    <row r="28" spans="2:30" s="73" customFormat="1" ht="14.25">
      <c r="B28" s="72"/>
    </row>
    <row r="29" spans="2:30" s="73" customFormat="1" ht="14.25">
      <c r="B29" s="72"/>
    </row>
    <row r="30" spans="2:30" s="73" customFormat="1" ht="14.25">
      <c r="B30" s="72"/>
    </row>
    <row r="31" spans="2:30" s="73" customFormat="1" ht="14.25">
      <c r="B31" s="78" t="s">
        <v>71</v>
      </c>
      <c r="C31" s="162" t="s">
        <v>72</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row>
    <row r="32" spans="2:30" s="73" customFormat="1" ht="14.25">
      <c r="B32" s="78"/>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row>
    <row r="33" spans="2:30" s="73" customFormat="1" ht="14.25">
      <c r="B33" s="78"/>
      <c r="V33" s="73" t="s">
        <v>49</v>
      </c>
      <c r="W33" s="166"/>
      <c r="X33" s="166"/>
      <c r="Y33" s="166"/>
      <c r="Z33" s="166"/>
      <c r="AA33" s="166"/>
      <c r="AB33" s="166"/>
      <c r="AC33" s="166"/>
      <c r="AD33" s="73" t="s">
        <v>0</v>
      </c>
    </row>
    <row r="34" spans="2:30" s="73" customFormat="1" ht="14.25">
      <c r="B34" s="78"/>
    </row>
    <row r="35" spans="2:30" s="73" customFormat="1" ht="14.25">
      <c r="B35" s="78"/>
    </row>
    <row r="36" spans="2:30" s="73" customFormat="1" ht="14.25">
      <c r="B36" s="78" t="s">
        <v>73</v>
      </c>
      <c r="C36" s="162" t="s">
        <v>74</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row>
    <row r="37" spans="2:30" s="73" customFormat="1" ht="14.25">
      <c r="B37" s="78"/>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row>
    <row r="38" spans="2:30" s="73" customFormat="1" ht="14.25">
      <c r="B38" s="72"/>
      <c r="V38" s="73" t="s">
        <v>49</v>
      </c>
      <c r="W38" s="166"/>
      <c r="X38" s="166"/>
      <c r="Y38" s="166"/>
      <c r="Z38" s="166"/>
      <c r="AA38" s="166"/>
      <c r="AB38" s="166"/>
      <c r="AC38" s="166"/>
      <c r="AD38" s="73" t="s">
        <v>0</v>
      </c>
    </row>
    <row r="39" spans="2:30" s="73" customFormat="1" ht="14.25">
      <c r="B39" s="72"/>
    </row>
    <row r="40" spans="2:30" s="73" customFormat="1" ht="14.25">
      <c r="B40" s="72"/>
    </row>
    <row r="41" spans="2:30" s="73" customFormat="1" ht="14.25">
      <c r="B41" s="72" t="s">
        <v>75</v>
      </c>
      <c r="C41" s="76" t="s">
        <v>76</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2:30" s="73" customFormat="1" ht="14.25">
      <c r="B42" s="72"/>
      <c r="C42" s="76" t="s">
        <v>77</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row>
    <row r="43" spans="2:30" s="73" customFormat="1" ht="14.25">
      <c r="B43" s="72"/>
      <c r="C43" s="73" t="s">
        <v>78</v>
      </c>
    </row>
    <row r="44" spans="2:30" s="73" customFormat="1" ht="14.25">
      <c r="B44" s="72"/>
    </row>
    <row r="45" spans="2:30" s="73" customFormat="1" ht="14.25">
      <c r="B45" s="79"/>
    </row>
    <row r="46" spans="2:30" s="73" customFormat="1" ht="14.25">
      <c r="B46" s="72"/>
    </row>
    <row r="47" spans="2:30" s="73" customFormat="1" ht="14.25">
      <c r="B47" s="72"/>
    </row>
    <row r="48" spans="2:30" s="73" customFormat="1" ht="14.25">
      <c r="B48" s="72"/>
    </row>
    <row r="49" spans="2:30" s="73" customFormat="1" ht="14.25">
      <c r="B49" s="72"/>
    </row>
    <row r="50" spans="2:30" s="73" customFormat="1" ht="14.25">
      <c r="B50" s="72"/>
    </row>
    <row r="51" spans="2:30" s="73" customFormat="1" ht="14.25">
      <c r="B51" s="72"/>
      <c r="C51" s="80"/>
      <c r="D51" s="162"/>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row>
    <row r="52" spans="2:30" s="73" customFormat="1" ht="14.25">
      <c r="B52" s="72"/>
      <c r="C52" s="80"/>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row>
    <row r="53" spans="2:30" s="73" customFormat="1" ht="14.25">
      <c r="B53" s="72"/>
      <c r="C53" s="80"/>
    </row>
    <row r="54" spans="2:30" s="73" customFormat="1" ht="14.25">
      <c r="B54" s="72"/>
      <c r="C54" s="80"/>
      <c r="D54" s="164"/>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row>
    <row r="55" spans="2:30" s="73" customFormat="1" ht="14.25">
      <c r="B55" s="72"/>
      <c r="C55" s="72"/>
    </row>
    <row r="56" spans="2:30" s="73" customFormat="1" ht="14.25">
      <c r="B56" s="72"/>
      <c r="C56" s="72"/>
    </row>
    <row r="57" spans="2:30" s="73" customFormat="1" ht="14.25">
      <c r="B57" s="72"/>
    </row>
    <row r="58" spans="2:30" s="73" customFormat="1" ht="14.25">
      <c r="B58" s="72"/>
    </row>
    <row r="59" spans="2:30" s="73" customFormat="1" ht="14.25">
      <c r="B59" s="72"/>
    </row>
    <row r="60" spans="2:30" s="73" customFormat="1" ht="14.25">
      <c r="B60" s="72"/>
    </row>
    <row r="61" spans="2:30" s="73" customFormat="1" ht="14.25">
      <c r="B61" s="72"/>
    </row>
    <row r="62" spans="2:30" s="73" customFormat="1" ht="14.25">
      <c r="B62" s="72"/>
    </row>
  </sheetData>
  <mergeCells count="14">
    <mergeCell ref="D51:AD52"/>
    <mergeCell ref="D54:AD54"/>
    <mergeCell ref="V3:AD3"/>
    <mergeCell ref="B17:AD17"/>
    <mergeCell ref="W33:AC33"/>
    <mergeCell ref="C36:AD37"/>
    <mergeCell ref="W38:AC38"/>
    <mergeCell ref="B22:AD24"/>
    <mergeCell ref="B27:AD27"/>
    <mergeCell ref="C31:AD32"/>
    <mergeCell ref="S12:W12"/>
    <mergeCell ref="X12:AD12"/>
    <mergeCell ref="X13:AD13"/>
    <mergeCell ref="S13:W13"/>
  </mergeCells>
  <phoneticPr fontId="1"/>
  <pageMargins left="0.70866141732283472" right="0.70866141732283472" top="0.55118110236220474" bottom="0.35433070866141736" header="0.31496062992125984" footer="0.31496062992125984"/>
  <pageSetup paperSize="9" scale="98"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39997558519241921"/>
  </sheetPr>
  <dimension ref="A1:S24"/>
  <sheetViews>
    <sheetView showZeros="0" tabSelected="1" view="pageBreakPreview" zoomScale="115" zoomScaleNormal="100" zoomScaleSheetLayoutView="115" workbookViewId="0">
      <selection activeCell="F24" sqref="F24"/>
    </sheetView>
  </sheetViews>
  <sheetFormatPr defaultRowHeight="14.25"/>
  <cols>
    <col min="1" max="11" width="4.625" style="1" customWidth="1"/>
    <col min="12" max="13" width="2.625" style="1" customWidth="1"/>
    <col min="14" max="25" width="4.625" style="1" customWidth="1"/>
    <col min="26" max="16384" width="9" style="1"/>
  </cols>
  <sheetData>
    <row r="1" spans="1:19" ht="20.100000000000001" customHeight="1">
      <c r="A1" s="175" t="s">
        <v>81</v>
      </c>
      <c r="B1" s="175"/>
      <c r="C1" s="175"/>
      <c r="D1" s="175"/>
      <c r="E1" s="175"/>
      <c r="F1" s="175"/>
      <c r="G1" s="175"/>
      <c r="H1" s="175"/>
    </row>
    <row r="2" spans="1:19" ht="20.100000000000001" customHeight="1">
      <c r="O2" s="19"/>
      <c r="P2" s="19"/>
      <c r="Q2" s="19"/>
      <c r="R2" s="19"/>
      <c r="S2" s="20" t="str">
        <f>'かがみ（参考２-1）'!S2</f>
        <v>　年　　月　　日</v>
      </c>
    </row>
    <row r="3" spans="1:19" ht="20.100000000000001" customHeight="1"/>
    <row r="4" spans="1:19" ht="20.100000000000001" customHeight="1"/>
    <row r="5" spans="1:19" ht="20.100000000000001" customHeight="1">
      <c r="A5" s="1" t="s">
        <v>45</v>
      </c>
    </row>
    <row r="6" spans="1:19" ht="20.100000000000001" customHeight="1"/>
    <row r="7" spans="1:19" ht="20.100000000000001" customHeight="1">
      <c r="J7" s="1" t="s">
        <v>95</v>
      </c>
      <c r="M7" s="181"/>
      <c r="N7" s="181"/>
      <c r="O7" s="181"/>
      <c r="P7" s="181"/>
      <c r="Q7" s="181"/>
      <c r="R7" s="181"/>
      <c r="S7" s="181"/>
    </row>
    <row r="8" spans="1:19" ht="20.100000000000001" customHeight="1">
      <c r="J8" s="21" t="s">
        <v>46</v>
      </c>
      <c r="K8" s="21"/>
      <c r="L8" s="21"/>
      <c r="M8" s="179"/>
      <c r="N8" s="180"/>
      <c r="O8" s="180"/>
      <c r="P8" s="180"/>
      <c r="Q8" s="180"/>
      <c r="R8" s="180"/>
      <c r="S8" s="180"/>
    </row>
    <row r="9" spans="1:19" ht="20.100000000000001" customHeight="1">
      <c r="J9" s="22" t="s">
        <v>18</v>
      </c>
      <c r="K9" s="22"/>
      <c r="L9" s="22"/>
      <c r="M9" s="177"/>
      <c r="N9" s="149"/>
      <c r="O9" s="149"/>
      <c r="P9" s="149"/>
      <c r="Q9" s="149"/>
      <c r="R9" s="149"/>
      <c r="S9" s="149"/>
    </row>
    <row r="10" spans="1:19" ht="20.100000000000001" customHeight="1"/>
    <row r="11" spans="1:19" ht="20.100000000000001" customHeight="1">
      <c r="A11" s="132" t="s">
        <v>97</v>
      </c>
      <c r="B11" s="132"/>
      <c r="C11" s="132"/>
      <c r="D11" s="132"/>
      <c r="E11" s="132"/>
      <c r="F11" s="132"/>
      <c r="G11" s="132"/>
      <c r="H11" s="132"/>
      <c r="I11" s="132"/>
      <c r="J11" s="132"/>
      <c r="K11" s="132"/>
      <c r="L11" s="132"/>
      <c r="M11" s="132"/>
      <c r="N11" s="132"/>
      <c r="O11" s="132"/>
      <c r="P11" s="132"/>
      <c r="Q11" s="132"/>
      <c r="R11" s="132"/>
      <c r="S11" s="132"/>
    </row>
    <row r="12" spans="1:19" ht="20.100000000000001" customHeight="1"/>
    <row r="13" spans="1:19" ht="20.100000000000001" customHeight="1">
      <c r="A13" s="176" t="s">
        <v>98</v>
      </c>
      <c r="B13" s="176"/>
      <c r="C13" s="176"/>
      <c r="D13" s="176"/>
      <c r="E13" s="176"/>
      <c r="F13" s="176"/>
      <c r="G13" s="176"/>
      <c r="H13" s="176"/>
      <c r="I13" s="176"/>
      <c r="J13" s="176"/>
      <c r="K13" s="176"/>
      <c r="L13" s="176"/>
      <c r="M13" s="176"/>
      <c r="N13" s="176"/>
      <c r="O13" s="176"/>
      <c r="P13" s="176"/>
      <c r="Q13" s="176"/>
      <c r="R13" s="176"/>
      <c r="S13" s="176"/>
    </row>
    <row r="14" spans="1:19" ht="20.100000000000001" customHeight="1">
      <c r="A14" s="176"/>
      <c r="B14" s="176"/>
      <c r="C14" s="176"/>
      <c r="D14" s="176"/>
      <c r="E14" s="176"/>
      <c r="F14" s="176"/>
      <c r="G14" s="176"/>
      <c r="H14" s="176"/>
      <c r="I14" s="176"/>
      <c r="J14" s="176"/>
      <c r="K14" s="176"/>
      <c r="L14" s="176"/>
      <c r="M14" s="176"/>
      <c r="N14" s="176"/>
      <c r="O14" s="176"/>
      <c r="P14" s="176"/>
      <c r="Q14" s="176"/>
      <c r="R14" s="176"/>
      <c r="S14" s="176"/>
    </row>
    <row r="15" spans="1:19" ht="20.100000000000001" customHeight="1">
      <c r="A15" s="176"/>
      <c r="B15" s="176"/>
      <c r="C15" s="176"/>
      <c r="D15" s="176"/>
      <c r="E15" s="176"/>
      <c r="F15" s="176"/>
      <c r="G15" s="176"/>
      <c r="H15" s="176"/>
      <c r="I15" s="176"/>
      <c r="J15" s="176"/>
      <c r="K15" s="176"/>
      <c r="L15" s="176"/>
      <c r="M15" s="176"/>
      <c r="N15" s="176"/>
      <c r="O15" s="176"/>
      <c r="P15" s="176"/>
      <c r="Q15" s="176"/>
      <c r="R15" s="176"/>
      <c r="S15" s="176"/>
    </row>
    <row r="16" spans="1:19" ht="20.100000000000001" customHeight="1"/>
    <row r="17" spans="1:19" ht="20.100000000000001" customHeight="1">
      <c r="A17" s="132" t="s">
        <v>29</v>
      </c>
      <c r="B17" s="132"/>
      <c r="C17" s="132"/>
      <c r="D17" s="132"/>
      <c r="E17" s="132"/>
      <c r="F17" s="132"/>
      <c r="G17" s="132"/>
      <c r="H17" s="132"/>
      <c r="I17" s="132"/>
      <c r="J17" s="132"/>
      <c r="K17" s="132"/>
      <c r="L17" s="132"/>
      <c r="M17" s="132"/>
      <c r="N17" s="132"/>
      <c r="O17" s="132"/>
      <c r="P17" s="132"/>
      <c r="Q17" s="132"/>
      <c r="R17" s="132"/>
      <c r="S17" s="132"/>
    </row>
    <row r="18" spans="1:19" ht="20.100000000000001" customHeight="1"/>
    <row r="19" spans="1:19" ht="20.100000000000001" customHeight="1">
      <c r="A19" s="1" t="s">
        <v>47</v>
      </c>
      <c r="F19" s="1" t="s">
        <v>49</v>
      </c>
      <c r="G19" s="178">
        <f>様式第2号_別添1!J17</f>
        <v>0</v>
      </c>
      <c r="H19" s="178"/>
      <c r="I19" s="178"/>
      <c r="J19" s="178"/>
      <c r="K19" s="1" t="s">
        <v>51</v>
      </c>
    </row>
    <row r="20" spans="1:19" ht="20.100000000000001" customHeight="1">
      <c r="A20" s="1" t="s">
        <v>48</v>
      </c>
      <c r="F20" s="1" t="s">
        <v>57</v>
      </c>
    </row>
    <row r="21" spans="1:19" ht="20.100000000000001" customHeight="1">
      <c r="A21" s="1" t="s">
        <v>137</v>
      </c>
      <c r="F21" s="1" t="s">
        <v>138</v>
      </c>
    </row>
    <row r="22" spans="1:19" ht="20.100000000000001" customHeight="1">
      <c r="A22" s="1" t="s">
        <v>136</v>
      </c>
      <c r="F22" s="1" t="s">
        <v>59</v>
      </c>
    </row>
    <row r="23" spans="1:19" ht="20.100000000000001" customHeight="1">
      <c r="F23" s="1" t="s">
        <v>144</v>
      </c>
    </row>
    <row r="24" spans="1:19" ht="20.100000000000001" customHeight="1">
      <c r="F24" s="1" t="s">
        <v>50</v>
      </c>
    </row>
  </sheetData>
  <mergeCells count="8">
    <mergeCell ref="A1:H1"/>
    <mergeCell ref="A13:S15"/>
    <mergeCell ref="M9:S9"/>
    <mergeCell ref="G19:J19"/>
    <mergeCell ref="A17:S17"/>
    <mergeCell ref="M8:S8"/>
    <mergeCell ref="A11:S11"/>
    <mergeCell ref="M7:S7"/>
  </mergeCells>
  <phoneticPr fontId="1"/>
  <pageMargins left="0.78740157480314965" right="0.78740157480314965" top="0.98425196850393704" bottom="0.78740157480314965"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O25"/>
  <sheetViews>
    <sheetView showGridLines="0" showZeros="0" view="pageBreakPreview" zoomScale="85" zoomScaleNormal="75" zoomScaleSheetLayoutView="85" workbookViewId="0">
      <selection activeCell="Q9" sqref="Q9"/>
    </sheetView>
  </sheetViews>
  <sheetFormatPr defaultRowHeight="13.5"/>
  <cols>
    <col min="1" max="1" width="2.625" style="23" customWidth="1"/>
    <col min="2" max="2" width="25.25" style="23" customWidth="1"/>
    <col min="3" max="3" width="9.5" style="23" bestFit="1" customWidth="1"/>
    <col min="4" max="9" width="13.5" style="23" customWidth="1"/>
    <col min="10" max="10" width="16.875" style="23" bestFit="1" customWidth="1"/>
    <col min="11" max="12" width="15.625" style="23" customWidth="1"/>
    <col min="13" max="13" width="9.5" style="23" customWidth="1"/>
    <col min="14" max="16384" width="9" style="23"/>
  </cols>
  <sheetData>
    <row r="1" spans="1:13" ht="20.100000000000001" customHeight="1">
      <c r="B1" s="50" t="s">
        <v>87</v>
      </c>
      <c r="C1" s="50"/>
      <c r="D1" s="24"/>
      <c r="E1" s="24"/>
      <c r="F1" s="24"/>
      <c r="G1" s="24"/>
      <c r="H1" s="24"/>
      <c r="I1" s="24"/>
      <c r="J1" s="24"/>
      <c r="K1" s="24"/>
      <c r="L1" s="24"/>
      <c r="M1" s="24"/>
    </row>
    <row r="2" spans="1:13" s="25" customFormat="1" ht="15" customHeight="1">
      <c r="B2" s="26"/>
      <c r="C2" s="26"/>
      <c r="D2" s="26"/>
      <c r="E2" s="26"/>
      <c r="F2" s="26"/>
      <c r="G2" s="26"/>
      <c r="H2" s="26"/>
      <c r="I2" s="26"/>
      <c r="J2" s="26"/>
      <c r="K2" s="26"/>
      <c r="L2" s="26"/>
      <c r="M2" s="26"/>
    </row>
    <row r="3" spans="1:13" s="15" customFormat="1" ht="17.25" customHeight="1">
      <c r="A3" s="186" t="s">
        <v>99</v>
      </c>
      <c r="B3" s="186"/>
      <c r="C3" s="186"/>
      <c r="D3" s="186"/>
      <c r="E3" s="186"/>
      <c r="F3" s="186"/>
      <c r="G3" s="186"/>
      <c r="H3" s="186"/>
      <c r="I3" s="186"/>
      <c r="J3" s="186"/>
      <c r="K3" s="186"/>
      <c r="L3" s="186"/>
      <c r="M3" s="186"/>
    </row>
    <row r="4" spans="1:13" s="15" customFormat="1" ht="17.25" customHeight="1">
      <c r="A4" s="90"/>
      <c r="B4" s="90"/>
      <c r="C4" s="91"/>
      <c r="D4" s="90"/>
      <c r="E4" s="90"/>
      <c r="F4" s="90"/>
      <c r="G4" s="90"/>
      <c r="H4" s="90"/>
      <c r="I4" s="90"/>
      <c r="J4" s="90"/>
      <c r="K4" s="90"/>
      <c r="L4" s="90"/>
      <c r="M4" s="90"/>
    </row>
    <row r="5" spans="1:13" s="25" customFormat="1" ht="31.5" customHeight="1">
      <c r="B5" s="31"/>
      <c r="C5" s="31"/>
      <c r="D5" s="30"/>
      <c r="E5" s="30"/>
      <c r="F5" s="32"/>
      <c r="G5" s="32"/>
      <c r="J5" s="33" t="s">
        <v>14</v>
      </c>
      <c r="K5" s="185">
        <f>様式第2号!M9</f>
        <v>0</v>
      </c>
      <c r="L5" s="185"/>
      <c r="M5" s="185"/>
    </row>
    <row r="6" spans="1:13" s="25" customFormat="1" ht="20.100000000000001" customHeight="1">
      <c r="B6" s="34"/>
      <c r="C6" s="34"/>
      <c r="D6" s="35"/>
      <c r="E6" s="35"/>
      <c r="F6" s="36"/>
      <c r="G6" s="36"/>
      <c r="H6" s="36"/>
      <c r="I6" s="36"/>
      <c r="J6" s="36"/>
      <c r="K6" s="36"/>
      <c r="L6" s="36"/>
      <c r="M6" s="36"/>
    </row>
    <row r="7" spans="1:13" ht="20.100000000000001" customHeight="1">
      <c r="B7" s="54"/>
      <c r="C7" s="54"/>
      <c r="D7" s="55"/>
      <c r="E7" s="55"/>
      <c r="F7" s="56"/>
      <c r="G7" s="56"/>
      <c r="H7" s="57"/>
      <c r="I7" s="58"/>
      <c r="J7" s="59"/>
      <c r="K7" s="59"/>
      <c r="L7" s="59"/>
      <c r="M7" s="59"/>
    </row>
    <row r="8" spans="1:13" ht="50.25" customHeight="1">
      <c r="B8" s="182" t="s">
        <v>4</v>
      </c>
      <c r="C8" s="182" t="s">
        <v>146</v>
      </c>
      <c r="D8" s="188" t="s">
        <v>5</v>
      </c>
      <c r="E8" s="188" t="s">
        <v>11</v>
      </c>
      <c r="F8" s="187" t="s">
        <v>2</v>
      </c>
      <c r="G8" s="187" t="s">
        <v>8</v>
      </c>
      <c r="H8" s="189" t="s">
        <v>9</v>
      </c>
      <c r="I8" s="187" t="s">
        <v>3</v>
      </c>
      <c r="J8" s="187" t="s">
        <v>10</v>
      </c>
      <c r="K8" s="187" t="s">
        <v>121</v>
      </c>
      <c r="L8" s="187" t="s">
        <v>114</v>
      </c>
      <c r="M8" s="187" t="s">
        <v>103</v>
      </c>
    </row>
    <row r="9" spans="1:13" ht="50.25" customHeight="1">
      <c r="B9" s="182"/>
      <c r="C9" s="182"/>
      <c r="D9" s="188"/>
      <c r="E9" s="188"/>
      <c r="F9" s="187"/>
      <c r="G9" s="187"/>
      <c r="H9" s="189"/>
      <c r="I9" s="187"/>
      <c r="J9" s="187"/>
      <c r="K9" s="187"/>
      <c r="L9" s="187"/>
      <c r="M9" s="187"/>
    </row>
    <row r="10" spans="1:13" ht="20.100000000000001" customHeight="1">
      <c r="B10" s="60" t="s">
        <v>68</v>
      </c>
      <c r="C10" s="60" t="s">
        <v>150</v>
      </c>
      <c r="D10" s="61" t="s">
        <v>151</v>
      </c>
      <c r="E10" s="61" t="s">
        <v>152</v>
      </c>
      <c r="F10" s="62" t="s">
        <v>153</v>
      </c>
      <c r="G10" s="62" t="s">
        <v>154</v>
      </c>
      <c r="H10" s="63" t="s">
        <v>155</v>
      </c>
      <c r="I10" s="64" t="s">
        <v>156</v>
      </c>
      <c r="J10" s="65" t="s">
        <v>157</v>
      </c>
      <c r="K10" s="65" t="s">
        <v>104</v>
      </c>
      <c r="L10" s="65" t="s">
        <v>113</v>
      </c>
      <c r="M10" s="65" t="s">
        <v>158</v>
      </c>
    </row>
    <row r="11" spans="1:13" ht="36" customHeight="1">
      <c r="A11" s="23" t="s">
        <v>32</v>
      </c>
      <c r="B11" s="92"/>
      <c r="C11" s="92"/>
      <c r="D11" s="38"/>
      <c r="E11" s="38"/>
      <c r="F11" s="39">
        <f>D11-E11</f>
        <v>0</v>
      </c>
      <c r="G11" s="37">
        <f>F11</f>
        <v>0</v>
      </c>
      <c r="H11" s="53"/>
      <c r="I11" s="37">
        <f>MIN(G11:H11)</f>
        <v>0</v>
      </c>
      <c r="J11" s="37">
        <f>ROUNDDOWN(I11*3/4,-3)</f>
        <v>0</v>
      </c>
      <c r="K11" s="93"/>
      <c r="L11" s="93"/>
      <c r="M11" s="38"/>
    </row>
    <row r="12" spans="1:13" ht="36" customHeight="1">
      <c r="A12" s="23" t="s">
        <v>33</v>
      </c>
      <c r="B12" s="92"/>
      <c r="C12" s="92"/>
      <c r="D12" s="38"/>
      <c r="E12" s="38"/>
      <c r="F12" s="39">
        <f t="shared" ref="F12:F15" si="0">D12-E12</f>
        <v>0</v>
      </c>
      <c r="G12" s="39">
        <f t="shared" ref="G12:G15" si="1">F12</f>
        <v>0</v>
      </c>
      <c r="H12" s="40"/>
      <c r="I12" s="37">
        <f t="shared" ref="I12:I15" si="2">MIN(G12:H12)</f>
        <v>0</v>
      </c>
      <c r="J12" s="37">
        <f t="shared" ref="J12:J15" si="3">ROUNDDOWN(I12*3/4,-3)</f>
        <v>0</v>
      </c>
      <c r="K12" s="94"/>
      <c r="L12" s="93"/>
      <c r="M12" s="38"/>
    </row>
    <row r="13" spans="1:13" ht="36" customHeight="1">
      <c r="A13" s="23" t="s">
        <v>34</v>
      </c>
      <c r="B13" s="92"/>
      <c r="C13" s="92"/>
      <c r="D13" s="38"/>
      <c r="E13" s="38"/>
      <c r="F13" s="39">
        <f t="shared" si="0"/>
        <v>0</v>
      </c>
      <c r="G13" s="39">
        <f t="shared" si="1"/>
        <v>0</v>
      </c>
      <c r="H13" s="40"/>
      <c r="I13" s="37">
        <f t="shared" si="2"/>
        <v>0</v>
      </c>
      <c r="J13" s="37">
        <f t="shared" si="3"/>
        <v>0</v>
      </c>
      <c r="K13" s="94"/>
      <c r="L13" s="93"/>
      <c r="M13" s="38"/>
    </row>
    <row r="14" spans="1:13" ht="36" customHeight="1">
      <c r="A14" s="23" t="s">
        <v>35</v>
      </c>
      <c r="B14" s="92"/>
      <c r="C14" s="92"/>
      <c r="D14" s="38"/>
      <c r="E14" s="38"/>
      <c r="F14" s="39">
        <f t="shared" si="0"/>
        <v>0</v>
      </c>
      <c r="G14" s="39">
        <f t="shared" si="1"/>
        <v>0</v>
      </c>
      <c r="H14" s="40"/>
      <c r="I14" s="37">
        <f t="shared" si="2"/>
        <v>0</v>
      </c>
      <c r="J14" s="37">
        <f t="shared" si="3"/>
        <v>0</v>
      </c>
      <c r="K14" s="94"/>
      <c r="L14" s="93"/>
      <c r="M14" s="38"/>
    </row>
    <row r="15" spans="1:13" ht="36" customHeight="1" thickBot="1">
      <c r="A15" s="23" t="s">
        <v>36</v>
      </c>
      <c r="B15" s="92"/>
      <c r="C15" s="92"/>
      <c r="D15" s="38"/>
      <c r="E15" s="38"/>
      <c r="F15" s="39">
        <f t="shared" si="0"/>
        <v>0</v>
      </c>
      <c r="G15" s="39">
        <f t="shared" si="1"/>
        <v>0</v>
      </c>
      <c r="H15" s="40"/>
      <c r="I15" s="37">
        <f t="shared" si="2"/>
        <v>0</v>
      </c>
      <c r="J15" s="37">
        <f t="shared" si="3"/>
        <v>0</v>
      </c>
      <c r="K15" s="94"/>
      <c r="L15" s="93"/>
      <c r="M15" s="38"/>
    </row>
    <row r="16" spans="1:13" ht="15" customHeight="1" thickTop="1">
      <c r="B16" s="41" t="s">
        <v>1</v>
      </c>
      <c r="C16" s="41" t="s">
        <v>1</v>
      </c>
      <c r="D16" s="42" t="s">
        <v>0</v>
      </c>
      <c r="E16" s="42" t="s">
        <v>0</v>
      </c>
      <c r="F16" s="43" t="s">
        <v>0</v>
      </c>
      <c r="G16" s="43" t="s">
        <v>0</v>
      </c>
      <c r="H16" s="43" t="s">
        <v>0</v>
      </c>
      <c r="I16" s="43" t="s">
        <v>0</v>
      </c>
      <c r="J16" s="43" t="s">
        <v>13</v>
      </c>
      <c r="K16" s="183"/>
      <c r="L16" s="183"/>
      <c r="M16" s="183"/>
    </row>
    <row r="17" spans="2:15" ht="30.75" customHeight="1">
      <c r="B17" s="95">
        <f>COUNTA(B11:B15)</f>
        <v>0</v>
      </c>
      <c r="C17" s="95">
        <f>COUNTA(C11:C15)</f>
        <v>0</v>
      </c>
      <c r="D17" s="44">
        <f t="shared" ref="D17:J17" si="4">SUM(D11:D15)</f>
        <v>0</v>
      </c>
      <c r="E17" s="45">
        <f t="shared" si="4"/>
        <v>0</v>
      </c>
      <c r="F17" s="46">
        <f t="shared" si="4"/>
        <v>0</v>
      </c>
      <c r="G17" s="46">
        <f t="shared" si="4"/>
        <v>0</v>
      </c>
      <c r="H17" s="46">
        <f t="shared" si="4"/>
        <v>0</v>
      </c>
      <c r="I17" s="46">
        <f t="shared" si="4"/>
        <v>0</v>
      </c>
      <c r="J17" s="46">
        <f t="shared" si="4"/>
        <v>0</v>
      </c>
      <c r="K17" s="184"/>
      <c r="L17" s="184"/>
      <c r="M17" s="184"/>
    </row>
    <row r="18" spans="2:15" ht="15.95" customHeight="1">
      <c r="B18" s="47" t="s">
        <v>16</v>
      </c>
      <c r="C18" s="47"/>
      <c r="D18" s="47"/>
      <c r="E18" s="47"/>
      <c r="F18" s="48"/>
      <c r="G18" s="48"/>
      <c r="H18" s="48"/>
      <c r="I18" s="49"/>
      <c r="J18" s="49"/>
      <c r="K18" s="49"/>
      <c r="L18" s="49"/>
      <c r="M18" s="49"/>
    </row>
    <row r="19" spans="2:15" ht="17.25" customHeight="1">
      <c r="B19" s="28" t="s">
        <v>147</v>
      </c>
      <c r="C19" s="28"/>
      <c r="D19" s="28"/>
      <c r="E19" s="28"/>
      <c r="F19" s="28"/>
      <c r="G19" s="28"/>
      <c r="H19" s="28"/>
      <c r="I19" s="28"/>
      <c r="J19" s="28"/>
      <c r="K19" s="28"/>
      <c r="L19" s="28"/>
      <c r="M19" s="28"/>
      <c r="N19" s="28"/>
      <c r="O19" s="28"/>
    </row>
    <row r="20" spans="2:15" ht="17.25" customHeight="1">
      <c r="B20" s="28" t="s">
        <v>148</v>
      </c>
      <c r="C20" s="28"/>
      <c r="D20" s="28"/>
      <c r="E20" s="28"/>
      <c r="F20" s="28"/>
      <c r="G20" s="28"/>
      <c r="H20" s="28"/>
      <c r="I20" s="28"/>
      <c r="J20" s="28"/>
      <c r="K20" s="28"/>
      <c r="L20" s="28"/>
      <c r="M20" s="28"/>
      <c r="N20" s="29"/>
      <c r="O20" s="29"/>
    </row>
    <row r="21" spans="2:15" ht="17.25" customHeight="1">
      <c r="B21" s="29" t="s">
        <v>105</v>
      </c>
      <c r="C21" s="29"/>
      <c r="N21" s="27"/>
      <c r="O21" s="27"/>
    </row>
    <row r="22" spans="2:15" ht="17.25" customHeight="1">
      <c r="B22" s="28" t="s">
        <v>149</v>
      </c>
      <c r="C22" s="28"/>
    </row>
    <row r="23" spans="2:15" ht="17.25" customHeight="1">
      <c r="B23" s="28" t="s">
        <v>115</v>
      </c>
      <c r="C23" s="28"/>
    </row>
    <row r="24" spans="2:15" ht="17.25" customHeight="1">
      <c r="B24" s="28" t="s">
        <v>101</v>
      </c>
      <c r="C24" s="28"/>
    </row>
    <row r="25" spans="2:15" ht="17.25" customHeight="1">
      <c r="B25" s="28" t="s">
        <v>102</v>
      </c>
      <c r="C25" s="28"/>
    </row>
  </sheetData>
  <mergeCells count="17">
    <mergeCell ref="J8:J9"/>
    <mergeCell ref="C8:C9"/>
    <mergeCell ref="L16:L17"/>
    <mergeCell ref="K5:M5"/>
    <mergeCell ref="A3:M3"/>
    <mergeCell ref="L8:L9"/>
    <mergeCell ref="M16:M17"/>
    <mergeCell ref="K8:K9"/>
    <mergeCell ref="K16:K17"/>
    <mergeCell ref="B8:B9"/>
    <mergeCell ref="D8:D9"/>
    <mergeCell ref="E8:E9"/>
    <mergeCell ref="F8:F9"/>
    <mergeCell ref="G8:G9"/>
    <mergeCell ref="H8:H9"/>
    <mergeCell ref="I8:I9"/>
    <mergeCell ref="M8:M9"/>
  </mergeCells>
  <phoneticPr fontId="1"/>
  <conditionalFormatting sqref="M11:M15">
    <cfRule type="expression" dxfId="8" priority="1">
      <formula>AND(L11="園児の登降園管理",M11="明記不要")</formula>
    </cfRule>
  </conditionalFormatting>
  <dataValidations count="3">
    <dataValidation type="list" allowBlank="1" showInputMessage="1" showErrorMessage="1" sqref="M11:M15">
      <formula1>"明記済,明記予定,明記不要"</formula1>
    </dataValidation>
    <dataValidation type="list" allowBlank="1" showInputMessage="1" showErrorMessage="1" sqref="L11:L15">
      <formula1>"園児の登降園管理,保育に係る計画・記録"</formula1>
    </dataValidation>
    <dataValidation type="list" allowBlank="1" showInputMessage="1" showErrorMessage="1" sqref="C11:C15">
      <formula1>"ベビーホテル,事業所内保育施設,企業主導型保育施設,その他の届出保育施設"</formula1>
    </dataValidation>
  </dataValidations>
  <pageMargins left="0.59055118110236227" right="0.39370078740157483" top="0.78740157480314965" bottom="0.39370078740157483" header="1.1023622047244095" footer="0.31496062992125984"/>
  <pageSetup paperSize="9" scale="79" orientation="landscape"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J31"/>
  <sheetViews>
    <sheetView showGridLines="0" defaultGridColor="0" view="pageBreakPreview" colorId="8" zoomScale="70" zoomScaleNormal="75" zoomScaleSheetLayoutView="70" zoomScalePageLayoutView="70" workbookViewId="0">
      <selection activeCell="J9" sqref="J9"/>
    </sheetView>
  </sheetViews>
  <sheetFormatPr defaultColWidth="9" defaultRowHeight="13.5"/>
  <cols>
    <col min="1" max="1" width="1.875" style="101" customWidth="1"/>
    <col min="2" max="2" width="22.625" style="101" customWidth="1"/>
    <col min="3" max="4" width="20.25" style="101" customWidth="1"/>
    <col min="5" max="5" width="12.75" style="101" customWidth="1"/>
    <col min="6" max="8" width="14.625" style="101" customWidth="1"/>
    <col min="9" max="9" width="14.75" style="101" customWidth="1"/>
    <col min="10" max="10" width="13.25" style="101" customWidth="1"/>
    <col min="11" max="11" width="1.5" style="101" customWidth="1"/>
    <col min="12" max="16384" width="9" style="101"/>
  </cols>
  <sheetData>
    <row r="1" spans="1:10" s="15" customFormat="1" ht="17.25">
      <c r="B1" s="14" t="s">
        <v>135</v>
      </c>
      <c r="C1" s="14"/>
      <c r="D1" s="14"/>
      <c r="E1" s="14"/>
      <c r="F1" s="14"/>
      <c r="G1" s="14"/>
      <c r="H1" s="14"/>
      <c r="I1" s="14"/>
    </row>
    <row r="2" spans="1:10" s="15" customFormat="1" ht="17.25">
      <c r="B2" s="14"/>
      <c r="C2" s="14"/>
      <c r="D2" s="14"/>
      <c r="E2" s="14"/>
      <c r="F2" s="14"/>
      <c r="G2" s="14"/>
      <c r="H2" s="14"/>
      <c r="I2" s="14"/>
    </row>
    <row r="3" spans="1:10" s="15" customFormat="1" ht="17.25" customHeight="1">
      <c r="A3" s="186" t="s">
        <v>134</v>
      </c>
      <c r="B3" s="186"/>
      <c r="C3" s="186"/>
      <c r="D3" s="186"/>
      <c r="E3" s="186"/>
      <c r="F3" s="186"/>
      <c r="G3" s="186"/>
      <c r="H3" s="186"/>
      <c r="I3" s="186"/>
    </row>
    <row r="4" spans="1:10" s="18" customFormat="1" ht="15" customHeight="1">
      <c r="B4" s="16"/>
      <c r="C4" s="16"/>
      <c r="D4" s="16"/>
      <c r="E4" s="16"/>
      <c r="F4" s="16"/>
      <c r="G4" s="16"/>
      <c r="H4" s="16"/>
      <c r="I4" s="17"/>
    </row>
    <row r="5" spans="1:10" s="18" customFormat="1" ht="21.75" customHeight="1">
      <c r="B5" s="96" t="s">
        <v>67</v>
      </c>
      <c r="C5" s="185">
        <f>様式第2号!M9</f>
        <v>0</v>
      </c>
      <c r="D5" s="185"/>
      <c r="E5" s="97"/>
      <c r="F5" s="97"/>
      <c r="G5" s="97"/>
      <c r="H5" s="190"/>
      <c r="I5" s="190"/>
    </row>
    <row r="6" spans="1:10" s="98" customFormat="1" ht="27" customHeight="1">
      <c r="B6" s="99"/>
      <c r="C6" s="99"/>
      <c r="D6" s="99"/>
      <c r="E6" s="100"/>
      <c r="F6" s="100"/>
      <c r="G6" s="100"/>
      <c r="H6" s="100"/>
      <c r="I6" s="100"/>
      <c r="J6" s="99"/>
    </row>
    <row r="7" spans="1:10" ht="22.5" customHeight="1">
      <c r="B7" s="102"/>
      <c r="C7" s="103"/>
      <c r="D7" s="264"/>
      <c r="E7" s="104"/>
      <c r="F7" s="105"/>
      <c r="G7" s="102"/>
      <c r="H7" s="105"/>
      <c r="I7" s="102"/>
    </row>
    <row r="8" spans="1:10" ht="22.5" customHeight="1">
      <c r="B8" s="191" t="s">
        <v>4</v>
      </c>
      <c r="C8" s="192" t="s">
        <v>127</v>
      </c>
      <c r="D8" s="192" t="s">
        <v>164</v>
      </c>
      <c r="E8" s="193" t="s">
        <v>128</v>
      </c>
      <c r="F8" s="194" t="s">
        <v>129</v>
      </c>
      <c r="G8" s="194" t="s">
        <v>130</v>
      </c>
      <c r="H8" s="194" t="s">
        <v>131</v>
      </c>
      <c r="I8" s="196" t="s">
        <v>139</v>
      </c>
    </row>
    <row r="9" spans="1:10" ht="17.25" customHeight="1">
      <c r="B9" s="191"/>
      <c r="C9" s="192"/>
      <c r="D9" s="192"/>
      <c r="E9" s="193"/>
      <c r="F9" s="194"/>
      <c r="G9" s="194"/>
      <c r="H9" s="195"/>
      <c r="I9" s="196"/>
    </row>
    <row r="10" spans="1:10" ht="17.25" customHeight="1">
      <c r="B10" s="106"/>
      <c r="C10" s="107"/>
      <c r="D10" s="265"/>
      <c r="E10" s="108"/>
      <c r="F10" s="109"/>
      <c r="G10" s="110"/>
      <c r="H10" s="109"/>
      <c r="I10" s="111"/>
    </row>
    <row r="11" spans="1:10" ht="33" customHeight="1">
      <c r="B11" s="112" t="s">
        <v>132</v>
      </c>
      <c r="C11" s="113" t="s">
        <v>140</v>
      </c>
      <c r="D11" s="267" t="s">
        <v>165</v>
      </c>
      <c r="E11" s="114">
        <v>1</v>
      </c>
      <c r="F11" s="115">
        <v>45992</v>
      </c>
      <c r="G11" s="115">
        <v>46001</v>
      </c>
      <c r="H11" s="115">
        <v>46011</v>
      </c>
      <c r="I11" s="116">
        <v>100000</v>
      </c>
    </row>
    <row r="12" spans="1:10" ht="33" customHeight="1">
      <c r="B12" s="123"/>
      <c r="C12" s="124"/>
      <c r="D12" s="124"/>
      <c r="E12" s="125"/>
      <c r="F12" s="126"/>
      <c r="G12" s="126"/>
      <c r="H12" s="126"/>
      <c r="I12" s="125"/>
    </row>
    <row r="13" spans="1:10" ht="33" customHeight="1">
      <c r="B13" s="123"/>
      <c r="C13" s="124"/>
      <c r="D13" s="124"/>
      <c r="E13" s="125"/>
      <c r="F13" s="126"/>
      <c r="G13" s="126"/>
      <c r="H13" s="126"/>
      <c r="I13" s="125"/>
    </row>
    <row r="14" spans="1:10" ht="33" customHeight="1">
      <c r="B14" s="123"/>
      <c r="C14" s="124"/>
      <c r="D14" s="124"/>
      <c r="E14" s="125"/>
      <c r="F14" s="126"/>
      <c r="G14" s="126"/>
      <c r="H14" s="126"/>
      <c r="I14" s="125"/>
    </row>
    <row r="15" spans="1:10" ht="33" customHeight="1">
      <c r="B15" s="123"/>
      <c r="C15" s="124"/>
      <c r="D15" s="124"/>
      <c r="E15" s="125"/>
      <c r="F15" s="126"/>
      <c r="G15" s="126"/>
      <c r="H15" s="126"/>
      <c r="I15" s="125"/>
    </row>
    <row r="16" spans="1:10" ht="33" customHeight="1">
      <c r="B16" s="123"/>
      <c r="C16" s="124"/>
      <c r="D16" s="124"/>
      <c r="E16" s="125"/>
      <c r="F16" s="126"/>
      <c r="G16" s="126"/>
      <c r="H16" s="126"/>
      <c r="I16" s="125"/>
    </row>
    <row r="17" spans="2:10" ht="33" customHeight="1">
      <c r="B17" s="123"/>
      <c r="C17" s="124"/>
      <c r="D17" s="124"/>
      <c r="E17" s="125"/>
      <c r="F17" s="126"/>
      <c r="G17" s="126"/>
      <c r="H17" s="126"/>
      <c r="I17" s="125"/>
    </row>
    <row r="18" spans="2:10" ht="33" customHeight="1">
      <c r="B18" s="123"/>
      <c r="C18" s="124"/>
      <c r="D18" s="124"/>
      <c r="E18" s="125"/>
      <c r="F18" s="126"/>
      <c r="G18" s="126"/>
      <c r="H18" s="126"/>
      <c r="I18" s="125"/>
    </row>
    <row r="19" spans="2:10" ht="33" customHeight="1">
      <c r="B19" s="123"/>
      <c r="C19" s="124"/>
      <c r="D19" s="124"/>
      <c r="E19" s="125"/>
      <c r="F19" s="126"/>
      <c r="G19" s="126"/>
      <c r="H19" s="126"/>
      <c r="I19" s="125"/>
    </row>
    <row r="20" spans="2:10" ht="33" customHeight="1">
      <c r="B20" s="123"/>
      <c r="C20" s="124"/>
      <c r="D20" s="124"/>
      <c r="E20" s="125"/>
      <c r="F20" s="126"/>
      <c r="G20" s="126"/>
      <c r="H20" s="126"/>
      <c r="I20" s="125"/>
    </row>
    <row r="21" spans="2:10" ht="33" customHeight="1">
      <c r="B21" s="123"/>
      <c r="C21" s="124"/>
      <c r="D21" s="124"/>
      <c r="E21" s="125"/>
      <c r="F21" s="126"/>
      <c r="G21" s="126"/>
      <c r="H21" s="126"/>
      <c r="I21" s="125"/>
    </row>
    <row r="22" spans="2:10" ht="33" customHeight="1">
      <c r="B22" s="123"/>
      <c r="C22" s="124"/>
      <c r="D22" s="266"/>
      <c r="E22" s="127"/>
      <c r="F22" s="126"/>
      <c r="G22" s="126"/>
      <c r="H22" s="126"/>
      <c r="I22" s="125"/>
    </row>
    <row r="23" spans="2:10" ht="15">
      <c r="B23" s="128" t="s">
        <v>133</v>
      </c>
      <c r="C23" s="117"/>
      <c r="D23" s="117"/>
      <c r="E23" s="117"/>
      <c r="F23" s="117"/>
      <c r="G23" s="117"/>
      <c r="H23" s="117"/>
      <c r="I23" s="118" t="s">
        <v>0</v>
      </c>
    </row>
    <row r="24" spans="2:10" ht="33" customHeight="1">
      <c r="B24" s="119"/>
      <c r="I24" s="120">
        <f>SUBTOTAL(109,I12:I22)</f>
        <v>0</v>
      </c>
      <c r="J24" s="121" t="str">
        <f>IF(I24=様式第2号_別添1!G17,"OK","NG")</f>
        <v>OK</v>
      </c>
    </row>
    <row r="25" spans="2:10" ht="16.5" customHeight="1">
      <c r="B25" s="122"/>
      <c r="I25" s="117"/>
      <c r="J25" s="117"/>
    </row>
    <row r="26" spans="2:10">
      <c r="B26" s="122"/>
    </row>
    <row r="27" spans="2:10">
      <c r="B27" s="122"/>
    </row>
    <row r="28" spans="2:10">
      <c r="B28" s="122"/>
    </row>
    <row r="29" spans="2:10">
      <c r="B29" s="122"/>
    </row>
    <row r="30" spans="2:10">
      <c r="B30" s="122"/>
    </row>
    <row r="31" spans="2:10">
      <c r="B31" s="122"/>
    </row>
  </sheetData>
  <mergeCells count="11">
    <mergeCell ref="A3:I3"/>
    <mergeCell ref="H5:I5"/>
    <mergeCell ref="B8:B9"/>
    <mergeCell ref="C8:C9"/>
    <mergeCell ref="E8:E9"/>
    <mergeCell ref="F8:F9"/>
    <mergeCell ref="G8:G9"/>
    <mergeCell ref="H8:H9"/>
    <mergeCell ref="I8:I9"/>
    <mergeCell ref="D8:D9"/>
    <mergeCell ref="C5:D5"/>
  </mergeCells>
  <phoneticPr fontId="1"/>
  <printOptions horizontalCentered="1"/>
  <pageMargins left="0.59055118110236227" right="0.59055118110236227" top="1.5354330708661419" bottom="0.55118110236220474" header="1.1023622047244095" footer="0.31496062992125984"/>
  <pageSetup paperSize="9" scale="67"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O25"/>
  <sheetViews>
    <sheetView showGridLines="0" showZeros="0" view="pageBreakPreview" zoomScale="85" zoomScaleNormal="75" zoomScaleSheetLayoutView="85" workbookViewId="0">
      <selection activeCell="O14" sqref="O14"/>
    </sheetView>
  </sheetViews>
  <sheetFormatPr defaultRowHeight="13.5"/>
  <cols>
    <col min="1" max="1" width="2.625" style="23" customWidth="1"/>
    <col min="2" max="2" width="25.25" style="23" customWidth="1"/>
    <col min="3" max="3" width="9.5" style="23" bestFit="1" customWidth="1"/>
    <col min="4" max="9" width="13.5" style="23" customWidth="1"/>
    <col min="10" max="10" width="16.875" style="23" bestFit="1" customWidth="1"/>
    <col min="11" max="12" width="15.625" style="23" customWidth="1"/>
    <col min="13" max="13" width="9.5" style="23" customWidth="1"/>
    <col min="14" max="16384" width="9" style="23"/>
  </cols>
  <sheetData>
    <row r="1" spans="1:13" ht="20.100000000000001" customHeight="1">
      <c r="B1" s="50" t="s">
        <v>87</v>
      </c>
      <c r="C1" s="50"/>
      <c r="D1" s="24"/>
      <c r="E1" s="24"/>
      <c r="F1" s="24"/>
      <c r="G1" s="24"/>
      <c r="H1" s="24"/>
      <c r="I1" s="24"/>
      <c r="J1" s="24"/>
      <c r="K1" s="24"/>
      <c r="L1" s="24"/>
      <c r="M1" s="24"/>
    </row>
    <row r="2" spans="1:13" s="25" customFormat="1" ht="15" customHeight="1">
      <c r="B2" s="26"/>
      <c r="C2" s="26"/>
      <c r="D2" s="26"/>
      <c r="E2" s="26"/>
      <c r="F2" s="26"/>
      <c r="G2" s="26"/>
      <c r="H2" s="26"/>
      <c r="I2" s="26"/>
      <c r="J2" s="26"/>
      <c r="K2" s="26"/>
      <c r="L2" s="26"/>
      <c r="M2" s="26"/>
    </row>
    <row r="3" spans="1:13" s="15" customFormat="1" ht="17.25" customHeight="1">
      <c r="A3" s="186" t="s">
        <v>99</v>
      </c>
      <c r="B3" s="186"/>
      <c r="C3" s="186"/>
      <c r="D3" s="186"/>
      <c r="E3" s="186"/>
      <c r="F3" s="186"/>
      <c r="G3" s="186"/>
      <c r="H3" s="186"/>
      <c r="I3" s="186"/>
      <c r="J3" s="186"/>
      <c r="K3" s="186"/>
      <c r="L3" s="186"/>
      <c r="M3" s="186"/>
    </row>
    <row r="4" spans="1:13" s="15" customFormat="1" ht="17.25" customHeight="1">
      <c r="A4" s="91"/>
      <c r="B4" s="91"/>
      <c r="C4" s="91"/>
      <c r="D4" s="91"/>
      <c r="E4" s="91"/>
      <c r="F4" s="91"/>
      <c r="G4" s="91"/>
      <c r="H4" s="91"/>
      <c r="I4" s="91"/>
      <c r="J4" s="91"/>
      <c r="K4" s="91"/>
      <c r="L4" s="91"/>
      <c r="M4" s="91"/>
    </row>
    <row r="5" spans="1:13" s="25" customFormat="1" ht="31.5" customHeight="1">
      <c r="B5" s="31"/>
      <c r="C5" s="31"/>
      <c r="D5" s="30"/>
      <c r="E5" s="30"/>
      <c r="F5" s="32"/>
      <c r="G5" s="32"/>
      <c r="J5" s="33" t="s">
        <v>14</v>
      </c>
      <c r="K5" s="185" t="s">
        <v>162</v>
      </c>
      <c r="L5" s="185"/>
      <c r="M5" s="185"/>
    </row>
    <row r="6" spans="1:13" s="25" customFormat="1" ht="20.100000000000001" customHeight="1">
      <c r="B6" s="34"/>
      <c r="C6" s="34"/>
      <c r="D6" s="35"/>
      <c r="E6" s="35"/>
      <c r="F6" s="36"/>
      <c r="G6" s="36"/>
      <c r="H6" s="36"/>
      <c r="I6" s="36"/>
      <c r="J6" s="36"/>
      <c r="K6" s="36"/>
      <c r="L6" s="36"/>
      <c r="M6" s="36"/>
    </row>
    <row r="7" spans="1:13" ht="20.100000000000001" customHeight="1">
      <c r="B7" s="54"/>
      <c r="C7" s="54"/>
      <c r="D7" s="55"/>
      <c r="E7" s="55"/>
      <c r="F7" s="56"/>
      <c r="G7" s="56"/>
      <c r="H7" s="57"/>
      <c r="I7" s="58"/>
      <c r="J7" s="59"/>
      <c r="K7" s="59"/>
      <c r="L7" s="59"/>
      <c r="M7" s="59"/>
    </row>
    <row r="8" spans="1:13" ht="50.25" customHeight="1">
      <c r="B8" s="182" t="s">
        <v>4</v>
      </c>
      <c r="C8" s="182" t="s">
        <v>146</v>
      </c>
      <c r="D8" s="188" t="s">
        <v>5</v>
      </c>
      <c r="E8" s="188" t="s">
        <v>11</v>
      </c>
      <c r="F8" s="187" t="s">
        <v>2</v>
      </c>
      <c r="G8" s="187" t="s">
        <v>8</v>
      </c>
      <c r="H8" s="189" t="s">
        <v>9</v>
      </c>
      <c r="I8" s="187" t="s">
        <v>3</v>
      </c>
      <c r="J8" s="187" t="s">
        <v>10</v>
      </c>
      <c r="K8" s="187" t="s">
        <v>121</v>
      </c>
      <c r="L8" s="187" t="s">
        <v>114</v>
      </c>
      <c r="M8" s="187" t="s">
        <v>103</v>
      </c>
    </row>
    <row r="9" spans="1:13" ht="50.25" customHeight="1">
      <c r="B9" s="182"/>
      <c r="C9" s="182"/>
      <c r="D9" s="188"/>
      <c r="E9" s="188"/>
      <c r="F9" s="187"/>
      <c r="G9" s="187"/>
      <c r="H9" s="189"/>
      <c r="I9" s="187"/>
      <c r="J9" s="187"/>
      <c r="K9" s="187"/>
      <c r="L9" s="187"/>
      <c r="M9" s="187"/>
    </row>
    <row r="10" spans="1:13" ht="20.100000000000001" customHeight="1">
      <c r="B10" s="60" t="s">
        <v>6</v>
      </c>
      <c r="C10" s="60" t="s">
        <v>150</v>
      </c>
      <c r="D10" s="61" t="s">
        <v>151</v>
      </c>
      <c r="E10" s="61" t="s">
        <v>152</v>
      </c>
      <c r="F10" s="62" t="s">
        <v>153</v>
      </c>
      <c r="G10" s="62" t="s">
        <v>154</v>
      </c>
      <c r="H10" s="63" t="s">
        <v>155</v>
      </c>
      <c r="I10" s="64" t="s">
        <v>156</v>
      </c>
      <c r="J10" s="65" t="s">
        <v>157</v>
      </c>
      <c r="K10" s="65" t="s">
        <v>104</v>
      </c>
      <c r="L10" s="65" t="s">
        <v>113</v>
      </c>
      <c r="M10" s="65" t="s">
        <v>158</v>
      </c>
    </row>
    <row r="11" spans="1:13" ht="36" customHeight="1">
      <c r="A11" s="23" t="s">
        <v>32</v>
      </c>
      <c r="B11" s="92" t="s">
        <v>116</v>
      </c>
      <c r="C11" s="92" t="s">
        <v>159</v>
      </c>
      <c r="D11" s="38">
        <v>300000</v>
      </c>
      <c r="E11" s="38"/>
      <c r="F11" s="39">
        <f>D11-E11</f>
        <v>300000</v>
      </c>
      <c r="G11" s="37">
        <f>F11</f>
        <v>300000</v>
      </c>
      <c r="H11" s="53">
        <v>200000</v>
      </c>
      <c r="I11" s="37">
        <f>MIN(G11:H11)</f>
        <v>200000</v>
      </c>
      <c r="J11" s="37">
        <f>ROUNDDOWN(I11*3/4,-3)</f>
        <v>150000</v>
      </c>
      <c r="K11" s="93" t="s">
        <v>122</v>
      </c>
      <c r="L11" s="93" t="s">
        <v>119</v>
      </c>
      <c r="M11" s="38" t="s">
        <v>124</v>
      </c>
    </row>
    <row r="12" spans="1:13" ht="36" customHeight="1">
      <c r="A12" s="23" t="s">
        <v>7</v>
      </c>
      <c r="B12" s="92" t="s">
        <v>117</v>
      </c>
      <c r="C12" s="92" t="s">
        <v>160</v>
      </c>
      <c r="D12" s="38">
        <v>200000</v>
      </c>
      <c r="E12" s="38"/>
      <c r="F12" s="39">
        <f t="shared" ref="F12:F15" si="0">D12-E12</f>
        <v>200000</v>
      </c>
      <c r="G12" s="39">
        <f t="shared" ref="G12:G15" si="1">F12</f>
        <v>200000</v>
      </c>
      <c r="H12" s="40">
        <v>200000</v>
      </c>
      <c r="I12" s="37">
        <f t="shared" ref="I12:I15" si="2">MIN(G12:H12)</f>
        <v>200000</v>
      </c>
      <c r="J12" s="37">
        <f t="shared" ref="J12:J15" si="3">ROUNDDOWN(I12*3/4,-3)</f>
        <v>150000</v>
      </c>
      <c r="K12" s="94" t="s">
        <v>123</v>
      </c>
      <c r="L12" s="93" t="s">
        <v>119</v>
      </c>
      <c r="M12" s="38" t="s">
        <v>166</v>
      </c>
    </row>
    <row r="13" spans="1:13" ht="36" customHeight="1">
      <c r="A13" s="23" t="s">
        <v>34</v>
      </c>
      <c r="B13" s="92" t="s">
        <v>118</v>
      </c>
      <c r="C13" s="92" t="s">
        <v>161</v>
      </c>
      <c r="D13" s="38">
        <v>100000</v>
      </c>
      <c r="E13" s="38"/>
      <c r="F13" s="39">
        <f t="shared" si="0"/>
        <v>100000</v>
      </c>
      <c r="G13" s="39">
        <f t="shared" si="1"/>
        <v>100000</v>
      </c>
      <c r="H13" s="40">
        <v>200000</v>
      </c>
      <c r="I13" s="37">
        <f t="shared" si="2"/>
        <v>100000</v>
      </c>
      <c r="J13" s="37">
        <f t="shared" si="3"/>
        <v>75000</v>
      </c>
      <c r="K13" s="94" t="s">
        <v>126</v>
      </c>
      <c r="L13" s="93" t="s">
        <v>120</v>
      </c>
      <c r="M13" s="38" t="s">
        <v>125</v>
      </c>
    </row>
    <row r="14" spans="1:13" ht="36" customHeight="1">
      <c r="A14" s="23" t="s">
        <v>35</v>
      </c>
      <c r="B14" s="92"/>
      <c r="C14" s="92"/>
      <c r="D14" s="38"/>
      <c r="E14" s="38"/>
      <c r="F14" s="39">
        <f t="shared" si="0"/>
        <v>0</v>
      </c>
      <c r="G14" s="39">
        <f t="shared" si="1"/>
        <v>0</v>
      </c>
      <c r="H14" s="40"/>
      <c r="I14" s="37">
        <f t="shared" si="2"/>
        <v>0</v>
      </c>
      <c r="J14" s="37">
        <f t="shared" si="3"/>
        <v>0</v>
      </c>
      <c r="K14" s="94"/>
      <c r="L14" s="93"/>
      <c r="M14" s="38"/>
    </row>
    <row r="15" spans="1:13" ht="36" customHeight="1" thickBot="1">
      <c r="A15" s="23" t="s">
        <v>36</v>
      </c>
      <c r="B15" s="92"/>
      <c r="C15" s="92"/>
      <c r="D15" s="38"/>
      <c r="E15" s="38"/>
      <c r="F15" s="39">
        <f t="shared" si="0"/>
        <v>0</v>
      </c>
      <c r="G15" s="39">
        <f t="shared" si="1"/>
        <v>0</v>
      </c>
      <c r="H15" s="40"/>
      <c r="I15" s="37">
        <f t="shared" si="2"/>
        <v>0</v>
      </c>
      <c r="J15" s="37">
        <f t="shared" si="3"/>
        <v>0</v>
      </c>
      <c r="K15" s="94"/>
      <c r="L15" s="93"/>
      <c r="M15" s="38"/>
    </row>
    <row r="16" spans="1:13" ht="15" customHeight="1" thickTop="1">
      <c r="B16" s="41" t="s">
        <v>1</v>
      </c>
      <c r="C16" s="41" t="s">
        <v>1</v>
      </c>
      <c r="D16" s="42" t="s">
        <v>0</v>
      </c>
      <c r="E16" s="42" t="s">
        <v>0</v>
      </c>
      <c r="F16" s="43" t="s">
        <v>0</v>
      </c>
      <c r="G16" s="43" t="s">
        <v>0</v>
      </c>
      <c r="H16" s="43" t="s">
        <v>0</v>
      </c>
      <c r="I16" s="43" t="s">
        <v>0</v>
      </c>
      <c r="J16" s="43" t="s">
        <v>13</v>
      </c>
      <c r="K16" s="183"/>
      <c r="L16" s="183"/>
      <c r="M16" s="183"/>
    </row>
    <row r="17" spans="2:15" ht="30.75" customHeight="1">
      <c r="B17" s="95">
        <f>COUNTA(B11:B15)</f>
        <v>3</v>
      </c>
      <c r="C17" s="95">
        <f>COUNTA(C11:C15)</f>
        <v>3</v>
      </c>
      <c r="D17" s="44">
        <f t="shared" ref="D17:J17" si="4">SUM(D11:D15)</f>
        <v>600000</v>
      </c>
      <c r="E17" s="45">
        <f t="shared" si="4"/>
        <v>0</v>
      </c>
      <c r="F17" s="46">
        <f t="shared" si="4"/>
        <v>600000</v>
      </c>
      <c r="G17" s="46">
        <f t="shared" si="4"/>
        <v>600000</v>
      </c>
      <c r="H17" s="46">
        <f t="shared" si="4"/>
        <v>600000</v>
      </c>
      <c r="I17" s="46">
        <f t="shared" si="4"/>
        <v>500000</v>
      </c>
      <c r="J17" s="46">
        <f t="shared" si="4"/>
        <v>375000</v>
      </c>
      <c r="K17" s="184"/>
      <c r="L17" s="184"/>
      <c r="M17" s="184"/>
    </row>
    <row r="18" spans="2:15" ht="15.95" customHeight="1">
      <c r="B18" s="47" t="s">
        <v>16</v>
      </c>
      <c r="C18" s="47"/>
      <c r="D18" s="47"/>
      <c r="E18" s="47"/>
      <c r="F18" s="48"/>
      <c r="G18" s="48"/>
      <c r="H18" s="48"/>
      <c r="I18" s="49"/>
      <c r="J18" s="49"/>
      <c r="K18" s="49"/>
      <c r="L18" s="49"/>
      <c r="M18" s="49"/>
    </row>
    <row r="19" spans="2:15" ht="17.25" customHeight="1">
      <c r="B19" s="28" t="s">
        <v>147</v>
      </c>
      <c r="C19" s="28"/>
      <c r="D19" s="28"/>
      <c r="E19" s="28"/>
      <c r="F19" s="28"/>
      <c r="G19" s="28"/>
      <c r="H19" s="28"/>
      <c r="I19" s="28"/>
      <c r="J19" s="28"/>
      <c r="K19" s="28"/>
      <c r="L19" s="28"/>
      <c r="M19" s="28"/>
      <c r="N19" s="28"/>
      <c r="O19" s="28"/>
    </row>
    <row r="20" spans="2:15" ht="17.25" customHeight="1">
      <c r="B20" s="28" t="s">
        <v>148</v>
      </c>
      <c r="C20" s="28"/>
      <c r="D20" s="28"/>
      <c r="E20" s="28"/>
      <c r="F20" s="28"/>
      <c r="G20" s="28"/>
      <c r="H20" s="28"/>
      <c r="I20" s="28"/>
      <c r="J20" s="28"/>
      <c r="K20" s="28"/>
      <c r="L20" s="28"/>
      <c r="M20" s="28"/>
      <c r="N20" s="29"/>
      <c r="O20" s="29"/>
    </row>
    <row r="21" spans="2:15" ht="17.25" customHeight="1">
      <c r="B21" s="29" t="s">
        <v>105</v>
      </c>
      <c r="C21" s="29"/>
      <c r="N21" s="27"/>
      <c r="O21" s="27"/>
    </row>
    <row r="22" spans="2:15" ht="17.25" customHeight="1">
      <c r="B22" s="28" t="s">
        <v>149</v>
      </c>
      <c r="C22" s="28"/>
    </row>
    <row r="23" spans="2:15" ht="17.25" customHeight="1">
      <c r="B23" s="28" t="s">
        <v>115</v>
      </c>
      <c r="C23" s="28"/>
    </row>
    <row r="24" spans="2:15" ht="17.25" customHeight="1">
      <c r="B24" s="28" t="s">
        <v>101</v>
      </c>
      <c r="C24" s="28"/>
    </row>
    <row r="25" spans="2:15" ht="17.25" customHeight="1">
      <c r="B25" s="28" t="s">
        <v>102</v>
      </c>
      <c r="C25" s="28"/>
    </row>
  </sheetData>
  <mergeCells count="17">
    <mergeCell ref="A3:M3"/>
    <mergeCell ref="K5:M5"/>
    <mergeCell ref="B8:B9"/>
    <mergeCell ref="C8:C9"/>
    <mergeCell ref="D8:D9"/>
    <mergeCell ref="E8:E9"/>
    <mergeCell ref="F8:F9"/>
    <mergeCell ref="G8:G9"/>
    <mergeCell ref="H8:H9"/>
    <mergeCell ref="I8:I9"/>
    <mergeCell ref="J8:J9"/>
    <mergeCell ref="K8:K9"/>
    <mergeCell ref="L8:L9"/>
    <mergeCell ref="M8:M9"/>
    <mergeCell ref="K16:K17"/>
    <mergeCell ref="L16:L17"/>
    <mergeCell ref="M16:M17"/>
  </mergeCells>
  <phoneticPr fontId="1"/>
  <conditionalFormatting sqref="M11:M15">
    <cfRule type="expression" dxfId="10" priority="1">
      <formula>AND(L11="園児の登降園管理",M11="明記不要")</formula>
    </cfRule>
  </conditionalFormatting>
  <dataValidations count="3">
    <dataValidation type="list" allowBlank="1" showInputMessage="1" showErrorMessage="1" sqref="L11:L15">
      <formula1>"園児の登降園管理,保育に係る計画・記録"</formula1>
    </dataValidation>
    <dataValidation type="list" allowBlank="1" showInputMessage="1" showErrorMessage="1" sqref="C11:C15">
      <formula1>"ベビーホテル,居宅訪問型保育事業,事業所内保育施設,企業主導型保育施設,その他の届出保育施設"</formula1>
    </dataValidation>
    <dataValidation type="list" allowBlank="1" showInputMessage="1" showErrorMessage="1" sqref="M11:M15">
      <formula1>"明記済,明記予定,明記不要"</formula1>
    </dataValidation>
  </dataValidations>
  <pageMargins left="0.59055118110236227" right="0.39370078740157483" top="0.78740157480314965" bottom="0.39370078740157483" header="1.1023622047244095" footer="0.31496062992125984"/>
  <pageSetup paperSize="9" scale="79"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sheetPr>
  <dimension ref="B2:BF59"/>
  <sheetViews>
    <sheetView showZeros="0" view="pageBreakPreview" zoomScale="85" zoomScaleNormal="100" zoomScaleSheetLayoutView="85" workbookViewId="0">
      <selection activeCell="AJ16" sqref="AJ16"/>
    </sheetView>
  </sheetViews>
  <sheetFormatPr defaultColWidth="9" defaultRowHeight="13.5"/>
  <cols>
    <col min="1" max="1" width="1.375" style="88" customWidth="1"/>
    <col min="2" max="2" width="3" style="89" customWidth="1"/>
    <col min="3" max="13" width="3" style="88" customWidth="1"/>
    <col min="14" max="14" width="2.875" style="88" customWidth="1"/>
    <col min="15" max="15" width="3" style="88" customWidth="1"/>
    <col min="16" max="16" width="2.75" style="88" customWidth="1"/>
    <col min="17" max="20" width="3" style="88" customWidth="1"/>
    <col min="21" max="21" width="2.75" style="88" customWidth="1"/>
    <col min="22" max="30" width="3" style="88" customWidth="1"/>
    <col min="31" max="31" width="1.375" style="88" customWidth="1"/>
    <col min="32" max="60" width="3" style="88" customWidth="1"/>
    <col min="61" max="16384" width="9" style="88"/>
  </cols>
  <sheetData>
    <row r="2" spans="2:30" s="82" customFormat="1" ht="14.25">
      <c r="B2" s="81" t="s">
        <v>86</v>
      </c>
    </row>
    <row r="3" spans="2:30" s="82" customFormat="1" ht="14.25">
      <c r="B3" s="81"/>
    </row>
    <row r="4" spans="2:30" s="82" customFormat="1" ht="14.25">
      <c r="B4" s="81"/>
      <c r="W4" s="210"/>
      <c r="X4" s="210"/>
      <c r="Y4" s="210"/>
      <c r="Z4" s="210"/>
      <c r="AA4" s="210"/>
      <c r="AB4" s="210"/>
      <c r="AC4" s="210"/>
      <c r="AD4" s="210"/>
    </row>
    <row r="5" spans="2:30" s="82" customFormat="1" ht="13.7" customHeight="1">
      <c r="B5" s="81"/>
      <c r="W5" s="211" t="s">
        <v>82</v>
      </c>
      <c r="X5" s="211"/>
      <c r="Y5" s="211"/>
      <c r="Z5" s="211"/>
      <c r="AA5" s="211"/>
      <c r="AB5" s="211"/>
      <c r="AC5" s="211"/>
      <c r="AD5" s="211"/>
    </row>
    <row r="6" spans="2:30" s="82" customFormat="1" ht="13.7" customHeight="1">
      <c r="B6" s="81"/>
      <c r="X6" s="83"/>
    </row>
    <row r="7" spans="2:30" s="82" customFormat="1" ht="13.7" customHeight="1">
      <c r="B7" s="81"/>
      <c r="X7" s="83"/>
    </row>
    <row r="8" spans="2:30" s="82" customFormat="1" ht="13.7" customHeight="1">
      <c r="B8" s="81"/>
    </row>
    <row r="9" spans="2:30" s="82" customFormat="1" ht="13.7" customHeight="1">
      <c r="B9" s="204" t="s">
        <v>83</v>
      </c>
      <c r="C9" s="204"/>
      <c r="D9" s="204"/>
      <c r="E9" s="204"/>
      <c r="F9" s="204"/>
      <c r="G9" s="204"/>
      <c r="H9" s="204"/>
      <c r="I9" s="204"/>
      <c r="J9" s="204"/>
      <c r="K9" s="204"/>
    </row>
    <row r="10" spans="2:30" s="82" customFormat="1" ht="14.25">
      <c r="B10" s="81"/>
    </row>
    <row r="11" spans="2:30" s="82" customFormat="1" ht="14.25">
      <c r="B11" s="81"/>
    </row>
    <row r="12" spans="2:30" s="82" customFormat="1" ht="14.25">
      <c r="B12" s="81"/>
    </row>
    <row r="13" spans="2:30" s="82" customFormat="1" ht="16.5" customHeight="1">
      <c r="B13" s="81"/>
      <c r="AA13" s="84"/>
      <c r="AB13" s="84"/>
      <c r="AC13" s="84"/>
    </row>
    <row r="14" spans="2:30" s="82" customFormat="1" ht="16.5" customHeight="1">
      <c r="B14" s="81"/>
      <c r="Q14" s="83"/>
      <c r="R14" s="83"/>
      <c r="S14" s="83"/>
      <c r="T14" s="83"/>
      <c r="U14" s="212" t="s">
        <v>46</v>
      </c>
      <c r="V14" s="212"/>
      <c r="W14" s="212"/>
      <c r="X14" s="171"/>
      <c r="Y14" s="172"/>
      <c r="Z14" s="172"/>
      <c r="AA14" s="172"/>
      <c r="AB14" s="172"/>
      <c r="AC14" s="172"/>
      <c r="AD14" s="172"/>
    </row>
    <row r="15" spans="2:30" s="82" customFormat="1" ht="16.5" customHeight="1">
      <c r="B15" s="81"/>
      <c r="U15" s="209" t="s">
        <v>18</v>
      </c>
      <c r="V15" s="209"/>
      <c r="W15" s="209"/>
      <c r="X15" s="173"/>
      <c r="Y15" s="174"/>
      <c r="Z15" s="174"/>
      <c r="AA15" s="174"/>
      <c r="AB15" s="174"/>
      <c r="AC15" s="174"/>
      <c r="AD15" s="174"/>
    </row>
    <row r="16" spans="2:30" s="82" customFormat="1" ht="14.25">
      <c r="B16" s="81"/>
    </row>
    <row r="17" spans="2:58" s="82" customFormat="1" ht="14.25">
      <c r="B17" s="81"/>
    </row>
    <row r="18" spans="2:58" s="82" customFormat="1" ht="14.25">
      <c r="B18" s="81"/>
    </row>
    <row r="19" spans="2:58" s="82" customFormat="1" ht="14.25">
      <c r="B19" s="207" t="s">
        <v>107</v>
      </c>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row>
    <row r="20" spans="2:58" s="82" customFormat="1" ht="14.25">
      <c r="B20" s="81"/>
      <c r="AA20" s="83"/>
    </row>
    <row r="21" spans="2:58" s="82" customFormat="1" ht="14.25">
      <c r="B21" s="81"/>
      <c r="AA21" s="83"/>
    </row>
    <row r="22" spans="2:58" s="82" customFormat="1" ht="14.25">
      <c r="B22" s="81"/>
      <c r="AA22" s="83"/>
    </row>
    <row r="23" spans="2:58" s="82" customFormat="1" ht="14.25">
      <c r="B23" s="81"/>
    </row>
    <row r="24" spans="2:58" s="82" customFormat="1" ht="14.25" customHeight="1">
      <c r="B24" s="81"/>
      <c r="C24" s="197" t="s">
        <v>108</v>
      </c>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row>
    <row r="25" spans="2:58" s="82" customFormat="1" ht="14.25" customHeight="1">
      <c r="B25" s="81"/>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row>
    <row r="26" spans="2:58" s="82" customFormat="1" ht="14.25" customHeight="1">
      <c r="B26" s="81"/>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row>
    <row r="27" spans="2:58" s="82" customFormat="1" ht="14.25" customHeight="1">
      <c r="B27" s="81"/>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row>
    <row r="28" spans="2:58" s="82" customFormat="1" ht="14.25">
      <c r="B28" s="81"/>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row>
    <row r="29" spans="2:58" s="82" customFormat="1" ht="14.25">
      <c r="B29" s="81"/>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row>
    <row r="30" spans="2:58" s="82" customFormat="1" ht="14.25">
      <c r="B30" s="81"/>
    </row>
    <row r="31" spans="2:58" s="82" customFormat="1" ht="14.25">
      <c r="B31" s="81"/>
    </row>
    <row r="32" spans="2:58" s="82" customFormat="1" ht="14.25">
      <c r="B32" s="81"/>
    </row>
    <row r="33" spans="2:23" s="82" customFormat="1" ht="14.25">
      <c r="B33" s="81"/>
    </row>
    <row r="34" spans="2:23" s="82" customFormat="1" ht="14.25">
      <c r="B34" s="85" t="s">
        <v>84</v>
      </c>
      <c r="D34" s="82" t="s">
        <v>85</v>
      </c>
      <c r="L34" s="86"/>
      <c r="M34" s="86"/>
      <c r="N34" s="86"/>
      <c r="O34" s="86"/>
      <c r="P34" s="86"/>
      <c r="Q34" s="86" t="s">
        <v>49</v>
      </c>
      <c r="R34" s="198"/>
      <c r="S34" s="199"/>
      <c r="T34" s="199"/>
      <c r="U34" s="199"/>
      <c r="V34" s="199"/>
      <c r="W34" s="86" t="s">
        <v>0</v>
      </c>
    </row>
    <row r="35" spans="2:23" s="82" customFormat="1" ht="14.25">
      <c r="B35" s="85"/>
      <c r="L35" s="86"/>
      <c r="M35" s="86"/>
      <c r="N35" s="86"/>
      <c r="O35" s="86"/>
      <c r="P35" s="86"/>
      <c r="Q35" s="86"/>
      <c r="R35" s="200"/>
      <c r="S35" s="201"/>
      <c r="T35" s="201"/>
      <c r="U35" s="201"/>
      <c r="V35" s="201"/>
      <c r="W35" s="86"/>
    </row>
    <row r="36" spans="2:23" s="82" customFormat="1" ht="14.25">
      <c r="B36" s="85"/>
      <c r="L36" s="69"/>
      <c r="M36" s="69"/>
      <c r="N36" s="69"/>
      <c r="O36" s="69"/>
      <c r="P36" s="69"/>
      <c r="Q36" s="69"/>
      <c r="R36" s="202"/>
      <c r="S36" s="203"/>
      <c r="T36" s="203"/>
      <c r="U36" s="203"/>
      <c r="V36" s="203"/>
      <c r="W36" s="69"/>
    </row>
    <row r="37" spans="2:23" s="82" customFormat="1" ht="14.25">
      <c r="B37" s="85"/>
    </row>
    <row r="38" spans="2:23" s="82" customFormat="1" ht="14.25">
      <c r="B38" s="85"/>
    </row>
    <row r="39" spans="2:23" s="82" customFormat="1" ht="14.25">
      <c r="B39" s="85"/>
    </row>
    <row r="40" spans="2:23" s="82" customFormat="1" ht="14.25">
      <c r="B40" s="81"/>
    </row>
    <row r="41" spans="2:23" s="82" customFormat="1" ht="14.25">
      <c r="B41" s="81"/>
    </row>
    <row r="42" spans="2:23" s="82" customFormat="1" ht="14.25">
      <c r="B42" s="85"/>
    </row>
    <row r="43" spans="2:23" s="82" customFormat="1" ht="14.25">
      <c r="B43" s="85"/>
    </row>
    <row r="44" spans="2:23" s="82" customFormat="1" ht="14.25">
      <c r="B44" s="81"/>
    </row>
    <row r="45" spans="2:23" s="82" customFormat="1" ht="14.25">
      <c r="B45" s="81"/>
    </row>
    <row r="46" spans="2:23" s="82" customFormat="1" ht="14.25">
      <c r="B46" s="81"/>
    </row>
    <row r="47" spans="2:23" s="82" customFormat="1" ht="14.25">
      <c r="B47" s="81"/>
    </row>
    <row r="48" spans="2:23" s="82" customFormat="1" ht="14.25">
      <c r="B48" s="81"/>
    </row>
    <row r="49" spans="2:30" s="82" customFormat="1" ht="14.25" customHeight="1">
      <c r="B49" s="81"/>
      <c r="C49" s="8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row>
    <row r="50" spans="2:30" s="82" customFormat="1" ht="14.25">
      <c r="B50" s="81"/>
      <c r="C50" s="87"/>
    </row>
    <row r="51" spans="2:30" s="82" customFormat="1" ht="14.25">
      <c r="B51" s="81"/>
      <c r="C51" s="87"/>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row>
    <row r="52" spans="2:30" s="82" customFormat="1" ht="14.25">
      <c r="B52" s="81"/>
      <c r="C52" s="81"/>
    </row>
    <row r="53" spans="2:30" s="82" customFormat="1" ht="14.25">
      <c r="B53" s="81"/>
      <c r="C53" s="81"/>
    </row>
    <row r="54" spans="2:30" s="82" customFormat="1" ht="14.25">
      <c r="B54" s="81"/>
    </row>
    <row r="55" spans="2:30" s="82" customFormat="1" ht="14.25">
      <c r="B55" s="81"/>
    </row>
    <row r="56" spans="2:30" s="82" customFormat="1" ht="14.25">
      <c r="B56" s="81"/>
    </row>
    <row r="57" spans="2:30" s="82" customFormat="1" ht="14.25">
      <c r="B57" s="81"/>
    </row>
    <row r="58" spans="2:30" s="82" customFormat="1" ht="14.25">
      <c r="B58" s="81"/>
    </row>
    <row r="59" spans="2:30" s="82" customFormat="1" ht="14.25">
      <c r="B59" s="81"/>
    </row>
  </sheetData>
  <mergeCells count="15">
    <mergeCell ref="W4:AD4"/>
    <mergeCell ref="W5:AD5"/>
    <mergeCell ref="U14:W14"/>
    <mergeCell ref="X14:AD14"/>
    <mergeCell ref="D49:AD49"/>
    <mergeCell ref="D51:AD51"/>
    <mergeCell ref="B19:AD19"/>
    <mergeCell ref="C24:AC29"/>
    <mergeCell ref="U15:W15"/>
    <mergeCell ref="X15:AD15"/>
    <mergeCell ref="AF24:BF29"/>
    <mergeCell ref="R34:V34"/>
    <mergeCell ref="R35:V35"/>
    <mergeCell ref="R36:V36"/>
    <mergeCell ref="B9:K9"/>
  </mergeCells>
  <phoneticPr fontId="1"/>
  <pageMargins left="0.70866141732283472" right="0.70866141732283472" top="0.55118110236220474" bottom="0.35433070866141736"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1:S23"/>
  <sheetViews>
    <sheetView showZeros="0" view="pageBreakPreview" zoomScaleNormal="100" zoomScaleSheetLayoutView="100" workbookViewId="0">
      <selection activeCell="F23" sqref="F23"/>
    </sheetView>
  </sheetViews>
  <sheetFormatPr defaultRowHeight="14.25"/>
  <cols>
    <col min="1" max="11" width="4.625" style="1" customWidth="1"/>
    <col min="12" max="13" width="2.625" style="1" customWidth="1"/>
    <col min="14" max="25" width="4.625" style="1" customWidth="1"/>
    <col min="26" max="16384" width="9" style="1"/>
  </cols>
  <sheetData>
    <row r="1" spans="1:19" ht="20.100000000000001" customHeight="1">
      <c r="A1" s="175" t="s">
        <v>88</v>
      </c>
      <c r="B1" s="175"/>
      <c r="C1" s="175"/>
      <c r="D1" s="175"/>
      <c r="E1" s="175"/>
      <c r="F1" s="175"/>
      <c r="G1" s="175"/>
      <c r="H1" s="175"/>
    </row>
    <row r="2" spans="1:19" ht="20.100000000000001" customHeight="1">
      <c r="O2" s="19"/>
      <c r="P2" s="19"/>
      <c r="Q2" s="19"/>
      <c r="R2" s="19"/>
      <c r="S2" s="20" t="str">
        <f>'かがみ（参考２-1）'!S2</f>
        <v>　年　　月　　日</v>
      </c>
    </row>
    <row r="3" spans="1:19" ht="20.100000000000001" customHeight="1"/>
    <row r="4" spans="1:19" ht="20.100000000000001" customHeight="1"/>
    <row r="5" spans="1:19" ht="20.100000000000001" customHeight="1">
      <c r="A5" s="1" t="s">
        <v>45</v>
      </c>
    </row>
    <row r="6" spans="1:19" ht="20.100000000000001" customHeight="1"/>
    <row r="7" spans="1:19" ht="20.100000000000001" customHeight="1"/>
    <row r="8" spans="1:19" ht="20.100000000000001" customHeight="1">
      <c r="J8" s="21" t="s">
        <v>46</v>
      </c>
      <c r="K8" s="21"/>
      <c r="L8" s="21"/>
      <c r="M8" s="179"/>
      <c r="N8" s="180"/>
      <c r="O8" s="180"/>
      <c r="P8" s="180"/>
      <c r="Q8" s="180"/>
      <c r="R8" s="180"/>
      <c r="S8" s="180"/>
    </row>
    <row r="9" spans="1:19" ht="20.100000000000001" customHeight="1">
      <c r="J9" s="22" t="s">
        <v>18</v>
      </c>
      <c r="K9" s="22"/>
      <c r="L9" s="22"/>
      <c r="M9" s="213"/>
      <c r="N9" s="214"/>
      <c r="O9" s="214"/>
      <c r="P9" s="214"/>
      <c r="Q9" s="214"/>
      <c r="R9" s="214"/>
      <c r="S9" s="214"/>
    </row>
    <row r="10" spans="1:19" ht="20.100000000000001" customHeight="1"/>
    <row r="11" spans="1:19" ht="20.100000000000001" customHeight="1">
      <c r="A11" s="132" t="s">
        <v>109</v>
      </c>
      <c r="B11" s="132"/>
      <c r="C11" s="132"/>
      <c r="D11" s="132"/>
      <c r="E11" s="132"/>
      <c r="F11" s="132"/>
      <c r="G11" s="132"/>
      <c r="H11" s="132"/>
      <c r="I11" s="132"/>
      <c r="J11" s="132"/>
      <c r="K11" s="132"/>
      <c r="L11" s="132"/>
      <c r="M11" s="132"/>
      <c r="N11" s="132"/>
      <c r="O11" s="132"/>
      <c r="P11" s="132"/>
      <c r="Q11" s="132"/>
      <c r="R11" s="132"/>
      <c r="S11" s="132"/>
    </row>
    <row r="12" spans="1:19" ht="20.100000000000001" customHeight="1"/>
    <row r="13" spans="1:19" ht="20.100000000000001" customHeight="1">
      <c r="A13" s="176" t="s">
        <v>110</v>
      </c>
      <c r="B13" s="176"/>
      <c r="C13" s="176"/>
      <c r="D13" s="176"/>
      <c r="E13" s="176"/>
      <c r="F13" s="176"/>
      <c r="G13" s="176"/>
      <c r="H13" s="176"/>
      <c r="I13" s="176"/>
      <c r="J13" s="176"/>
      <c r="K13" s="176"/>
      <c r="L13" s="176"/>
      <c r="M13" s="176"/>
      <c r="N13" s="176"/>
      <c r="O13" s="176"/>
      <c r="P13" s="176"/>
      <c r="Q13" s="176"/>
      <c r="R13" s="176"/>
      <c r="S13" s="176"/>
    </row>
    <row r="14" spans="1:19" ht="20.100000000000001" customHeight="1">
      <c r="A14" s="176"/>
      <c r="B14" s="176"/>
      <c r="C14" s="176"/>
      <c r="D14" s="176"/>
      <c r="E14" s="176"/>
      <c r="F14" s="176"/>
      <c r="G14" s="176"/>
      <c r="H14" s="176"/>
      <c r="I14" s="176"/>
      <c r="J14" s="176"/>
      <c r="K14" s="176"/>
      <c r="L14" s="176"/>
      <c r="M14" s="176"/>
      <c r="N14" s="176"/>
      <c r="O14" s="176"/>
      <c r="P14" s="176"/>
      <c r="Q14" s="176"/>
      <c r="R14" s="176"/>
      <c r="S14" s="176"/>
    </row>
    <row r="15" spans="1:19" ht="20.100000000000001" customHeight="1">
      <c r="A15" s="176"/>
      <c r="B15" s="176"/>
      <c r="C15" s="176"/>
      <c r="D15" s="176"/>
      <c r="E15" s="176"/>
      <c r="F15" s="176"/>
      <c r="G15" s="176"/>
      <c r="H15" s="176"/>
      <c r="I15" s="176"/>
      <c r="J15" s="176"/>
      <c r="K15" s="176"/>
      <c r="L15" s="176"/>
      <c r="M15" s="176"/>
      <c r="N15" s="176"/>
      <c r="O15" s="176"/>
      <c r="P15" s="176"/>
      <c r="Q15" s="176"/>
      <c r="R15" s="176"/>
      <c r="S15" s="176"/>
    </row>
    <row r="16" spans="1:19" ht="20.100000000000001" customHeight="1"/>
    <row r="17" spans="1:19" ht="20.100000000000001" customHeight="1">
      <c r="A17" s="132" t="s">
        <v>29</v>
      </c>
      <c r="B17" s="132"/>
      <c r="C17" s="132"/>
      <c r="D17" s="132"/>
      <c r="E17" s="132"/>
      <c r="F17" s="132"/>
      <c r="G17" s="132"/>
      <c r="H17" s="132"/>
      <c r="I17" s="132"/>
      <c r="J17" s="132"/>
      <c r="K17" s="132"/>
      <c r="L17" s="132"/>
      <c r="M17" s="132"/>
      <c r="N17" s="132"/>
      <c r="O17" s="132"/>
      <c r="P17" s="132"/>
      <c r="Q17" s="132"/>
      <c r="R17" s="132"/>
      <c r="S17" s="132"/>
    </row>
    <row r="18" spans="1:19" ht="20.100000000000001" customHeight="1"/>
    <row r="19" spans="1:19" ht="20.100000000000001" customHeight="1">
      <c r="A19" s="1" t="s">
        <v>89</v>
      </c>
      <c r="F19" s="1" t="s">
        <v>57</v>
      </c>
    </row>
    <row r="20" spans="1:19" ht="20.100000000000001" customHeight="1">
      <c r="A20" s="1" t="s">
        <v>91</v>
      </c>
      <c r="F20" s="1" t="s">
        <v>93</v>
      </c>
    </row>
    <row r="21" spans="1:19" ht="20.100000000000001" customHeight="1">
      <c r="F21" s="1" t="s">
        <v>92</v>
      </c>
    </row>
    <row r="22" spans="1:19" ht="20.100000000000001" customHeight="1">
      <c r="F22" s="1" t="s">
        <v>167</v>
      </c>
    </row>
    <row r="23" spans="1:19" ht="20.100000000000001" customHeight="1">
      <c r="F23" s="1" t="s">
        <v>50</v>
      </c>
    </row>
  </sheetData>
  <mergeCells count="6">
    <mergeCell ref="A17:S17"/>
    <mergeCell ref="A1:H1"/>
    <mergeCell ref="M8:S8"/>
    <mergeCell ref="M9:S9"/>
    <mergeCell ref="A11:S11"/>
    <mergeCell ref="A13:S15"/>
  </mergeCells>
  <phoneticPr fontId="1"/>
  <pageMargins left="0.78740157480314965" right="0.78740157480314965" top="0.98425196850393704" bottom="0.78740157480314965"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O25"/>
  <sheetViews>
    <sheetView showGridLines="0" showZeros="0" view="pageBreakPreview" zoomScale="85" zoomScaleNormal="75" zoomScaleSheetLayoutView="85" workbookViewId="0">
      <selection activeCell="P8" sqref="P8"/>
    </sheetView>
  </sheetViews>
  <sheetFormatPr defaultRowHeight="13.5"/>
  <cols>
    <col min="1" max="1" width="2.625" style="23" customWidth="1"/>
    <col min="2" max="2" width="25.25" style="23" customWidth="1"/>
    <col min="3" max="3" width="9.5" style="23" bestFit="1" customWidth="1"/>
    <col min="4" max="9" width="13.5" style="23" customWidth="1"/>
    <col min="10" max="10" width="16.875" style="23" bestFit="1" customWidth="1"/>
    <col min="11" max="12" width="15.625" style="23" customWidth="1"/>
    <col min="13" max="13" width="9.5" style="23" customWidth="1"/>
    <col min="14" max="16384" width="9" style="23"/>
  </cols>
  <sheetData>
    <row r="1" spans="1:13" ht="20.100000000000001" customHeight="1">
      <c r="B1" s="50" t="s">
        <v>90</v>
      </c>
      <c r="C1" s="50"/>
      <c r="D1" s="24"/>
      <c r="E1" s="24"/>
      <c r="F1" s="24"/>
      <c r="G1" s="24"/>
      <c r="H1" s="24"/>
      <c r="I1" s="24"/>
      <c r="J1" s="24"/>
      <c r="K1" s="24"/>
      <c r="L1" s="24"/>
      <c r="M1" s="24"/>
    </row>
    <row r="2" spans="1:13" s="25" customFormat="1" ht="15" customHeight="1">
      <c r="B2" s="26"/>
      <c r="C2" s="26"/>
      <c r="D2" s="26"/>
      <c r="E2" s="26"/>
      <c r="F2" s="26"/>
      <c r="G2" s="26"/>
      <c r="H2" s="26"/>
      <c r="I2" s="26"/>
      <c r="J2" s="26"/>
      <c r="K2" s="26"/>
      <c r="L2" s="26"/>
      <c r="M2" s="26"/>
    </row>
    <row r="3" spans="1:13" s="15" customFormat="1" ht="17.25" customHeight="1">
      <c r="A3" s="186" t="s">
        <v>141</v>
      </c>
      <c r="B3" s="186"/>
      <c r="C3" s="186"/>
      <c r="D3" s="186"/>
      <c r="E3" s="186"/>
      <c r="F3" s="186"/>
      <c r="G3" s="186"/>
      <c r="H3" s="186"/>
      <c r="I3" s="186"/>
      <c r="J3" s="186"/>
      <c r="K3" s="186"/>
      <c r="L3" s="186"/>
      <c r="M3" s="186"/>
    </row>
    <row r="4" spans="1:13" s="15" customFormat="1" ht="17.25" customHeight="1">
      <c r="A4" s="91"/>
      <c r="B4" s="91"/>
      <c r="C4" s="91"/>
      <c r="D4" s="91"/>
      <c r="E4" s="91"/>
      <c r="F4" s="91"/>
      <c r="G4" s="91"/>
      <c r="H4" s="91"/>
      <c r="I4" s="91"/>
      <c r="J4" s="91"/>
      <c r="K4" s="91"/>
      <c r="L4" s="91"/>
      <c r="M4" s="91"/>
    </row>
    <row r="5" spans="1:13" s="25" customFormat="1" ht="31.5" customHeight="1">
      <c r="B5" s="31"/>
      <c r="C5" s="31"/>
      <c r="D5" s="30"/>
      <c r="E5" s="30"/>
      <c r="F5" s="32"/>
      <c r="G5" s="32"/>
      <c r="J5" s="33" t="s">
        <v>14</v>
      </c>
      <c r="K5" s="185">
        <f>様式第4号!M9</f>
        <v>0</v>
      </c>
      <c r="L5" s="185"/>
      <c r="M5" s="185"/>
    </row>
    <row r="6" spans="1:13" s="25" customFormat="1" ht="20.100000000000001" customHeight="1">
      <c r="B6" s="34"/>
      <c r="C6" s="34"/>
      <c r="D6" s="35"/>
      <c r="E6" s="35"/>
      <c r="F6" s="36"/>
      <c r="G6" s="36"/>
      <c r="H6" s="36"/>
      <c r="I6" s="36"/>
      <c r="J6" s="36"/>
      <c r="K6" s="36"/>
      <c r="L6" s="36"/>
      <c r="M6" s="36"/>
    </row>
    <row r="7" spans="1:13" ht="20.100000000000001" customHeight="1">
      <c r="B7" s="54"/>
      <c r="C7" s="54"/>
      <c r="D7" s="55"/>
      <c r="E7" s="55"/>
      <c r="F7" s="56"/>
      <c r="G7" s="56"/>
      <c r="H7" s="57"/>
      <c r="I7" s="58"/>
      <c r="J7" s="59"/>
      <c r="K7" s="59"/>
      <c r="L7" s="59"/>
      <c r="M7" s="59"/>
    </row>
    <row r="8" spans="1:13" ht="50.25" customHeight="1">
      <c r="B8" s="182" t="s">
        <v>4</v>
      </c>
      <c r="C8" s="182" t="s">
        <v>146</v>
      </c>
      <c r="D8" s="188" t="s">
        <v>5</v>
      </c>
      <c r="E8" s="188" t="s">
        <v>142</v>
      </c>
      <c r="F8" s="187" t="s">
        <v>2</v>
      </c>
      <c r="G8" s="187" t="s">
        <v>143</v>
      </c>
      <c r="H8" s="189" t="s">
        <v>9</v>
      </c>
      <c r="I8" s="187" t="s">
        <v>3</v>
      </c>
      <c r="J8" s="187" t="s">
        <v>10</v>
      </c>
      <c r="K8" s="187" t="s">
        <v>121</v>
      </c>
      <c r="L8" s="187" t="s">
        <v>114</v>
      </c>
      <c r="M8" s="187" t="s">
        <v>103</v>
      </c>
    </row>
    <row r="9" spans="1:13" ht="50.25" customHeight="1">
      <c r="B9" s="182"/>
      <c r="C9" s="182"/>
      <c r="D9" s="188"/>
      <c r="E9" s="188"/>
      <c r="F9" s="187"/>
      <c r="G9" s="187"/>
      <c r="H9" s="189"/>
      <c r="I9" s="187"/>
      <c r="J9" s="187"/>
      <c r="K9" s="187"/>
      <c r="L9" s="187"/>
      <c r="M9" s="187"/>
    </row>
    <row r="10" spans="1:13" ht="20.100000000000001" customHeight="1">
      <c r="B10" s="60" t="s">
        <v>6</v>
      </c>
      <c r="C10" s="60" t="s">
        <v>150</v>
      </c>
      <c r="D10" s="61" t="s">
        <v>151</v>
      </c>
      <c r="E10" s="61" t="s">
        <v>152</v>
      </c>
      <c r="F10" s="62" t="s">
        <v>153</v>
      </c>
      <c r="G10" s="62" t="s">
        <v>154</v>
      </c>
      <c r="H10" s="63" t="s">
        <v>155</v>
      </c>
      <c r="I10" s="64" t="s">
        <v>156</v>
      </c>
      <c r="J10" s="65" t="s">
        <v>157</v>
      </c>
      <c r="K10" s="65" t="s">
        <v>104</v>
      </c>
      <c r="L10" s="65" t="s">
        <v>113</v>
      </c>
      <c r="M10" s="65" t="s">
        <v>158</v>
      </c>
    </row>
    <row r="11" spans="1:13" ht="36" customHeight="1">
      <c r="A11" s="23" t="s">
        <v>32</v>
      </c>
      <c r="B11" s="92"/>
      <c r="C11" s="92"/>
      <c r="D11" s="38"/>
      <c r="E11" s="38"/>
      <c r="F11" s="39">
        <f>D11-E11</f>
        <v>0</v>
      </c>
      <c r="G11" s="37">
        <f>F11</f>
        <v>0</v>
      </c>
      <c r="H11" s="53"/>
      <c r="I11" s="37">
        <f>MIN(G11:H11)</f>
        <v>0</v>
      </c>
      <c r="J11" s="37">
        <f>ROUNDDOWN(I11*3/4,-3)</f>
        <v>0</v>
      </c>
      <c r="K11" s="93"/>
      <c r="L11" s="93"/>
      <c r="M11" s="38"/>
    </row>
    <row r="12" spans="1:13" ht="36" customHeight="1">
      <c r="A12" s="23" t="s">
        <v>7</v>
      </c>
      <c r="B12" s="92"/>
      <c r="C12" s="92"/>
      <c r="D12" s="38"/>
      <c r="E12" s="38"/>
      <c r="F12" s="39">
        <f t="shared" ref="F12:F15" si="0">D12-E12</f>
        <v>0</v>
      </c>
      <c r="G12" s="39">
        <f t="shared" ref="G12:G15" si="1">F12</f>
        <v>0</v>
      </c>
      <c r="H12" s="40"/>
      <c r="I12" s="37">
        <f t="shared" ref="I12:I15" si="2">MIN(G12:H12)</f>
        <v>0</v>
      </c>
      <c r="J12" s="37">
        <f t="shared" ref="J12:J15" si="3">ROUNDDOWN(I12*3/4,-3)</f>
        <v>0</v>
      </c>
      <c r="K12" s="94"/>
      <c r="L12" s="93"/>
      <c r="M12" s="38"/>
    </row>
    <row r="13" spans="1:13" ht="36" customHeight="1">
      <c r="A13" s="23" t="s">
        <v>34</v>
      </c>
      <c r="B13" s="92"/>
      <c r="C13" s="92"/>
      <c r="D13" s="38"/>
      <c r="E13" s="38"/>
      <c r="F13" s="39">
        <f t="shared" si="0"/>
        <v>0</v>
      </c>
      <c r="G13" s="39">
        <f t="shared" si="1"/>
        <v>0</v>
      </c>
      <c r="H13" s="40"/>
      <c r="I13" s="37">
        <f t="shared" si="2"/>
        <v>0</v>
      </c>
      <c r="J13" s="37">
        <f t="shared" si="3"/>
        <v>0</v>
      </c>
      <c r="K13" s="94"/>
      <c r="L13" s="93"/>
      <c r="M13" s="38"/>
    </row>
    <row r="14" spans="1:13" ht="36" customHeight="1">
      <c r="A14" s="23" t="s">
        <v>35</v>
      </c>
      <c r="B14" s="92"/>
      <c r="C14" s="92"/>
      <c r="D14" s="38"/>
      <c r="E14" s="38"/>
      <c r="F14" s="39">
        <f t="shared" si="0"/>
        <v>0</v>
      </c>
      <c r="G14" s="39">
        <f t="shared" si="1"/>
        <v>0</v>
      </c>
      <c r="H14" s="40"/>
      <c r="I14" s="37">
        <f t="shared" si="2"/>
        <v>0</v>
      </c>
      <c r="J14" s="37">
        <f t="shared" si="3"/>
        <v>0</v>
      </c>
      <c r="K14" s="94"/>
      <c r="L14" s="93"/>
      <c r="M14" s="38"/>
    </row>
    <row r="15" spans="1:13" ht="36" customHeight="1" thickBot="1">
      <c r="A15" s="23" t="s">
        <v>36</v>
      </c>
      <c r="B15" s="92"/>
      <c r="C15" s="92"/>
      <c r="D15" s="38"/>
      <c r="E15" s="38"/>
      <c r="F15" s="39">
        <f t="shared" si="0"/>
        <v>0</v>
      </c>
      <c r="G15" s="39">
        <f t="shared" si="1"/>
        <v>0</v>
      </c>
      <c r="H15" s="40"/>
      <c r="I15" s="37">
        <f t="shared" si="2"/>
        <v>0</v>
      </c>
      <c r="J15" s="37">
        <f t="shared" si="3"/>
        <v>0</v>
      </c>
      <c r="K15" s="94"/>
      <c r="L15" s="93"/>
      <c r="M15" s="38"/>
    </row>
    <row r="16" spans="1:13" ht="15" customHeight="1" thickTop="1">
      <c r="B16" s="41" t="s">
        <v>1</v>
      </c>
      <c r="C16" s="41" t="s">
        <v>1</v>
      </c>
      <c r="D16" s="42" t="s">
        <v>0</v>
      </c>
      <c r="E16" s="42" t="s">
        <v>0</v>
      </c>
      <c r="F16" s="43" t="s">
        <v>0</v>
      </c>
      <c r="G16" s="43" t="s">
        <v>0</v>
      </c>
      <c r="H16" s="43" t="s">
        <v>0</v>
      </c>
      <c r="I16" s="43" t="s">
        <v>0</v>
      </c>
      <c r="J16" s="43" t="s">
        <v>13</v>
      </c>
      <c r="K16" s="183"/>
      <c r="L16" s="183"/>
      <c r="M16" s="183"/>
    </row>
    <row r="17" spans="2:15" ht="30.75" customHeight="1">
      <c r="B17" s="95">
        <f>COUNTA(B11:B15)</f>
        <v>0</v>
      </c>
      <c r="C17" s="95">
        <f>COUNTA(C11:C15)</f>
        <v>0</v>
      </c>
      <c r="D17" s="44">
        <f t="shared" ref="D17:J17" si="4">SUM(D11:D15)</f>
        <v>0</v>
      </c>
      <c r="E17" s="45">
        <f t="shared" si="4"/>
        <v>0</v>
      </c>
      <c r="F17" s="46">
        <f t="shared" si="4"/>
        <v>0</v>
      </c>
      <c r="G17" s="46">
        <f t="shared" si="4"/>
        <v>0</v>
      </c>
      <c r="H17" s="46">
        <f t="shared" si="4"/>
        <v>0</v>
      </c>
      <c r="I17" s="46">
        <f t="shared" si="4"/>
        <v>0</v>
      </c>
      <c r="J17" s="46">
        <f t="shared" si="4"/>
        <v>0</v>
      </c>
      <c r="K17" s="184"/>
      <c r="L17" s="184"/>
      <c r="M17" s="184"/>
    </row>
    <row r="18" spans="2:15" ht="15.95" customHeight="1">
      <c r="B18" s="47" t="s">
        <v>16</v>
      </c>
      <c r="C18" s="47"/>
      <c r="D18" s="47"/>
      <c r="E18" s="47"/>
      <c r="F18" s="48"/>
      <c r="G18" s="48"/>
      <c r="H18" s="48"/>
      <c r="I18" s="49"/>
      <c r="J18" s="49"/>
      <c r="K18" s="49"/>
      <c r="L18" s="49"/>
      <c r="M18" s="49"/>
    </row>
    <row r="19" spans="2:15" ht="17.25" customHeight="1">
      <c r="B19" s="28" t="s">
        <v>147</v>
      </c>
      <c r="C19" s="28"/>
      <c r="D19" s="28"/>
      <c r="E19" s="28"/>
      <c r="F19" s="28"/>
      <c r="G19" s="28"/>
      <c r="H19" s="28"/>
      <c r="I19" s="28"/>
      <c r="J19" s="28"/>
      <c r="K19" s="28"/>
      <c r="L19" s="28"/>
      <c r="M19" s="28"/>
      <c r="N19" s="28"/>
      <c r="O19" s="28"/>
    </row>
    <row r="20" spans="2:15" ht="17.25" customHeight="1">
      <c r="B20" s="28" t="s">
        <v>148</v>
      </c>
      <c r="C20" s="28"/>
      <c r="D20" s="28"/>
      <c r="E20" s="28"/>
      <c r="F20" s="28"/>
      <c r="G20" s="28"/>
      <c r="H20" s="28"/>
      <c r="I20" s="28"/>
      <c r="J20" s="28"/>
      <c r="K20" s="28"/>
      <c r="L20" s="28"/>
      <c r="M20" s="28"/>
      <c r="N20" s="29"/>
      <c r="O20" s="29"/>
    </row>
    <row r="21" spans="2:15" ht="17.25" customHeight="1">
      <c r="B21" s="29" t="s">
        <v>105</v>
      </c>
      <c r="C21" s="29"/>
      <c r="N21" s="27"/>
      <c r="O21" s="27"/>
    </row>
    <row r="22" spans="2:15" ht="17.25" customHeight="1">
      <c r="B22" s="28" t="s">
        <v>149</v>
      </c>
      <c r="C22" s="28"/>
    </row>
    <row r="23" spans="2:15" ht="17.25" customHeight="1">
      <c r="B23" s="28" t="s">
        <v>115</v>
      </c>
      <c r="C23" s="28"/>
    </row>
    <row r="24" spans="2:15" ht="17.25" customHeight="1">
      <c r="B24" s="28" t="s">
        <v>101</v>
      </c>
      <c r="C24" s="28"/>
    </row>
    <row r="25" spans="2:15" ht="17.25" customHeight="1">
      <c r="B25" s="28" t="s">
        <v>102</v>
      </c>
      <c r="C25" s="28"/>
    </row>
  </sheetData>
  <mergeCells count="17">
    <mergeCell ref="A3:M3"/>
    <mergeCell ref="K5:M5"/>
    <mergeCell ref="B8:B9"/>
    <mergeCell ref="C8:C9"/>
    <mergeCell ref="D8:D9"/>
    <mergeCell ref="E8:E9"/>
    <mergeCell ref="F8:F9"/>
    <mergeCell ref="G8:G9"/>
    <mergeCell ref="H8:H9"/>
    <mergeCell ref="I8:I9"/>
    <mergeCell ref="J8:J9"/>
    <mergeCell ref="K8:K9"/>
    <mergeCell ref="L8:L9"/>
    <mergeCell ref="M8:M9"/>
    <mergeCell ref="K16:K17"/>
    <mergeCell ref="L16:L17"/>
    <mergeCell ref="M16:M17"/>
  </mergeCells>
  <phoneticPr fontId="1"/>
  <conditionalFormatting sqref="M11:M15">
    <cfRule type="expression" dxfId="4" priority="1">
      <formula>AND(L11="園児の登降園管理",M11="明記不要")</formula>
    </cfRule>
  </conditionalFormatting>
  <dataValidations count="3">
    <dataValidation type="list" allowBlank="1" showInputMessage="1" showErrorMessage="1" sqref="L11:L15">
      <formula1>"園児の登降園管理,保育に係る計画・記録"</formula1>
    </dataValidation>
    <dataValidation type="list" allowBlank="1" showInputMessage="1" showErrorMessage="1" sqref="C11:C15">
      <formula1>"ベビーホテル,居宅訪問型保育事業,事業所内保育施設,企業主導型保育施設,その他の届出保育施設"</formula1>
    </dataValidation>
    <dataValidation type="list" allowBlank="1" showInputMessage="1" showErrorMessage="1" sqref="M11:M15">
      <formula1>"明記済,明記不要"</formula1>
    </dataValidation>
  </dataValidations>
  <pageMargins left="0.59055118110236227" right="0.39370078740157483" top="0.78740157480314965" bottom="0.39370078740157483" header="1.1023622047244095" footer="0.31496062992125984"/>
  <pageSetup paperSize="9" scale="79"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かがみ（参考２-1）</vt:lpstr>
      <vt:lpstr>様式第1号</vt:lpstr>
      <vt:lpstr>様式第2号</vt:lpstr>
      <vt:lpstr>様式第2号_別添1</vt:lpstr>
      <vt:lpstr>様式第１号＿別添２</vt:lpstr>
      <vt:lpstr>様式第2号_別添1 (記載例)</vt:lpstr>
      <vt:lpstr>様式第3号</vt:lpstr>
      <vt:lpstr>様式第4号</vt:lpstr>
      <vt:lpstr>様式第4号_別添1</vt:lpstr>
      <vt:lpstr>様式第4号_別添1 (記載例)</vt:lpstr>
      <vt:lpstr>予算書（参考2-２）</vt:lpstr>
      <vt:lpstr>様式第1号!Print_Area</vt:lpstr>
      <vt:lpstr>様式第１号＿別添２!Print_Area</vt:lpstr>
      <vt:lpstr>様式第2号_別添1!Print_Area</vt:lpstr>
      <vt:lpstr>'様式第2号_別添1 (記載例)'!Print_Area</vt:lpstr>
      <vt:lpstr>様式第3号!Print_Area</vt:lpstr>
      <vt:lpstr>様式第4号_別添1!Print_Area</vt:lpstr>
      <vt:lpstr>'様式第4号_別添1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裕里香</dc:creator>
  <cp:lastModifiedBy>福岡県</cp:lastModifiedBy>
  <cp:lastPrinted>2025-10-14T06:22:44Z</cp:lastPrinted>
  <dcterms:created xsi:type="dcterms:W3CDTF">2013-08-15T07:19:23Z</dcterms:created>
  <dcterms:modified xsi:type="dcterms:W3CDTF">2025-10-16T03:27:37Z</dcterms:modified>
</cp:coreProperties>
</file>