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zm-nas\筑前町\2025年度（令和7年度）\04_財政課\0401_財政係\001_係共通\001_共通全般\010_財政状況資料集\20250820_令和５年度財政状況資料集の作成(2回目・地方公会計関係)(9.10〆)\"/>
    </mc:Choice>
  </mc:AlternateContent>
  <xr:revisionPtr revIDLastSave="0" documentId="13_ncr:1_{2053C7C0-2F17-4F73-82F4-A0B9A78F690C}" xr6:coauthVersionLast="47" xr6:coauthVersionMax="47" xr10:uidLastSave="{00000000-0000-0000-0000-000000000000}"/>
  <bookViews>
    <workbookView xWindow="-120" yWindow="-120" windowWidth="20730" windowHeight="11040" tabRatio="796"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c r="BY42" i="7"/>
  <c r="BE42" i="7"/>
  <c r="AM42" i="7"/>
  <c r="U42" i="7"/>
  <c r="E42" i="7"/>
  <c r="C42" i="7"/>
  <c r="DG41" i="7"/>
  <c r="CQ41" i="7"/>
  <c r="CO41" i="7"/>
  <c r="BY41" i="7"/>
  <c r="BE41" i="7"/>
  <c r="AM41" i="7"/>
  <c r="U41" i="7"/>
  <c r="E41" i="7"/>
  <c r="C41" i="7" s="1"/>
  <c r="DG40" i="7"/>
  <c r="CQ40" i="7"/>
  <c r="CO40" i="7" s="1"/>
  <c r="BY40" i="7"/>
  <c r="BE40" i="7"/>
  <c r="AM40" i="7"/>
  <c r="U40" i="7"/>
  <c r="E40" i="7"/>
  <c r="C40" i="7"/>
  <c r="DG39" i="7"/>
  <c r="CQ39" i="7"/>
  <c r="CO39" i="7" s="1"/>
  <c r="BY39" i="7"/>
  <c r="BE39" i="7"/>
  <c r="AM39" i="7"/>
  <c r="U39" i="7"/>
  <c r="E39" i="7"/>
  <c r="C39" i="7"/>
  <c r="DG38" i="7"/>
  <c r="CQ38" i="7"/>
  <c r="CO38" i="7"/>
  <c r="BY38" i="7"/>
  <c r="BE38" i="7"/>
  <c r="AM38" i="7"/>
  <c r="U38" i="7"/>
  <c r="E38" i="7"/>
  <c r="C38" i="7"/>
  <c r="DG37" i="7"/>
  <c r="CQ37" i="7"/>
  <c r="CO37" i="7" s="1"/>
  <c r="BY37" i="7"/>
  <c r="BE37" i="7"/>
  <c r="AM37" i="7"/>
  <c r="U37" i="7"/>
  <c r="E37" i="7"/>
  <c r="C37" i="7"/>
  <c r="DG36" i="7"/>
  <c r="CQ36" i="7"/>
  <c r="CO36" i="7"/>
  <c r="BY36" i="7"/>
  <c r="BE36" i="7"/>
  <c r="AM36" i="7"/>
  <c r="U36" i="7"/>
  <c r="E36" i="7"/>
  <c r="C36" i="7"/>
  <c r="DG35" i="7"/>
  <c r="CQ35" i="7"/>
  <c r="CO35" i="7"/>
  <c r="BY35" i="7"/>
  <c r="BE35" i="7"/>
  <c r="AO35" i="7"/>
  <c r="W35" i="7"/>
  <c r="E35" i="7"/>
  <c r="DG34" i="7"/>
  <c r="CQ34" i="7"/>
  <c r="BY34" i="7"/>
  <c r="BG34" i="7"/>
  <c r="AO34" i="7"/>
  <c r="W34" i="7"/>
  <c r="E34" i="7"/>
  <c r="C34" i="7" s="1"/>
  <c r="C35" i="7" l="1"/>
  <c r="U34" i="7" s="1"/>
  <c r="U35" i="7" l="1"/>
  <c r="AM34" i="7"/>
  <c r="AM35" i="7" s="1"/>
  <c r="BE34" i="7" l="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<sst xmlns="http://schemas.openxmlformats.org/spreadsheetml/2006/main" count="1049" uniqueCount="558">
  <si>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</si>
  <si>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</si>
  <si>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</si>
  <si>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</si>
  <si>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</si>
  <si>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</si>
  <si>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</si>
  <si>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</si>
  <si>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</si>
  <si>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</si>
  <si>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</si>
  <si>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</si>
  <si>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</si>
  <si>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</si>
  <si>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</si>
  <si>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類似団体と比較すると、有形固定資産減価償却率は低い水準にあるが、将来負担比率は非常に高い状況である。将来負担率が高い主な要因は、合併特例債等の地方債残高が多いことや公営企業への多額の繰出が見込まれることであるが、計画的な地方債管理により年々改善している。有形固定資産減価償却率は類似団体と比較すると低い水準ではあるが、確実に上昇していくため、施設の更新へ備えるだけではなく、筑前町公共施設等総合管理計画に基づき、施設の集約や除却等について検討する必要が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</si>
  <si>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</si>
  <si>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</si>
  <si>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</si>
  <si>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</si>
  <si>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</si>
  <si>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</si>
  <si>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</si>
  <si>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</si>
  <si>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</si>
  <si>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</si>
  <si>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</si>
  <si>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</si>
  <si>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</si>
  <si>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</si>
  <si>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</si>
  <si>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</si>
  <si>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</si>
  <si>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</si>
  <si>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</si>
  <si>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</si>
  <si>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</si>
  <si>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</si>
  <si>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</si>
  <si>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</si>
  <si>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</si>
  <si>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</si>
  <si>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</si>
  <si>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</si>
  <si>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</si>
  <si>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</si>
  <si>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</si>
  <si>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</si>
  <si>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</si>
  <si>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</si>
  <si>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</si>
  <si>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</si>
  <si>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</si>
  <si>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</si>
  <si>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</si>
  <si>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</si>
  <si>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</si>
  <si>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</si>
  <si>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</si>
  <si>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</si>
  <si>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</si>
  <si>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</si>
  <si>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</si>
  <si>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</si>
  <si>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</si>
  <si>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</si>
  <si>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</si>
  <si>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</si>
  <si>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</si>
  <si>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</si>
  <si>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</si>
  <si>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</si>
  <si>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</si>
  <si>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</si>
  <si>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</si>
  <si>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</si>
  <si>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</si>
  <si>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</si>
  <si>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</si>
  <si>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</si>
  <si>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</si>
  <si>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</si>
  <si>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</si>
  <si>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</si>
  <si>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</si>
  <si>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</si>
  <si>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</si>
  <si>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</si>
  <si>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</si>
  <si>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</si>
  <si>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</si>
  <si>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</si>
  <si>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</si>
  <si>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</si>
  <si>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</si>
  <si>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</si>
  <si>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</si>
  <si>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</si>
  <si>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</si>
  <si>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</si>
  <si>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</si>
  <si>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</si>
  <si>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</si>
  <si>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</si>
  <si>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</si>
  <si>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</si>
  <si>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</si>
  <si>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</si>
  <si>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</si>
  <si>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</si>
  <si>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</si>
  <si>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</si>
  <si>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</si>
  <si>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</si>
  <si>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</si>
  <si>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</si>
  <si>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</si>
  <si>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</si>
  <si>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</si>
  <si>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</si>
  <si>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</si>
  <si>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</si>
  <si>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</si>
  <si>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</si>
  <si>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</si>
  <si>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</si>
  <si>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</si>
  <si>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</si>
  <si>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</si>
  <si>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</si>
  <si>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</si>
  <si>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</si>
  <si>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</si>
  <si>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</si>
  <si>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</si>
  <si>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</si>
  <si>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</si>
  <si>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</si>
  <si>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</si>
  <si>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</si>
  <si>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</si>
  <si>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</si>
  <si>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</si>
  <si>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</si>
  <si>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</si>
  <si>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</si>
  <si>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</si>
  <si>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福岡県筑前町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</si>
  <si>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</si>
  <si>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</si>
  <si>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</si>
  <si>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</si>
  <si>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</si>
  <si>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</si>
  <si>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</si>
  <si>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</si>
  <si>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</si>
  <si>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</si>
  <si>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</si>
  <si>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</si>
  <si>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</si>
  <si>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</si>
  <si>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</si>
  <si>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</si>
  <si>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</si>
  <si>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</si>
  <si>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</si>
  <si>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</si>
  <si>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</si>
  <si>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</si>
  <si>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</si>
  <si>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</si>
  <si>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</si>
  <si>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</si>
  <si>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</si>
  <si>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</si>
  <si>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</si>
  <si>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</si>
  <si>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</si>
  <si>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</si>
  <si>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</si>
  <si>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</si>
  <si>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</si>
  <si>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</si>
  <si>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</si>
  <si>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</si>
  <si>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</si>
  <si>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</si>
  <si>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</si>
  <si>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</si>
  <si>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</si>
  <si>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</si>
  <si>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</si>
  <si>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</si>
  <si>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</si>
  <si>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</si>
  <si>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</si>
  <si>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</si>
  <si>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</si>
  <si>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</si>
  <si>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</si>
  <si>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</si>
  <si>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</si>
  <si>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</si>
  <si>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</si>
  <si>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</si>
  <si>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</si>
  <si>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</si>
  <si>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</si>
  <si>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</si>
  <si>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</si>
  <si>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</si>
  <si>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</si>
  <si>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</si>
  <si>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</si>
  <si>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</si>
  <si>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</si>
  <si>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</si>
  <si>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</si>
  <si>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</si>
  <si>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</si>
  <si>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</si>
  <si>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</si>
  <si>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</si>
  <si>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</si>
  <si>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</si>
  <si>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</si>
  <si>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</si>
  <si>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</si>
  <si>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</si>
  <si>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</si>
  <si>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</si>
  <si>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</si>
  <si>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</si>
  <si>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</si>
  <si>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</si>
  <si>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</si>
  <si>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</si>
  <si>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</si>
  <si>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</si>
  <si>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</si>
  <si>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</si>
  <si>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</si>
  <si>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</si>
  <si>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</si>
  <si>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</si>
  <si>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</si>
  <si>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</si>
  <si>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</si>
  <si>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</si>
  <si>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</si>
  <si>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</si>
  <si>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</si>
  <si>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</si>
  <si>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</si>
  <si>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</si>
  <si>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</si>
  <si>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</si>
  <si>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</si>
  <si>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</si>
  <si>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</si>
  <si>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</si>
  <si>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</si>
  <si>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</si>
  <si>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</si>
  <si>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</si>
  <si>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</si>
  <si>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</si>
  <si>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</si>
  <si>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</si>
  <si>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</si>
  <si>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</si>
  <si>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</si>
  <si>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</si>
  <si>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</si>
  <si>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</si>
  <si>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</si>
  <si>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</si>
  <si>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</si>
  <si>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</si>
  <si>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</si>
  <si>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</si>
  <si>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</si>
  <si>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</si>
  <si>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</si>
  <si>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</si>
  <si>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</si>
  <si>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</si>
  <si>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</si>
  <si>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</si>
  <si>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</si>
  <si>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</si>
  <si>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</si>
  <si>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</si>
  <si>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</si>
  <si>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</si>
  <si>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</si>
  <si>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</si>
  <si>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</si>
  <si>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福岡県筑前町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</si>
  <si>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</si>
  <si>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</si>
  <si>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</si>
  <si>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</si>
  <si>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</si>
  <si>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</si>
  <si>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</si>
  <si>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</si>
  <si>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</si>
  <si>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</si>
  <si>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</si>
  <si>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</si>
  <si>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</si>
  <si>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</si>
  <si>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</si>
  <si>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</si>
  <si>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</si>
  <si>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</si>
  <si>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</si>
  <si>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</si>
  <si>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筑前町ファーマーズマーケットみなみの里</t>
    <rPh sb="0" eb="3">
      <t>チクゼンマチ</t>
    </rPh>
    <rPh sb="18" eb="19">
      <t>サト</t>
    </rPh>
    <phoneticPr fontId="25"/>
  </si>
  <si>
    <t>-</t>
    <phoneticPr fontId="2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</si>
  <si>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</si>
  <si>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</si>
  <si>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</si>
  <si>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</si>
  <si>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</si>
  <si>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</si>
  <si>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</si>
  <si>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</si>
  <si>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</si>
  <si>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</si>
  <si>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</si>
  <si>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</si>
  <si>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</si>
  <si>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</si>
  <si>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</si>
  <si>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</si>
  <si>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</si>
  <si>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</si>
  <si>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</si>
  <si>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</si>
  <si>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</si>
  <si>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</si>
  <si>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</si>
  <si>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</si>
  <si>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</si>
  <si>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</si>
  <si>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両筑衛生施設組合</t>
    <phoneticPr fontId="25"/>
  </si>
  <si>
    <t>福岡県市町村消防団員等公務災害補償組合</t>
    <phoneticPr fontId="25"/>
  </si>
  <si>
    <t>福岡県市町村職員退職手当組合</t>
    <phoneticPr fontId="25"/>
  </si>
  <si>
    <t>福岡県自治会館管理組合</t>
    <phoneticPr fontId="25"/>
  </si>
  <si>
    <t>福岡県南広域水道企業団</t>
    <phoneticPr fontId="25"/>
  </si>
  <si>
    <t>法適用企業</t>
    <rPh sb="0" eb="5">
      <t>ホウテキヨウキギョウ</t>
    </rPh>
    <phoneticPr fontId="25"/>
  </si>
  <si>
    <t>甘木・朝倉広域市町村圏事務組合</t>
    <phoneticPr fontId="25"/>
  </si>
  <si>
    <t>甘木・朝倉・三井環境施設組合</t>
    <phoneticPr fontId="25"/>
  </si>
  <si>
    <t>福岡県自治振興組合</t>
    <phoneticPr fontId="25"/>
  </si>
  <si>
    <t>筑慈苑施設組合</t>
    <phoneticPr fontId="25"/>
  </si>
  <si>
    <t>福岡県介護保険広域連合</t>
    <phoneticPr fontId="25"/>
  </si>
  <si>
    <t>福岡県後期高齢者医療広域連合</t>
    <phoneticPr fontId="25"/>
  </si>
  <si>
    <t>福岡県市町村職員退職手当組合（基金特別会計）</t>
    <rPh sb="15" eb="17">
      <t>キキン</t>
    </rPh>
    <rPh sb="17" eb="21">
      <t>トクベツカイケイ</t>
    </rPh>
    <phoneticPr fontId="26"/>
  </si>
  <si>
    <t>甘木・朝倉広域市町村圏事務組合（消防特別会計）</t>
    <rPh sb="16" eb="18">
      <t>ショウボウ</t>
    </rPh>
    <rPh sb="18" eb="22">
      <t>トクベツカイケイ</t>
    </rPh>
    <phoneticPr fontId="26"/>
  </si>
  <si>
    <t>福岡県自治振興組合（公文書館事業特別会計）</t>
    <rPh sb="10" eb="14">
      <t>コウブンショカン</t>
    </rPh>
    <rPh sb="14" eb="16">
      <t>ジギョウ</t>
    </rPh>
    <rPh sb="16" eb="20">
      <t>トクベツカイケイ</t>
    </rPh>
    <phoneticPr fontId="26"/>
  </si>
  <si>
    <t>福岡県介護保険広域連合（介護保険事業特別会計）</t>
    <rPh sb="12" eb="14">
      <t>カイゴ</t>
    </rPh>
    <rPh sb="14" eb="16">
      <t>ホケン</t>
    </rPh>
    <rPh sb="16" eb="18">
      <t>ジギョウ</t>
    </rPh>
    <rPh sb="18" eb="20">
      <t>トクベツ</t>
    </rPh>
    <rPh sb="20" eb="22">
      <t>カイケイ</t>
    </rPh>
    <phoneticPr fontId="26"/>
  </si>
  <si>
    <t>福岡県後期高齢者医療広域連合（後期高齢者医療特別会計）</t>
    <rPh sb="15" eb="20">
      <t>コウキコウレイシャ</t>
    </rPh>
    <rPh sb="20" eb="22">
      <t>イリョウ</t>
    </rPh>
    <rPh sb="22" eb="26">
      <t>トクベツカイケイ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</si>
  <si>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</si>
  <si>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</si>
  <si>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</si>
  <si>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</si>
  <si>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</si>
  <si>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</si>
  <si>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</si>
  <si>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</si>
  <si>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</si>
  <si>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</si>
  <si>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</si>
  <si>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</si>
  <si>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</si>
  <si>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</si>
  <si>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</si>
  <si>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</si>
  <si>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</si>
  <si>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</si>
  <si>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</si>
  <si>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</si>
  <si>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</si>
  <si>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</si>
  <si>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</si>
  <si>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</si>
  <si>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</si>
  <si>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</si>
  <si>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</si>
  <si>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</si>
  <si>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</si>
  <si>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</si>
  <si>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</si>
  <si>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</si>
  <si>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</si>
  <si>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</si>
  <si>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</si>
  <si>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</si>
  <si>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</si>
  <si>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</si>
  <si>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</si>
  <si>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</si>
  <si>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</si>
  <si>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</si>
  <si>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</si>
  <si>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</si>
  <si>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</si>
  <si>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</si>
  <si>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</si>
  <si>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</si>
  <si>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</si>
  <si>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</si>
  <si>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</si>
  <si>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</si>
  <si>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</si>
  <si>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</si>
  <si>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</si>
  <si>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</si>
  <si>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</si>
  <si>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</si>
  <si>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</si>
  <si>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</si>
  <si>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</si>
  <si>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</si>
  <si>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</si>
  <si>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</si>
  <si>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</si>
  <si>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</si>
  <si>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</si>
  <si>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</si>
  <si>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</si>
  <si>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</si>
  <si>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</si>
  <si>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</si>
  <si>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</si>
  <si>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</si>
  <si>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</si>
  <si>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</si>
  <si>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</si>
  <si>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</si>
  <si>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</si>
  <si>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</si>
  <si>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</si>
  <si>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</si>
  <si>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</si>
  <si>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</si>
  <si>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</si>
  <si>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</si>
  <si>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</si>
  <si>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</si>
  <si>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</si>
  <si>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</si>
  <si>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</si>
  <si>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</si>
  <si>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</si>
  <si>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</si>
  <si>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</si>
  <si>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</si>
  <si>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</si>
  <si>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</si>
  <si>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</si>
  <si>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</si>
  <si>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</si>
  <si>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</si>
  <si>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</si>
  <si>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</si>
  <si>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</si>
  <si>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</si>
  <si>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</si>
  <si>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</si>
  <si>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</si>
  <si>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</si>
  <si>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</si>
  <si>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</si>
  <si>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</si>
  <si>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</si>
  <si>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</si>
  <si>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</si>
  <si>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</si>
  <si>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</si>
  <si>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</si>
  <si>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</si>
  <si>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</si>
  <si>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</si>
  <si>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</si>
  <si>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</si>
  <si>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</si>
  <si>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</si>
  <si>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</si>
  <si>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</si>
  <si>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</si>
  <si>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0.89</t>
  </si>
  <si>
    <t>▲ 3.64</t>
  </si>
  <si>
    <t>会計</t>
    <rPh sb="0" eb="2">
      <t>カイケイ</t>
    </rPh>
    <phoneticPr fontId="5"/>
  </si>
  <si>
    <t>水道事業会計</t>
  </si>
  <si>
    <t>下水道事業会計</t>
  </si>
  <si>
    <t>一般会計</t>
  </si>
  <si>
    <t>国民健康保険事業特別会計</t>
  </si>
  <si>
    <t>工業用地造成事業特別会計</t>
  </si>
  <si>
    <t>住宅新築資金等貸付事業特別会計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</si>
  <si>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</si>
  <si>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</si>
  <si>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</si>
  <si>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</si>
  <si>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</si>
  <si>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</si>
  <si>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</si>
  <si>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</si>
  <si>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</si>
  <si>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</si>
  <si>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</si>
  <si>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</si>
  <si>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</si>
  <si>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</si>
  <si>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</si>
  <si>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</si>
  <si>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</si>
  <si>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</si>
  <si>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</si>
  <si>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</si>
  <si>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</si>
  <si>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</si>
  <si>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</si>
  <si>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</si>
  <si>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</si>
  <si>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</si>
  <si>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</si>
  <si>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</si>
  <si>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</si>
  <si>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</si>
  <si>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</si>
  <si>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</si>
  <si>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</si>
  <si>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</si>
  <si>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</si>
  <si>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</si>
  <si>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</si>
  <si>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</si>
  <si>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</si>
  <si>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</si>
  <si>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</si>
  <si>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</si>
  <si>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</si>
  <si>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</si>
  <si>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</si>
  <si>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</si>
  <si>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</si>
  <si>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</si>
  <si>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5"/>
  </si>
  <si>
    <t>地域振興基金</t>
    <phoneticPr fontId="25"/>
  </si>
  <si>
    <t>ふるさと応援基金</t>
    <phoneticPr fontId="25"/>
  </si>
  <si>
    <t>多目的運動広場整備等基金</t>
    <phoneticPr fontId="25"/>
  </si>
  <si>
    <t>退職手当準備基金</t>
    <phoneticPr fontId="25"/>
  </si>
  <si>
    <t>基金残高合計</t>
    <rPh sb="0" eb="2">
      <t>キキン</t>
    </rPh>
    <rPh sb="2" eb="4">
      <t>ザンダカ</t>
    </rPh>
    <rPh sb="4" eb="6">
      <t>ゴウケイ</t>
    </rPh>
    <phoneticPr fontId="5"/>
  </si>
  <si>
    <t>将来負担比率、実質公債費比率ともに類似団体と比較して高い水準にあるが、合併特例債等の地方債残高の減少により、各比率は年々改善傾向である。今後も悪化することのないよう計画的に事業を展開し、また地方債の新規発行を抑制するなど計画的な地方債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</si>
</sst>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5" formatCode="0.0_ "/>
    <numFmt numFmtId="186" formatCode="&quot;( &quot;0.0&quot; )&quot;;&quot;( &quot;\-0.0&quot; )&quot;"/>
    <numFmt numFmtId="187" formatCode="0.00_ "/>
    <numFmt numFmtId="188" formatCode="0_ "/>
    <numFmt numFmtId="189" formatCode="@&quot; &quot;"/>
    <numFmt numFmtId="190" formatCode="&quot;(&quot;0&quot;)&quot;"/>
    <numFmt numFmtId="191" formatCode="0.00;&quot;▲ &quot;0.00"/>
    <numFmt numFmtId="192" formatCode="0.0;&quot;▲ &quot;0.0"/>
    <numFmt numFmtId="193"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5" fontId="9" fillId="0" borderId="27"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6" fontId="9" fillId="0" borderId="27" xfId="7" applyNumberFormat="1" applyFont="1" applyBorder="1" applyAlignment="1">
      <alignment horizontal="right" vertical="center" shrinkToFit="1"/>
    </xf>
    <xf numFmtId="186" fontId="9" fillId="0" borderId="0" xfId="7" applyNumberFormat="1" applyFont="1" applyAlignment="1">
      <alignment horizontal="right" vertical="center" shrinkToFit="1"/>
    </xf>
    <xf numFmtId="186"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7" fontId="9" fillId="0" borderId="27"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8" fontId="9" fillId="0" borderId="18" xfId="7" applyNumberFormat="1" applyFont="1" applyBorder="1" applyAlignment="1">
      <alignment horizontal="right" vertical="center" shrinkToFit="1"/>
    </xf>
    <xf numFmtId="188" fontId="9" fillId="0" borderId="19" xfId="7" applyNumberFormat="1" applyFont="1" applyBorder="1" applyAlignment="1">
      <alignment horizontal="right" vertical="center" shrinkToFit="1"/>
    </xf>
    <xf numFmtId="188"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9" fontId="9" fillId="0" borderId="54" xfId="7" applyNumberFormat="1" applyFont="1" applyBorder="1" applyAlignment="1">
      <alignment horizontal="right" vertical="center" shrinkToFit="1"/>
    </xf>
    <xf numFmtId="189" fontId="9" fillId="0" borderId="55" xfId="7" applyNumberFormat="1" applyFont="1" applyBorder="1" applyAlignment="1">
      <alignment horizontal="right" vertical="center" shrinkToFit="1"/>
    </xf>
    <xf numFmtId="189"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5" fontId="9" fillId="0" borderId="10" xfId="7" applyNumberFormat="1" applyFont="1" applyBorder="1" applyAlignment="1">
      <alignment horizontal="right" vertical="center" shrinkToFit="1"/>
    </xf>
    <xf numFmtId="185" fontId="9" fillId="0" borderId="9" xfId="7" applyNumberFormat="1" applyFont="1" applyBorder="1" applyAlignment="1">
      <alignment horizontal="right" vertical="center" shrinkToFit="1"/>
    </xf>
    <xf numFmtId="185" fontId="9" fillId="0" borderId="11" xfId="7" applyNumberFormat="1" applyFont="1" applyBorder="1" applyAlignment="1">
      <alignment horizontal="right" vertical="center" shrinkToFit="1"/>
    </xf>
    <xf numFmtId="185"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5" fontId="9" fillId="0" borderId="45" xfId="7" applyNumberFormat="1" applyFont="1" applyBorder="1" applyAlignment="1">
      <alignment horizontal="right" vertical="center" shrinkToFit="1"/>
    </xf>
    <xf numFmtId="185" fontId="9" fillId="0" borderId="46" xfId="7" applyNumberFormat="1" applyFont="1" applyBorder="1" applyAlignment="1">
      <alignment horizontal="right" vertical="center" shrinkToFit="1"/>
    </xf>
    <xf numFmtId="185"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8" fontId="9" fillId="0" borderId="18" xfId="7" applyNumberFormat="1" applyFont="1" applyBorder="1" applyAlignment="1">
      <alignment vertical="center" shrinkToFit="1"/>
    </xf>
    <xf numFmtId="188" fontId="9" fillId="0" borderId="19" xfId="7" applyNumberFormat="1" applyFont="1" applyBorder="1" applyAlignment="1">
      <alignment vertical="center" shrinkToFit="1"/>
    </xf>
    <xf numFmtId="188"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9" fontId="13" fillId="0" borderId="1" xfId="7" applyNumberFormat="1" applyFont="1" applyBorder="1" applyAlignment="1">
      <alignment horizontal="right" vertical="center" shrinkToFit="1"/>
    </xf>
    <xf numFmtId="189" fontId="13" fillId="0" borderId="2" xfId="7" applyNumberFormat="1" applyFont="1" applyBorder="1" applyAlignment="1">
      <alignment horizontal="right" vertical="center" shrinkToFit="1"/>
    </xf>
    <xf numFmtId="189"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7" fontId="9" fillId="0" borderId="59" xfId="7" applyNumberFormat="1" applyFont="1" applyBorder="1" applyAlignment="1">
      <alignment horizontal="right" vertical="center" shrinkToFit="1"/>
    </xf>
    <xf numFmtId="187" fontId="9" fillId="0" borderId="60" xfId="7" applyNumberFormat="1" applyFont="1" applyBorder="1" applyAlignment="1">
      <alignment horizontal="right" vertical="center" shrinkToFit="1"/>
    </xf>
    <xf numFmtId="187" fontId="9" fillId="0" borderId="61" xfId="7" applyNumberFormat="1" applyFont="1" applyBorder="1" applyAlignment="1">
      <alignment horizontal="right" vertical="center" shrinkToFit="1"/>
    </xf>
    <xf numFmtId="185" fontId="9" fillId="0" borderId="54" xfId="7" applyNumberFormat="1" applyFont="1" applyBorder="1" applyAlignment="1">
      <alignment horizontal="right" vertical="center" shrinkToFit="1"/>
    </xf>
    <xf numFmtId="185" fontId="9" fillId="0" borderId="55" xfId="7" applyNumberFormat="1" applyFont="1" applyBorder="1" applyAlignment="1">
      <alignment horizontal="right" vertical="center" shrinkToFit="1"/>
    </xf>
    <xf numFmtId="185" fontId="9" fillId="0" borderId="56" xfId="7" applyNumberFormat="1" applyFont="1" applyBorder="1" applyAlignment="1">
      <alignment horizontal="right" vertical="center" shrinkToFit="1"/>
    </xf>
    <xf numFmtId="185"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5" fontId="9" fillId="0" borderId="46" xfId="7" applyNumberFormat="1" applyFont="1" applyBorder="1" applyAlignment="1">
      <alignment horizontal="right" vertical="center"/>
    </xf>
    <xf numFmtId="185"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5" fontId="9" fillId="0" borderId="45" xfId="7" applyNumberFormat="1" applyFont="1" applyBorder="1">
      <alignment vertical="center"/>
    </xf>
    <xf numFmtId="185" fontId="9" fillId="0" borderId="46" xfId="7" applyNumberFormat="1" applyFont="1" applyBorder="1">
      <alignment vertical="center"/>
    </xf>
    <xf numFmtId="185"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90"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5"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5" fontId="9" fillId="0" borderId="68" xfId="11" applyNumberFormat="1" applyFont="1" applyBorder="1" applyAlignment="1">
      <alignment horizontal="right" vertical="center" shrinkToFit="1"/>
    </xf>
    <xf numFmtId="185" fontId="9" fillId="0" borderId="2" xfId="11" applyNumberFormat="1" applyFont="1" applyBorder="1" applyAlignment="1">
      <alignment horizontal="right" vertical="center" shrinkToFit="1"/>
    </xf>
    <xf numFmtId="185"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5"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5" fontId="9" fillId="0" borderId="72" xfId="11" applyNumberFormat="1" applyFont="1" applyBorder="1" applyAlignment="1">
      <alignment horizontal="right" vertical="center" shrinkToFit="1"/>
    </xf>
    <xf numFmtId="185" fontId="9" fillId="0" borderId="0" xfId="11" applyNumberFormat="1" applyFont="1" applyAlignment="1">
      <alignment horizontal="right" vertical="center" shrinkToFit="1"/>
    </xf>
    <xf numFmtId="185" fontId="9" fillId="0" borderId="5" xfId="11" applyNumberFormat="1" applyFont="1" applyBorder="1" applyAlignment="1">
      <alignment horizontal="right" vertical="center" shrinkToFit="1"/>
    </xf>
    <xf numFmtId="185"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5"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5"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5" fontId="3" fillId="0" borderId="0" xfId="11" applyNumberFormat="1" applyAlignment="1">
      <alignment horizontal="right" vertical="center" shrinkToFit="1"/>
    </xf>
    <xf numFmtId="185" fontId="3" fillId="0" borderId="69" xfId="11" applyNumberFormat="1" applyBorder="1" applyAlignment="1">
      <alignment horizontal="right" vertical="center" shrinkToFit="1"/>
    </xf>
    <xf numFmtId="185"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5"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5"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5"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5"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5"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5" fontId="9" fillId="0" borderId="75" xfId="11" applyNumberFormat="1" applyFont="1" applyBorder="1" applyAlignment="1">
      <alignment horizontal="right" vertical="center" shrinkToFit="1"/>
    </xf>
    <xf numFmtId="185"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5" fontId="3" fillId="0" borderId="7" xfId="11" applyNumberFormat="1" applyBorder="1" applyAlignment="1">
      <alignment horizontal="right" vertical="center" shrinkToFit="1"/>
    </xf>
    <xf numFmtId="185"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7"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91" fontId="4" fillId="2" borderId="1" xfId="14" applyNumberFormat="1" applyFont="1" applyFill="1" applyBorder="1" applyAlignment="1">
      <alignment horizontal="right" vertical="center" shrinkToFit="1"/>
    </xf>
    <xf numFmtId="191" fontId="4" fillId="2" borderId="2" xfId="14" applyNumberFormat="1" applyFont="1" applyFill="1" applyBorder="1" applyAlignment="1">
      <alignment horizontal="right" vertical="center" shrinkToFit="1"/>
    </xf>
    <xf numFmtId="191" fontId="4" fillId="2" borderId="3" xfId="14" applyNumberFormat="1" applyFont="1" applyFill="1" applyBorder="1" applyAlignment="1">
      <alignment horizontal="right" vertical="center" shrinkToFit="1"/>
    </xf>
    <xf numFmtId="191"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91" fontId="4" fillId="2" borderId="4" xfId="14" applyNumberFormat="1" applyFont="1" applyFill="1" applyBorder="1" applyAlignment="1">
      <alignment horizontal="right" vertical="center" shrinkToFit="1"/>
    </xf>
    <xf numFmtId="191" fontId="4" fillId="2" borderId="0" xfId="14" applyNumberFormat="1" applyFont="1" applyFill="1" applyAlignment="1">
      <alignment horizontal="right" vertical="center" shrinkToFit="1"/>
    </xf>
    <xf numFmtId="191" fontId="4" fillId="2" borderId="5" xfId="14" applyNumberFormat="1" applyFont="1" applyFill="1" applyBorder="1" applyAlignment="1">
      <alignment horizontal="right" vertical="center" shrinkToFit="1"/>
    </xf>
    <xf numFmtId="191"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92" fontId="4" fillId="2" borderId="4" xfId="14" applyNumberFormat="1" applyFont="1" applyFill="1" applyBorder="1" applyAlignment="1">
      <alignment horizontal="right" vertical="center" shrinkToFit="1"/>
    </xf>
    <xf numFmtId="192" fontId="4" fillId="2" borderId="0" xfId="14" applyNumberFormat="1" applyFont="1" applyFill="1" applyAlignment="1">
      <alignment horizontal="right" vertical="center" shrinkToFit="1"/>
    </xf>
    <xf numFmtId="192" fontId="4" fillId="2" borderId="5" xfId="14" applyNumberFormat="1" applyFont="1" applyFill="1" applyBorder="1" applyAlignment="1">
      <alignment horizontal="right" vertical="center" shrinkToFit="1"/>
    </xf>
    <xf numFmtId="192"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92" fontId="4" fillId="2" borderId="43" xfId="14" applyNumberFormat="1" applyFont="1" applyFill="1" applyBorder="1" applyAlignment="1">
      <alignment horizontal="right" vertical="center" shrinkToFit="1"/>
    </xf>
    <xf numFmtId="192" fontId="4" fillId="2" borderId="46" xfId="14" applyNumberFormat="1" applyFont="1" applyFill="1" applyBorder="1" applyAlignment="1">
      <alignment horizontal="right" vertical="center" shrinkToFit="1"/>
    </xf>
    <xf numFmtId="192" fontId="4" fillId="2" borderId="41" xfId="14" applyNumberFormat="1" applyFont="1" applyFill="1" applyBorder="1" applyAlignment="1">
      <alignment horizontal="right" vertical="center" shrinkToFit="1"/>
    </xf>
    <xf numFmtId="192" fontId="4" fillId="2" borderId="166" xfId="14" applyNumberFormat="1" applyFont="1" applyFill="1" applyBorder="1" applyAlignment="1">
      <alignment horizontal="right" vertical="center" shrinkToFit="1"/>
    </xf>
    <xf numFmtId="192" fontId="4" fillId="2" borderId="167" xfId="14" applyNumberFormat="1" applyFont="1" applyFill="1" applyBorder="1" applyAlignment="1">
      <alignment horizontal="right" vertical="center" shrinkToFit="1"/>
    </xf>
    <xf numFmtId="192"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8"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93" fontId="29" fillId="0" borderId="12" xfId="2" applyNumberFormat="1" applyFont="1" applyBorder="1" applyAlignment="1">
      <alignment horizontal="right" vertical="center" shrinkToFit="1"/>
    </xf>
    <xf numFmtId="193" fontId="29" fillId="0" borderId="171" xfId="2" applyNumberFormat="1" applyFont="1" applyBorder="1" applyAlignment="1">
      <alignment horizontal="right" vertical="center" shrinkToFit="1"/>
    </xf>
    <xf numFmtId="193"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3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32"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6"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91" fontId="30" fillId="0" borderId="13" xfId="16" applyNumberFormat="1" applyFont="1" applyBorder="1" applyAlignment="1">
      <alignment horizontal="right" vertical="center" shrinkToFit="1"/>
    </xf>
    <xf numFmtId="191" fontId="30" fillId="0" borderId="15" xfId="16" applyNumberFormat="1" applyFont="1" applyBorder="1" applyAlignment="1">
      <alignment horizontal="right" vertical="center" shrinkToFit="1"/>
    </xf>
    <xf numFmtId="191"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91" fontId="30" fillId="0" borderId="35" xfId="16" applyNumberFormat="1" applyFont="1" applyBorder="1" applyAlignment="1">
      <alignment horizontal="right" vertical="center" shrinkToFit="1"/>
    </xf>
    <xf numFmtId="191" fontId="30" fillId="0" borderId="36" xfId="16" applyNumberFormat="1" applyFont="1" applyBorder="1" applyAlignment="1">
      <alignment horizontal="right" vertical="center" shrinkToFit="1"/>
    </xf>
    <xf numFmtId="191"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91" fontId="30" fillId="0" borderId="112" xfId="16" applyNumberFormat="1" applyFont="1" applyBorder="1" applyAlignment="1">
      <alignment horizontal="right" vertical="center" shrinkToFit="1"/>
    </xf>
    <xf numFmtId="191" fontId="30" fillId="0" borderId="182" xfId="16" applyNumberFormat="1" applyFont="1" applyBorder="1" applyAlignment="1">
      <alignment horizontal="right" vertical="center" shrinkToFit="1"/>
    </xf>
    <xf numFmtId="191"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6"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91" fontId="30" fillId="0" borderId="183" xfId="17" applyNumberFormat="1" applyFont="1" applyBorder="1" applyAlignment="1">
      <alignment horizontal="right" vertical="center" shrinkToFit="1"/>
    </xf>
    <xf numFmtId="191" fontId="30" fillId="0" borderId="184" xfId="17" applyNumberFormat="1" applyFont="1" applyBorder="1" applyAlignment="1">
      <alignment horizontal="right" vertical="center" shrinkToFit="1"/>
    </xf>
    <xf numFmtId="191"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91" fontId="30" fillId="0" borderId="186" xfId="17" applyNumberFormat="1" applyFont="1" applyBorder="1" applyAlignment="1">
      <alignment horizontal="right" vertical="center" shrinkToFit="1"/>
    </xf>
    <xf numFmtId="191" fontId="30" fillId="0" borderId="12" xfId="17" applyNumberFormat="1" applyFont="1" applyBorder="1" applyAlignment="1">
      <alignment horizontal="right" vertical="center" shrinkToFit="1"/>
    </xf>
    <xf numFmtId="191"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91" fontId="30" fillId="0" borderId="112" xfId="17" applyNumberFormat="1" applyFont="1" applyBorder="1" applyAlignment="1">
      <alignment horizontal="right" vertical="center" shrinkToFit="1"/>
    </xf>
    <xf numFmtId="191" fontId="30" fillId="0" borderId="182" xfId="17" applyNumberFormat="1" applyFont="1" applyBorder="1" applyAlignment="1">
      <alignment horizontal="right" vertical="center" shrinkToFit="1"/>
    </xf>
    <xf numFmtId="191"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6"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6"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6"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88586D78-5B8C-4C8B-AC99-D1B0E4835859}"/>
    <cellStyle name="標準 2 3" xfId="10" xr:uid="{226A3A50-5CEA-4010-9D6A-94B0A44CB748}"/>
    <cellStyle name="標準 3" xfId="11" xr:uid="{3DEE5934-413E-480D-B90E-9A1CB01596DF}"/>
    <cellStyle name="標準 4" xfId="20" xr:uid="{6D078572-7373-4AE1-AA83-979016ACD1F8}"/>
    <cellStyle name="標準 4_APAHO401600" xfId="16" xr:uid="{C00D260B-193C-44E6-9F97-DDB97A1DE322}"/>
    <cellStyle name="標準 4_APAHO4019001" xfId="19" xr:uid="{20F9CAE5-8AD9-4696-BC2E-0D7BA8E64B51}"/>
    <cellStyle name="標準 4_ZJ08_022012_青森市_2010" xfId="18" xr:uid="{B92CBB71-FE0B-4E3C-8D6A-41C5F756C1A3}"/>
    <cellStyle name="標準 6" xfId="7" xr:uid="{D457A816-D8EE-4650-95C9-10AB1923FC7D}"/>
    <cellStyle name="標準 6_APAHO401000" xfId="9" xr:uid="{59CE928A-BBA8-4EAB-9F1B-3D53531BF425}"/>
    <cellStyle name="標準 6_APAHO401200_O-JJ1016-001-3_財政状況資料集(決算状況カード(各会計・関係団体))(Rev2)2" xfId="15" xr:uid="{8E5EC771-C639-4D50-BA58-70D9F305AB92}"/>
    <cellStyle name="標準 6_APAHO402200_O-JJ1016-001-3_財政状況資料集(決算状況カード(各会計・関係団体))(Rev2)2" xfId="12" xr:uid="{B14FEDB6-3915-4076-BA8D-60860BE07ED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285AE2DE-2065-427D-B3DA-6BC94888EAB7}"/>
    <cellStyle name="標準_O-JJ0722-001-3_決算状況カード(各会計・関係団体)_O-JJ1016-001-3_財政状況資料集(決算状況カード(各会計・関係団体))(Rev2)2" xfId="14" xr:uid="{9BD13B7A-E1AA-443B-BB4D-E871EEF9580D}"/>
    <cellStyle name="標準_O-JJ0722-001-8_連結実質赤字比率に係る赤字・黒字の構成分析" xfId="17" xr:uid="{B697905F-0420-452B-88B6-D8DCB9C7A7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externalLink" Target="externalLinks/externalLink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345-4A85-A48C-7E8E71B1001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23637</c:v>
                </c:pt>
                <c:pt idx="1">
                  <c:v>40655</c:v>
                </c:pt>
                <c:pt idx="2">
                  <c:v>21521</c:v>
                </c:pt>
                <c:pt idx="3">
                  <c:v>26126</c:v>
                </c:pt>
                <c:pt idx="4">
                  <c:v>30371</c:v>
                </c:pt>
              </c:numCache>
            </c:numRef>
          </c:val>
          <c:smooth val="0"/>
          <c:extLst>
            <c:ext xmlns:c16="http://schemas.microsoft.com/office/drawing/2014/chart" uri="{C3380CC4-5D6E-409C-BE32-E72D297353CC}">
              <c16:uniqueId val="{00000001-1345-4A85-A48C-7E8E71B10012}"/>
            </c:ext>
          </c:extLst>
        </c:ser>
        <c:dLbls>
          <c:showLegendKey val="0"/>
          <c:showVal val="0"/>
          <c:showCatName val="0"/>
          <c:showSerName val="0"/>
          <c:showPercent val="0"/>
          <c:showBubbleSize val="0"/>
        </c:dLbls>
        <c:marker val="1"/>
        <c:smooth val="0"/>
        <c:axId val="498638064"/>
        <c:axId val="498638448"/>
      </c:lineChart>
      <c:catAx>
        <c:axId val="498638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638448"/>
        <c:crosses val="autoZero"/>
        <c:auto val="1"/>
        <c:lblAlgn val="ctr"/>
        <c:lblOffset val="100"/>
        <c:tickLblSkip val="1"/>
        <c:tickMarkSkip val="1"/>
        <c:noMultiLvlLbl val="0"/>
      </c:catAx>
      <c:valAx>
        <c:axId val="498638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638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3.57</c:v>
                </c:pt>
                <c:pt idx="1">
                  <c:v>3.92</c:v>
                </c:pt>
                <c:pt idx="2">
                  <c:v>7.38</c:v>
                </c:pt>
                <c:pt idx="3">
                  <c:v>7.55</c:v>
                </c:pt>
                <c:pt idx="4">
                  <c:v>3.72</c:v>
                </c:pt>
              </c:numCache>
            </c:numRef>
          </c:val>
          <c:extLst>
            <c:ext xmlns:c16="http://schemas.microsoft.com/office/drawing/2014/chart" uri="{C3380CC4-5D6E-409C-BE32-E72D297353CC}">
              <c16:uniqueId val="{00000000-4A4D-4114-BCBF-074B17CCFDE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25.4</c:v>
                </c:pt>
                <c:pt idx="1">
                  <c:v>26.57</c:v>
                </c:pt>
                <c:pt idx="2">
                  <c:v>26.92</c:v>
                </c:pt>
                <c:pt idx="3">
                  <c:v>29.11</c:v>
                </c:pt>
                <c:pt idx="4">
                  <c:v>28.69</c:v>
                </c:pt>
              </c:numCache>
            </c:numRef>
          </c:val>
          <c:extLst>
            <c:ext xmlns:c16="http://schemas.microsoft.com/office/drawing/2014/chart" uri="{C3380CC4-5D6E-409C-BE32-E72D297353CC}">
              <c16:uniqueId val="{00000001-4A4D-4114-BCBF-074B17CCFDEC}"/>
            </c:ext>
          </c:extLst>
        </c:ser>
        <c:dLbls>
          <c:showLegendKey val="0"/>
          <c:showVal val="0"/>
          <c:showCatName val="0"/>
          <c:showSerName val="0"/>
          <c:showPercent val="0"/>
          <c:showBubbleSize val="0"/>
        </c:dLbls>
        <c:gapWidth val="250"/>
        <c:overlap val="100"/>
        <c:axId val="500156624"/>
        <c:axId val="50015700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-0.89</c:v>
                </c:pt>
                <c:pt idx="1">
                  <c:v>2.36</c:v>
                </c:pt>
                <c:pt idx="2">
                  <c:v>5.52</c:v>
                </c:pt>
                <c:pt idx="3">
                  <c:v>3.69</c:v>
                </c:pt>
                <c:pt idx="4">
                  <c:v>-3.64</c:v>
                </c:pt>
              </c:numCache>
            </c:numRef>
          </c:val>
          <c:smooth val="0"/>
          <c:extLst>
            <c:ext xmlns:c16="http://schemas.microsoft.com/office/drawing/2014/chart" uri="{C3380CC4-5D6E-409C-BE32-E72D297353CC}">
              <c16:uniqueId val="{00000002-4A4D-4114-BCBF-074B17CCFDEC}"/>
            </c:ext>
          </c:extLst>
        </c:ser>
        <c:dLbls>
          <c:showLegendKey val="0"/>
          <c:showVal val="0"/>
          <c:showCatName val="0"/>
          <c:showSerName val="0"/>
          <c:showPercent val="0"/>
          <c:showBubbleSize val="0"/>
        </c:dLbls>
        <c:marker val="1"/>
        <c:smooth val="0"/>
        <c:axId val="500156624"/>
        <c:axId val="500157008"/>
      </c:lineChart>
      <c:catAx>
        <c:axId val="50015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157008"/>
        <c:crosses val="autoZero"/>
        <c:auto val="1"/>
        <c:lblAlgn val="ctr"/>
        <c:lblOffset val="100"/>
        <c:tickLblSkip val="1"/>
        <c:tickMarkSkip val="1"/>
        <c:noMultiLvlLbl val="0"/>
      </c:catAx>
      <c:valAx>
        <c:axId val="50015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15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49-4290-9278-357F60358FD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49-4290-9278-357F60358FD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49-4290-9278-357F60358FDA}"/>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3-3E49-4290-9278-357F60358FDA}"/>
            </c:ext>
          </c:extLst>
        </c:ser>
        <c:ser>
          <c:idx val="4"/>
          <c:order val="4"/>
          <c:tx>
            <c:strRef>
              <c:f>[1]データシート!$A$31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0.19</c:v>
                </c:pt>
                <c:pt idx="2">
                  <c:v>#N/A</c:v>
                </c:pt>
                <c:pt idx="3">
                  <c:v>0.19</c:v>
                </c:pt>
                <c:pt idx="4">
                  <c:v>#N/A</c:v>
                </c:pt>
                <c:pt idx="5">
                  <c:v>0.31</c:v>
                </c:pt>
                <c:pt idx="6">
                  <c:v>#N/A</c:v>
                </c:pt>
                <c:pt idx="7">
                  <c:v>0.28999999999999998</c:v>
                </c:pt>
                <c:pt idx="8">
                  <c:v>#N/A</c:v>
                </c:pt>
                <c:pt idx="9">
                  <c:v>0.08</c:v>
                </c:pt>
              </c:numCache>
            </c:numRef>
          </c:val>
          <c:extLst>
            <c:ext xmlns:c16="http://schemas.microsoft.com/office/drawing/2014/chart" uri="{C3380CC4-5D6E-409C-BE32-E72D297353CC}">
              <c16:uniqueId val="{00000004-3E49-4290-9278-357F60358FDA}"/>
            </c:ext>
          </c:extLst>
        </c:ser>
        <c:ser>
          <c:idx val="5"/>
          <c:order val="5"/>
          <c:tx>
            <c:strRef>
              <c:f>[1]データシート!$A$32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0.02</c:v>
                </c:pt>
                <c:pt idx="2">
                  <c:v>#N/A</c:v>
                </c:pt>
                <c:pt idx="3">
                  <c:v>0.01</c:v>
                </c:pt>
                <c:pt idx="4">
                  <c:v>#N/A</c:v>
                </c:pt>
                <c:pt idx="5">
                  <c:v>0</c:v>
                </c:pt>
                <c:pt idx="6">
                  <c:v>#N/A</c:v>
                </c:pt>
                <c:pt idx="7">
                  <c:v>0</c:v>
                </c:pt>
                <c:pt idx="8">
                  <c:v>#N/A</c:v>
                </c:pt>
                <c:pt idx="9">
                  <c:v>0.11</c:v>
                </c:pt>
              </c:numCache>
            </c:numRef>
          </c:val>
          <c:extLst>
            <c:ext xmlns:c16="http://schemas.microsoft.com/office/drawing/2014/chart" uri="{C3380CC4-5D6E-409C-BE32-E72D297353CC}">
              <c16:uniqueId val="{00000005-3E49-4290-9278-357F60358FDA}"/>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2.25</c:v>
                </c:pt>
                <c:pt idx="2">
                  <c:v>#N/A</c:v>
                </c:pt>
                <c:pt idx="3">
                  <c:v>1.71</c:v>
                </c:pt>
                <c:pt idx="4">
                  <c:v>#N/A</c:v>
                </c:pt>
                <c:pt idx="5">
                  <c:v>1.18</c:v>
                </c:pt>
                <c:pt idx="6">
                  <c:v>#N/A</c:v>
                </c:pt>
                <c:pt idx="7">
                  <c:v>0.59</c:v>
                </c:pt>
                <c:pt idx="8">
                  <c:v>#N/A</c:v>
                </c:pt>
                <c:pt idx="9">
                  <c:v>0.15</c:v>
                </c:pt>
              </c:numCache>
            </c:numRef>
          </c:val>
          <c:extLst>
            <c:ext xmlns:c16="http://schemas.microsoft.com/office/drawing/2014/chart" uri="{C3380CC4-5D6E-409C-BE32-E72D297353CC}">
              <c16:uniqueId val="{00000006-3E49-4290-9278-357F60358FDA}"/>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3.37</c:v>
                </c:pt>
                <c:pt idx="2">
                  <c:v>#N/A</c:v>
                </c:pt>
                <c:pt idx="3">
                  <c:v>3.72</c:v>
                </c:pt>
                <c:pt idx="4">
                  <c:v>#N/A</c:v>
                </c:pt>
                <c:pt idx="5">
                  <c:v>7.06</c:v>
                </c:pt>
                <c:pt idx="6">
                  <c:v>#N/A</c:v>
                </c:pt>
                <c:pt idx="7">
                  <c:v>7.25</c:v>
                </c:pt>
                <c:pt idx="8">
                  <c:v>#N/A</c:v>
                </c:pt>
                <c:pt idx="9">
                  <c:v>3.64</c:v>
                </c:pt>
              </c:numCache>
            </c:numRef>
          </c:val>
          <c:extLst>
            <c:ext xmlns:c16="http://schemas.microsoft.com/office/drawing/2014/chart" uri="{C3380CC4-5D6E-409C-BE32-E72D297353CC}">
              <c16:uniqueId val="{00000007-3E49-4290-9278-357F60358FDA}"/>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1.1599999999999999</c:v>
                </c:pt>
                <c:pt idx="2">
                  <c:v>#N/A</c:v>
                </c:pt>
                <c:pt idx="3">
                  <c:v>2.54</c:v>
                </c:pt>
                <c:pt idx="4">
                  <c:v>#N/A</c:v>
                </c:pt>
                <c:pt idx="5">
                  <c:v>3.21</c:v>
                </c:pt>
                <c:pt idx="6">
                  <c:v>#N/A</c:v>
                </c:pt>
                <c:pt idx="7">
                  <c:v>4.4400000000000004</c:v>
                </c:pt>
                <c:pt idx="8">
                  <c:v>#N/A</c:v>
                </c:pt>
                <c:pt idx="9">
                  <c:v>5.34</c:v>
                </c:pt>
              </c:numCache>
            </c:numRef>
          </c:val>
          <c:extLst>
            <c:ext xmlns:c16="http://schemas.microsoft.com/office/drawing/2014/chart" uri="{C3380CC4-5D6E-409C-BE32-E72D297353CC}">
              <c16:uniqueId val="{00000008-3E49-4290-9278-357F60358FD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5.27</c:v>
                </c:pt>
                <c:pt idx="2">
                  <c:v>#N/A</c:v>
                </c:pt>
                <c:pt idx="3">
                  <c:v>5.76</c:v>
                </c:pt>
                <c:pt idx="4">
                  <c:v>#N/A</c:v>
                </c:pt>
                <c:pt idx="5">
                  <c:v>6.02</c:v>
                </c:pt>
                <c:pt idx="6">
                  <c:v>#N/A</c:v>
                </c:pt>
                <c:pt idx="7">
                  <c:v>6.82</c:v>
                </c:pt>
                <c:pt idx="8">
                  <c:v>#N/A</c:v>
                </c:pt>
                <c:pt idx="9">
                  <c:v>7.27</c:v>
                </c:pt>
              </c:numCache>
            </c:numRef>
          </c:val>
          <c:extLst>
            <c:ext xmlns:c16="http://schemas.microsoft.com/office/drawing/2014/chart" uri="{C3380CC4-5D6E-409C-BE32-E72D297353CC}">
              <c16:uniqueId val="{00000009-3E49-4290-9278-357F60358FDA}"/>
            </c:ext>
          </c:extLst>
        </c:ser>
        <c:dLbls>
          <c:showLegendKey val="0"/>
          <c:showVal val="0"/>
          <c:showCatName val="0"/>
          <c:showSerName val="0"/>
          <c:showPercent val="0"/>
          <c:showBubbleSize val="0"/>
        </c:dLbls>
        <c:gapWidth val="150"/>
        <c:overlap val="100"/>
        <c:axId val="503780504"/>
        <c:axId val="499302928"/>
      </c:barChart>
      <c:catAx>
        <c:axId val="50378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302928"/>
        <c:crosses val="autoZero"/>
        <c:auto val="1"/>
        <c:lblAlgn val="ctr"/>
        <c:lblOffset val="100"/>
        <c:tickLblSkip val="1"/>
        <c:tickMarkSkip val="1"/>
        <c:noMultiLvlLbl val="0"/>
      </c:catAx>
      <c:valAx>
        <c:axId val="49930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780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1574</c:v>
                </c:pt>
                <c:pt idx="5">
                  <c:v>1542</c:v>
                </c:pt>
                <c:pt idx="8">
                  <c:v>1551</c:v>
                </c:pt>
                <c:pt idx="11">
                  <c:v>1516</c:v>
                </c:pt>
                <c:pt idx="14">
                  <c:v>1450</c:v>
                </c:pt>
              </c:numCache>
            </c:numRef>
          </c:val>
          <c:extLst>
            <c:ext xmlns:c16="http://schemas.microsoft.com/office/drawing/2014/chart" uri="{C3380CC4-5D6E-409C-BE32-E72D297353CC}">
              <c16:uniqueId val="{00000000-3F63-416D-AE0A-9A0679EA502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63-416D-AE0A-9A0679EA502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63-416D-AE0A-9A0679EA502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68</c:v>
                </c:pt>
                <c:pt idx="3">
                  <c:v>91</c:v>
                </c:pt>
                <c:pt idx="6">
                  <c:v>100</c:v>
                </c:pt>
                <c:pt idx="9">
                  <c:v>118</c:v>
                </c:pt>
                <c:pt idx="12">
                  <c:v>113</c:v>
                </c:pt>
              </c:numCache>
            </c:numRef>
          </c:val>
          <c:extLst>
            <c:ext xmlns:c16="http://schemas.microsoft.com/office/drawing/2014/chart" uri="{C3380CC4-5D6E-409C-BE32-E72D297353CC}">
              <c16:uniqueId val="{00000003-3F63-416D-AE0A-9A0679EA502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757</c:v>
                </c:pt>
                <c:pt idx="3">
                  <c:v>744</c:v>
                </c:pt>
                <c:pt idx="6">
                  <c:v>740</c:v>
                </c:pt>
                <c:pt idx="9">
                  <c:v>740</c:v>
                </c:pt>
                <c:pt idx="12">
                  <c:v>725</c:v>
                </c:pt>
              </c:numCache>
            </c:numRef>
          </c:val>
          <c:extLst>
            <c:ext xmlns:c16="http://schemas.microsoft.com/office/drawing/2014/chart" uri="{C3380CC4-5D6E-409C-BE32-E72D297353CC}">
              <c16:uniqueId val="{00000004-3F63-416D-AE0A-9A0679EA502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63-416D-AE0A-9A0679EA502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63-416D-AE0A-9A0679EA502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1380</c:v>
                </c:pt>
                <c:pt idx="3">
                  <c:v>1397</c:v>
                </c:pt>
                <c:pt idx="6">
                  <c:v>1393</c:v>
                </c:pt>
                <c:pt idx="9">
                  <c:v>1380</c:v>
                </c:pt>
                <c:pt idx="12">
                  <c:v>1350</c:v>
                </c:pt>
              </c:numCache>
            </c:numRef>
          </c:val>
          <c:extLst>
            <c:ext xmlns:c16="http://schemas.microsoft.com/office/drawing/2014/chart" uri="{C3380CC4-5D6E-409C-BE32-E72D297353CC}">
              <c16:uniqueId val="{00000007-3F63-416D-AE0A-9A0679EA5023}"/>
            </c:ext>
          </c:extLst>
        </c:ser>
        <c:dLbls>
          <c:showLegendKey val="0"/>
          <c:showVal val="0"/>
          <c:showCatName val="0"/>
          <c:showSerName val="0"/>
          <c:showPercent val="0"/>
          <c:showBubbleSize val="0"/>
        </c:dLbls>
        <c:gapWidth val="100"/>
        <c:overlap val="100"/>
        <c:axId val="504744072"/>
        <c:axId val="50474445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631</c:v>
                </c:pt>
                <c:pt idx="2">
                  <c:v>#N/A</c:v>
                </c:pt>
                <c:pt idx="3">
                  <c:v>#N/A</c:v>
                </c:pt>
                <c:pt idx="4">
                  <c:v>690</c:v>
                </c:pt>
                <c:pt idx="5">
                  <c:v>#N/A</c:v>
                </c:pt>
                <c:pt idx="6">
                  <c:v>#N/A</c:v>
                </c:pt>
                <c:pt idx="7">
                  <c:v>682</c:v>
                </c:pt>
                <c:pt idx="8">
                  <c:v>#N/A</c:v>
                </c:pt>
                <c:pt idx="9">
                  <c:v>#N/A</c:v>
                </c:pt>
                <c:pt idx="10">
                  <c:v>722</c:v>
                </c:pt>
                <c:pt idx="11">
                  <c:v>#N/A</c:v>
                </c:pt>
                <c:pt idx="12">
                  <c:v>#N/A</c:v>
                </c:pt>
                <c:pt idx="13">
                  <c:v>738</c:v>
                </c:pt>
                <c:pt idx="14">
                  <c:v>#N/A</c:v>
                </c:pt>
              </c:numCache>
            </c:numRef>
          </c:val>
          <c:smooth val="0"/>
          <c:extLst>
            <c:ext xmlns:c16="http://schemas.microsoft.com/office/drawing/2014/chart" uri="{C3380CC4-5D6E-409C-BE32-E72D297353CC}">
              <c16:uniqueId val="{00000008-3F63-416D-AE0A-9A0679EA5023}"/>
            </c:ext>
          </c:extLst>
        </c:ser>
        <c:dLbls>
          <c:showLegendKey val="0"/>
          <c:showVal val="0"/>
          <c:showCatName val="0"/>
          <c:showSerName val="0"/>
          <c:showPercent val="0"/>
          <c:showBubbleSize val="0"/>
        </c:dLbls>
        <c:marker val="1"/>
        <c:smooth val="0"/>
        <c:axId val="504744072"/>
        <c:axId val="504744456"/>
      </c:lineChart>
      <c:catAx>
        <c:axId val="504744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744456"/>
        <c:crosses val="autoZero"/>
        <c:auto val="1"/>
        <c:lblAlgn val="ctr"/>
        <c:lblOffset val="100"/>
        <c:tickLblSkip val="1"/>
        <c:tickMarkSkip val="1"/>
        <c:noMultiLvlLbl val="0"/>
      </c:catAx>
      <c:valAx>
        <c:axId val="504744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744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15874</c:v>
                </c:pt>
                <c:pt idx="5">
                  <c:v>15182</c:v>
                </c:pt>
                <c:pt idx="8">
                  <c:v>14262</c:v>
                </c:pt>
                <c:pt idx="11">
                  <c:v>13169</c:v>
                </c:pt>
                <c:pt idx="14">
                  <c:v>12075</c:v>
                </c:pt>
              </c:numCache>
            </c:numRef>
          </c:val>
          <c:extLst>
            <c:ext xmlns:c16="http://schemas.microsoft.com/office/drawing/2014/chart" uri="{C3380CC4-5D6E-409C-BE32-E72D297353CC}">
              <c16:uniqueId val="{00000000-6641-45E3-99D3-47A8476AC39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473</c:v>
                </c:pt>
                <c:pt idx="5">
                  <c:v>385</c:v>
                </c:pt>
                <c:pt idx="8">
                  <c:v>422</c:v>
                </c:pt>
                <c:pt idx="11">
                  <c:v>414</c:v>
                </c:pt>
                <c:pt idx="14">
                  <c:v>463</c:v>
                </c:pt>
              </c:numCache>
            </c:numRef>
          </c:val>
          <c:extLst>
            <c:ext xmlns:c16="http://schemas.microsoft.com/office/drawing/2014/chart" uri="{C3380CC4-5D6E-409C-BE32-E72D297353CC}">
              <c16:uniqueId val="{00000001-6641-45E3-99D3-47A8476AC39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4785</c:v>
                </c:pt>
                <c:pt idx="5">
                  <c:v>4503</c:v>
                </c:pt>
                <c:pt idx="8">
                  <c:v>4865</c:v>
                </c:pt>
                <c:pt idx="11">
                  <c:v>5208</c:v>
                </c:pt>
                <c:pt idx="14">
                  <c:v>5234</c:v>
                </c:pt>
              </c:numCache>
            </c:numRef>
          </c:val>
          <c:extLst>
            <c:ext xmlns:c16="http://schemas.microsoft.com/office/drawing/2014/chart" uri="{C3380CC4-5D6E-409C-BE32-E72D297353CC}">
              <c16:uniqueId val="{00000002-6641-45E3-99D3-47A8476AC39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41-45E3-99D3-47A8476AC39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41-45E3-99D3-47A8476AC39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41-45E3-99D3-47A8476AC39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1162</c:v>
                </c:pt>
                <c:pt idx="3">
                  <c:v>980</c:v>
                </c:pt>
                <c:pt idx="6">
                  <c:v>917</c:v>
                </c:pt>
                <c:pt idx="9">
                  <c:v>977</c:v>
                </c:pt>
                <c:pt idx="12">
                  <c:v>942</c:v>
                </c:pt>
              </c:numCache>
            </c:numRef>
          </c:val>
          <c:extLst>
            <c:ext xmlns:c16="http://schemas.microsoft.com/office/drawing/2014/chart" uri="{C3380CC4-5D6E-409C-BE32-E72D297353CC}">
              <c16:uniqueId val="{00000006-6641-45E3-99D3-47A8476AC39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619</c:v>
                </c:pt>
                <c:pt idx="3">
                  <c:v>706</c:v>
                </c:pt>
                <c:pt idx="6">
                  <c:v>631</c:v>
                </c:pt>
                <c:pt idx="9">
                  <c:v>518</c:v>
                </c:pt>
                <c:pt idx="12">
                  <c:v>467</c:v>
                </c:pt>
              </c:numCache>
            </c:numRef>
          </c:val>
          <c:extLst>
            <c:ext xmlns:c16="http://schemas.microsoft.com/office/drawing/2014/chart" uri="{C3380CC4-5D6E-409C-BE32-E72D297353CC}">
              <c16:uniqueId val="{00000007-6641-45E3-99D3-47A8476AC39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9605</c:v>
                </c:pt>
                <c:pt idx="3">
                  <c:v>8835</c:v>
                </c:pt>
                <c:pt idx="6">
                  <c:v>8111</c:v>
                </c:pt>
                <c:pt idx="9">
                  <c:v>7462</c:v>
                </c:pt>
                <c:pt idx="12">
                  <c:v>6850</c:v>
                </c:pt>
              </c:numCache>
            </c:numRef>
          </c:val>
          <c:extLst>
            <c:ext xmlns:c16="http://schemas.microsoft.com/office/drawing/2014/chart" uri="{C3380CC4-5D6E-409C-BE32-E72D297353CC}">
              <c16:uniqueId val="{00000008-6641-45E3-99D3-47A8476AC39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93</c:v>
                </c:pt>
                <c:pt idx="3">
                  <c:v>183</c:v>
                </c:pt>
                <c:pt idx="6">
                  <c:v>189</c:v>
                </c:pt>
                <c:pt idx="9">
                  <c:v>177</c:v>
                </c:pt>
                <c:pt idx="12">
                  <c:v>164</c:v>
                </c:pt>
              </c:numCache>
            </c:numRef>
          </c:val>
          <c:extLst>
            <c:ext xmlns:c16="http://schemas.microsoft.com/office/drawing/2014/chart" uri="{C3380CC4-5D6E-409C-BE32-E72D297353CC}">
              <c16:uniqueId val="{00000009-6641-45E3-99D3-47A8476AC39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14400</c:v>
                </c:pt>
                <c:pt idx="3">
                  <c:v>13826</c:v>
                </c:pt>
                <c:pt idx="6">
                  <c:v>13166</c:v>
                </c:pt>
                <c:pt idx="9">
                  <c:v>12125</c:v>
                </c:pt>
                <c:pt idx="12">
                  <c:v>11448</c:v>
                </c:pt>
              </c:numCache>
            </c:numRef>
          </c:val>
          <c:extLst>
            <c:ext xmlns:c16="http://schemas.microsoft.com/office/drawing/2014/chart" uri="{C3380CC4-5D6E-409C-BE32-E72D297353CC}">
              <c16:uniqueId val="{0000000A-6641-45E3-99D3-47A8476AC39B}"/>
            </c:ext>
          </c:extLst>
        </c:ser>
        <c:dLbls>
          <c:showLegendKey val="0"/>
          <c:showVal val="0"/>
          <c:showCatName val="0"/>
          <c:showSerName val="0"/>
          <c:showPercent val="0"/>
          <c:showBubbleSize val="0"/>
        </c:dLbls>
        <c:gapWidth val="100"/>
        <c:overlap val="100"/>
        <c:axId val="499251904"/>
        <c:axId val="5042283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4748</c:v>
                </c:pt>
                <c:pt idx="2">
                  <c:v>#N/A</c:v>
                </c:pt>
                <c:pt idx="3">
                  <c:v>#N/A</c:v>
                </c:pt>
                <c:pt idx="4">
                  <c:v>4459</c:v>
                </c:pt>
                <c:pt idx="5">
                  <c:v>#N/A</c:v>
                </c:pt>
                <c:pt idx="6">
                  <c:v>#N/A</c:v>
                </c:pt>
                <c:pt idx="7">
                  <c:v>3464</c:v>
                </c:pt>
                <c:pt idx="8">
                  <c:v>#N/A</c:v>
                </c:pt>
                <c:pt idx="9">
                  <c:v>#N/A</c:v>
                </c:pt>
                <c:pt idx="10">
                  <c:v>2468</c:v>
                </c:pt>
                <c:pt idx="11">
                  <c:v>#N/A</c:v>
                </c:pt>
                <c:pt idx="12">
                  <c:v>#N/A</c:v>
                </c:pt>
                <c:pt idx="13">
                  <c:v>2100</c:v>
                </c:pt>
                <c:pt idx="14">
                  <c:v>#N/A</c:v>
                </c:pt>
              </c:numCache>
            </c:numRef>
          </c:val>
          <c:smooth val="0"/>
          <c:extLst>
            <c:ext xmlns:c16="http://schemas.microsoft.com/office/drawing/2014/chart" uri="{C3380CC4-5D6E-409C-BE32-E72D297353CC}">
              <c16:uniqueId val="{0000000B-6641-45E3-99D3-47A8476AC39B}"/>
            </c:ext>
          </c:extLst>
        </c:ser>
        <c:dLbls>
          <c:showLegendKey val="0"/>
          <c:showVal val="0"/>
          <c:showCatName val="0"/>
          <c:showSerName val="0"/>
          <c:showPercent val="0"/>
          <c:showBubbleSize val="0"/>
        </c:dLbls>
        <c:marker val="1"/>
        <c:smooth val="0"/>
        <c:axId val="499251904"/>
        <c:axId val="504228360"/>
      </c:lineChart>
      <c:catAx>
        <c:axId val="49925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228360"/>
        <c:crosses val="autoZero"/>
        <c:auto val="1"/>
        <c:lblAlgn val="ctr"/>
        <c:lblOffset val="100"/>
        <c:tickLblSkip val="1"/>
        <c:tickMarkSkip val="1"/>
        <c:noMultiLvlLbl val="0"/>
      </c:catAx>
      <c:valAx>
        <c:axId val="504228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5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2208</c:v>
                </c:pt>
                <c:pt idx="1">
                  <c:v>2332</c:v>
                </c:pt>
                <c:pt idx="2">
                  <c:v>2337</c:v>
                </c:pt>
              </c:numCache>
            </c:numRef>
          </c:val>
          <c:extLst>
            <c:ext xmlns:c16="http://schemas.microsoft.com/office/drawing/2014/chart" uri="{C3380CC4-5D6E-409C-BE32-E72D297353CC}">
              <c16:uniqueId val="{00000000-C5FF-4D56-AF98-81B1F16ABE7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130</c:v>
                </c:pt>
                <c:pt idx="1">
                  <c:v>130</c:v>
                </c:pt>
                <c:pt idx="2">
                  <c:v>131</c:v>
                </c:pt>
              </c:numCache>
            </c:numRef>
          </c:val>
          <c:extLst>
            <c:ext xmlns:c16="http://schemas.microsoft.com/office/drawing/2014/chart" uri="{C3380CC4-5D6E-409C-BE32-E72D297353CC}">
              <c16:uniqueId val="{00000001-C5FF-4D56-AF98-81B1F16ABE7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2529</c:v>
                </c:pt>
                <c:pt idx="1">
                  <c:v>2502</c:v>
                </c:pt>
                <c:pt idx="2">
                  <c:v>2485</c:v>
                </c:pt>
              </c:numCache>
            </c:numRef>
          </c:val>
          <c:extLst>
            <c:ext xmlns:c16="http://schemas.microsoft.com/office/drawing/2014/chart" uri="{C3380CC4-5D6E-409C-BE32-E72D297353CC}">
              <c16:uniqueId val="{00000002-C5FF-4D56-AF98-81B1F16ABE7B}"/>
            </c:ext>
          </c:extLst>
        </c:ser>
        <c:dLbls>
          <c:showLegendKey val="0"/>
          <c:showVal val="0"/>
          <c:showCatName val="0"/>
          <c:showSerName val="0"/>
          <c:showPercent val="0"/>
          <c:showBubbleSize val="0"/>
        </c:dLbls>
        <c:gapWidth val="120"/>
        <c:overlap val="100"/>
        <c:axId val="504133504"/>
        <c:axId val="504133888"/>
      </c:barChart>
      <c:catAx>
        <c:axId val="50413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133888"/>
        <c:crosses val="autoZero"/>
        <c:auto val="1"/>
        <c:lblAlgn val="ctr"/>
        <c:lblOffset val="100"/>
        <c:tickLblSkip val="1"/>
        <c:tickMarkSkip val="1"/>
        <c:noMultiLvlLbl val="0"/>
      </c:catAx>
      <c:valAx>
        <c:axId val="504133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13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{946DBAA4-797C-4069-A485-0DBA8BD23ED1}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E1-41C3-9A43-51741D816A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{31BE2BD6-8D1A-4095-950A-B104B6BD1007}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1-41C3-9A43-51741D816A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{B074AD3B-1B98-4B44-8F7F-495DD70B3EB2}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1-41C3-9A43-51741D816A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{54D99606-82C3-4C0A-956C-EF6ECE43760B}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1-41C3-9A43-51741D816A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{136EA875-D21F-4D9A-B818-FBD70D62D81E}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1-41C3-9A43-51741D816A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{2152F765-981A-4283-83B3-72812D3235B8}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E1-41C3-9A43-51741D816A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{E3193621-CD54-4B2C-8754-CD88294BB494}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E1-41C3-9A43-51741D816A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{B5D1330F-3FD7-4B76-8406-CDC231BA6CD9}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E1-41C3-9A43-51741D816A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{35B53ACD-7EDC-4713-8CC4-35F78A55A0DF}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E1-41C3-9A43-51741D816A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55.7</c:v>
                </c:pt>
                <c:pt idx="16">
                  <c:v>57.7</c:v>
                </c:pt>
                <c:pt idx="24">
                  <c:v>59.7</c:v>
                </c:pt>
                <c:pt idx="32">
                  <c:v>61.5</c:v>
                </c:pt>
              </c:numCache>
            </c:numRef>
          </c:xVal>
          <c:yVal>
            <c:numRef>
              <c:f>公会計指標分析・財政指標組合せ分析表!$BP$51:$DC$51</c:f>
              <c:numCache>
                <c:formatCode>#,##0.0;"▲ "#,##0.0</c:formatCode>
                <c:ptCount val="40"/>
                <c:pt idx="0">
                  <c:v>79.099999999999994</c:v>
                </c:pt>
                <c:pt idx="8">
                  <c:v>71.5</c:v>
                </c:pt>
                <c:pt idx="16">
                  <c:v>51.6</c:v>
                </c:pt>
                <c:pt idx="24">
                  <c:v>37.6</c:v>
                </c:pt>
                <c:pt idx="32">
                  <c:v>31.1</c:v>
                </c:pt>
              </c:numCache>
            </c:numRef>
          </c:yVal>
          <c:smooth val="0"/>
          <c:extLst>
            <c:ext xmlns:c16="http://schemas.microsoft.com/office/drawing/2014/chart" uri="{C3380CC4-5D6E-409C-BE32-E72D297353CC}">
              <c16:uniqueId val="{00000009-CDE1-41C3-9A43-51741D816A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{31FE5B5E-F27D-4F68-B2B2-EC5199B27F3D}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E1-41C3-9A43-51741D816A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{0BA2467D-2B83-49C2-B446-6AE1EAA046A1}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1-41C3-9A43-51741D816A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{610E6D53-E0BD-47C0-8960-DC617073BD4A}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1-41C3-9A43-51741D816A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{4E9997DD-DB28-40D6-B9F7-BF0CF6D7DADC}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1-41C3-9A43-51741D816A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{370F2F77-F7A8-4315-A92A-708AAD544FD8}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1-41C3-9A43-51741D816A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{06696C79-9B2C-4DED-AAE0-A312C779D86D}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E1-41C3-9A43-51741D816A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{63B12F12-3D1C-4E01-887A-A8ABE80EB4FA}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E1-41C3-9A43-51741D816A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{8479B391-D3D9-49B4-9178-31A4B4885FDD}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E1-41C3-9A43-51741D816A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{50FEC4FD-C5BF-435D-9EB1-51E328AB877B}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E1-41C3-9A43-51741D816A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DE1-41C3-9A43-51741D816AE6}"/>
            </c:ext>
          </c:extLst>
        </c:ser>
        <c:dLbls>
          <c:showLegendKey val="0"/>
          <c:showVal val="1"/>
          <c:showCatName val="0"/>
          <c:showSerName val="0"/>
          <c:showPercent val="0"/>
          <c:showBubbleSize val="0"/>
        </c:dLbls>
        <c:axId val="46179840"/>
        <c:axId val="46181760"/>
      </c:scatterChart>
      <c:valAx>
        <c:axId val="46179840"/>
        <c:scaling>
          <c:orientation val="maxMin"/>
          <c:max val="65"/>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{61A5D8A6-9195-498A-B0CA-86329B74808B}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845-41B2-8716-178901C88C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{11FB51FA-D598-4654-A5FF-FDFA14ECFEE9}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45-41B2-8716-178901C88C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{C61135EA-A395-4D67-AD0D-976C1BC8F27E}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45-41B2-8716-178901C88C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{1D96C91F-C0F2-44DC-AF01-F784F94457DB}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45-41B2-8716-178901C88C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{4A0C9DE9-085A-4F81-AAD7-9B98CDA980C8}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45-41B2-8716-178901C88C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{688CBFBB-C6B9-486E-944E-3A40CEE2DF38}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845-41B2-8716-178901C88C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{2AC9023C-48A6-4BB1-9B81-9E71C0522EF3}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845-41B2-8716-178901C88CF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{BB5F712C-A471-498E-B954-F99BDE2888C2}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845-41B2-8716-178901C88C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{41791E69-AF23-4DA4-9907-371CDBC49BEC}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845-41B2-8716-178901C88C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11.1</c:v>
                </c:pt>
                <c:pt idx="16">
                  <c:v>10.5</c:v>
                </c:pt>
                <c:pt idx="24">
                  <c:v>10.7</c:v>
                </c:pt>
                <c:pt idx="32">
                  <c:v>10.7</c:v>
                </c:pt>
              </c:numCache>
            </c:numRef>
          </c:xVal>
          <c:yVal>
            <c:numRef>
              <c:f>公会計指標分析・財政指標組合せ分析表!$BP$73:$DC$73</c:f>
              <c:numCache>
                <c:formatCode>#,##0.0;"▲ "#,##0.0</c:formatCode>
                <c:ptCount val="40"/>
                <c:pt idx="0">
                  <c:v>79.099999999999994</c:v>
                </c:pt>
                <c:pt idx="8">
                  <c:v>71.5</c:v>
                </c:pt>
                <c:pt idx="16">
                  <c:v>51.6</c:v>
                </c:pt>
                <c:pt idx="24">
                  <c:v>37.6</c:v>
                </c:pt>
                <c:pt idx="32">
                  <c:v>31.1</c:v>
                </c:pt>
              </c:numCache>
            </c:numRef>
          </c:yVal>
          <c:smooth val="0"/>
          <c:extLst>
            <c:ext xmlns:c16="http://schemas.microsoft.com/office/drawing/2014/chart" uri="{C3380CC4-5D6E-409C-BE32-E72D297353CC}">
              <c16:uniqueId val="{00000009-F845-41B2-8716-178901C88C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921355264410678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{783FD1C3-1140-4005-B786-DFA99BC3F972}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845-41B2-8716-178901C88C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{E4222525-F0B1-4D2E-9AAA-AB984E4BF4BC}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45-41B2-8716-178901C88C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{587062FB-B8E9-4BA6-B074-5821D3D21B85}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45-41B2-8716-178901C88C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{0B84BF00-7C99-478C-AC36-B32A00ECC170}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45-41B2-8716-178901C88C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{874F8A65-912A-4237-B61D-B248655795B6}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45-41B2-8716-178901C88CF6}"/>
                </c:ext>
              </c:extLst>
            </c:dLbl>
            <c:dLbl>
              <c:idx val="8"/>
              <c:layout>
                <c:manualLayout>
                  <c:x val="0"/>
                  <c:y val="-1.921355264410718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{7B78F5BC-C9C0-4BE9-8BD8-6B1DF3360400}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845-41B2-8716-178901C88C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{AF468C65-7FD3-4615-8C23-41573A42DE70}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845-41B2-8716-178901C88CF6}"/>
                </c:ext>
              </c:extLst>
            </c:dLbl>
            <c:dLbl>
              <c:idx val="24"/>
              <c:layout>
                <c:manualLayout>
                  <c:x val="0"/>
                  <c:y val="1.325426893630895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{AF1FB6BA-455C-42BD-95B9-1DD7CAE1A961}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845-41B2-8716-178901C88CF6}"/>
                </c:ext>
              </c:extLst>
            </c:dLbl>
            <c:dLbl>
              <c:idx val="32"/>
              <c:layout>
                <c:manualLayout>
                  <c:x val="0"/>
                  <c:y val="-1.32542689363089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{C45DC93C-9D14-486B-AE4D-785391B339F2}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845-41B2-8716-178901C88C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845-41B2-8716-178901C88CF6}"/>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D3274B93-CB4C-4140-81B0-2603175DEEA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A0DA907C-E921-472D-95B1-37FC16086A9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37DCC728-593C-4E8A-90EE-253FB88470C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B900E755-5CDB-45E6-887D-F98F35A62D58}"/>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70B15F1C-736C-441C-817D-12ECA643154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42724179-944C-45D9-8C5C-B19D9E985E3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45F988D-CB62-4263-8099-CB20FC1F4A61}"/>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4C59A6AB-44C2-40FE-BA34-3D57C25316D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8DF1EB7A-E92C-440A-903C-38F4D59A4E18}"/>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6A3F0C70-8080-41B6-9518-6809E07CA47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245DA248-EF04-4CA4-BB66-45C83BF970C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A100313-75A9-4E8E-8BB0-369D27C27C6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E1D11D94-3E39-40A1-AE39-BF93522AC85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94B4B9B6-5DE7-4AB0-96F9-E7795B3FE1F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97BA75F9-93DD-4EF2-8376-AD495C61B8D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ADE8312F-4532-4442-AE91-FB663DA8DC3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42B0EE48-2DB4-4FDF-AB54-9717CBB4192E}"/>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3FF076BF-3410-483C-9674-B06674454725}"/>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387FB1BC-9E3D-4809-AE0F-88EFCCBD68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1FEA847-E70F-4B88-94EC-A3828DD67FB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7A3B4E66-2202-43B3-8159-FF2C2055BF9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一般会計等（普通会計）の元利償還金については、減少傾向にある。</a:t>
          </a:r>
        </a:p>
        <a:p>
          <a:r>
            <a:rPr kumimoji="1" lang="ja-JP" altLang="en-US" sz="1400">
              <a:latin typeface="ＭＳ ゴシック" pitchFamily="49" charset="-128"/>
              <a:ea typeface="ＭＳ ゴシック" pitchFamily="49" charset="-128"/>
            </a:rPr>
            <a:t>ただし、下水道事業の整備に伴う公営企業債の元利償還金に対する繰入金は、令和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年頃まで高い数値で推移する見込みであるため、今後も厳しい状況である。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05BFFBA-14BE-4723-BBFC-558955FA1CEF}"/>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91A1C4BB-06F2-4252-B433-201D4C2553C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A562C55D-16C5-4B89-A2C5-6F49747721C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76A809FE-C2A0-4269-B563-0EFD71F36B1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8907C1CE-C5EE-4F6A-8897-35CE12AD2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99730522-8638-405C-83F2-5C411B1F96A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A8E1A8AE-5413-4557-9887-B170F7AC904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B83643D0-CB29-4441-AA3C-F4C28419E09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E70B757A-B87A-4E75-881F-BC9D699F1E65}"/>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B63071A8-5B29-48B6-BEF1-18D98D3F6FD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1BA75850-E46F-4F1C-9D99-3602D3FD6E7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AB34372-E8E8-46EB-A6C9-4102F055F72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F0159DAD-8C59-490C-B946-40D8D7A7D32B}"/>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715FF4E-6A37-4278-983D-C073534D0DD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4B713161-FF6C-4011-8B9F-5028DE387FC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7C88F5F1-3EBB-41B0-AF28-52A3B403DE9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8EA46BD1-78A1-4065-9F97-D567FB3031CB}"/>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CDEAE094-0959-42A0-B0AE-8C7D600D609F}"/>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A64C13B-3896-4F9C-A1DE-54DBC4DBE06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58542D01-CDEB-4A4F-B024-AEF0EC50909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4FE90ECC-13B0-4095-9451-614CD17F8A2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243CAFA5-9043-4F5B-B00D-CB5CCD18FA6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C5DB1C16-A96C-4B32-AF37-08C5EA20B58A}"/>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ABB7804D-D58A-4BE6-845A-2084D5A9233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3F6B1A3C-2833-46A3-AA93-F6202DE3607D}"/>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38C29DEA-F9DC-42FF-903D-3D30EC8E485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令和５年度は旧合併特例事業債等の定期償還を実施したことにより、一般会計等に係る地方債の現在高が大きく減少した。</a:t>
          </a:r>
        </a:p>
        <a:p>
          <a:r>
            <a:rPr kumimoji="1" lang="ja-JP" altLang="en-US" sz="1400">
              <a:latin typeface="ＭＳ ゴシック" pitchFamily="49" charset="-128"/>
              <a:ea typeface="ＭＳ ゴシック" pitchFamily="49" charset="-128"/>
            </a:rPr>
            <a:t>財政計画によると、今後、歳入歳出は増加傾向にあり、財政調整基金の取崩しによる財政運営が見込まれる。また、合併特例債等の償還がすすんだことによる基準財政需要額算入見込額の減少が見込まれるため、将来負担比率が大幅に悪化することのないよう注視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F044919F-A171-46E2-9866-BD58EC90A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9871A2FB-0DD5-4605-97C3-D895848739E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B1FF70EA-B9D0-4BED-B7DA-E057F480571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3CC351E5-0809-4756-9797-0B90D91CFD9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643DF2E5-9546-4413-9E84-88755247C77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3FCCAB58-34BE-4EA3-BD8A-EE40581AC89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9BF2A10-DC9F-49A0-9ABE-118EF2CADB7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948D10EF-7DF5-4257-B15C-17441699FEC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8825EA21-2D26-4C2A-A181-90061812469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161689AE-0EF6-4376-A236-98E099933C5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44E32D5-8A17-406F-B1DA-D7DE17D4523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令和５年度末の基金残高は４９億５千３百万円で、前年度から１千万円減少している。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財政調整基金を取り崩すことなく財政運営を行うことができたが、公共交通活性化対策事業によるふるさと応援基金の減少等により全体では減となっているものである。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財政調整基金は２０億円確保を目標とし、その他特定目的基金は目的に沿った積立と活用を行う。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88A08564-E2ED-4796-BA6C-2832B11AE6C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4DE6CF1A-C7E5-4A23-8899-43B0A27AAEDC}"/>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759DD40C-FBD7-45C9-BCA0-42CBD4BA74E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・公共施設等整備基金：公共施設等の管理及び建設事業。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・地域振興基金：地域経済事業及び産業振興事業、環境整備事業、文化事業、健康づくりスポーツ活動事業、イベント開催事業、高度情報化事業など。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・ふるさと応援基金：大刀洗平和記念館事業、ファーマーズマーケットみなみの里事業、ど～んとかがし祭事業、子育て応援事業、その他目的達成のために町長が必要と認める事業。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・多目的運動広場整備等基金：多目的運動広場の整備、維持、管理及び運営等に要する事業経費。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・退職手当準備基金：筑前町職員が勧奨等により退職する場合の特別負担金。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・公共施設等整備基金：１億２百万円を積み立てたが、都市公園維持管理４千４百万円など１億１千７百万円を取り崩したため、減少した。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・地域振興基金：下水道事業繰出金１億円など２億５千９百万円を取り崩したが、２億９千６百万円を積み立てたため、増加した。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・ふるさと応援基金：７千万円を積み立てたが、公共交通活性化対策事業２千９百万円など合計１億７百万円を取り崩したため、減少した。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・多目的運動広場整備等基金：多目的運動公園管理業務に１千８百万円を取り崩したが、１千９百万円を積み立てたため、増加した。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・公共施設等整備基金：将来の施設更新に備え、適切に積み立てを行う。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・地域振興基金：一般会計から下水道事業会計への繰出金は年間８億円前後と多額であるため、その原資とするため毎年１億円を活用する。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・ふるさと応援基金：必要経費を除いたふるさと応援寄附金を積み立てるとともに、使途に合致する事業へ活用する。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・多目的運動広場整備等基金：前年度に積み立てた国有提供施設等所在市町村助成交付金を、次年度の多目的運動公園（愛称：筑前ぽぽろ）の維持管理費に活用する。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・退職手当準備基金：運用益を積み立てる。</a:t>
          </a: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F4F2D55-BB54-450B-8315-4FB870F022F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FF710202-CA73-4069-AC79-9B34FF2C618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858BC131-F3A4-4FB4-AB77-203DC1D5349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前年度に引き続き令和５年度も基金を取り崩すことはなく、基金残高は前年度より５百万円増加し、２３億３千７百万円となった。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標準財政規模の２０％以上の２０億円以上を確保することを目標としている。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BF36A64C-AD04-430C-90AE-9E5B8E8E433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2F9EBDD5-E612-4949-BC56-23E351AE900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79A8B17B-3B23-4227-959F-947C13B1504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繰上償還の見込みも、定期償還に充当する計画もないため、運用益を積み立てる。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3F9A585D-2D23-49AD-89B8-BE5DD164260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低い水準にあるが、合併によって同様の施設が町内に存在しており、施設の老朽化も進行している。筑前町公共施設等総合管理計画に基づき、施設の集約や除却等、適切な施設の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textlink="">
      <xdr:nvSpPr>
        <xdr:cNvPr id="81" name="楕円 80">
          <a:extLst>
            <a:ext uri="{FF2B5EF4-FFF2-40B4-BE49-F238E27FC236}">
              <a16:creationId xmlns:a16="http://schemas.microsoft.com/office/drawing/2014/main" id="{00000000-0008-0000-0000-000051000000}"/>
            </a:ext>
          </a:extLst>
        </xdr:cNvPr>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143527</xdr:rowOff>
    </xdr:from>
    <xdr:ext cx="405111" cy="259045"/>
    <xdr:sp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textlink="">
      <xdr:nvSpPr>
        <xdr:cNvPr id="83" name="楕円 82">
          <a:extLst>
            <a:ext uri="{FF2B5EF4-FFF2-40B4-BE49-F238E27FC236}">
              <a16:creationId xmlns:a16="http://schemas.microsoft.com/office/drawing/2014/main" id="{00000000-0008-0000-0000-000053000000}"/>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31</xdr:row>
      <xdr:rowOff>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2170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textlink="">
      <xdr:nvSpPr>
        <xdr:cNvPr id="85" name="楕円 84">
          <a:extLst>
            <a:ext uri="{FF2B5EF4-FFF2-40B4-BE49-F238E27FC236}">
              <a16:creationId xmlns:a16="http://schemas.microsoft.com/office/drawing/2014/main" id="{00000000-0008-0000-0000-000055000000}"/>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106680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4973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83397</xdr:rowOff>
    </xdr:from>
    <xdr:to>
      <xdr:col>11</xdr:col>
      <xdr:colOff>187325</xdr:colOff>
      <xdr:row>30</xdr:row>
      <xdr:rowOff>13547</xdr:rowOff>
    </xdr:to>
    <xdr:sp textlink="">
      <xdr:nvSpPr>
        <xdr:cNvPr id="87" name="楕円 86">
          <a:extLst>
            <a:ext uri="{FF2B5EF4-FFF2-40B4-BE49-F238E27FC236}">
              <a16:creationId xmlns:a16="http://schemas.microsoft.com/office/drawing/2014/main" id="{00000000-0008-0000-0000-000057000000}"/>
            </a:ext>
          </a:extLst>
        </xdr:cNvPr>
        <xdr:cNvSpPr/>
      </xdr:nvSpPr>
      <xdr:spPr>
        <a:xfrm>
          <a:off x="2476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134197</xdr:rowOff>
    </xdr:from>
    <xdr:to>
      <xdr:col>15</xdr:col>
      <xdr:colOff>136525</xdr:colOff>
      <xdr:row>30</xdr:row>
      <xdr:rowOff>34713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77772"/>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textlink="">
      <xdr:nvSpPr>
        <xdr:cNvPr id="89" name="楕円 88">
          <a:extLst>
            <a:ext uri="{FF2B5EF4-FFF2-40B4-BE49-F238E27FC236}">
              <a16:creationId xmlns:a16="http://schemas.microsoft.com/office/drawing/2014/main" id="{00000000-0008-0000-0000-000059000000}"/>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134197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81660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30074</xdr:rowOff>
    </xdr:from>
    <xdr:ext cx="405111" cy="259045"/>
    <xdr:sp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前年より改善しているが、類似団体と比較すると、依然として高い水準にある。地方債の新規発行抑制等により改善を図る。</a:t>
          </a:r>
          <a:endParaRPr lang="ja-JP" altLang="ja-JP">
            <a:effectLst/>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116861</xdr:rowOff>
    </xdr:from>
    <xdr:to>
      <xdr:col>76</xdr:col>
      <xdr:colOff>73025</xdr:colOff>
      <xdr:row>30</xdr:row>
      <xdr:rowOff>47011</xdr:rowOff>
    </xdr:to>
    <xdr:sp textlink="">
      <xdr:nvSpPr>
        <xdr:cNvPr id="143" name="楕円 142">
          <a:extLst>
            <a:ext uri="{FF2B5EF4-FFF2-40B4-BE49-F238E27FC236}">
              <a16:creationId xmlns:a16="http://schemas.microsoft.com/office/drawing/2014/main" id="{00000000-0008-0000-0000-00008F000000}"/>
            </a:ext>
          </a:extLst>
        </xdr:cNvPr>
        <xdr:cNvSpPr/>
      </xdr:nvSpPr>
      <xdr:spPr>
        <a:xfrm>
          <a:off x="14744700" y="58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95288</xdr:rowOff>
    </xdr:from>
    <xdr:ext cx="469744" cy="259045"/>
    <xdr:sp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83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123818</xdr:rowOff>
    </xdr:from>
    <xdr:to>
      <xdr:col>72</xdr:col>
      <xdr:colOff>123825</xdr:colOff>
      <xdr:row>30</xdr:row>
      <xdr:rowOff>53968</xdr:rowOff>
    </xdr:to>
    <xdr:sp textlink="">
      <xdr:nvSpPr>
        <xdr:cNvPr id="145" name="楕円 144">
          <a:extLst>
            <a:ext uri="{FF2B5EF4-FFF2-40B4-BE49-F238E27FC236}">
              <a16:creationId xmlns:a16="http://schemas.microsoft.com/office/drawing/2014/main" id="{00000000-0008-0000-0000-000091000000}"/>
            </a:ext>
          </a:extLst>
        </xdr:cNvPr>
        <xdr:cNvSpPr/>
      </xdr:nvSpPr>
      <xdr:spPr>
        <a:xfrm>
          <a:off x="14033500" y="58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167661</xdr:rowOff>
    </xdr:from>
    <xdr:to>
      <xdr:col>76</xdr:col>
      <xdr:colOff>22225</xdr:colOff>
      <xdr:row>30</xdr:row>
      <xdr:rowOff>3168</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911236"/>
          <a:ext cx="7112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152005</xdr:rowOff>
    </xdr:from>
    <xdr:to>
      <xdr:col>68</xdr:col>
      <xdr:colOff>123825</xdr:colOff>
      <xdr:row>30</xdr:row>
      <xdr:rowOff>82155</xdr:rowOff>
    </xdr:to>
    <xdr:sp textlink="">
      <xdr:nvSpPr>
        <xdr:cNvPr id="147" name="楕円 146">
          <a:extLst>
            <a:ext uri="{FF2B5EF4-FFF2-40B4-BE49-F238E27FC236}">
              <a16:creationId xmlns:a16="http://schemas.microsoft.com/office/drawing/2014/main" id="{00000000-0008-0000-0000-000093000000}"/>
            </a:ext>
          </a:extLst>
        </xdr:cNvPr>
        <xdr:cNvSpPr/>
      </xdr:nvSpPr>
      <xdr:spPr>
        <a:xfrm>
          <a:off x="13271500" y="5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3168</xdr:rowOff>
    </xdr:from>
    <xdr:to>
      <xdr:col>72</xdr:col>
      <xdr:colOff>73025</xdr:colOff>
      <xdr:row>30</xdr:row>
      <xdr:rowOff>31355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918193"/>
          <a:ext cx="7620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118491</xdr:rowOff>
    </xdr:from>
    <xdr:to>
      <xdr:col>64</xdr:col>
      <xdr:colOff>123825</xdr:colOff>
      <xdr:row>31</xdr:row>
      <xdr:rowOff>48641</xdr:rowOff>
    </xdr:to>
    <xdr:sp textlink="">
      <xdr:nvSpPr>
        <xdr:cNvPr id="149" name="楕円 148">
          <a:extLst>
            <a:ext uri="{FF2B5EF4-FFF2-40B4-BE49-F238E27FC236}">
              <a16:creationId xmlns:a16="http://schemas.microsoft.com/office/drawing/2014/main" id="{00000000-0008-0000-0000-000095000000}"/>
            </a:ext>
          </a:extLst>
        </xdr:cNvPr>
        <xdr:cNvSpPr/>
      </xdr:nvSpPr>
      <xdr:spPr>
        <a:xfrm>
          <a:off x="12509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31355</xdr:rowOff>
    </xdr:from>
    <xdr:to>
      <xdr:col>68</xdr:col>
      <xdr:colOff>73025</xdr:colOff>
      <xdr:row>30</xdr:row>
      <xdr:rowOff>169291</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946380"/>
          <a:ext cx="7620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56790</xdr:rowOff>
    </xdr:from>
    <xdr:to>
      <xdr:col>60</xdr:col>
      <xdr:colOff>123825</xdr:colOff>
      <xdr:row>31</xdr:row>
      <xdr:rowOff>158390</xdr:rowOff>
    </xdr:to>
    <xdr:sp textlink="">
      <xdr:nvSpPr>
        <xdr:cNvPr id="151" name="楕円 150">
          <a:extLst>
            <a:ext uri="{FF2B5EF4-FFF2-40B4-BE49-F238E27FC236}">
              <a16:creationId xmlns:a16="http://schemas.microsoft.com/office/drawing/2014/main" id="{00000000-0008-0000-0000-000097000000}"/>
            </a:ext>
          </a:extLst>
        </xdr:cNvPr>
        <xdr:cNvSpPr/>
      </xdr:nvSpPr>
      <xdr:spPr>
        <a:xfrm>
          <a:off x="11747500" y="614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169291</xdr:rowOff>
    </xdr:from>
    <xdr:to>
      <xdr:col>64</xdr:col>
      <xdr:colOff>73025</xdr:colOff>
      <xdr:row>31</xdr:row>
      <xdr:rowOff>107590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084316"/>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45095</xdr:rowOff>
    </xdr:from>
    <xdr:ext cx="469744" cy="259045"/>
    <xdr:sp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96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73282</xdr:rowOff>
    </xdr:from>
    <xdr:ext cx="469744" cy="259045"/>
    <xdr:sp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98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39768</xdr:rowOff>
    </xdr:from>
    <xdr:ext cx="469744" cy="259045"/>
    <xdr:sp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149517</xdr:rowOff>
    </xdr:from>
    <xdr:ext cx="469744" cy="259045"/>
    <xdr:sp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2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textlink="">
      <xdr:nvSpPr>
        <xdr:cNvPr id="71" name="楕円 70">
          <a:extLst>
            <a:ext uri="{FF2B5EF4-FFF2-40B4-BE49-F238E27FC236}">
              <a16:creationId xmlns:a16="http://schemas.microsoft.com/office/drawing/2014/main" id="{00000000-0008-0000-0100-000047000000}"/>
            </a:ext>
          </a:extLst>
        </xdr:cNvPr>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textlink="">
      <xdr:nvSpPr>
        <xdr:cNvPr id="73" name="楕円 72">
          <a:extLst>
            <a:ext uri="{FF2B5EF4-FFF2-40B4-BE49-F238E27FC236}">
              <a16:creationId xmlns:a16="http://schemas.microsoft.com/office/drawing/2014/main" id="{00000000-0008-0000-0100-000049000000}"/>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23622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2841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66548</xdr:rowOff>
    </xdr:from>
    <xdr:to>
      <xdr:col>15</xdr:col>
      <xdr:colOff>101600</xdr:colOff>
      <xdr:row>36</xdr:row>
      <xdr:rowOff>168148</xdr:rowOff>
    </xdr:to>
    <xdr:sp textlink="">
      <xdr:nvSpPr>
        <xdr:cNvPr id="75" name="楕円 74">
          <a:extLst>
            <a:ext uri="{FF2B5EF4-FFF2-40B4-BE49-F238E27FC236}">
              <a16:creationId xmlns:a16="http://schemas.microsoft.com/office/drawing/2014/main" id="{00000000-0008-0000-0100-00004B000000}"/>
            </a:ext>
          </a:extLst>
        </xdr:cNvPr>
        <xdr:cNvSpPr/>
      </xdr:nvSpPr>
      <xdr:spPr>
        <a:xfrm>
          <a:off x="2857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117348</xdr:rowOff>
    </xdr:from>
    <xdr:to>
      <xdr:col>19</xdr:col>
      <xdr:colOff>177800</xdr:colOff>
      <xdr:row>36</xdr:row>
      <xdr:rowOff>156210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895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textlink="">
      <xdr:nvSpPr>
        <xdr:cNvPr id="77" name="楕円 76">
          <a:extLst>
            <a:ext uri="{FF2B5EF4-FFF2-40B4-BE49-F238E27FC236}">
              <a16:creationId xmlns:a16="http://schemas.microsoft.com/office/drawing/2014/main" id="{00000000-0008-0000-0100-00004D000000}"/>
            </a:ext>
          </a:extLst>
        </xdr:cNvPr>
        <xdr:cNvSpPr/>
      </xdr:nvSpPr>
      <xdr:spPr>
        <a:xfrm>
          <a:off x="196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117348</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506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textlink="">
      <xdr:nvSpPr>
        <xdr:cNvPr id="79" name="楕円 78">
          <a:extLst>
            <a:ext uri="{FF2B5EF4-FFF2-40B4-BE49-F238E27FC236}">
              <a16:creationId xmlns:a16="http://schemas.microsoft.com/office/drawing/2014/main" id="{00000000-0008-0000-0100-00004F000000}"/>
            </a:ext>
          </a:extLst>
        </xdr:cNvPr>
        <xdr:cNvSpPr/>
      </xdr:nvSpPr>
      <xdr:spPr>
        <a:xfrm>
          <a:off x="1079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072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13225</xdr:rowOff>
    </xdr:from>
    <xdr:ext cx="405111" cy="259045"/>
    <xdr:sp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85407</xdr:rowOff>
    </xdr:from>
    <xdr:to>
      <xdr:col>55</xdr:col>
      <xdr:colOff>50800</xdr:colOff>
      <xdr:row>39</xdr:row>
      <xdr:rowOff>15557</xdr:rowOff>
    </xdr:to>
    <xdr:sp textlink="">
      <xdr:nvSpPr>
        <xdr:cNvPr id="128" name="楕円 127">
          <a:extLst>
            <a:ext uri="{FF2B5EF4-FFF2-40B4-BE49-F238E27FC236}">
              <a16:creationId xmlns:a16="http://schemas.microsoft.com/office/drawing/2014/main" id="{00000000-0008-0000-0100-000080000000}"/>
            </a:ext>
          </a:extLst>
        </xdr:cNvPr>
        <xdr:cNvSpPr/>
      </xdr:nvSpPr>
      <xdr:spPr>
        <a:xfrm>
          <a:off x="10426700" y="660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108285</xdr:rowOff>
    </xdr:from>
    <xdr:ext cx="534377" cy="259045"/>
    <xdr:sp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82169</xdr:rowOff>
    </xdr:from>
    <xdr:to>
      <xdr:col>50</xdr:col>
      <xdr:colOff>165100</xdr:colOff>
      <xdr:row>39</xdr:row>
      <xdr:rowOff>12319</xdr:rowOff>
    </xdr:to>
    <xdr:sp textlink="">
      <xdr:nvSpPr>
        <xdr:cNvPr id="130" name="楕円 129">
          <a:extLst>
            <a:ext uri="{FF2B5EF4-FFF2-40B4-BE49-F238E27FC236}">
              <a16:creationId xmlns:a16="http://schemas.microsoft.com/office/drawing/2014/main" id="{00000000-0008-0000-0100-000082000000}"/>
            </a:ext>
          </a:extLst>
        </xdr:cNvPr>
        <xdr:cNvSpPr/>
      </xdr:nvSpPr>
      <xdr:spPr>
        <a:xfrm>
          <a:off x="9588500" y="65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132969</xdr:rowOff>
    </xdr:from>
    <xdr:to>
      <xdr:col>55</xdr:col>
      <xdr:colOff>0</xdr:colOff>
      <xdr:row>38</xdr:row>
      <xdr:rowOff>136207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6648069"/>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80911</xdr:rowOff>
    </xdr:from>
    <xdr:to>
      <xdr:col>46</xdr:col>
      <xdr:colOff>38100</xdr:colOff>
      <xdr:row>39</xdr:row>
      <xdr:rowOff>11061</xdr:rowOff>
    </xdr:to>
    <xdr:sp textlink="">
      <xdr:nvSpPr>
        <xdr:cNvPr id="132" name="楕円 131">
          <a:extLst>
            <a:ext uri="{FF2B5EF4-FFF2-40B4-BE49-F238E27FC236}">
              <a16:creationId xmlns:a16="http://schemas.microsoft.com/office/drawing/2014/main" id="{00000000-0008-0000-0100-000084000000}"/>
            </a:ext>
          </a:extLst>
        </xdr:cNvPr>
        <xdr:cNvSpPr/>
      </xdr:nvSpPr>
      <xdr:spPr>
        <a:xfrm>
          <a:off x="8699500" y="65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131711</xdr:rowOff>
    </xdr:from>
    <xdr:to>
      <xdr:col>50</xdr:col>
      <xdr:colOff>114300</xdr:colOff>
      <xdr:row>38</xdr:row>
      <xdr:rowOff>132969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8750300" y="664681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80759</xdr:rowOff>
    </xdr:from>
    <xdr:to>
      <xdr:col>41</xdr:col>
      <xdr:colOff>101600</xdr:colOff>
      <xdr:row>39</xdr:row>
      <xdr:rowOff>10909</xdr:rowOff>
    </xdr:to>
    <xdr:sp textlink="">
      <xdr:nvSpPr>
        <xdr:cNvPr id="134" name="楕円 133">
          <a:extLst>
            <a:ext uri="{FF2B5EF4-FFF2-40B4-BE49-F238E27FC236}">
              <a16:creationId xmlns:a16="http://schemas.microsoft.com/office/drawing/2014/main" id="{00000000-0008-0000-0100-000086000000}"/>
            </a:ext>
          </a:extLst>
        </xdr:cNvPr>
        <xdr:cNvSpPr/>
      </xdr:nvSpPr>
      <xdr:spPr>
        <a:xfrm>
          <a:off x="7810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131559</xdr:rowOff>
    </xdr:from>
    <xdr:to>
      <xdr:col>45</xdr:col>
      <xdr:colOff>177800</xdr:colOff>
      <xdr:row>38</xdr:row>
      <xdr:rowOff>131711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664665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78740</xdr:rowOff>
    </xdr:from>
    <xdr:to>
      <xdr:col>36</xdr:col>
      <xdr:colOff>165100</xdr:colOff>
      <xdr:row>39</xdr:row>
      <xdr:rowOff>8890</xdr:rowOff>
    </xdr:to>
    <xdr:sp textlink="">
      <xdr:nvSpPr>
        <xdr:cNvPr id="136" name="楕円 135">
          <a:extLst>
            <a:ext uri="{FF2B5EF4-FFF2-40B4-BE49-F238E27FC236}">
              <a16:creationId xmlns:a16="http://schemas.microsoft.com/office/drawing/2014/main" id="{00000000-0008-0000-0100-000088000000}"/>
            </a:ext>
          </a:extLst>
        </xdr:cNvPr>
        <xdr:cNvSpPr/>
      </xdr:nvSpPr>
      <xdr:spPr>
        <a:xfrm>
          <a:off x="692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129540</xdr:rowOff>
    </xdr:from>
    <xdr:to>
      <xdr:col>41</xdr:col>
      <xdr:colOff>50800</xdr:colOff>
      <xdr:row>38</xdr:row>
      <xdr:rowOff>131559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664464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28846</xdr:rowOff>
    </xdr:from>
    <xdr:ext cx="534377" cy="259045"/>
    <xdr:sp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3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27589</xdr:rowOff>
    </xdr:from>
    <xdr:ext cx="534377" cy="259045"/>
    <xdr:sp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3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27436</xdr:rowOff>
    </xdr:from>
    <xdr:ext cx="534377" cy="259045"/>
    <xdr:sp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3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25417</xdr:rowOff>
    </xdr:from>
    <xdr:ext cx="534377" cy="259045"/>
    <xdr:sp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3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textlink="">
      <xdr:nvSpPr>
        <xdr:cNvPr id="187" name="楕円 186">
          <a:extLst>
            <a:ext uri="{FF2B5EF4-FFF2-40B4-BE49-F238E27FC236}">
              <a16:creationId xmlns:a16="http://schemas.microsoft.com/office/drawing/2014/main" id="{00000000-0008-0000-0100-0000BB000000}"/>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textlink="">
      <xdr:nvSpPr>
        <xdr:cNvPr id="189" name="楕円 188">
          <a:extLst>
            <a:ext uri="{FF2B5EF4-FFF2-40B4-BE49-F238E27FC236}">
              <a16:creationId xmlns:a16="http://schemas.microsoft.com/office/drawing/2014/main" id="{00000000-0008-0000-0100-0000BD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57150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492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textlink="">
      <xdr:nvSpPr>
        <xdr:cNvPr id="191" name="楕円 190">
          <a:extLst>
            <a:ext uri="{FF2B5EF4-FFF2-40B4-BE49-F238E27FC236}">
              <a16:creationId xmlns:a16="http://schemas.microsoft.com/office/drawing/2014/main" id="{00000000-0008-0000-0100-0000BF000000}"/>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34290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7477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textlink="">
      <xdr:nvSpPr>
        <xdr:cNvPr id="193" name="楕円 192">
          <a:extLst>
            <a:ext uri="{FF2B5EF4-FFF2-40B4-BE49-F238E27FC236}">
              <a16:creationId xmlns:a16="http://schemas.microsoft.com/office/drawing/2014/main" id="{00000000-0008-0000-0100-0000C1000000}"/>
            </a:ext>
          </a:extLst>
        </xdr:cNvPr>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16328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textlink="">
      <xdr:nvSpPr>
        <xdr:cNvPr id="195" name="楕円 194">
          <a:extLst>
            <a:ext uri="{FF2B5EF4-FFF2-40B4-BE49-F238E27FC236}">
              <a16:creationId xmlns:a16="http://schemas.microsoft.com/office/drawing/2014/main" id="{00000000-0008-0000-0100-0000C3000000}"/>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164919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290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60797</xdr:rowOff>
    </xdr:from>
    <xdr:to>
      <xdr:col>55</xdr:col>
      <xdr:colOff>50800</xdr:colOff>
      <xdr:row>63</xdr:row>
      <xdr:rowOff>162397</xdr:rowOff>
    </xdr:to>
    <xdr:sp textlink="">
      <xdr:nvSpPr>
        <xdr:cNvPr id="244" name="楕円 243">
          <a:extLst>
            <a:ext uri="{FF2B5EF4-FFF2-40B4-BE49-F238E27FC236}">
              <a16:creationId xmlns:a16="http://schemas.microsoft.com/office/drawing/2014/main" id="{00000000-0008-0000-0100-0000F4000000}"/>
            </a:ext>
          </a:extLst>
        </xdr:cNvPr>
        <xdr:cNvSpPr/>
      </xdr:nvSpPr>
      <xdr:spPr>
        <a:xfrm>
          <a:off x="10426700" y="108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39224</xdr:rowOff>
    </xdr:from>
    <xdr:ext cx="599010" cy="259045"/>
    <xdr:sp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4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60476</xdr:rowOff>
    </xdr:from>
    <xdr:to>
      <xdr:col>50</xdr:col>
      <xdr:colOff>165100</xdr:colOff>
      <xdr:row>63</xdr:row>
      <xdr:rowOff>162076</xdr:rowOff>
    </xdr:to>
    <xdr:sp textlink="">
      <xdr:nvSpPr>
        <xdr:cNvPr id="246" name="楕円 245">
          <a:extLst>
            <a:ext uri="{FF2B5EF4-FFF2-40B4-BE49-F238E27FC236}">
              <a16:creationId xmlns:a16="http://schemas.microsoft.com/office/drawing/2014/main" id="{00000000-0008-0000-0100-0000F6000000}"/>
            </a:ext>
          </a:extLst>
        </xdr:cNvPr>
        <xdr:cNvSpPr/>
      </xdr:nvSpPr>
      <xdr:spPr>
        <a:xfrm>
          <a:off x="9588500" y="1086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111276</xdr:rowOff>
    </xdr:from>
    <xdr:to>
      <xdr:col>55</xdr:col>
      <xdr:colOff>0</xdr:colOff>
      <xdr:row>63</xdr:row>
      <xdr:rowOff>111597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9639300" y="10912626"/>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61105</xdr:rowOff>
    </xdr:from>
    <xdr:to>
      <xdr:col>46</xdr:col>
      <xdr:colOff>38100</xdr:colOff>
      <xdr:row>63</xdr:row>
      <xdr:rowOff>162705</xdr:rowOff>
    </xdr:to>
    <xdr:sp textlink="">
      <xdr:nvSpPr>
        <xdr:cNvPr id="248" name="楕円 247">
          <a:extLst>
            <a:ext uri="{FF2B5EF4-FFF2-40B4-BE49-F238E27FC236}">
              <a16:creationId xmlns:a16="http://schemas.microsoft.com/office/drawing/2014/main" id="{00000000-0008-0000-0100-0000F8000000}"/>
            </a:ext>
          </a:extLst>
        </xdr:cNvPr>
        <xdr:cNvSpPr/>
      </xdr:nvSpPr>
      <xdr:spPr>
        <a:xfrm>
          <a:off x="8699500" y="108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111276</xdr:rowOff>
    </xdr:from>
    <xdr:to>
      <xdr:col>50</xdr:col>
      <xdr:colOff>114300</xdr:colOff>
      <xdr:row>63</xdr:row>
      <xdr:rowOff>111905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12626"/>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61318</xdr:rowOff>
    </xdr:from>
    <xdr:to>
      <xdr:col>41</xdr:col>
      <xdr:colOff>101600</xdr:colOff>
      <xdr:row>63</xdr:row>
      <xdr:rowOff>162918</xdr:rowOff>
    </xdr:to>
    <xdr:sp textlink="">
      <xdr:nvSpPr>
        <xdr:cNvPr id="250" name="楕円 249">
          <a:extLst>
            <a:ext uri="{FF2B5EF4-FFF2-40B4-BE49-F238E27FC236}">
              <a16:creationId xmlns:a16="http://schemas.microsoft.com/office/drawing/2014/main" id="{00000000-0008-0000-0100-0000FA000000}"/>
            </a:ext>
          </a:extLst>
        </xdr:cNvPr>
        <xdr:cNvSpPr/>
      </xdr:nvSpPr>
      <xdr:spPr>
        <a:xfrm>
          <a:off x="7810500" y="108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111905</xdr:rowOff>
    </xdr:from>
    <xdr:to>
      <xdr:col>45</xdr:col>
      <xdr:colOff>177800</xdr:colOff>
      <xdr:row>63</xdr:row>
      <xdr:rowOff>112118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13255"/>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61223</xdr:rowOff>
    </xdr:from>
    <xdr:to>
      <xdr:col>36</xdr:col>
      <xdr:colOff>165100</xdr:colOff>
      <xdr:row>63</xdr:row>
      <xdr:rowOff>162823</xdr:rowOff>
    </xdr:to>
    <xdr:sp textlink="">
      <xdr:nvSpPr>
        <xdr:cNvPr id="252" name="楕円 251">
          <a:extLst>
            <a:ext uri="{FF2B5EF4-FFF2-40B4-BE49-F238E27FC236}">
              <a16:creationId xmlns:a16="http://schemas.microsoft.com/office/drawing/2014/main" id="{00000000-0008-0000-0100-0000FC000000}"/>
            </a:ext>
          </a:extLst>
        </xdr:cNvPr>
        <xdr:cNvSpPr/>
      </xdr:nvSpPr>
      <xdr:spPr>
        <a:xfrm>
          <a:off x="6921500" y="108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112023</xdr:rowOff>
    </xdr:from>
    <xdr:to>
      <xdr:col>41</xdr:col>
      <xdr:colOff>50800</xdr:colOff>
      <xdr:row>63</xdr:row>
      <xdr:rowOff>112118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972300" y="1091337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153203</xdr:rowOff>
    </xdr:from>
    <xdr:ext cx="599010" cy="259045"/>
    <xdr:sp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95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153832</xdr:rowOff>
    </xdr:from>
    <xdr:ext cx="599010" cy="259045"/>
    <xdr:sp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95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154045</xdr:rowOff>
    </xdr:from>
    <xdr:ext cx="599010" cy="259045"/>
    <xdr:sp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9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153950</xdr:rowOff>
    </xdr:from>
    <xdr:ext cx="599010" cy="259045"/>
    <xdr:sp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textlink="">
      <xdr:nvSpPr>
        <xdr:cNvPr id="303" name="楕円 302">
          <a:extLst>
            <a:ext uri="{FF2B5EF4-FFF2-40B4-BE49-F238E27FC236}">
              <a16:creationId xmlns:a16="http://schemas.microsoft.com/office/drawing/2014/main" id="{00000000-0008-0000-0100-00002F010000}"/>
            </a:ext>
          </a:extLst>
        </xdr:cNvPr>
        <xdr:cNvSpPr/>
      </xdr:nvSpPr>
      <xdr:spPr>
        <a:xfrm>
          <a:off x="4584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121211</xdr:rowOff>
    </xdr:from>
    <xdr:ext cx="405111" cy="259045"/>
    <xdr:sp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82006</xdr:rowOff>
    </xdr:from>
    <xdr:to>
      <xdr:col>20</xdr:col>
      <xdr:colOff>38100</xdr:colOff>
      <xdr:row>83</xdr:row>
      <xdr:rowOff>12156</xdr:rowOff>
    </xdr:to>
    <xdr:sp textlink="">
      <xdr:nvSpPr>
        <xdr:cNvPr id="305" name="楕円 304">
          <a:extLst>
            <a:ext uri="{FF2B5EF4-FFF2-40B4-BE49-F238E27FC236}">
              <a16:creationId xmlns:a16="http://schemas.microsoft.com/office/drawing/2014/main" id="{00000000-0008-0000-0100-000031010000}"/>
            </a:ext>
          </a:extLst>
        </xdr:cNvPr>
        <xdr:cNvSpPr/>
      </xdr:nvSpPr>
      <xdr:spPr>
        <a:xfrm>
          <a:off x="3746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82</xdr:row>
      <xdr:rowOff>149134</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1917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64044</xdr:rowOff>
    </xdr:from>
    <xdr:to>
      <xdr:col>15</xdr:col>
      <xdr:colOff>101600</xdr:colOff>
      <xdr:row>82</xdr:row>
      <xdr:rowOff>165644</xdr:rowOff>
    </xdr:to>
    <xdr:sp textlink="">
      <xdr:nvSpPr>
        <xdr:cNvPr id="307" name="楕円 306">
          <a:extLst>
            <a:ext uri="{FF2B5EF4-FFF2-40B4-BE49-F238E27FC236}">
              <a16:creationId xmlns:a16="http://schemas.microsoft.com/office/drawing/2014/main" id="{00000000-0008-0000-0100-000033010000}"/>
            </a:ext>
          </a:extLst>
        </xdr:cNvPr>
        <xdr:cNvSpPr/>
      </xdr:nvSpPr>
      <xdr:spPr>
        <a:xfrm>
          <a:off x="2857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114844</xdr:rowOff>
    </xdr:from>
    <xdr:to>
      <xdr:col>19</xdr:col>
      <xdr:colOff>177800</xdr:colOff>
      <xdr:row>82</xdr:row>
      <xdr:rowOff>132806</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17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31387</xdr:rowOff>
    </xdr:from>
    <xdr:to>
      <xdr:col>10</xdr:col>
      <xdr:colOff>165100</xdr:colOff>
      <xdr:row>82</xdr:row>
      <xdr:rowOff>132987</xdr:rowOff>
    </xdr:to>
    <xdr:sp textlink="">
      <xdr:nvSpPr>
        <xdr:cNvPr id="309" name="楕円 308">
          <a:extLst>
            <a:ext uri="{FF2B5EF4-FFF2-40B4-BE49-F238E27FC236}">
              <a16:creationId xmlns:a16="http://schemas.microsoft.com/office/drawing/2014/main" id="{00000000-0008-0000-0100-000035010000}"/>
            </a:ext>
          </a:extLst>
        </xdr:cNvPr>
        <xdr:cNvSpPr/>
      </xdr:nvSpPr>
      <xdr:spPr>
        <a:xfrm>
          <a:off x="1968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82</xdr:row>
      <xdr:rowOff>114844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14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165281</xdr:rowOff>
    </xdr:from>
    <xdr:to>
      <xdr:col>6</xdr:col>
      <xdr:colOff>38100</xdr:colOff>
      <xdr:row>82</xdr:row>
      <xdr:rowOff>95431</xdr:rowOff>
    </xdr:to>
    <xdr:sp textlink="">
      <xdr:nvSpPr>
        <xdr:cNvPr id="311" name="楕円 310">
          <a:extLst>
            <a:ext uri="{FF2B5EF4-FFF2-40B4-BE49-F238E27FC236}">
              <a16:creationId xmlns:a16="http://schemas.microsoft.com/office/drawing/2014/main" id="{00000000-0008-0000-0100-000037010000}"/>
            </a:ext>
          </a:extLst>
        </xdr:cNvPr>
        <xdr:cNvSpPr/>
      </xdr:nvSpPr>
      <xdr:spPr>
        <a:xfrm>
          <a:off x="1079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44631</xdr:rowOff>
    </xdr:from>
    <xdr:to>
      <xdr:col>10</xdr:col>
      <xdr:colOff>114300</xdr:colOff>
      <xdr:row>82</xdr:row>
      <xdr:rowOff>82187</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10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28683</xdr:rowOff>
    </xdr:from>
    <xdr:ext cx="405111" cy="259045"/>
    <xdr:sp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10721</xdr:rowOff>
    </xdr:from>
    <xdr:ext cx="405111" cy="259045"/>
    <xdr:sp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149514</xdr:rowOff>
    </xdr:from>
    <xdr:ext cx="405111" cy="259045"/>
    <xdr:sp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111958</xdr:rowOff>
    </xdr:from>
    <xdr:ext cx="405111" cy="259045"/>
    <xdr:sp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textlink="">
      <xdr:nvSpPr>
        <xdr:cNvPr id="358" name="楕円 357">
          <a:extLst>
            <a:ext uri="{FF2B5EF4-FFF2-40B4-BE49-F238E27FC236}">
              <a16:creationId xmlns:a16="http://schemas.microsoft.com/office/drawing/2014/main" id="{00000000-0008-0000-0100-000066010000}"/>
            </a:ext>
          </a:extLst>
        </xdr:cNvPr>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108475</xdr:rowOff>
    </xdr:from>
    <xdr:ext cx="469744" cy="259045"/>
    <xdr:sp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83769</xdr:rowOff>
    </xdr:from>
    <xdr:to>
      <xdr:col>50</xdr:col>
      <xdr:colOff>165100</xdr:colOff>
      <xdr:row>85</xdr:row>
      <xdr:rowOff>13919</xdr:rowOff>
    </xdr:to>
    <xdr:sp textlink="">
      <xdr:nvSpPr>
        <xdr:cNvPr id="360" name="楕円 359">
          <a:extLst>
            <a:ext uri="{FF2B5EF4-FFF2-40B4-BE49-F238E27FC236}">
              <a16:creationId xmlns:a16="http://schemas.microsoft.com/office/drawing/2014/main" id="{00000000-0008-0000-0100-000068010000}"/>
            </a:ext>
          </a:extLst>
        </xdr:cNvPr>
        <xdr:cNvSpPr/>
      </xdr:nvSpPr>
      <xdr:spPr>
        <a:xfrm>
          <a:off x="9588500" y="144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134569</xdr:rowOff>
    </xdr:from>
    <xdr:to>
      <xdr:col>55</xdr:col>
      <xdr:colOff>0</xdr:colOff>
      <xdr:row>84</xdr:row>
      <xdr:rowOff>136398</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9639300" y="1453636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82855</xdr:rowOff>
    </xdr:from>
    <xdr:to>
      <xdr:col>46</xdr:col>
      <xdr:colOff>38100</xdr:colOff>
      <xdr:row>85</xdr:row>
      <xdr:rowOff>13005</xdr:rowOff>
    </xdr:to>
    <xdr:sp textlink="">
      <xdr:nvSpPr>
        <xdr:cNvPr id="362" name="楕円 361">
          <a:extLst>
            <a:ext uri="{FF2B5EF4-FFF2-40B4-BE49-F238E27FC236}">
              <a16:creationId xmlns:a16="http://schemas.microsoft.com/office/drawing/2014/main" id="{00000000-0008-0000-0100-00006A010000}"/>
            </a:ext>
          </a:extLst>
        </xdr:cNvPr>
        <xdr:cNvSpPr/>
      </xdr:nvSpPr>
      <xdr:spPr>
        <a:xfrm>
          <a:off x="8699500" y="14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133655</xdr:rowOff>
    </xdr:from>
    <xdr:to>
      <xdr:col>50</xdr:col>
      <xdr:colOff>114300</xdr:colOff>
      <xdr:row>84</xdr:row>
      <xdr:rowOff>134569</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8750300" y="1453545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81941</xdr:rowOff>
    </xdr:from>
    <xdr:to>
      <xdr:col>41</xdr:col>
      <xdr:colOff>101600</xdr:colOff>
      <xdr:row>85</xdr:row>
      <xdr:rowOff>12091</xdr:rowOff>
    </xdr:to>
    <xdr:sp textlink="">
      <xdr:nvSpPr>
        <xdr:cNvPr id="364" name="楕円 363">
          <a:extLst>
            <a:ext uri="{FF2B5EF4-FFF2-40B4-BE49-F238E27FC236}">
              <a16:creationId xmlns:a16="http://schemas.microsoft.com/office/drawing/2014/main" id="{00000000-0008-0000-0100-00006C010000}"/>
            </a:ext>
          </a:extLst>
        </xdr:cNvPr>
        <xdr:cNvSpPr/>
      </xdr:nvSpPr>
      <xdr:spPr>
        <a:xfrm>
          <a:off x="7810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132741</xdr:rowOff>
    </xdr:from>
    <xdr:to>
      <xdr:col>45</xdr:col>
      <xdr:colOff>177800</xdr:colOff>
      <xdr:row>84</xdr:row>
      <xdr:rowOff>133655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861300" y="145345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80569</xdr:rowOff>
    </xdr:from>
    <xdr:to>
      <xdr:col>36</xdr:col>
      <xdr:colOff>165100</xdr:colOff>
      <xdr:row>85</xdr:row>
      <xdr:rowOff>10719</xdr:rowOff>
    </xdr:to>
    <xdr:sp textlink="">
      <xdr:nvSpPr>
        <xdr:cNvPr id="366" name="楕円 365">
          <a:extLst>
            <a:ext uri="{FF2B5EF4-FFF2-40B4-BE49-F238E27FC236}">
              <a16:creationId xmlns:a16="http://schemas.microsoft.com/office/drawing/2014/main" id="{00000000-0008-0000-0100-00006E010000}"/>
            </a:ext>
          </a:extLst>
        </xdr:cNvPr>
        <xdr:cNvSpPr/>
      </xdr:nvSpPr>
      <xdr:spPr>
        <a:xfrm>
          <a:off x="6921500" y="14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131369</xdr:rowOff>
    </xdr:from>
    <xdr:to>
      <xdr:col>41</xdr:col>
      <xdr:colOff>50800</xdr:colOff>
      <xdr:row>84</xdr:row>
      <xdr:rowOff>132741</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53316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30446</xdr:rowOff>
    </xdr:from>
    <xdr:ext cx="469744" cy="259045"/>
    <xdr:sp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2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29532</xdr:rowOff>
    </xdr:from>
    <xdr:ext cx="469744" cy="259045"/>
    <xdr:sp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2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28618</xdr:rowOff>
    </xdr:from>
    <xdr:ext cx="469744" cy="259045"/>
    <xdr:sp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27246</xdr:rowOff>
    </xdr:from>
    <xdr:ext cx="469744" cy="259045"/>
    <xdr:sp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textlink="">
      <xdr:nvSpPr>
        <xdr:cNvPr id="433" name="楕円 432">
          <a:extLst>
            <a:ext uri="{FF2B5EF4-FFF2-40B4-BE49-F238E27FC236}">
              <a16:creationId xmlns:a16="http://schemas.microsoft.com/office/drawing/2014/main" id="{00000000-0008-0000-0100-0000B1010000}"/>
            </a:ext>
          </a:extLst>
        </xdr:cNvPr>
        <xdr:cNvSpPr/>
      </xdr:nvSpPr>
      <xdr:spPr>
        <a:xfrm>
          <a:off x="162687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7455</xdr:rowOff>
    </xdr:from>
    <xdr:ext cx="405111" cy="259045"/>
    <xdr:sp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textlink="">
      <xdr:nvSpPr>
        <xdr:cNvPr id="435" name="楕円 434">
          <a:extLst>
            <a:ext uri="{FF2B5EF4-FFF2-40B4-BE49-F238E27FC236}">
              <a16:creationId xmlns:a16="http://schemas.microsoft.com/office/drawing/2014/main" id="{00000000-0008-0000-0100-0000B3010000}"/>
            </a:ext>
          </a:extLst>
        </xdr:cNvPr>
        <xdr:cNvSpPr/>
      </xdr:nvSpPr>
      <xdr:spPr>
        <a:xfrm>
          <a:off x="15430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38</xdr:row>
      <xdr:rowOff>35378</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51292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100511</xdr:rowOff>
    </xdr:from>
    <xdr:to>
      <xdr:col>76</xdr:col>
      <xdr:colOff>165100</xdr:colOff>
      <xdr:row>38</xdr:row>
      <xdr:rowOff>30662</xdr:rowOff>
    </xdr:to>
    <xdr:sp textlink="">
      <xdr:nvSpPr>
        <xdr:cNvPr id="437" name="楕円 436">
          <a:extLst>
            <a:ext uri="{FF2B5EF4-FFF2-40B4-BE49-F238E27FC236}">
              <a16:creationId xmlns:a16="http://schemas.microsoft.com/office/drawing/2014/main" id="{00000000-0008-0000-0100-0000B5010000}"/>
            </a:ext>
          </a:extLst>
        </xdr:cNvPr>
        <xdr:cNvSpPr/>
      </xdr:nvSpPr>
      <xdr:spPr>
        <a:xfrm>
          <a:off x="14541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151311</xdr:rowOff>
    </xdr:from>
    <xdr:to>
      <xdr:col>81</xdr:col>
      <xdr:colOff>50800</xdr:colOff>
      <xdr:row>37</xdr:row>
      <xdr:rowOff>169273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592300" y="649496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textlink="">
      <xdr:nvSpPr>
        <xdr:cNvPr id="439" name="楕円 438">
          <a:extLst>
            <a:ext uri="{FF2B5EF4-FFF2-40B4-BE49-F238E27FC236}">
              <a16:creationId xmlns:a16="http://schemas.microsoft.com/office/drawing/2014/main" id="{00000000-0008-0000-0100-0000B7010000}"/>
            </a:ext>
          </a:extLst>
        </xdr:cNvPr>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37</xdr:row>
      <xdr:rowOff>151311</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3703300" y="645740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textlink="">
      <xdr:nvSpPr>
        <xdr:cNvPr id="441" name="楕円 440">
          <a:extLst>
            <a:ext uri="{FF2B5EF4-FFF2-40B4-BE49-F238E27FC236}">
              <a16:creationId xmlns:a16="http://schemas.microsoft.com/office/drawing/2014/main" id="{00000000-0008-0000-0100-0000B9010000}"/>
            </a:ext>
          </a:extLst>
        </xdr:cNvPr>
        <xdr:cNvSpPr/>
      </xdr:nvSpPr>
      <xdr:spPr>
        <a:xfrm>
          <a:off x="1276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37</xdr:row>
      <xdr:rowOff>113756</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2814300" y="642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65150</xdr:rowOff>
    </xdr:from>
    <xdr:ext cx="405111" cy="259045"/>
    <xdr:sp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68834</xdr:rowOff>
    </xdr:from>
    <xdr:to>
      <xdr:col>116</xdr:col>
      <xdr:colOff>114300</xdr:colOff>
      <xdr:row>40</xdr:row>
      <xdr:rowOff>170434</xdr:rowOff>
    </xdr:to>
    <xdr:sp textlink="">
      <xdr:nvSpPr>
        <xdr:cNvPr id="488" name="楕円 487">
          <a:extLst>
            <a:ext uri="{FF2B5EF4-FFF2-40B4-BE49-F238E27FC236}">
              <a16:creationId xmlns:a16="http://schemas.microsoft.com/office/drawing/2014/main" id="{00000000-0008-0000-0100-0000E8010000}"/>
            </a:ext>
          </a:extLst>
        </xdr:cNvPr>
        <xdr:cNvSpPr/>
      </xdr:nvSpPr>
      <xdr:spPr>
        <a:xfrm>
          <a:off x="221107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47261</xdr:rowOff>
    </xdr:from>
    <xdr:ext cx="469744" cy="259045"/>
    <xdr:sp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221996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textlink="">
      <xdr:nvSpPr>
        <xdr:cNvPr id="490" name="楕円 489">
          <a:extLst>
            <a:ext uri="{FF2B5EF4-FFF2-40B4-BE49-F238E27FC236}">
              <a16:creationId xmlns:a16="http://schemas.microsoft.com/office/drawing/2014/main" id="{00000000-0008-0000-0100-0000EA010000}"/>
            </a:ext>
          </a:extLst>
        </xdr:cNvPr>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119634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1323300" y="69753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textlink="">
      <xdr:nvSpPr>
        <xdr:cNvPr id="492" name="楕円 491">
          <a:extLst>
            <a:ext uri="{FF2B5EF4-FFF2-40B4-BE49-F238E27FC236}">
              <a16:creationId xmlns:a16="http://schemas.microsoft.com/office/drawing/2014/main" id="{00000000-0008-0000-0100-0000EC010000}"/>
            </a:ext>
          </a:extLst>
        </xdr:cNvPr>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117348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0434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textlink="">
      <xdr:nvSpPr>
        <xdr:cNvPr id="494" name="楕円 493">
          <a:extLst>
            <a:ext uri="{FF2B5EF4-FFF2-40B4-BE49-F238E27FC236}">
              <a16:creationId xmlns:a16="http://schemas.microsoft.com/office/drawing/2014/main" id="{00000000-0008-0000-0100-0000EE010000}"/>
            </a:ext>
          </a:extLst>
        </xdr:cNvPr>
        <xdr:cNvSpPr/>
      </xdr:nvSpPr>
      <xdr:spPr>
        <a:xfrm>
          <a:off x="19494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117348</xdr:rowOff>
    </xdr:from>
    <xdr:to>
      <xdr:col>107</xdr:col>
      <xdr:colOff>50800</xdr:colOff>
      <xdr:row>40</xdr:row>
      <xdr:rowOff>117348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9545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textlink="">
      <xdr:nvSpPr>
        <xdr:cNvPr id="496" name="楕円 495">
          <a:extLst>
            <a:ext uri="{FF2B5EF4-FFF2-40B4-BE49-F238E27FC236}">
              <a16:creationId xmlns:a16="http://schemas.microsoft.com/office/drawing/2014/main" id="{00000000-0008-0000-0100-0000F0010000}"/>
            </a:ext>
          </a:extLst>
        </xdr:cNvPr>
        <xdr:cNvSpPr/>
      </xdr:nvSpPr>
      <xdr:spPr>
        <a:xfrm>
          <a:off x="18605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117348</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656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textlink="">
      <xdr:nvSpPr>
        <xdr:cNvPr id="544" name="楕円 543">
          <a:extLst>
            <a:ext uri="{FF2B5EF4-FFF2-40B4-BE49-F238E27FC236}">
              <a16:creationId xmlns:a16="http://schemas.microsoft.com/office/drawing/2014/main" id="{00000000-0008-0000-0100-000020020000}"/>
            </a:ext>
          </a:extLst>
        </xdr:cNvPr>
        <xdr:cNvSpPr/>
      </xdr:nvSpPr>
      <xdr:spPr>
        <a:xfrm>
          <a:off x="16268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68089</xdr:rowOff>
    </xdr:from>
    <xdr:ext cx="405111" cy="259045"/>
    <xdr:sp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xdr:rowOff>
    </xdr:from>
    <xdr:to>
      <xdr:col>81</xdr:col>
      <xdr:colOff>101600</xdr:colOff>
      <xdr:row>58</xdr:row>
      <xdr:rowOff>105664</xdr:rowOff>
    </xdr:to>
    <xdr:sp textlink="">
      <xdr:nvSpPr>
        <xdr:cNvPr id="546" name="楕円 545">
          <a:extLst>
            <a:ext uri="{FF2B5EF4-FFF2-40B4-BE49-F238E27FC236}">
              <a16:creationId xmlns:a16="http://schemas.microsoft.com/office/drawing/2014/main" id="{00000000-0008-0000-0100-000022020000}"/>
            </a:ext>
          </a:extLst>
        </xdr:cNvPr>
        <xdr:cNvSpPr/>
      </xdr:nvSpPr>
      <xdr:spPr>
        <a:xfrm>
          <a:off x="15430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54864</xdr:rowOff>
    </xdr:from>
    <xdr:to>
      <xdr:col>85</xdr:col>
      <xdr:colOff>127000</xdr:colOff>
      <xdr:row>58</xdr:row>
      <xdr:rowOff>96012</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99989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127508</xdr:rowOff>
    </xdr:from>
    <xdr:to>
      <xdr:col>76</xdr:col>
      <xdr:colOff>165100</xdr:colOff>
      <xdr:row>58</xdr:row>
      <xdr:rowOff>57658</xdr:rowOff>
    </xdr:to>
    <xdr:sp textlink="">
      <xdr:nvSpPr>
        <xdr:cNvPr id="548" name="楕円 547">
          <a:extLst>
            <a:ext uri="{FF2B5EF4-FFF2-40B4-BE49-F238E27FC236}">
              <a16:creationId xmlns:a16="http://schemas.microsoft.com/office/drawing/2014/main" id="{00000000-0008-0000-0100-000024020000}"/>
            </a:ext>
          </a:extLst>
        </xdr:cNvPr>
        <xdr:cNvSpPr/>
      </xdr:nvSpPr>
      <xdr:spPr>
        <a:xfrm>
          <a:off x="14541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xdr:rowOff>
    </xdr:from>
    <xdr:to>
      <xdr:col>81</xdr:col>
      <xdr:colOff>50800</xdr:colOff>
      <xdr:row>58</xdr:row>
      <xdr:rowOff>54864</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4592300" y="99509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textlink="">
      <xdr:nvSpPr>
        <xdr:cNvPr id="550" name="楕円 549">
          <a:extLst>
            <a:ext uri="{FF2B5EF4-FFF2-40B4-BE49-F238E27FC236}">
              <a16:creationId xmlns:a16="http://schemas.microsoft.com/office/drawing/2014/main" id="{00000000-0008-0000-0100-000026020000}"/>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6858</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3703300" y="98983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45212</xdr:rowOff>
    </xdr:from>
    <xdr:to>
      <xdr:col>67</xdr:col>
      <xdr:colOff>101600</xdr:colOff>
      <xdr:row>57</xdr:row>
      <xdr:rowOff>146812</xdr:rowOff>
    </xdr:to>
    <xdr:sp textlink="">
      <xdr:nvSpPr>
        <xdr:cNvPr id="552" name="楕円 551">
          <a:extLst>
            <a:ext uri="{FF2B5EF4-FFF2-40B4-BE49-F238E27FC236}">
              <a16:creationId xmlns:a16="http://schemas.microsoft.com/office/drawing/2014/main" id="{00000000-0008-0000-0100-000028020000}"/>
            </a:ext>
          </a:extLst>
        </xdr:cNvPr>
        <xdr:cNvSpPr/>
      </xdr:nvSpPr>
      <xdr:spPr>
        <a:xfrm>
          <a:off x="12763500" y="98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96012</xdr:rowOff>
    </xdr:from>
    <xdr:to>
      <xdr:col>71</xdr:col>
      <xdr:colOff>177800</xdr:colOff>
      <xdr:row>57</xdr:row>
      <xdr:rowOff>125730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14300" y="98686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122191</xdr:rowOff>
    </xdr:from>
    <xdr:ext cx="405111" cy="259045"/>
    <xdr:sp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74185</xdr:rowOff>
    </xdr:from>
    <xdr:ext cx="405111" cy="259045"/>
    <xdr:sp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163339</xdr:rowOff>
    </xdr:from>
    <xdr:ext cx="405111" cy="259045"/>
    <xdr:sp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959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2" name="【学校施設】&#10;一人当たり面積グラフ枠">
          <a:extLst>
            <a:ext uri="{FF2B5EF4-FFF2-40B4-BE49-F238E27FC236}">
              <a16:creationId xmlns:a16="http://schemas.microsoft.com/office/drawing/2014/main" id="{00000000-0008-0000-01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textlink="">
      <xdr:nvSpPr>
        <xdr:cNvPr id="584" name="【学校施設】&#10;一人当たり面積最小値テキスト">
          <a:extLst>
            <a:ext uri="{FF2B5EF4-FFF2-40B4-BE49-F238E27FC236}">
              <a16:creationId xmlns:a16="http://schemas.microsoft.com/office/drawing/2014/main" id="{00000000-0008-0000-0100-00004802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textlink="">
      <xdr:nvSpPr>
        <xdr:cNvPr id="586" name="【学校施設】&#10;一人当たり面積最大値テキスト">
          <a:extLst>
            <a:ext uri="{FF2B5EF4-FFF2-40B4-BE49-F238E27FC236}">
              <a16:creationId xmlns:a16="http://schemas.microsoft.com/office/drawing/2014/main" id="{00000000-0008-0000-0100-00004A02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textlink="">
      <xdr:nvSpPr>
        <xdr:cNvPr id="588" name="【学校施設】&#10;一人当たり面積平均値テキスト">
          <a:extLst>
            <a:ext uri="{FF2B5EF4-FFF2-40B4-BE49-F238E27FC236}">
              <a16:creationId xmlns:a16="http://schemas.microsoft.com/office/drawing/2014/main" id="{00000000-0008-0000-0100-00004C020000}"/>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1321</xdr:rowOff>
    </xdr:from>
    <xdr:to>
      <xdr:col>116</xdr:col>
      <xdr:colOff>114300</xdr:colOff>
      <xdr:row>59</xdr:row>
      <xdr:rowOff>102921</xdr:rowOff>
    </xdr:to>
    <xdr:sp textlink="">
      <xdr:nvSpPr>
        <xdr:cNvPr id="599" name="楕円 598">
          <a:extLst>
            <a:ext uri="{FF2B5EF4-FFF2-40B4-BE49-F238E27FC236}">
              <a16:creationId xmlns:a16="http://schemas.microsoft.com/office/drawing/2014/main" id="{00000000-0008-0000-0100-000057020000}"/>
            </a:ext>
          </a:extLst>
        </xdr:cNvPr>
        <xdr:cNvSpPr/>
      </xdr:nvSpPr>
      <xdr:spPr>
        <a:xfrm>
          <a:off x="22110700" y="101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24198</xdr:rowOff>
    </xdr:from>
    <xdr:ext cx="469744" cy="259045"/>
    <xdr:sp textlink="">
      <xdr:nvSpPr>
        <xdr:cNvPr id="600" name="【学校施設】&#10;一人当たり面積該当値テキスト">
          <a:extLst>
            <a:ext uri="{FF2B5EF4-FFF2-40B4-BE49-F238E27FC236}">
              <a16:creationId xmlns:a16="http://schemas.microsoft.com/office/drawing/2014/main" id="{00000000-0008-0000-0100-000058020000}"/>
            </a:ext>
          </a:extLst>
        </xdr:cNvPr>
        <xdr:cNvSpPr txBox="1"/>
      </xdr:nvSpPr>
      <xdr:spPr>
        <a:xfrm>
          <a:off x="22199600" y="996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167284</xdr:rowOff>
    </xdr:from>
    <xdr:to>
      <xdr:col>112</xdr:col>
      <xdr:colOff>38100</xdr:colOff>
      <xdr:row>59</xdr:row>
      <xdr:rowOff>97434</xdr:rowOff>
    </xdr:to>
    <xdr:sp textlink="">
      <xdr:nvSpPr>
        <xdr:cNvPr id="601" name="楕円 600">
          <a:extLst>
            <a:ext uri="{FF2B5EF4-FFF2-40B4-BE49-F238E27FC236}">
              <a16:creationId xmlns:a16="http://schemas.microsoft.com/office/drawing/2014/main" id="{00000000-0008-0000-0100-000059020000}"/>
            </a:ext>
          </a:extLst>
        </xdr:cNvPr>
        <xdr:cNvSpPr/>
      </xdr:nvSpPr>
      <xdr:spPr>
        <a:xfrm>
          <a:off x="21272500" y="101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46634</xdr:rowOff>
    </xdr:from>
    <xdr:to>
      <xdr:col>116</xdr:col>
      <xdr:colOff>63500</xdr:colOff>
      <xdr:row>59</xdr:row>
      <xdr:rowOff>52121</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1323300" y="10162184"/>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164084</xdr:rowOff>
    </xdr:from>
    <xdr:to>
      <xdr:col>107</xdr:col>
      <xdr:colOff>101600</xdr:colOff>
      <xdr:row>59</xdr:row>
      <xdr:rowOff>94234</xdr:rowOff>
    </xdr:to>
    <xdr:sp textlink="">
      <xdr:nvSpPr>
        <xdr:cNvPr id="603" name="楕円 602">
          <a:extLst>
            <a:ext uri="{FF2B5EF4-FFF2-40B4-BE49-F238E27FC236}">
              <a16:creationId xmlns:a16="http://schemas.microsoft.com/office/drawing/2014/main" id="{00000000-0008-0000-0100-00005B020000}"/>
            </a:ext>
          </a:extLst>
        </xdr:cNvPr>
        <xdr:cNvSpPr/>
      </xdr:nvSpPr>
      <xdr:spPr>
        <a:xfrm>
          <a:off x="20383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43434</xdr:rowOff>
    </xdr:from>
    <xdr:to>
      <xdr:col>111</xdr:col>
      <xdr:colOff>177800</xdr:colOff>
      <xdr:row>59</xdr:row>
      <xdr:rowOff>46634</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20434300" y="101589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161341</xdr:rowOff>
    </xdr:from>
    <xdr:to>
      <xdr:col>102</xdr:col>
      <xdr:colOff>165100</xdr:colOff>
      <xdr:row>59</xdr:row>
      <xdr:rowOff>91491</xdr:rowOff>
    </xdr:to>
    <xdr:sp textlink="">
      <xdr:nvSpPr>
        <xdr:cNvPr id="605" name="楕円 604">
          <a:extLst>
            <a:ext uri="{FF2B5EF4-FFF2-40B4-BE49-F238E27FC236}">
              <a16:creationId xmlns:a16="http://schemas.microsoft.com/office/drawing/2014/main" id="{00000000-0008-0000-0100-00005D020000}"/>
            </a:ext>
          </a:extLst>
        </xdr:cNvPr>
        <xdr:cNvSpPr/>
      </xdr:nvSpPr>
      <xdr:spPr>
        <a:xfrm>
          <a:off x="19494500" y="101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40691</xdr:rowOff>
    </xdr:from>
    <xdr:to>
      <xdr:col>107</xdr:col>
      <xdr:colOff>50800</xdr:colOff>
      <xdr:row>59</xdr:row>
      <xdr:rowOff>43434</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9545300" y="1015624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156769</xdr:rowOff>
    </xdr:from>
    <xdr:to>
      <xdr:col>98</xdr:col>
      <xdr:colOff>38100</xdr:colOff>
      <xdr:row>59</xdr:row>
      <xdr:rowOff>86919</xdr:rowOff>
    </xdr:to>
    <xdr:sp textlink="">
      <xdr:nvSpPr>
        <xdr:cNvPr id="607" name="楕円 606">
          <a:extLst>
            <a:ext uri="{FF2B5EF4-FFF2-40B4-BE49-F238E27FC236}">
              <a16:creationId xmlns:a16="http://schemas.microsoft.com/office/drawing/2014/main" id="{00000000-0008-0000-0100-00005F020000}"/>
            </a:ext>
          </a:extLst>
        </xdr:cNvPr>
        <xdr:cNvSpPr/>
      </xdr:nvSpPr>
      <xdr:spPr>
        <a:xfrm>
          <a:off x="18605500" y="101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36119</xdr:rowOff>
    </xdr:from>
    <xdr:to>
      <xdr:col>102</xdr:col>
      <xdr:colOff>114300</xdr:colOff>
      <xdr:row>59</xdr:row>
      <xdr:rowOff>40691</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656300" y="101516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textlink="">
      <xdr:nvSpPr>
        <xdr:cNvPr id="609" name="n_1aveValue【学校施設】&#10;一人当たり面積">
          <a:extLst>
            <a:ext uri="{FF2B5EF4-FFF2-40B4-BE49-F238E27FC236}">
              <a16:creationId xmlns:a16="http://schemas.microsoft.com/office/drawing/2014/main" id="{00000000-0008-0000-0100-000061020000}"/>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textlink="">
      <xdr:nvSpPr>
        <xdr:cNvPr id="610" name="n_2aveValue【学校施設】&#10;一人当たり面積">
          <a:extLst>
            <a:ext uri="{FF2B5EF4-FFF2-40B4-BE49-F238E27FC236}">
              <a16:creationId xmlns:a16="http://schemas.microsoft.com/office/drawing/2014/main" id="{00000000-0008-0000-0100-000062020000}"/>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textlink="">
      <xdr:nvSpPr>
        <xdr:cNvPr id="611" name="n_3aveValue【学校施設】&#10;一人当たり面積">
          <a:extLst>
            <a:ext uri="{FF2B5EF4-FFF2-40B4-BE49-F238E27FC236}">
              <a16:creationId xmlns:a16="http://schemas.microsoft.com/office/drawing/2014/main" id="{00000000-0008-0000-0100-000063020000}"/>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textlink="">
      <xdr:nvSpPr>
        <xdr:cNvPr id="612" name="n_4aveValue【学校施設】&#10;一人当たり面積">
          <a:extLst>
            <a:ext uri="{FF2B5EF4-FFF2-40B4-BE49-F238E27FC236}">
              <a16:creationId xmlns:a16="http://schemas.microsoft.com/office/drawing/2014/main" id="{00000000-0008-0000-0100-000064020000}"/>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113961</xdr:rowOff>
    </xdr:from>
    <xdr:ext cx="469744" cy="259045"/>
    <xdr:sp textlink="">
      <xdr:nvSpPr>
        <xdr:cNvPr id="613" name="n_1mainValue【学校施設】&#10;一人当たり面積">
          <a:extLst>
            <a:ext uri="{FF2B5EF4-FFF2-40B4-BE49-F238E27FC236}">
              <a16:creationId xmlns:a16="http://schemas.microsoft.com/office/drawing/2014/main" id="{00000000-0008-0000-0100-000065020000}"/>
            </a:ext>
          </a:extLst>
        </xdr:cNvPr>
        <xdr:cNvSpPr txBox="1"/>
      </xdr:nvSpPr>
      <xdr:spPr>
        <a:xfrm>
          <a:off x="21075727" y="988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110761</xdr:rowOff>
    </xdr:from>
    <xdr:ext cx="469744" cy="259045"/>
    <xdr:sp textlink="">
      <xdr:nvSpPr>
        <xdr:cNvPr id="614" name="n_2mainValue【学校施設】&#10;一人当たり面積">
          <a:extLst>
            <a:ext uri="{FF2B5EF4-FFF2-40B4-BE49-F238E27FC236}">
              <a16:creationId xmlns:a16="http://schemas.microsoft.com/office/drawing/2014/main" id="{00000000-0008-0000-0100-000066020000}"/>
            </a:ext>
          </a:extLst>
        </xdr:cNvPr>
        <xdr:cNvSpPr txBox="1"/>
      </xdr:nvSpPr>
      <xdr:spPr>
        <a:xfrm>
          <a:off x="201994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108018</xdr:rowOff>
    </xdr:from>
    <xdr:ext cx="469744" cy="259045"/>
    <xdr:sp textlink="">
      <xdr:nvSpPr>
        <xdr:cNvPr id="615" name="n_3mainValue【学校施設】&#10;一人当たり面積">
          <a:extLst>
            <a:ext uri="{FF2B5EF4-FFF2-40B4-BE49-F238E27FC236}">
              <a16:creationId xmlns:a16="http://schemas.microsoft.com/office/drawing/2014/main" id="{00000000-0008-0000-0100-000067020000}"/>
            </a:ext>
          </a:extLst>
        </xdr:cNvPr>
        <xdr:cNvSpPr txBox="1"/>
      </xdr:nvSpPr>
      <xdr:spPr>
        <a:xfrm>
          <a:off x="19310427" y="9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103446</xdr:rowOff>
    </xdr:from>
    <xdr:ext cx="469744" cy="259045"/>
    <xdr:sp textlink="">
      <xdr:nvSpPr>
        <xdr:cNvPr id="616" name="n_4mainValue【学校施設】&#10;一人当たり面積">
          <a:extLst>
            <a:ext uri="{FF2B5EF4-FFF2-40B4-BE49-F238E27FC236}">
              <a16:creationId xmlns:a16="http://schemas.microsoft.com/office/drawing/2014/main" id="{00000000-0008-0000-0100-000068020000}"/>
            </a:ext>
          </a:extLst>
        </xdr:cNvPr>
        <xdr:cNvSpPr txBox="1"/>
      </xdr:nvSpPr>
      <xdr:spPr>
        <a:xfrm>
          <a:off x="18421427" y="987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25" name="正方形/長方形 624">
          <a:extLst>
            <a:ext uri="{FF2B5EF4-FFF2-40B4-BE49-F238E27FC236}">
              <a16:creationId xmlns:a16="http://schemas.microsoft.com/office/drawing/2014/main" id="{00000000-0008-0000-0100-00007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26" name="正方形/長方形 625">
          <a:extLst>
            <a:ext uri="{FF2B5EF4-FFF2-40B4-BE49-F238E27FC236}">
              <a16:creationId xmlns:a16="http://schemas.microsoft.com/office/drawing/2014/main" id="{00000000-0008-0000-0100-00007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28" name="正方形/長方形 627">
          <a:extLst>
            <a:ext uri="{FF2B5EF4-FFF2-40B4-BE49-F238E27FC236}">
              <a16:creationId xmlns:a16="http://schemas.microsoft.com/office/drawing/2014/main" id="{00000000-0008-0000-0100-00007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0" name="正方形/長方形 629">
          <a:extLst>
            <a:ext uri="{FF2B5EF4-FFF2-40B4-BE49-F238E27FC236}">
              <a16:creationId xmlns:a16="http://schemas.microsoft.com/office/drawing/2014/main" id="{00000000-0008-0000-0100-00007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657" name="【公民館】&#10;有形固定資産減価償却率グラフ枠">
          <a:extLst>
            <a:ext uri="{FF2B5EF4-FFF2-40B4-BE49-F238E27FC236}">
              <a16:creationId xmlns:a16="http://schemas.microsoft.com/office/drawing/2014/main" id="{00000000-0008-0000-01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textlink="">
      <xdr:nvSpPr>
        <xdr:cNvPr id="659" name="【公民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textlink="">
      <xdr:nvSpPr>
        <xdr:cNvPr id="661" name="【公民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textlink="">
      <xdr:nvSpPr>
        <xdr:cNvPr id="663" name="【公民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textlink="">
      <xdr:nvSpPr>
        <xdr:cNvPr id="674" name="楕円 673">
          <a:extLst>
            <a:ext uri="{FF2B5EF4-FFF2-40B4-BE49-F238E27FC236}">
              <a16:creationId xmlns:a16="http://schemas.microsoft.com/office/drawing/2014/main" id="{00000000-0008-0000-0100-0000A2020000}"/>
            </a:ext>
          </a:extLst>
        </xdr:cNvPr>
        <xdr:cNvSpPr/>
      </xdr:nvSpPr>
      <xdr:spPr>
        <a:xfrm>
          <a:off x="16268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textlink="">
      <xdr:nvSpPr>
        <xdr:cNvPr id="675" name="【公民館】&#10;有形固定資産減価償却率該当値テキスト">
          <a:extLst>
            <a:ext uri="{FF2B5EF4-FFF2-40B4-BE49-F238E27FC236}">
              <a16:creationId xmlns:a16="http://schemas.microsoft.com/office/drawing/2014/main" id="{00000000-0008-0000-0100-0000A3020000}"/>
            </a:ext>
          </a:extLst>
        </xdr:cNvPr>
        <xdr:cNvSpPr txBox="1"/>
      </xdr:nvSpPr>
      <xdr:spPr>
        <a:xfrm>
          <a:off x="16357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textlink="">
      <xdr:nvSpPr>
        <xdr:cNvPr id="676" name="楕円 675">
          <a:extLst>
            <a:ext uri="{FF2B5EF4-FFF2-40B4-BE49-F238E27FC236}">
              <a16:creationId xmlns:a16="http://schemas.microsoft.com/office/drawing/2014/main" id="{00000000-0008-0000-0100-0000A4020000}"/>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4355</xdr:rowOff>
    </xdr:from>
    <xdr:to>
      <xdr:col>85</xdr:col>
      <xdr:colOff>127000</xdr:colOff>
      <xdr:row>107</xdr:row>
      <xdr:rowOff>45176</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5481300" y="1834950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textlink="">
      <xdr:nvSpPr>
        <xdr:cNvPr id="678" name="楕円 677">
          <a:extLst>
            <a:ext uri="{FF2B5EF4-FFF2-40B4-BE49-F238E27FC236}">
              <a16:creationId xmlns:a16="http://schemas.microsoft.com/office/drawing/2014/main" id="{00000000-0008-0000-0100-0000A6020000}"/>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4355</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592300" y="183070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textlink="">
      <xdr:nvSpPr>
        <xdr:cNvPr id="680" name="楕円 679">
          <a:extLst>
            <a:ext uri="{FF2B5EF4-FFF2-40B4-BE49-F238E27FC236}">
              <a16:creationId xmlns:a16="http://schemas.microsoft.com/office/drawing/2014/main" id="{00000000-0008-0000-0100-0000A8020000}"/>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151312</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flipV="1">
          <a:off x="13703300" y="183070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textlink="">
      <xdr:nvSpPr>
        <xdr:cNvPr id="682" name="楕円 681">
          <a:extLst>
            <a:ext uri="{FF2B5EF4-FFF2-40B4-BE49-F238E27FC236}">
              <a16:creationId xmlns:a16="http://schemas.microsoft.com/office/drawing/2014/main" id="{00000000-0008-0000-0100-0000AA020000}"/>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106</xdr:row>
      <xdr:rowOff>151312</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814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textlink="">
      <xdr:nvSpPr>
        <xdr:cNvPr id="684" name="n_1aveValue【公民館】&#10;有形固定資産減価償却率">
          <a:extLst>
            <a:ext uri="{FF2B5EF4-FFF2-40B4-BE49-F238E27FC236}">
              <a16:creationId xmlns:a16="http://schemas.microsoft.com/office/drawing/2014/main" id="{00000000-0008-0000-0100-0000AC020000}"/>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textlink="">
      <xdr:nvSpPr>
        <xdr:cNvPr id="685" name="n_2aveValue【公民館】&#10;有形固定資産減価償却率">
          <a:extLst>
            <a:ext uri="{FF2B5EF4-FFF2-40B4-BE49-F238E27FC236}">
              <a16:creationId xmlns:a16="http://schemas.microsoft.com/office/drawing/2014/main" id="{00000000-0008-0000-0100-0000AD02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textlink="">
      <xdr:nvSpPr>
        <xdr:cNvPr id="686" name="n_3aveValue【公民館】&#10;有形固定資産減価償却率">
          <a:extLst>
            <a:ext uri="{FF2B5EF4-FFF2-40B4-BE49-F238E27FC236}">
              <a16:creationId xmlns:a16="http://schemas.microsoft.com/office/drawing/2014/main" id="{00000000-0008-0000-0100-0000AE020000}"/>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textlink="">
      <xdr:nvSpPr>
        <xdr:cNvPr id="687" name="n_4aveValue【公民館】&#10;有形固定資産減価償却率">
          <a:extLst>
            <a:ext uri="{FF2B5EF4-FFF2-40B4-BE49-F238E27FC236}">
              <a16:creationId xmlns:a16="http://schemas.microsoft.com/office/drawing/2014/main" id="{00000000-0008-0000-0100-0000AF02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textlink="">
      <xdr:nvSpPr>
        <xdr:cNvPr id="688" name="n_1mainValue【公民館】&#10;有形固定資産減価償却率">
          <a:extLst>
            <a:ext uri="{FF2B5EF4-FFF2-40B4-BE49-F238E27FC236}">
              <a16:creationId xmlns:a16="http://schemas.microsoft.com/office/drawing/2014/main" id="{00000000-0008-0000-0100-0000B0020000}"/>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textlink="">
      <xdr:nvSpPr>
        <xdr:cNvPr id="689" name="n_2mainValue【公民館】&#10;有形固定資産減価償却率">
          <a:extLst>
            <a:ext uri="{FF2B5EF4-FFF2-40B4-BE49-F238E27FC236}">
              <a16:creationId xmlns:a16="http://schemas.microsoft.com/office/drawing/2014/main" id="{00000000-0008-0000-0100-0000B1020000}"/>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textlink="">
      <xdr:nvSpPr>
        <xdr:cNvPr id="690" name="n_3mainValue【公民館】&#10;有形固定資産減価償却率">
          <a:extLst>
            <a:ext uri="{FF2B5EF4-FFF2-40B4-BE49-F238E27FC236}">
              <a16:creationId xmlns:a16="http://schemas.microsoft.com/office/drawing/2014/main" id="{00000000-0008-0000-0100-0000B2020000}"/>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textlink="">
      <xdr:nvSpPr>
        <xdr:cNvPr id="691" name="n_4mainValue【公民館】&#10;有形固定資産減価償却率">
          <a:extLst>
            <a:ext uri="{FF2B5EF4-FFF2-40B4-BE49-F238E27FC236}">
              <a16:creationId xmlns:a16="http://schemas.microsoft.com/office/drawing/2014/main" id="{00000000-0008-0000-0100-0000B3020000}"/>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95613</xdr:rowOff>
    </xdr:from>
    <xdr:to>
      <xdr:col>116</xdr:col>
      <xdr:colOff>114300</xdr:colOff>
      <xdr:row>108</xdr:row>
      <xdr:rowOff>25763</xdr:rowOff>
    </xdr:to>
    <xdr:sp textlink="">
      <xdr:nvSpPr>
        <xdr:cNvPr id="733" name="楕円 732">
          <a:extLst>
            <a:ext uri="{FF2B5EF4-FFF2-40B4-BE49-F238E27FC236}">
              <a16:creationId xmlns:a16="http://schemas.microsoft.com/office/drawing/2014/main" id="{00000000-0008-0000-0100-0000DD020000}"/>
            </a:ext>
          </a:extLst>
        </xdr:cNvPr>
        <xdr:cNvSpPr/>
      </xdr:nvSpPr>
      <xdr:spPr>
        <a:xfrm>
          <a:off x="22110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74040</xdr:rowOff>
    </xdr:from>
    <xdr:ext cx="469744" cy="259045"/>
    <xdr:sp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textlink="">
      <xdr:nvSpPr>
        <xdr:cNvPr id="735" name="楕円 734">
          <a:extLst>
            <a:ext uri="{FF2B5EF4-FFF2-40B4-BE49-F238E27FC236}">
              <a16:creationId xmlns:a16="http://schemas.microsoft.com/office/drawing/2014/main" id="{00000000-0008-0000-0100-0000DF020000}"/>
            </a:ext>
          </a:extLst>
        </xdr:cNvPr>
        <xdr:cNvSpPr/>
      </xdr:nvSpPr>
      <xdr:spPr>
        <a:xfrm>
          <a:off x="2127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146413</xdr:rowOff>
    </xdr:from>
    <xdr:to>
      <xdr:col>116</xdr:col>
      <xdr:colOff>63500</xdr:colOff>
      <xdr:row>107</xdr:row>
      <xdr:rowOff>146413</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21323300" y="18491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textlink="">
      <xdr:nvSpPr>
        <xdr:cNvPr id="737" name="楕円 736">
          <a:extLst>
            <a:ext uri="{FF2B5EF4-FFF2-40B4-BE49-F238E27FC236}">
              <a16:creationId xmlns:a16="http://schemas.microsoft.com/office/drawing/2014/main" id="{00000000-0008-0000-0100-0000E1020000}"/>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146413</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0434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textlink="">
      <xdr:nvSpPr>
        <xdr:cNvPr id="739" name="楕円 738">
          <a:extLst>
            <a:ext uri="{FF2B5EF4-FFF2-40B4-BE49-F238E27FC236}">
              <a16:creationId xmlns:a16="http://schemas.microsoft.com/office/drawing/2014/main" id="{00000000-0008-0000-0100-0000E3020000}"/>
            </a:ext>
          </a:extLst>
        </xdr:cNvPr>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143148</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9545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92348</xdr:rowOff>
    </xdr:from>
    <xdr:to>
      <xdr:col>98</xdr:col>
      <xdr:colOff>38100</xdr:colOff>
      <xdr:row>108</xdr:row>
      <xdr:rowOff>22498</xdr:rowOff>
    </xdr:to>
    <xdr:sp textlink="">
      <xdr:nvSpPr>
        <xdr:cNvPr id="741" name="楕円 740">
          <a:extLst>
            <a:ext uri="{FF2B5EF4-FFF2-40B4-BE49-F238E27FC236}">
              <a16:creationId xmlns:a16="http://schemas.microsoft.com/office/drawing/2014/main" id="{00000000-0008-0000-0100-0000E5020000}"/>
            </a:ext>
          </a:extLst>
        </xdr:cNvPr>
        <xdr:cNvSpPr/>
      </xdr:nvSpPr>
      <xdr:spPr>
        <a:xfrm>
          <a:off x="18605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107</xdr:row>
      <xdr:rowOff>143148</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656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13625</xdr:rowOff>
    </xdr:from>
    <xdr:ext cx="469744" cy="259045"/>
    <xdr:sp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有形固定資産減価償却率は、橋りょう・トンネルと公民館を除き、全体的に類似団体と比較して低い水準となっている。今後も施設の維持管理を適切に進める。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90714</xdr:rowOff>
    </xdr:from>
    <xdr:to>
      <xdr:col>24</xdr:col>
      <xdr:colOff>114300</xdr:colOff>
      <xdr:row>38</xdr:row>
      <xdr:rowOff>20864</xdr:rowOff>
    </xdr:to>
    <xdr:sp textlink="">
      <xdr:nvSpPr>
        <xdr:cNvPr id="74" name="楕円 73">
          <a:extLst>
            <a:ext uri="{FF2B5EF4-FFF2-40B4-BE49-F238E27FC236}">
              <a16:creationId xmlns:a16="http://schemas.microsoft.com/office/drawing/2014/main" id="{00000000-0008-0000-0200-00004A000000}"/>
            </a:ext>
          </a:extLst>
        </xdr:cNvPr>
        <xdr:cNvSpPr/>
      </xdr:nvSpPr>
      <xdr:spPr>
        <a:xfrm>
          <a:off x="45847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113591</xdr:rowOff>
    </xdr:from>
    <xdr:ext cx="405111" cy="259045"/>
    <xdr:sp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textlink="">
      <xdr:nvSpPr>
        <xdr:cNvPr id="76" name="楕円 75">
          <a:extLst>
            <a:ext uri="{FF2B5EF4-FFF2-40B4-BE49-F238E27FC236}">
              <a16:creationId xmlns:a16="http://schemas.microsoft.com/office/drawing/2014/main" id="{00000000-0008-0000-0200-00004C000000}"/>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141514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443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9072</xdr:rowOff>
    </xdr:from>
    <xdr:to>
      <xdr:col>15</xdr:col>
      <xdr:colOff>101600</xdr:colOff>
      <xdr:row>37</xdr:row>
      <xdr:rowOff>110672</xdr:rowOff>
    </xdr:to>
    <xdr:sp textlink="">
      <xdr:nvSpPr>
        <xdr:cNvPr id="78" name="楕円 77">
          <a:extLst>
            <a:ext uri="{FF2B5EF4-FFF2-40B4-BE49-F238E27FC236}">
              <a16:creationId xmlns:a16="http://schemas.microsoft.com/office/drawing/2014/main" id="{00000000-0008-0000-0200-00004E000000}"/>
            </a:ext>
          </a:extLst>
        </xdr:cNvPr>
        <xdr:cNvSpPr/>
      </xdr:nvSpPr>
      <xdr:spPr>
        <a:xfrm>
          <a:off x="2857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59872</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4035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textlink="">
      <xdr:nvSpPr>
        <xdr:cNvPr id="80" name="楕円 79">
          <a:extLst>
            <a:ext uri="{FF2B5EF4-FFF2-40B4-BE49-F238E27FC236}">
              <a16:creationId xmlns:a16="http://schemas.microsoft.com/office/drawing/2014/main" id="{00000000-0008-0000-0200-000050000000}"/>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59872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6270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138067</xdr:rowOff>
    </xdr:from>
    <xdr:to>
      <xdr:col>6</xdr:col>
      <xdr:colOff>38100</xdr:colOff>
      <xdr:row>37</xdr:row>
      <xdr:rowOff>68217</xdr:rowOff>
    </xdr:to>
    <xdr:sp textlink="">
      <xdr:nvSpPr>
        <xdr:cNvPr id="82" name="楕円 81">
          <a:extLst>
            <a:ext uri="{FF2B5EF4-FFF2-40B4-BE49-F238E27FC236}">
              <a16:creationId xmlns:a16="http://schemas.microsoft.com/office/drawing/2014/main" id="{00000000-0008-0000-0200-000052000000}"/>
            </a:ext>
          </a:extLst>
        </xdr:cNvPr>
        <xdr:cNvSpPr/>
      </xdr:nvSpPr>
      <xdr:spPr>
        <a:xfrm>
          <a:off x="1079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17417</xdr:rowOff>
    </xdr:from>
    <xdr:to>
      <xdr:col>10</xdr:col>
      <xdr:colOff>114300</xdr:colOff>
      <xdr:row>37</xdr:row>
      <xdr:rowOff>19050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3610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textlink="">
      <xdr:nvSpPr>
        <xdr:cNvPr id="131" name="楕円 130">
          <a:extLst>
            <a:ext uri="{FF2B5EF4-FFF2-40B4-BE49-F238E27FC236}">
              <a16:creationId xmlns:a16="http://schemas.microsoft.com/office/drawing/2014/main" id="{00000000-0008-0000-0200-000083000000}"/>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textlink="">
      <xdr:nvSpPr>
        <xdr:cNvPr id="133" name="楕円 132">
          <a:extLst>
            <a:ext uri="{FF2B5EF4-FFF2-40B4-BE49-F238E27FC236}">
              <a16:creationId xmlns:a16="http://schemas.microsoft.com/office/drawing/2014/main" id="{00000000-0008-0000-0200-000085000000}"/>
            </a:ext>
          </a:extLst>
        </xdr:cNvPr>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93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21590</xdr:rowOff>
    </xdr:from>
    <xdr:to>
      <xdr:col>46</xdr:col>
      <xdr:colOff>38100</xdr:colOff>
      <xdr:row>40</xdr:row>
      <xdr:rowOff>123190</xdr:rowOff>
    </xdr:to>
    <xdr:sp textlink="">
      <xdr:nvSpPr>
        <xdr:cNvPr id="135" name="楕円 134">
          <a:extLst>
            <a:ext uri="{FF2B5EF4-FFF2-40B4-BE49-F238E27FC236}">
              <a16:creationId xmlns:a16="http://schemas.microsoft.com/office/drawing/2014/main" id="{00000000-0008-0000-0200-000087000000}"/>
            </a:ext>
          </a:extLst>
        </xdr:cNvPr>
        <xdr:cNvSpPr/>
      </xdr:nvSpPr>
      <xdr:spPr>
        <a:xfrm>
          <a:off x="8699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72390</xdr:rowOff>
    </xdr:from>
    <xdr:to>
      <xdr:col>50</xdr:col>
      <xdr:colOff>114300</xdr:colOff>
      <xdr:row>40</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93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textlink="">
      <xdr:nvSpPr>
        <xdr:cNvPr id="137" name="楕円 136">
          <a:extLst>
            <a:ext uri="{FF2B5EF4-FFF2-40B4-BE49-F238E27FC236}">
              <a16:creationId xmlns:a16="http://schemas.microsoft.com/office/drawing/2014/main" id="{00000000-0008-0000-0200-000089000000}"/>
            </a:ext>
          </a:extLst>
        </xdr:cNvPr>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72390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92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17780</xdr:rowOff>
    </xdr:from>
    <xdr:to>
      <xdr:col>36</xdr:col>
      <xdr:colOff>165100</xdr:colOff>
      <xdr:row>40</xdr:row>
      <xdr:rowOff>119380</xdr:rowOff>
    </xdr:to>
    <xdr:sp textlink="">
      <xdr:nvSpPr>
        <xdr:cNvPr id="139" name="楕円 138">
          <a:extLst>
            <a:ext uri="{FF2B5EF4-FFF2-40B4-BE49-F238E27FC236}">
              <a16:creationId xmlns:a16="http://schemas.microsoft.com/office/drawing/2014/main" id="{00000000-0008-0000-0200-00008B000000}"/>
            </a:ext>
          </a:extLst>
        </xdr:cNvPr>
        <xdr:cNvSpPr/>
      </xdr:nvSpPr>
      <xdr:spPr>
        <a:xfrm>
          <a:off x="692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68580</xdr:rowOff>
    </xdr:from>
    <xdr:to>
      <xdr:col>41</xdr:col>
      <xdr:colOff>50800</xdr:colOff>
      <xdr:row>40</xdr:row>
      <xdr:rowOff>68580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139717</xdr:rowOff>
    </xdr:from>
    <xdr:ext cx="469744" cy="259045"/>
    <xdr:sp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139717</xdr:rowOff>
    </xdr:from>
    <xdr:ext cx="469744" cy="259045"/>
    <xdr:sp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135907</xdr:rowOff>
    </xdr:from>
    <xdr:ext cx="469744" cy="259045"/>
    <xdr:sp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135907</xdr:rowOff>
    </xdr:from>
    <xdr:ext cx="469744" cy="259045"/>
    <xdr:sp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22678</xdr:rowOff>
    </xdr:from>
    <xdr:to>
      <xdr:col>24</xdr:col>
      <xdr:colOff>114300</xdr:colOff>
      <xdr:row>63</xdr:row>
      <xdr:rowOff>124278</xdr:rowOff>
    </xdr:to>
    <xdr:sp textlink="">
      <xdr:nvSpPr>
        <xdr:cNvPr id="190" name="楕円 189">
          <a:extLst>
            <a:ext uri="{FF2B5EF4-FFF2-40B4-BE49-F238E27FC236}">
              <a16:creationId xmlns:a16="http://schemas.microsoft.com/office/drawing/2014/main" id="{00000000-0008-0000-0200-0000BE000000}"/>
            </a:ext>
          </a:extLst>
        </xdr:cNvPr>
        <xdr:cNvSpPr/>
      </xdr:nvSpPr>
      <xdr:spPr>
        <a:xfrm>
          <a:off x="4584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1105</xdr:rowOff>
    </xdr:from>
    <xdr:ext cx="405111" cy="259045"/>
    <xdr:sp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textlink="">
      <xdr:nvSpPr>
        <xdr:cNvPr id="192" name="楕円 191">
          <a:extLst>
            <a:ext uri="{FF2B5EF4-FFF2-40B4-BE49-F238E27FC236}">
              <a16:creationId xmlns:a16="http://schemas.microsoft.com/office/drawing/2014/main" id="{00000000-0008-0000-0200-0000C0000000}"/>
            </a:ext>
          </a:extLst>
        </xdr:cNvPr>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73478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405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textlink="">
      <xdr:nvSpPr>
        <xdr:cNvPr id="194" name="楕円 193">
          <a:extLst>
            <a:ext uri="{FF2B5EF4-FFF2-40B4-BE49-F238E27FC236}">
              <a16:creationId xmlns:a16="http://schemas.microsoft.com/office/drawing/2014/main" id="{00000000-0008-0000-0200-0000C2000000}"/>
            </a:ext>
          </a:extLst>
        </xdr:cNvPr>
        <xdr:cNvSpPr/>
      </xdr:nvSpPr>
      <xdr:spPr>
        <a:xfrm>
          <a:off x="2857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4899</xdr:rowOff>
    </xdr:from>
    <xdr:to>
      <xdr:col>19</xdr:col>
      <xdr:colOff>177800</xdr:colOff>
      <xdr:row>63</xdr:row>
      <xdr:rowOff>39188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062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102688</xdr:rowOff>
    </xdr:from>
    <xdr:to>
      <xdr:col>10</xdr:col>
      <xdr:colOff>165100</xdr:colOff>
      <xdr:row>63</xdr:row>
      <xdr:rowOff>32838</xdr:rowOff>
    </xdr:to>
    <xdr:sp textlink="">
      <xdr:nvSpPr>
        <xdr:cNvPr id="196" name="楕円 195">
          <a:extLst>
            <a:ext uri="{FF2B5EF4-FFF2-40B4-BE49-F238E27FC236}">
              <a16:creationId xmlns:a16="http://schemas.microsoft.com/office/drawing/2014/main" id="{00000000-0008-0000-0200-0000C4000000}"/>
            </a:ext>
          </a:extLst>
        </xdr:cNvPr>
        <xdr:cNvSpPr/>
      </xdr:nvSpPr>
      <xdr:spPr>
        <a:xfrm>
          <a:off x="1968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153488</xdr:rowOff>
    </xdr:from>
    <xdr:to>
      <xdr:col>15</xdr:col>
      <xdr:colOff>50800</xdr:colOff>
      <xdr:row>63</xdr:row>
      <xdr:rowOff>4899</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7833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68399</xdr:rowOff>
    </xdr:from>
    <xdr:to>
      <xdr:col>6</xdr:col>
      <xdr:colOff>38100</xdr:colOff>
      <xdr:row>62</xdr:row>
      <xdr:rowOff>169999</xdr:rowOff>
    </xdr:to>
    <xdr:sp textlink="">
      <xdr:nvSpPr>
        <xdr:cNvPr id="198" name="楕円 197">
          <a:extLst>
            <a:ext uri="{FF2B5EF4-FFF2-40B4-BE49-F238E27FC236}">
              <a16:creationId xmlns:a16="http://schemas.microsoft.com/office/drawing/2014/main" id="{00000000-0008-0000-0200-0000C6000000}"/>
            </a:ext>
          </a:extLst>
        </xdr:cNvPr>
        <xdr:cNvSpPr/>
      </xdr:nvSpPr>
      <xdr:spPr>
        <a:xfrm>
          <a:off x="1079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119199</xdr:rowOff>
    </xdr:from>
    <xdr:to>
      <xdr:col>10</xdr:col>
      <xdr:colOff>114300</xdr:colOff>
      <xdr:row>62</xdr:row>
      <xdr:rowOff>153488</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74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46826</xdr:rowOff>
    </xdr:from>
    <xdr:ext cx="405111" cy="259045"/>
    <xdr:sp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23965</xdr:rowOff>
    </xdr:from>
    <xdr:ext cx="405111" cy="259045"/>
    <xdr:sp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161126</xdr:rowOff>
    </xdr:from>
    <xdr:ext cx="405111" cy="259045"/>
    <xdr:sp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textlink="">
      <xdr:nvSpPr>
        <xdr:cNvPr id="247" name="楕円 246">
          <a:extLst>
            <a:ext uri="{FF2B5EF4-FFF2-40B4-BE49-F238E27FC236}">
              <a16:creationId xmlns:a16="http://schemas.microsoft.com/office/drawing/2014/main" id="{00000000-0008-0000-0200-0000F7000000}"/>
            </a:ext>
          </a:extLst>
        </xdr:cNvPr>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125747</xdr:rowOff>
    </xdr:from>
    <xdr:ext cx="469744" cy="259045"/>
    <xdr:sp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textlink="">
      <xdr:nvSpPr>
        <xdr:cNvPr id="249" name="楕円 248">
          <a:extLst>
            <a:ext uri="{FF2B5EF4-FFF2-40B4-BE49-F238E27FC236}">
              <a16:creationId xmlns:a16="http://schemas.microsoft.com/office/drawing/2014/main" id="{00000000-0008-0000-0200-0000F9000000}"/>
            </a:ext>
          </a:extLst>
        </xdr:cNvPr>
        <xdr:cNvSpPr/>
      </xdr:nvSpPr>
      <xdr:spPr>
        <a:xfrm>
          <a:off x="958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26670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82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145415</xdr:rowOff>
    </xdr:from>
    <xdr:to>
      <xdr:col>46</xdr:col>
      <xdr:colOff>38100</xdr:colOff>
      <xdr:row>63</xdr:row>
      <xdr:rowOff>75565</xdr:rowOff>
    </xdr:to>
    <xdr:sp textlink="">
      <xdr:nvSpPr>
        <xdr:cNvPr id="251" name="楕円 250">
          <a:extLst>
            <a:ext uri="{FF2B5EF4-FFF2-40B4-BE49-F238E27FC236}">
              <a16:creationId xmlns:a16="http://schemas.microsoft.com/office/drawing/2014/main" id="{00000000-0008-0000-0200-0000FB000000}"/>
            </a:ext>
          </a:extLst>
        </xdr:cNvPr>
        <xdr:cNvSpPr/>
      </xdr:nvSpPr>
      <xdr:spPr>
        <a:xfrm>
          <a:off x="869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24765</xdr:rowOff>
    </xdr:from>
    <xdr:to>
      <xdr:col>50</xdr:col>
      <xdr:colOff>114300</xdr:colOff>
      <xdr:row>63</xdr:row>
      <xdr:rowOff>26670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8261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145415</xdr:rowOff>
    </xdr:from>
    <xdr:to>
      <xdr:col>41</xdr:col>
      <xdr:colOff>101600</xdr:colOff>
      <xdr:row>63</xdr:row>
      <xdr:rowOff>75565</xdr:rowOff>
    </xdr:to>
    <xdr:sp textlink="">
      <xdr:nvSpPr>
        <xdr:cNvPr id="253" name="楕円 252">
          <a:extLst>
            <a:ext uri="{FF2B5EF4-FFF2-40B4-BE49-F238E27FC236}">
              <a16:creationId xmlns:a16="http://schemas.microsoft.com/office/drawing/2014/main" id="{00000000-0008-0000-0200-0000FD000000}"/>
            </a:ext>
          </a:extLst>
        </xdr:cNvPr>
        <xdr:cNvSpPr/>
      </xdr:nvSpPr>
      <xdr:spPr>
        <a:xfrm>
          <a:off x="7810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24765</xdr:rowOff>
    </xdr:from>
    <xdr:to>
      <xdr:col>45</xdr:col>
      <xdr:colOff>177800</xdr:colOff>
      <xdr:row>63</xdr:row>
      <xdr:rowOff>24765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826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textlink="">
      <xdr:nvSpPr>
        <xdr:cNvPr id="255" name="楕円 254">
          <a:extLst>
            <a:ext uri="{FF2B5EF4-FFF2-40B4-BE49-F238E27FC236}">
              <a16:creationId xmlns:a16="http://schemas.microsoft.com/office/drawing/2014/main" id="{00000000-0008-0000-0200-0000FF000000}"/>
            </a:ext>
          </a:extLst>
        </xdr:cNvPr>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24765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824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66692</xdr:rowOff>
    </xdr:from>
    <xdr:ext cx="469744" cy="259045"/>
    <xdr:sp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66692</xdr:rowOff>
    </xdr:from>
    <xdr:ext cx="469744" cy="259045"/>
    <xdr:sp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textlink="">
      <xdr:nvSpPr>
        <xdr:cNvPr id="305" name="楕円 304">
          <a:extLst>
            <a:ext uri="{FF2B5EF4-FFF2-40B4-BE49-F238E27FC236}">
              <a16:creationId xmlns:a16="http://schemas.microsoft.com/office/drawing/2014/main" id="{00000000-0008-0000-0200-000031010000}"/>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textlink="">
      <xdr:nvSpPr>
        <xdr:cNvPr id="307" name="楕円 306">
          <a:extLst>
            <a:ext uri="{FF2B5EF4-FFF2-40B4-BE49-F238E27FC236}">
              <a16:creationId xmlns:a16="http://schemas.microsoft.com/office/drawing/2014/main" id="{00000000-0008-0000-0200-000033010000}"/>
            </a:ext>
          </a:extLst>
        </xdr:cNvPr>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84</xdr:row>
      <xdr:rowOff>19050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3751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textlink="">
      <xdr:nvSpPr>
        <xdr:cNvPr id="309" name="楕円 308">
          <a:extLst>
            <a:ext uri="{FF2B5EF4-FFF2-40B4-BE49-F238E27FC236}">
              <a16:creationId xmlns:a16="http://schemas.microsoft.com/office/drawing/2014/main" id="{00000000-0008-0000-0200-000035010000}"/>
            </a:ext>
          </a:extLst>
        </xdr:cNvPr>
        <xdr:cNvSpPr/>
      </xdr:nvSpPr>
      <xdr:spPr>
        <a:xfrm>
          <a:off x="2857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144780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xdr:rowOff>
    </xdr:from>
    <xdr:to>
      <xdr:col>10</xdr:col>
      <xdr:colOff>165100</xdr:colOff>
      <xdr:row>83</xdr:row>
      <xdr:rowOff>117475</xdr:rowOff>
    </xdr:to>
    <xdr:sp textlink="">
      <xdr:nvSpPr>
        <xdr:cNvPr id="311" name="楕円 310">
          <a:extLst>
            <a:ext uri="{FF2B5EF4-FFF2-40B4-BE49-F238E27FC236}">
              <a16:creationId xmlns:a16="http://schemas.microsoft.com/office/drawing/2014/main" id="{00000000-0008-0000-0200-000037010000}"/>
            </a:ext>
          </a:extLst>
        </xdr:cNvPr>
        <xdr:cNvSpPr/>
      </xdr:nvSpPr>
      <xdr:spPr>
        <a:xfrm>
          <a:off x="196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66675</xdr:rowOff>
    </xdr:from>
    <xdr:to>
      <xdr:col>15</xdr:col>
      <xdr:colOff>50800</xdr:colOff>
      <xdr:row>83</xdr:row>
      <xdr:rowOff>100964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2970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149225</xdr:rowOff>
    </xdr:from>
    <xdr:to>
      <xdr:col>6</xdr:col>
      <xdr:colOff>38100</xdr:colOff>
      <xdr:row>83</xdr:row>
      <xdr:rowOff>79375</xdr:rowOff>
    </xdr:to>
    <xdr:sp textlink="">
      <xdr:nvSpPr>
        <xdr:cNvPr id="313" name="楕円 312">
          <a:extLst>
            <a:ext uri="{FF2B5EF4-FFF2-40B4-BE49-F238E27FC236}">
              <a16:creationId xmlns:a16="http://schemas.microsoft.com/office/drawing/2014/main" id="{00000000-0008-0000-0200-000039010000}"/>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66675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258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textlink="">
      <xdr:nvSpPr>
        <xdr:cNvPr id="362" name="楕円 361">
          <a:extLst>
            <a:ext uri="{FF2B5EF4-FFF2-40B4-BE49-F238E27FC236}">
              <a16:creationId xmlns:a16="http://schemas.microsoft.com/office/drawing/2014/main" id="{00000000-0008-0000-0200-00006A010000}"/>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textlink="">
      <xdr:nvSpPr>
        <xdr:cNvPr id="364" name="楕円 363">
          <a:extLst>
            <a:ext uri="{FF2B5EF4-FFF2-40B4-BE49-F238E27FC236}">
              <a16:creationId xmlns:a16="http://schemas.microsoft.com/office/drawing/2014/main" id="{00000000-0008-0000-0200-00006C010000}"/>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49530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79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textlink="">
      <xdr:nvSpPr>
        <xdr:cNvPr id="366" name="楕円 365">
          <a:extLst>
            <a:ext uri="{FF2B5EF4-FFF2-40B4-BE49-F238E27FC236}">
              <a16:creationId xmlns:a16="http://schemas.microsoft.com/office/drawing/2014/main" id="{00000000-0008-0000-0200-00006E010000}"/>
            </a:ext>
          </a:extLst>
        </xdr:cNvPr>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49530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790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textlink="">
      <xdr:nvSpPr>
        <xdr:cNvPr id="368" name="楕円 367">
          <a:extLst>
            <a:ext uri="{FF2B5EF4-FFF2-40B4-BE49-F238E27FC236}">
              <a16:creationId xmlns:a16="http://schemas.microsoft.com/office/drawing/2014/main" id="{00000000-0008-0000-0200-000070010000}"/>
            </a:ext>
          </a:extLst>
        </xdr:cNvPr>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45720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861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textlink="">
      <xdr:nvSpPr>
        <xdr:cNvPr id="370" name="楕円 369">
          <a:extLst>
            <a:ext uri="{FF2B5EF4-FFF2-40B4-BE49-F238E27FC236}">
              <a16:creationId xmlns:a16="http://schemas.microsoft.com/office/drawing/2014/main" id="{00000000-0008-0000-0200-000072010000}"/>
            </a:ext>
          </a:extLst>
        </xdr:cNvPr>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45720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textlink="">
      <xdr:nvSpPr>
        <xdr:cNvPr id="421" name="楕円 420">
          <a:extLst>
            <a:ext uri="{FF2B5EF4-FFF2-40B4-BE49-F238E27FC236}">
              <a16:creationId xmlns:a16="http://schemas.microsoft.com/office/drawing/2014/main" id="{00000000-0008-0000-0200-0000A5010000}"/>
            </a:ext>
          </a:extLst>
        </xdr:cNvPr>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113574</xdr:rowOff>
    </xdr:from>
    <xdr:to>
      <xdr:col>20</xdr:col>
      <xdr:colOff>38100</xdr:colOff>
      <xdr:row>104</xdr:row>
      <xdr:rowOff>43724</xdr:rowOff>
    </xdr:to>
    <xdr:sp textlink="">
      <xdr:nvSpPr>
        <xdr:cNvPr id="423" name="楕円 422">
          <a:extLst>
            <a:ext uri="{FF2B5EF4-FFF2-40B4-BE49-F238E27FC236}">
              <a16:creationId xmlns:a16="http://schemas.microsoft.com/office/drawing/2014/main" id="{00000000-0008-0000-0200-0000A7010000}"/>
            </a:ext>
          </a:extLst>
        </xdr:cNvPr>
        <xdr:cNvSpPr/>
      </xdr:nvSpPr>
      <xdr:spPr>
        <a:xfrm>
          <a:off x="3746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164374</xdr:rowOff>
    </xdr:from>
    <xdr:to>
      <xdr:col>24</xdr:col>
      <xdr:colOff>63500</xdr:colOff>
      <xdr:row>104</xdr:row>
      <xdr:rowOff>25581</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78237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80918</xdr:rowOff>
    </xdr:from>
    <xdr:to>
      <xdr:col>15</xdr:col>
      <xdr:colOff>101600</xdr:colOff>
      <xdr:row>104</xdr:row>
      <xdr:rowOff>11068</xdr:rowOff>
    </xdr:to>
    <xdr:sp textlink="">
      <xdr:nvSpPr>
        <xdr:cNvPr id="425" name="楕円 424">
          <a:extLst>
            <a:ext uri="{FF2B5EF4-FFF2-40B4-BE49-F238E27FC236}">
              <a16:creationId xmlns:a16="http://schemas.microsoft.com/office/drawing/2014/main" id="{00000000-0008-0000-0200-0000A9010000}"/>
            </a:ext>
          </a:extLst>
        </xdr:cNvPr>
        <xdr:cNvSpPr/>
      </xdr:nvSpPr>
      <xdr:spPr>
        <a:xfrm>
          <a:off x="2857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131718</xdr:rowOff>
    </xdr:from>
    <xdr:to>
      <xdr:col>19</xdr:col>
      <xdr:colOff>177800</xdr:colOff>
      <xdr:row>103</xdr:row>
      <xdr:rowOff>164374</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49893</xdr:rowOff>
    </xdr:from>
    <xdr:to>
      <xdr:col>10</xdr:col>
      <xdr:colOff>165100</xdr:colOff>
      <xdr:row>103</xdr:row>
      <xdr:rowOff>151493</xdr:rowOff>
    </xdr:to>
    <xdr:sp textlink="">
      <xdr:nvSpPr>
        <xdr:cNvPr id="427" name="楕円 426">
          <a:extLst>
            <a:ext uri="{FF2B5EF4-FFF2-40B4-BE49-F238E27FC236}">
              <a16:creationId xmlns:a16="http://schemas.microsoft.com/office/drawing/2014/main" id="{00000000-0008-0000-0200-0000AB010000}"/>
            </a:ext>
          </a:extLst>
        </xdr:cNvPr>
        <xdr:cNvSpPr/>
      </xdr:nvSpPr>
      <xdr:spPr>
        <a:xfrm>
          <a:off x="1968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100693</xdr:rowOff>
    </xdr:from>
    <xdr:to>
      <xdr:col>15</xdr:col>
      <xdr:colOff>50800</xdr:colOff>
      <xdr:row>103</xdr:row>
      <xdr:rowOff>131718</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7600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17236</xdr:rowOff>
    </xdr:from>
    <xdr:to>
      <xdr:col>6</xdr:col>
      <xdr:colOff>38100</xdr:colOff>
      <xdr:row>103</xdr:row>
      <xdr:rowOff>118836</xdr:rowOff>
    </xdr:to>
    <xdr:sp textlink="">
      <xdr:nvSpPr>
        <xdr:cNvPr id="429" name="楕円 428">
          <a:extLst>
            <a:ext uri="{FF2B5EF4-FFF2-40B4-BE49-F238E27FC236}">
              <a16:creationId xmlns:a16="http://schemas.microsoft.com/office/drawing/2014/main" id="{00000000-0008-0000-0200-0000AD010000}"/>
            </a:ext>
          </a:extLst>
        </xdr:cNvPr>
        <xdr:cNvSpPr/>
      </xdr:nvSpPr>
      <xdr:spPr>
        <a:xfrm>
          <a:off x="1079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68036</xdr:rowOff>
    </xdr:from>
    <xdr:to>
      <xdr:col>10</xdr:col>
      <xdr:colOff>114300</xdr:colOff>
      <xdr:row>103</xdr:row>
      <xdr:rowOff>100693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60251</xdr:rowOff>
    </xdr:from>
    <xdr:ext cx="405111" cy="259045"/>
    <xdr:sp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27595</xdr:rowOff>
    </xdr:from>
    <xdr:ext cx="405111" cy="259045"/>
    <xdr:sp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168020</xdr:rowOff>
    </xdr:from>
    <xdr:ext cx="405111" cy="259045"/>
    <xdr:sp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135363</xdr:rowOff>
    </xdr:from>
    <xdr:ext cx="405111" cy="259045"/>
    <xdr:sp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textlink="">
      <xdr:nvSpPr>
        <xdr:cNvPr id="478" name="楕円 477">
          <a:extLst>
            <a:ext uri="{FF2B5EF4-FFF2-40B4-BE49-F238E27FC236}">
              <a16:creationId xmlns:a16="http://schemas.microsoft.com/office/drawing/2014/main" id="{00000000-0008-0000-0200-0000DE010000}"/>
            </a:ext>
          </a:extLst>
        </xdr:cNvPr>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45738</xdr:rowOff>
    </xdr:from>
    <xdr:ext cx="469744" cy="259045"/>
    <xdr:sp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65405</xdr:rowOff>
    </xdr:from>
    <xdr:to>
      <xdr:col>50</xdr:col>
      <xdr:colOff>165100</xdr:colOff>
      <xdr:row>107</xdr:row>
      <xdr:rowOff>167005</xdr:rowOff>
    </xdr:to>
    <xdr:sp textlink="">
      <xdr:nvSpPr>
        <xdr:cNvPr id="480" name="楕円 479">
          <a:extLst>
            <a:ext uri="{FF2B5EF4-FFF2-40B4-BE49-F238E27FC236}">
              <a16:creationId xmlns:a16="http://schemas.microsoft.com/office/drawing/2014/main" id="{00000000-0008-0000-0200-0000E0010000}"/>
            </a:ext>
          </a:extLst>
        </xdr:cNvPr>
        <xdr:cNvSpPr/>
      </xdr:nvSpPr>
      <xdr:spPr>
        <a:xfrm>
          <a:off x="9588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116205</xdr:rowOff>
    </xdr:from>
    <xdr:to>
      <xdr:col>55</xdr:col>
      <xdr:colOff>0</xdr:colOff>
      <xdr:row>107</xdr:row>
      <xdr:rowOff>118111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9639300" y="184613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textlink="">
      <xdr:nvSpPr>
        <xdr:cNvPr id="482" name="楕円 481">
          <a:extLst>
            <a:ext uri="{FF2B5EF4-FFF2-40B4-BE49-F238E27FC236}">
              <a16:creationId xmlns:a16="http://schemas.microsoft.com/office/drawing/2014/main" id="{00000000-0008-0000-0200-0000E2010000}"/>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116205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8750300" y="1845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textlink="">
      <xdr:nvSpPr>
        <xdr:cNvPr id="484" name="楕円 483">
          <a:extLst>
            <a:ext uri="{FF2B5EF4-FFF2-40B4-BE49-F238E27FC236}">
              <a16:creationId xmlns:a16="http://schemas.microsoft.com/office/drawing/2014/main" id="{00000000-0008-0000-0200-0000E4010000}"/>
            </a:ext>
          </a:extLst>
        </xdr:cNvPr>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114300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7861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textlink="">
      <xdr:nvSpPr>
        <xdr:cNvPr id="486" name="楕円 485">
          <a:extLst>
            <a:ext uri="{FF2B5EF4-FFF2-40B4-BE49-F238E27FC236}">
              <a16:creationId xmlns:a16="http://schemas.microsoft.com/office/drawing/2014/main" id="{00000000-0008-0000-0200-0000E6010000}"/>
            </a:ext>
          </a:extLst>
        </xdr:cNvPr>
        <xdr:cNvSpPr/>
      </xdr:nvSpPr>
      <xdr:spPr>
        <a:xfrm>
          <a:off x="6921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114300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6972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158132</xdr:rowOff>
    </xdr:from>
    <xdr:ext cx="469744" cy="259045"/>
    <xdr:sp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xdr:rowOff>
    </xdr:from>
    <xdr:to>
      <xdr:col>85</xdr:col>
      <xdr:colOff>177800</xdr:colOff>
      <xdr:row>40</xdr:row>
      <xdr:rowOff>102235</xdr:rowOff>
    </xdr:to>
    <xdr:sp textlink="">
      <xdr:nvSpPr>
        <xdr:cNvPr id="536" name="楕円 535">
          <a:extLst>
            <a:ext uri="{FF2B5EF4-FFF2-40B4-BE49-F238E27FC236}">
              <a16:creationId xmlns:a16="http://schemas.microsoft.com/office/drawing/2014/main" id="{00000000-0008-0000-0200-000018020000}"/>
            </a:ext>
          </a:extLst>
        </xdr:cNvPr>
        <xdr:cNvSpPr/>
      </xdr:nvSpPr>
      <xdr:spPr>
        <a:xfrm>
          <a:off x="16268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150512</xdr:rowOff>
    </xdr:from>
    <xdr:ext cx="405111" cy="259045"/>
    <xdr:sp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xdr:rowOff>
    </xdr:from>
    <xdr:to>
      <xdr:col>81</xdr:col>
      <xdr:colOff>101600</xdr:colOff>
      <xdr:row>40</xdr:row>
      <xdr:rowOff>106045</xdr:rowOff>
    </xdr:to>
    <xdr:sp textlink="">
      <xdr:nvSpPr>
        <xdr:cNvPr id="538" name="楕円 537">
          <a:extLst>
            <a:ext uri="{FF2B5EF4-FFF2-40B4-BE49-F238E27FC236}">
              <a16:creationId xmlns:a16="http://schemas.microsoft.com/office/drawing/2014/main" id="{00000000-0008-0000-0200-00001A020000}"/>
            </a:ext>
          </a:extLst>
        </xdr:cNvPr>
        <xdr:cNvSpPr/>
      </xdr:nvSpPr>
      <xdr:spPr>
        <a:xfrm>
          <a:off x="15430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40</xdr:row>
      <xdr:rowOff>55245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5481300" y="69094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textlink="">
      <xdr:nvSpPr>
        <xdr:cNvPr id="540" name="楕円 539">
          <a:extLst>
            <a:ext uri="{FF2B5EF4-FFF2-40B4-BE49-F238E27FC236}">
              <a16:creationId xmlns:a16="http://schemas.microsoft.com/office/drawing/2014/main" id="{00000000-0008-0000-0200-00001C020000}"/>
            </a:ext>
          </a:extLst>
        </xdr:cNvPr>
        <xdr:cNvSpPr/>
      </xdr:nvSpPr>
      <xdr:spPr>
        <a:xfrm>
          <a:off x="1454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55245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68846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120650</xdr:rowOff>
    </xdr:from>
    <xdr:to>
      <xdr:col>72</xdr:col>
      <xdr:colOff>38100</xdr:colOff>
      <xdr:row>40</xdr:row>
      <xdr:rowOff>50800</xdr:rowOff>
    </xdr:to>
    <xdr:sp textlink="">
      <xdr:nvSpPr>
        <xdr:cNvPr id="542" name="楕円 541">
          <a:extLst>
            <a:ext uri="{FF2B5EF4-FFF2-40B4-BE49-F238E27FC236}">
              <a16:creationId xmlns:a16="http://schemas.microsoft.com/office/drawing/2014/main" id="{00000000-0008-0000-0200-00001E020000}"/>
            </a:ext>
          </a:extLst>
        </xdr:cNvPr>
        <xdr:cNvSpPr/>
      </xdr:nvSpPr>
      <xdr:spPr>
        <a:xfrm>
          <a:off x="1365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0</xdr:rowOff>
    </xdr:from>
    <xdr:to>
      <xdr:col>76</xdr:col>
      <xdr:colOff>114300</xdr:colOff>
      <xdr:row>40</xdr:row>
      <xdr:rowOff>26670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6858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textlink="">
      <xdr:nvSpPr>
        <xdr:cNvPr id="544" name="楕円 543">
          <a:extLst>
            <a:ext uri="{FF2B5EF4-FFF2-40B4-BE49-F238E27FC236}">
              <a16:creationId xmlns:a16="http://schemas.microsoft.com/office/drawing/2014/main" id="{00000000-0008-0000-0200-000020020000}"/>
            </a:ext>
          </a:extLst>
        </xdr:cNvPr>
        <xdr:cNvSpPr/>
      </xdr:nvSpPr>
      <xdr:spPr>
        <a:xfrm>
          <a:off x="12763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40</xdr:row>
      <xdr:rowOff>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6821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97172</xdr:rowOff>
    </xdr:from>
    <xdr:ext cx="405111" cy="259045"/>
    <xdr:sp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41927</xdr:rowOff>
    </xdr:from>
    <xdr:ext cx="405111" cy="259045"/>
    <xdr:sp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41593</xdr:rowOff>
    </xdr:from>
    <xdr:to>
      <xdr:col>116</xdr:col>
      <xdr:colOff>114300</xdr:colOff>
      <xdr:row>40</xdr:row>
      <xdr:rowOff>143193</xdr:rowOff>
    </xdr:to>
    <xdr:sp textlink="">
      <xdr:nvSpPr>
        <xdr:cNvPr id="593" name="楕円 592">
          <a:extLst>
            <a:ext uri="{FF2B5EF4-FFF2-40B4-BE49-F238E27FC236}">
              <a16:creationId xmlns:a16="http://schemas.microsoft.com/office/drawing/2014/main" id="{00000000-0008-0000-0200-000051020000}"/>
            </a:ext>
          </a:extLst>
        </xdr:cNvPr>
        <xdr:cNvSpPr/>
      </xdr:nvSpPr>
      <xdr:spPr>
        <a:xfrm>
          <a:off x="22110700" y="68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20020</xdr:rowOff>
    </xdr:from>
    <xdr:ext cx="534377" cy="259045"/>
    <xdr:sp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8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51140</xdr:rowOff>
    </xdr:from>
    <xdr:to>
      <xdr:col>112</xdr:col>
      <xdr:colOff>38100</xdr:colOff>
      <xdr:row>40</xdr:row>
      <xdr:rowOff>152740</xdr:rowOff>
    </xdr:to>
    <xdr:sp textlink="">
      <xdr:nvSpPr>
        <xdr:cNvPr id="595" name="楕円 594">
          <a:extLst>
            <a:ext uri="{FF2B5EF4-FFF2-40B4-BE49-F238E27FC236}">
              <a16:creationId xmlns:a16="http://schemas.microsoft.com/office/drawing/2014/main" id="{00000000-0008-0000-0200-000053020000}"/>
            </a:ext>
          </a:extLst>
        </xdr:cNvPr>
        <xdr:cNvSpPr/>
      </xdr:nvSpPr>
      <xdr:spPr>
        <a:xfrm>
          <a:off x="21272500" y="69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92393</xdr:rowOff>
    </xdr:from>
    <xdr:to>
      <xdr:col>116</xdr:col>
      <xdr:colOff>63500</xdr:colOff>
      <xdr:row>40</xdr:row>
      <xdr:rowOff>101940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950393"/>
          <a:ext cx="8382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57286</xdr:rowOff>
    </xdr:from>
    <xdr:to>
      <xdr:col>107</xdr:col>
      <xdr:colOff>101600</xdr:colOff>
      <xdr:row>40</xdr:row>
      <xdr:rowOff>158886</xdr:rowOff>
    </xdr:to>
    <xdr:sp textlink="">
      <xdr:nvSpPr>
        <xdr:cNvPr id="597" name="楕円 596">
          <a:extLst>
            <a:ext uri="{FF2B5EF4-FFF2-40B4-BE49-F238E27FC236}">
              <a16:creationId xmlns:a16="http://schemas.microsoft.com/office/drawing/2014/main" id="{00000000-0008-0000-0200-000055020000}"/>
            </a:ext>
          </a:extLst>
        </xdr:cNvPr>
        <xdr:cNvSpPr/>
      </xdr:nvSpPr>
      <xdr:spPr>
        <a:xfrm>
          <a:off x="20383500" y="69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101940</xdr:rowOff>
    </xdr:from>
    <xdr:to>
      <xdr:col>111</xdr:col>
      <xdr:colOff>177800</xdr:colOff>
      <xdr:row>40</xdr:row>
      <xdr:rowOff>108086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20434300" y="6959940"/>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59903</xdr:rowOff>
    </xdr:from>
    <xdr:to>
      <xdr:col>102</xdr:col>
      <xdr:colOff>165100</xdr:colOff>
      <xdr:row>40</xdr:row>
      <xdr:rowOff>161503</xdr:rowOff>
    </xdr:to>
    <xdr:sp textlink="">
      <xdr:nvSpPr>
        <xdr:cNvPr id="599" name="楕円 598">
          <a:extLst>
            <a:ext uri="{FF2B5EF4-FFF2-40B4-BE49-F238E27FC236}">
              <a16:creationId xmlns:a16="http://schemas.microsoft.com/office/drawing/2014/main" id="{00000000-0008-0000-0200-000057020000}"/>
            </a:ext>
          </a:extLst>
        </xdr:cNvPr>
        <xdr:cNvSpPr/>
      </xdr:nvSpPr>
      <xdr:spPr>
        <a:xfrm>
          <a:off x="19494500" y="69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108086</xdr:rowOff>
    </xdr:from>
    <xdr:to>
      <xdr:col>107</xdr:col>
      <xdr:colOff>50800</xdr:colOff>
      <xdr:row>40</xdr:row>
      <xdr:rowOff>110703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696608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66846</xdr:rowOff>
    </xdr:from>
    <xdr:to>
      <xdr:col>98</xdr:col>
      <xdr:colOff>38100</xdr:colOff>
      <xdr:row>40</xdr:row>
      <xdr:rowOff>168446</xdr:rowOff>
    </xdr:to>
    <xdr:sp textlink="">
      <xdr:nvSpPr>
        <xdr:cNvPr id="601" name="楕円 600">
          <a:extLst>
            <a:ext uri="{FF2B5EF4-FFF2-40B4-BE49-F238E27FC236}">
              <a16:creationId xmlns:a16="http://schemas.microsoft.com/office/drawing/2014/main" id="{00000000-0008-0000-0200-000059020000}"/>
            </a:ext>
          </a:extLst>
        </xdr:cNvPr>
        <xdr:cNvSpPr/>
      </xdr:nvSpPr>
      <xdr:spPr>
        <a:xfrm>
          <a:off x="18605500" y="69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110703</xdr:rowOff>
    </xdr:from>
    <xdr:to>
      <xdr:col>102</xdr:col>
      <xdr:colOff>114300</xdr:colOff>
      <xdr:row>40</xdr:row>
      <xdr:rowOff>117646</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6968703"/>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143867</xdr:rowOff>
    </xdr:from>
    <xdr:ext cx="534377" cy="259045"/>
    <xdr:sp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700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150013</xdr:rowOff>
    </xdr:from>
    <xdr:ext cx="534377" cy="259045"/>
    <xdr:sp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70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152630</xdr:rowOff>
    </xdr:from>
    <xdr:ext cx="534377" cy="259045"/>
    <xdr:sp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70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159573</xdr:rowOff>
    </xdr:from>
    <xdr:ext cx="534377" cy="259045"/>
    <xdr:sp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70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textlink="">
      <xdr:nvSpPr>
        <xdr:cNvPr id="652" name="楕円 651">
          <a:extLst>
            <a:ext uri="{FF2B5EF4-FFF2-40B4-BE49-F238E27FC236}">
              <a16:creationId xmlns:a16="http://schemas.microsoft.com/office/drawing/2014/main" id="{00000000-0008-0000-0200-00008C020000}"/>
            </a:ext>
          </a:extLst>
        </xdr:cNvPr>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107587</xdr:rowOff>
    </xdr:from>
    <xdr:to>
      <xdr:col>81</xdr:col>
      <xdr:colOff>101600</xdr:colOff>
      <xdr:row>61</xdr:row>
      <xdr:rowOff>37737</xdr:rowOff>
    </xdr:to>
    <xdr:sp textlink="">
      <xdr:nvSpPr>
        <xdr:cNvPr id="654" name="楕円 653">
          <a:extLst>
            <a:ext uri="{FF2B5EF4-FFF2-40B4-BE49-F238E27FC236}">
              <a16:creationId xmlns:a16="http://schemas.microsoft.com/office/drawing/2014/main" id="{00000000-0008-0000-0200-00008E020000}"/>
            </a:ext>
          </a:extLst>
        </xdr:cNvPr>
        <xdr:cNvSpPr/>
      </xdr:nvSpPr>
      <xdr:spPr>
        <a:xfrm>
          <a:off x="15430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37556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44538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146776</xdr:rowOff>
    </xdr:from>
    <xdr:to>
      <xdr:col>76</xdr:col>
      <xdr:colOff>165100</xdr:colOff>
      <xdr:row>61</xdr:row>
      <xdr:rowOff>76926</xdr:rowOff>
    </xdr:to>
    <xdr:sp textlink="">
      <xdr:nvSpPr>
        <xdr:cNvPr id="656" name="楕円 655">
          <a:extLst>
            <a:ext uri="{FF2B5EF4-FFF2-40B4-BE49-F238E27FC236}">
              <a16:creationId xmlns:a16="http://schemas.microsoft.com/office/drawing/2014/main" id="{00000000-0008-0000-0200-000090020000}"/>
            </a:ext>
          </a:extLst>
        </xdr:cNvPr>
        <xdr:cNvSpPr/>
      </xdr:nvSpPr>
      <xdr:spPr>
        <a:xfrm>
          <a:off x="14541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158387</xdr:rowOff>
    </xdr:from>
    <xdr:to>
      <xdr:col>81</xdr:col>
      <xdr:colOff>50800</xdr:colOff>
      <xdr:row>61</xdr:row>
      <xdr:rowOff>26126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flipV="1">
          <a:off x="14592300" y="104453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textlink="">
      <xdr:nvSpPr>
        <xdr:cNvPr id="658" name="楕円 657">
          <a:extLst>
            <a:ext uri="{FF2B5EF4-FFF2-40B4-BE49-F238E27FC236}">
              <a16:creationId xmlns:a16="http://schemas.microsoft.com/office/drawing/2014/main" id="{00000000-0008-0000-0200-000092020000}"/>
            </a:ext>
          </a:extLst>
        </xdr:cNvPr>
        <xdr:cNvSpPr/>
      </xdr:nvSpPr>
      <xdr:spPr>
        <a:xfrm>
          <a:off x="1365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153488</xdr:rowOff>
    </xdr:from>
    <xdr:to>
      <xdr:col>76</xdr:col>
      <xdr:colOff>114300</xdr:colOff>
      <xdr:row>61</xdr:row>
      <xdr:rowOff>26126</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1044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58601</xdr:rowOff>
    </xdr:from>
    <xdr:to>
      <xdr:col>67</xdr:col>
      <xdr:colOff>101600</xdr:colOff>
      <xdr:row>60</xdr:row>
      <xdr:rowOff>160201</xdr:rowOff>
    </xdr:to>
    <xdr:sp textlink="">
      <xdr:nvSpPr>
        <xdr:cNvPr id="660" name="楕円 659">
          <a:extLst>
            <a:ext uri="{FF2B5EF4-FFF2-40B4-BE49-F238E27FC236}">
              <a16:creationId xmlns:a16="http://schemas.microsoft.com/office/drawing/2014/main" id="{00000000-0008-0000-0200-000094020000}"/>
            </a:ext>
          </a:extLst>
        </xdr:cNvPr>
        <xdr:cNvSpPr/>
      </xdr:nvSpPr>
      <xdr:spPr>
        <a:xfrm>
          <a:off x="12763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109401</xdr:rowOff>
    </xdr:from>
    <xdr:to>
      <xdr:col>71</xdr:col>
      <xdr:colOff>177800</xdr:colOff>
      <xdr:row>60</xdr:row>
      <xdr:rowOff>153488</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1039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28864</xdr:rowOff>
    </xdr:from>
    <xdr:ext cx="405111" cy="259045"/>
    <xdr:sp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68053</xdr:rowOff>
    </xdr:from>
    <xdr:ext cx="405111" cy="259045"/>
    <xdr:sp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151328</xdr:rowOff>
    </xdr:from>
    <xdr:ext cx="405111" cy="259045"/>
    <xdr:sp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textlink="">
      <xdr:nvSpPr>
        <xdr:cNvPr id="711" name="楕円 710">
          <a:extLst>
            <a:ext uri="{FF2B5EF4-FFF2-40B4-BE49-F238E27FC236}">
              <a16:creationId xmlns:a16="http://schemas.microsoft.com/office/drawing/2014/main" id="{00000000-0008-0000-0200-0000C7020000}"/>
            </a:ext>
          </a:extLst>
        </xdr:cNvPr>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textlink="">
      <xdr:nvSpPr>
        <xdr:cNvPr id="713" name="楕円 712">
          <a:extLst>
            <a:ext uri="{FF2B5EF4-FFF2-40B4-BE49-F238E27FC236}">
              <a16:creationId xmlns:a16="http://schemas.microsoft.com/office/drawing/2014/main" id="{00000000-0008-0000-0200-0000C9020000}"/>
            </a:ext>
          </a:extLst>
        </xdr:cNvPr>
        <xdr:cNvSpPr/>
      </xdr:nvSpPr>
      <xdr:spPr>
        <a:xfrm>
          <a:off x="21272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0989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textlink="">
      <xdr:nvSpPr>
        <xdr:cNvPr id="715" name="楕円 714">
          <a:extLst>
            <a:ext uri="{FF2B5EF4-FFF2-40B4-BE49-F238E27FC236}">
              <a16:creationId xmlns:a16="http://schemas.microsoft.com/office/drawing/2014/main" id="{00000000-0008-0000-0200-0000CB020000}"/>
            </a:ext>
          </a:extLst>
        </xdr:cNvPr>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16328</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0434300" y="109858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textlink="">
      <xdr:nvSpPr>
        <xdr:cNvPr id="717" name="楕円 716">
          <a:extLst>
            <a:ext uri="{FF2B5EF4-FFF2-40B4-BE49-F238E27FC236}">
              <a16:creationId xmlns:a16="http://schemas.microsoft.com/office/drawing/2014/main" id="{00000000-0008-0000-0200-0000CD020000}"/>
            </a:ext>
          </a:extLst>
        </xdr:cNvPr>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textlink="">
      <xdr:nvSpPr>
        <xdr:cNvPr id="719" name="楕円 718">
          <a:extLst>
            <a:ext uri="{FF2B5EF4-FFF2-40B4-BE49-F238E27FC236}">
              <a16:creationId xmlns:a16="http://schemas.microsoft.com/office/drawing/2014/main" id="{00000000-0008-0000-0200-0000CF020000}"/>
            </a:ext>
          </a:extLst>
        </xdr:cNvPr>
        <xdr:cNvSpPr/>
      </xdr:nvSpPr>
      <xdr:spPr>
        <a:xfrm>
          <a:off x="18605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13063</xdr:rowOff>
    </xdr:from>
    <xdr:to>
      <xdr:col>102</xdr:col>
      <xdr:colOff>114300</xdr:colOff>
      <xdr:row>64</xdr:row>
      <xdr:rowOff>13063</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656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65405</xdr:rowOff>
    </xdr:from>
    <xdr:to>
      <xdr:col>85</xdr:col>
      <xdr:colOff>177800</xdr:colOff>
      <xdr:row>82</xdr:row>
      <xdr:rowOff>167005</xdr:rowOff>
    </xdr:to>
    <xdr:sp textlink="">
      <xdr:nvSpPr>
        <xdr:cNvPr id="769" name="楕円 768">
          <a:extLst>
            <a:ext uri="{FF2B5EF4-FFF2-40B4-BE49-F238E27FC236}">
              <a16:creationId xmlns:a16="http://schemas.microsoft.com/office/drawing/2014/main" id="{00000000-0008-0000-0200-000001030000}"/>
            </a:ext>
          </a:extLst>
        </xdr:cNvPr>
        <xdr:cNvSpPr/>
      </xdr:nvSpPr>
      <xdr:spPr>
        <a:xfrm>
          <a:off x="16268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43832</xdr:rowOff>
    </xdr:from>
    <xdr:ext cx="405111" cy="259045"/>
    <xdr:sp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textlink="">
      <xdr:nvSpPr>
        <xdr:cNvPr id="771" name="楕円 770">
          <a:extLst>
            <a:ext uri="{FF2B5EF4-FFF2-40B4-BE49-F238E27FC236}">
              <a16:creationId xmlns:a16="http://schemas.microsoft.com/office/drawing/2014/main" id="{00000000-0008-0000-0200-000003030000}"/>
            </a:ext>
          </a:extLst>
        </xdr:cNvPr>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116205</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1331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textlink="">
      <xdr:nvSpPr>
        <xdr:cNvPr id="773" name="楕円 772">
          <a:extLst>
            <a:ext uri="{FF2B5EF4-FFF2-40B4-BE49-F238E27FC236}">
              <a16:creationId xmlns:a16="http://schemas.microsoft.com/office/drawing/2014/main" id="{00000000-0008-0000-0200-000005030000}"/>
            </a:ext>
          </a:extLst>
        </xdr:cNvPr>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74295</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0912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textlink="">
      <xdr:nvSpPr>
        <xdr:cNvPr id="775" name="楕円 774">
          <a:extLst>
            <a:ext uri="{FF2B5EF4-FFF2-40B4-BE49-F238E27FC236}">
              <a16:creationId xmlns:a16="http://schemas.microsoft.com/office/drawing/2014/main" id="{00000000-0008-0000-0200-000007030000}"/>
            </a:ext>
          </a:extLst>
        </xdr:cNvPr>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32386</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051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84455</xdr:rowOff>
    </xdr:from>
    <xdr:to>
      <xdr:col>67</xdr:col>
      <xdr:colOff>101600</xdr:colOff>
      <xdr:row>82</xdr:row>
      <xdr:rowOff>14605</xdr:rowOff>
    </xdr:to>
    <xdr:sp textlink="">
      <xdr:nvSpPr>
        <xdr:cNvPr id="777" name="楕円 776">
          <a:extLst>
            <a:ext uri="{FF2B5EF4-FFF2-40B4-BE49-F238E27FC236}">
              <a16:creationId xmlns:a16="http://schemas.microsoft.com/office/drawing/2014/main" id="{00000000-0008-0000-0200-000009030000}"/>
            </a:ext>
          </a:extLst>
        </xdr:cNvPr>
        <xdr:cNvSpPr/>
      </xdr:nvSpPr>
      <xdr:spPr>
        <a:xfrm>
          <a:off x="12763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135255</xdr:rowOff>
    </xdr:from>
    <xdr:to>
      <xdr:col>71</xdr:col>
      <xdr:colOff>177800</xdr:colOff>
      <xdr:row>81</xdr:row>
      <xdr:rowOff>163830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022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116222</xdr:rowOff>
    </xdr:from>
    <xdr:ext cx="405111" cy="259045"/>
    <xdr:sp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textlink="">
      <xdr:nvSpPr>
        <xdr:cNvPr id="824" name="楕円 823">
          <a:extLst>
            <a:ext uri="{FF2B5EF4-FFF2-40B4-BE49-F238E27FC236}">
              <a16:creationId xmlns:a16="http://schemas.microsoft.com/office/drawing/2014/main" id="{00000000-0008-0000-0200-000038030000}"/>
            </a:ext>
          </a:extLst>
        </xdr:cNvPr>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textlink="">
      <xdr:nvSpPr>
        <xdr:cNvPr id="826" name="楕円 825">
          <a:extLst>
            <a:ext uri="{FF2B5EF4-FFF2-40B4-BE49-F238E27FC236}">
              <a16:creationId xmlns:a16="http://schemas.microsoft.com/office/drawing/2014/main" id="{00000000-0008-0000-0200-00003A030000}"/>
            </a:ext>
          </a:extLst>
        </xdr:cNvPr>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104394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1323300" y="1433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textlink="">
      <xdr:nvSpPr>
        <xdr:cNvPr id="828" name="楕円 827">
          <a:extLst>
            <a:ext uri="{FF2B5EF4-FFF2-40B4-BE49-F238E27FC236}">
              <a16:creationId xmlns:a16="http://schemas.microsoft.com/office/drawing/2014/main" id="{00000000-0008-0000-0200-00003C030000}"/>
            </a:ext>
          </a:extLst>
        </xdr:cNvPr>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104394</xdr:rowOff>
    </xdr:from>
    <xdr:to>
      <xdr:col>111</xdr:col>
      <xdr:colOff>177800</xdr:colOff>
      <xdr:row>83</xdr:row>
      <xdr:rowOff>108965</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20434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textlink="">
      <xdr:nvSpPr>
        <xdr:cNvPr id="830" name="楕円 829">
          <a:extLst>
            <a:ext uri="{FF2B5EF4-FFF2-40B4-BE49-F238E27FC236}">
              <a16:creationId xmlns:a16="http://schemas.microsoft.com/office/drawing/2014/main" id="{00000000-0008-0000-0200-00003E030000}"/>
            </a:ext>
          </a:extLst>
        </xdr:cNvPr>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108965</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9545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textlink="">
      <xdr:nvSpPr>
        <xdr:cNvPr id="832" name="楕円 831">
          <a:extLst>
            <a:ext uri="{FF2B5EF4-FFF2-40B4-BE49-F238E27FC236}">
              <a16:creationId xmlns:a16="http://schemas.microsoft.com/office/drawing/2014/main" id="{00000000-0008-0000-0200-000040030000}"/>
            </a:ext>
          </a:extLst>
        </xdr:cNvPr>
        <xdr:cNvSpPr/>
      </xdr:nvSpPr>
      <xdr:spPr>
        <a:xfrm>
          <a:off x="18605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108965</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656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271</xdr:rowOff>
    </xdr:from>
    <xdr:ext cx="469744" cy="259045"/>
    <xdr:sp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textlink="">
      <xdr:nvSpPr>
        <xdr:cNvPr id="883" name="楕円 882">
          <a:extLst>
            <a:ext uri="{FF2B5EF4-FFF2-40B4-BE49-F238E27FC236}">
              <a16:creationId xmlns:a16="http://schemas.microsoft.com/office/drawing/2014/main" id="{00000000-0008-0000-0200-000073030000}"/>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textlink="">
      <xdr:nvSpPr>
        <xdr:cNvPr id="885" name="楕円 884">
          <a:extLst>
            <a:ext uri="{FF2B5EF4-FFF2-40B4-BE49-F238E27FC236}">
              <a16:creationId xmlns:a16="http://schemas.microsoft.com/office/drawing/2014/main" id="{00000000-0008-0000-0200-000075030000}"/>
            </a:ext>
          </a:extLst>
        </xdr:cNvPr>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100693</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82417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textlink="">
      <xdr:nvSpPr>
        <xdr:cNvPr id="887" name="楕円 886">
          <a:extLst>
            <a:ext uri="{FF2B5EF4-FFF2-40B4-BE49-F238E27FC236}">
              <a16:creationId xmlns:a16="http://schemas.microsoft.com/office/drawing/2014/main" id="{00000000-0008-0000-0200-000077030000}"/>
            </a:ext>
          </a:extLst>
        </xdr:cNvPr>
        <xdr:cNvSpPr/>
      </xdr:nvSpPr>
      <xdr:spPr>
        <a:xfrm>
          <a:off x="14541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68036</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820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textlink="">
      <xdr:nvSpPr>
        <xdr:cNvPr id="889" name="楕円 888">
          <a:extLst>
            <a:ext uri="{FF2B5EF4-FFF2-40B4-BE49-F238E27FC236}">
              <a16:creationId xmlns:a16="http://schemas.microsoft.com/office/drawing/2014/main" id="{00000000-0008-0000-0200-000079030000}"/>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33745</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3703300" y="181927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128270</xdr:rowOff>
    </xdr:from>
    <xdr:to>
      <xdr:col>67</xdr:col>
      <xdr:colOff>101600</xdr:colOff>
      <xdr:row>106</xdr:row>
      <xdr:rowOff>58420</xdr:rowOff>
    </xdr:to>
    <xdr:sp textlink="">
      <xdr:nvSpPr>
        <xdr:cNvPr id="891" name="楕円 890">
          <a:extLst>
            <a:ext uri="{FF2B5EF4-FFF2-40B4-BE49-F238E27FC236}">
              <a16:creationId xmlns:a16="http://schemas.microsoft.com/office/drawing/2014/main" id="{00000000-0008-0000-0200-00007B030000}"/>
            </a:ext>
          </a:extLst>
        </xdr:cNvPr>
        <xdr:cNvSpPr/>
      </xdr:nvSpPr>
      <xdr:spPr>
        <a:xfrm>
          <a:off x="1276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xdr:rowOff>
    </xdr:from>
    <xdr:to>
      <xdr:col>71</xdr:col>
      <xdr:colOff>177800</xdr:colOff>
      <xdr:row>106</xdr:row>
      <xdr:rowOff>19050</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2814300" y="1818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49547</xdr:rowOff>
    </xdr:from>
    <xdr:ext cx="405111" cy="259045"/>
    <xdr:sp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textlink="">
      <xdr:nvSpPr>
        <xdr:cNvPr id="943" name="楕円 942">
          <a:extLst>
            <a:ext uri="{FF2B5EF4-FFF2-40B4-BE49-F238E27FC236}">
              <a16:creationId xmlns:a16="http://schemas.microsoft.com/office/drawing/2014/main" id="{00000000-0008-0000-0200-0000AF030000}"/>
            </a:ext>
          </a:extLst>
        </xdr:cNvPr>
        <xdr:cNvSpPr/>
      </xdr:nvSpPr>
      <xdr:spPr>
        <a:xfrm>
          <a:off x="22110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41746</xdr:rowOff>
    </xdr:from>
    <xdr:ext cx="469744" cy="259045"/>
    <xdr:sp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textlink="">
      <xdr:nvSpPr>
        <xdr:cNvPr id="945" name="楕円 944">
          <a:extLst>
            <a:ext uri="{FF2B5EF4-FFF2-40B4-BE49-F238E27FC236}">
              <a16:creationId xmlns:a16="http://schemas.microsoft.com/office/drawing/2014/main" id="{00000000-0008-0000-0200-0000B1030000}"/>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106</xdr:row>
      <xdr:rowOff>69669</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21323300" y="182368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textlink="">
      <xdr:nvSpPr>
        <xdr:cNvPr id="947" name="楕円 946">
          <a:extLst>
            <a:ext uri="{FF2B5EF4-FFF2-40B4-BE49-F238E27FC236}">
              <a16:creationId xmlns:a16="http://schemas.microsoft.com/office/drawing/2014/main" id="{00000000-0008-0000-0200-0000B3030000}"/>
            </a:ext>
          </a:extLst>
        </xdr:cNvPr>
        <xdr:cNvSpPr/>
      </xdr:nvSpPr>
      <xdr:spPr>
        <a:xfrm>
          <a:off x="2038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63137</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a:off x="20434300" y="1823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textlink="">
      <xdr:nvSpPr>
        <xdr:cNvPr id="949" name="楕円 948">
          <a:extLst>
            <a:ext uri="{FF2B5EF4-FFF2-40B4-BE49-F238E27FC236}">
              <a16:creationId xmlns:a16="http://schemas.microsoft.com/office/drawing/2014/main" id="{00000000-0008-0000-0200-0000B5030000}"/>
            </a:ext>
          </a:extLst>
        </xdr:cNvPr>
        <xdr:cNvSpPr/>
      </xdr:nvSpPr>
      <xdr:spPr>
        <a:xfrm>
          <a:off x="19494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59871</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a:off x="19545300" y="182303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textlink="">
      <xdr:nvSpPr>
        <xdr:cNvPr id="951" name="楕円 950">
          <a:extLst>
            <a:ext uri="{FF2B5EF4-FFF2-40B4-BE49-F238E27FC236}">
              <a16:creationId xmlns:a16="http://schemas.microsoft.com/office/drawing/2014/main" id="{00000000-0008-0000-0200-0000B7030000}"/>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56606</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a:off x="18656300" y="1822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130464</xdr:rowOff>
    </xdr:from>
    <xdr:ext cx="469744" cy="259045"/>
    <xdr:sp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123933</xdr:rowOff>
    </xdr:from>
    <xdr:ext cx="469744" cy="259045"/>
    <xdr:sp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類似団体と比較して有形固定資産減価償却率が低い、図書館と市民会館は、合併前に旧町がそれぞれ平成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年に整備した施設である。適正な維持管理により、施設の長寿命化を図る。</a:t>
          </a:r>
          <a:endParaRPr lang="ja-JP" altLang="ja-JP" sz="1400">
            <a:effectLst/>
          </a:endParaRPr>
        </a:p>
        <a:p>
          <a:r>
            <a:rPr kumimoji="1" lang="ja-JP" altLang="ja-JP" sz="1100">
              <a:solidFill>
                <a:schemeClr val="dk1"/>
              </a:solidFill>
              <a:effectLst/>
              <a:latin typeface="+mn-lt"/>
              <a:ea typeface="+mn-ea"/>
              <a:cs typeface="+mn-cs"/>
            </a:rPr>
            <a:t>また、類似団体よりも高水準となった各施設についてはいずれも</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％を超えており、なかでも</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％超の施設にあっては更新時期が迫りつつあることを念頭に老朽化対策に取り組む。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24B175F-5829-4853-A87B-BA8B9F79E79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FF17E1BF-A8B9-4F82-A374-C1D7F723CFF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DC999739-3615-40DC-9EC1-B477053E78E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9D7DA3B-198F-433E-8167-A21637ADC00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D06DFFBB-26F2-4E06-8F10-640F31ED0D6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17B04A31-9806-4CFC-93FA-182D8D57970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C09AC4F-007B-4A1C-83FF-E6DF6AA012F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99DEE070-6B0B-4942-801C-EE1B659EAB1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43738B10-178C-491B-B37C-F7F3D07B51F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1A4D1684-C9D0-4D53-91E1-E41D6D1B873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1F622DE7-E2DD-4CC9-B774-5F4AEAFC00F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39A7B526-0066-4AD6-8DF0-753C942E76A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D1A34F6D-C7CB-4525-A68D-F546E57D54D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DFC6FA0A-BDAD-42C7-8A39-56C98D0DD8C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4282F3C2-BA32-47C4-9F43-3CB99403198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778DEA11-FBF0-48FC-839E-9C1D51E916B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1E70A356-4A75-419B-A95E-4480189C76B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F9F7DBAF-95B2-4FF7-807C-A060BECA0DB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C2FFFB43-18D6-4D2F-9D3F-B3478454B2B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4DBAF854-8FF3-4D23-B86E-93F11D4EEB7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71593EB-CB13-4888-8CD1-492FB66B491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E163D88-88F1-4C2C-A20C-7F0FF8A1B3C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498C637-1D23-438F-A4B3-E8ACB0D62F0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3658FAE-68FE-45B9-9B5D-AE3BA2699CF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D25A57A-281E-4672-954E-12FA27E6C8A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E92472F1-148B-41FB-ADBF-F5AB549A31D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E74F9406-7D9A-4FCE-898A-A3BDB93A33A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23CB9D25-EE8D-4997-B9AD-92DD43BB731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9A88BC1F-C43A-4B24-B372-08A61FBCAFCA}"/>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C01E3D4B-1661-4483-9C9C-73B8C6C9CC5C}"/>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5310A786-DD49-4BF8-8F0D-997F380DDA1D}"/>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297C14E4-21CC-465A-8006-5C8FDACAE782}"/>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B859E008-66C6-4C9E-9E64-C7C32EB0F04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840F0E05-F69B-47A9-AA16-F109BF1DFB8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AD3C8698-F3C2-4169-BA30-622960A0474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98F72684-09A9-43CE-99A8-5943F6C12B6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BEF4E570-DB1A-47BE-BDC9-4C48091570E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618834C9-1DE0-4584-98CC-D7EC32CA055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2360ADC-7311-4F66-B6EE-C57B51F30D4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BB9E85DF-2901-42A4-889D-38A3653CAAB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5A65B102-55E0-4720-8188-7AEF50CB431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5FBB2B2E-045A-4DCA-817D-2C51A98346A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5C3C9470-3DB7-4636-B99A-EF0314328FE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F5C7221F-9047-4125-98C3-D8A2C9CCAF3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8893088D-065E-4C7C-B7B3-91CAAB1C706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A7F14575-8923-4359-AF67-C435AFAB3C8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B0B06EB2-9C71-4CA2-A8DE-33143C29375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町内に大型事業所等が少ないため、財政基盤が弱く類似団体を下回っている。平成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年度より工業用地造成事業特別会計を設け、工業団地造成を行い、企業誘致の推進を図り、雇用の確保、税収増加の取り組みを継続している。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7281CF0-0F80-4C2B-B68D-2ED652671B3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3A800DDF-BEB3-4AC9-B29D-F12C50FD214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43FEB81-D50D-4377-B501-A9C2EB33CDB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303D3584-51EB-4255-BD5A-5E59CE58BA7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B3428648-5BF7-4716-9628-A756BC387C5A}"/>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C6F7CA2-2ED7-4663-9665-1811E6AEB84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99F157B0-6939-4551-ADA9-E235D28D80D6}"/>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B2CB7312-9EED-4363-A794-58F15941AC19}"/>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44B68BA-9ED0-49FA-B832-8B79518BDB0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A5E9F7DD-FF5C-469E-A256-08FD73BFB1A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CB29649D-1567-49D4-BF16-C457A7C685D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65FAE2AD-CF47-4CD4-BED7-B4896976A14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0095F58-6190-4C30-9BBB-B2186109D2B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CA33CCED-CF2B-4015-A990-283D3900219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A28B9E0B-0D7C-46BA-AE6A-BBE28F7C7D9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59B0923A-F518-495D-B16A-8C4C1E773046}"/>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textlink="">
      <xdr:nvSpPr>
        <xdr:cNvPr id="65" name="財政力最小値テキスト">
          <a:extLst>
            <a:ext uri="{FF2B5EF4-FFF2-40B4-BE49-F238E27FC236}">
              <a16:creationId xmlns:a16="http://schemas.microsoft.com/office/drawing/2014/main" id="{C39EA2E3-E823-4316-8075-09B451B2DCDD}"/>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D269FFA4-842B-49C4-8D00-D90E179E9F04}"/>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textlink="">
      <xdr:nvSpPr>
        <xdr:cNvPr id="67" name="財政力最大値テキスト">
          <a:extLst>
            <a:ext uri="{FF2B5EF4-FFF2-40B4-BE49-F238E27FC236}">
              <a16:creationId xmlns:a16="http://schemas.microsoft.com/office/drawing/2014/main" id="{8CEC9204-0D7C-40C8-B4FA-31EC5DC165C4}"/>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48A5CB95-F5C3-4B7E-9D65-85D7F17F4999}"/>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D76F050C-2DF9-417A-A640-125A4D73CDDE}"/>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textlink="">
      <xdr:nvSpPr>
        <xdr:cNvPr id="70" name="財政力平均値テキスト">
          <a:extLst>
            <a:ext uri="{FF2B5EF4-FFF2-40B4-BE49-F238E27FC236}">
              <a16:creationId xmlns:a16="http://schemas.microsoft.com/office/drawing/2014/main" id="{4A20FF7C-75BA-4B45-8D69-3AC0E1B4F8C4}"/>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textlink="">
      <xdr:nvSpPr>
        <xdr:cNvPr id="71" name="フローチャート: 判断 70">
          <a:extLst>
            <a:ext uri="{FF2B5EF4-FFF2-40B4-BE49-F238E27FC236}">
              <a16:creationId xmlns:a16="http://schemas.microsoft.com/office/drawing/2014/main" id="{FDADE948-BFCA-490C-ADF9-FE506D619E87}"/>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DA575E5D-CEF5-4452-9C87-CD812631D84B}"/>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textlink="">
      <xdr:nvSpPr>
        <xdr:cNvPr id="73" name="フローチャート: 判断 72">
          <a:extLst>
            <a:ext uri="{FF2B5EF4-FFF2-40B4-BE49-F238E27FC236}">
              <a16:creationId xmlns:a16="http://schemas.microsoft.com/office/drawing/2014/main" id="{0AF7621C-DF26-4BE8-9D90-AE1E9EC4BC12}"/>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textlink="">
      <xdr:nvSpPr>
        <xdr:cNvPr id="74" name="テキスト ボックス 73">
          <a:extLst>
            <a:ext uri="{FF2B5EF4-FFF2-40B4-BE49-F238E27FC236}">
              <a16:creationId xmlns:a16="http://schemas.microsoft.com/office/drawing/2014/main" id="{8020C9BE-1670-4F56-BFC3-C62AE216C3BE}"/>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420EFFB9-8807-476B-8FF1-E14C599ECEF7}"/>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textlink="">
      <xdr:nvSpPr>
        <xdr:cNvPr id="76" name="フローチャート: 判断 75">
          <a:extLst>
            <a:ext uri="{FF2B5EF4-FFF2-40B4-BE49-F238E27FC236}">
              <a16:creationId xmlns:a16="http://schemas.microsoft.com/office/drawing/2014/main" id="{215CD394-4692-4A98-8A6D-61F14E4029DA}"/>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textlink="">
      <xdr:nvSpPr>
        <xdr:cNvPr id="77" name="テキスト ボックス 76">
          <a:extLst>
            <a:ext uri="{FF2B5EF4-FFF2-40B4-BE49-F238E27FC236}">
              <a16:creationId xmlns:a16="http://schemas.microsoft.com/office/drawing/2014/main" id="{277EB5EA-3211-4A44-8B4F-91B7E66560A4}"/>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2DA74416-9049-4A63-BD7E-C2E9E6DA3C56}"/>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textlink="">
      <xdr:nvSpPr>
        <xdr:cNvPr id="79" name="フローチャート: 判断 78">
          <a:extLst>
            <a:ext uri="{FF2B5EF4-FFF2-40B4-BE49-F238E27FC236}">
              <a16:creationId xmlns:a16="http://schemas.microsoft.com/office/drawing/2014/main" id="{F2285C27-37BF-4D2E-8F79-4AB3631ED6B7}"/>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textlink="">
      <xdr:nvSpPr>
        <xdr:cNvPr id="80" name="テキスト ボックス 79">
          <a:extLst>
            <a:ext uri="{FF2B5EF4-FFF2-40B4-BE49-F238E27FC236}">
              <a16:creationId xmlns:a16="http://schemas.microsoft.com/office/drawing/2014/main" id="{A6667DDA-A543-4369-ADB6-757551EE9203}"/>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textlink="">
      <xdr:nvSpPr>
        <xdr:cNvPr id="81" name="フローチャート: 判断 80">
          <a:extLst>
            <a:ext uri="{FF2B5EF4-FFF2-40B4-BE49-F238E27FC236}">
              <a16:creationId xmlns:a16="http://schemas.microsoft.com/office/drawing/2014/main" id="{752FA8D6-4E47-4223-8347-0F5984F430D5}"/>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textlink="">
      <xdr:nvSpPr>
        <xdr:cNvPr id="82" name="テキスト ボックス 81">
          <a:extLst>
            <a:ext uri="{FF2B5EF4-FFF2-40B4-BE49-F238E27FC236}">
              <a16:creationId xmlns:a16="http://schemas.microsoft.com/office/drawing/2014/main" id="{44FF7836-8362-48C8-ACCE-8954C89B5CE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E6CC7288-485D-42B0-B967-BEC5CB53B84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A39DD24A-5BB2-4619-8FCA-577E560F873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5FC587AB-DB96-4186-97E7-A208E06217D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A093934D-5E34-4FE9-8654-ED0C91EC888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E00B4CAC-3B4B-4883-9FF7-6113D42F36C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textlink="">
      <xdr:nvSpPr>
        <xdr:cNvPr id="88" name="楕円 87">
          <a:extLst>
            <a:ext uri="{FF2B5EF4-FFF2-40B4-BE49-F238E27FC236}">
              <a16:creationId xmlns:a16="http://schemas.microsoft.com/office/drawing/2014/main" id="{BB69BB9F-6383-4D45-A84A-B9A2E1431A4A}"/>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textlink="">
      <xdr:nvSpPr>
        <xdr:cNvPr id="89" name="財政力該当値テキスト">
          <a:extLst>
            <a:ext uri="{FF2B5EF4-FFF2-40B4-BE49-F238E27FC236}">
              <a16:creationId xmlns:a16="http://schemas.microsoft.com/office/drawing/2014/main" id="{3C029D14-B3BA-44D7-8406-05B03B340A6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textlink="">
      <xdr:nvSpPr>
        <xdr:cNvPr id="90" name="楕円 89">
          <a:extLst>
            <a:ext uri="{FF2B5EF4-FFF2-40B4-BE49-F238E27FC236}">
              <a16:creationId xmlns:a16="http://schemas.microsoft.com/office/drawing/2014/main" id="{109F2ED1-C0B5-488E-A6EB-E35506F061E9}"/>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textlink="">
      <xdr:nvSpPr>
        <xdr:cNvPr id="91" name="テキスト ボックス 90">
          <a:extLst>
            <a:ext uri="{FF2B5EF4-FFF2-40B4-BE49-F238E27FC236}">
              <a16:creationId xmlns:a16="http://schemas.microsoft.com/office/drawing/2014/main" id="{45E6F135-41FE-47EC-8BC3-C2B9DE1D3C5C}"/>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textlink="">
      <xdr:nvSpPr>
        <xdr:cNvPr id="92" name="楕円 91">
          <a:extLst>
            <a:ext uri="{FF2B5EF4-FFF2-40B4-BE49-F238E27FC236}">
              <a16:creationId xmlns:a16="http://schemas.microsoft.com/office/drawing/2014/main" id="{DF249572-B831-4F00-9729-EB2F484232E7}"/>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textlink="">
      <xdr:nvSpPr>
        <xdr:cNvPr id="93" name="テキスト ボックス 92">
          <a:extLst>
            <a:ext uri="{FF2B5EF4-FFF2-40B4-BE49-F238E27FC236}">
              <a16:creationId xmlns:a16="http://schemas.microsoft.com/office/drawing/2014/main" id="{31EC6431-505C-4DFA-B618-984617416AD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textlink="">
      <xdr:nvSpPr>
        <xdr:cNvPr id="94" name="楕円 93">
          <a:extLst>
            <a:ext uri="{FF2B5EF4-FFF2-40B4-BE49-F238E27FC236}">
              <a16:creationId xmlns:a16="http://schemas.microsoft.com/office/drawing/2014/main" id="{EF688EC0-8563-4CE6-AB18-D30D22FA0B1D}"/>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textlink="">
      <xdr:nvSpPr>
        <xdr:cNvPr id="95" name="テキスト ボックス 94">
          <a:extLst>
            <a:ext uri="{FF2B5EF4-FFF2-40B4-BE49-F238E27FC236}">
              <a16:creationId xmlns:a16="http://schemas.microsoft.com/office/drawing/2014/main" id="{B8EDFC39-C351-4B4D-BFC2-3B7C0F309079}"/>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textlink="">
      <xdr:nvSpPr>
        <xdr:cNvPr id="96" name="楕円 95">
          <a:extLst>
            <a:ext uri="{FF2B5EF4-FFF2-40B4-BE49-F238E27FC236}">
              <a16:creationId xmlns:a16="http://schemas.microsoft.com/office/drawing/2014/main" id="{FC4AD745-91B2-44A1-BF2D-4BF0ED675196}"/>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textlink="">
      <xdr:nvSpPr>
        <xdr:cNvPr id="97" name="テキスト ボックス 96">
          <a:extLst>
            <a:ext uri="{FF2B5EF4-FFF2-40B4-BE49-F238E27FC236}">
              <a16:creationId xmlns:a16="http://schemas.microsoft.com/office/drawing/2014/main" id="{A2DC5054-C307-419E-AB23-1560103644D6}"/>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85CF08B6-39FD-4CC4-ADE0-B7316B3A2CA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485C4B3F-D2B6-423B-BD81-25C9F66C98D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F9E0647E-1CB9-4231-A873-D0AEB078492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338AEFA8-4365-4979-980E-25F2A7D83CB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B4C8C0F5-5143-4890-AB1C-60D256A5291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44B80A15-2EED-433C-96D2-82DFA6C83DD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B761707D-2092-402C-B952-14197B5CA2C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6F704505-EE46-471F-B005-2F6EBD9189C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CC699F97-7E78-40F7-A24A-AEF4E82B7A0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6622A69F-8546-467A-8377-315E44CBFBB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C6B2A88C-9F9B-413B-9113-A7F2A499E15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75651FDE-9FFF-4DF6-BB36-C5C33E3F7B0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70333FFF-9E25-4CEA-88CD-31E1C8F7671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これまで、総合計画実施計画をもとに事業の必要性の精査、スクラップ＆ビルドの推進、</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実施等により歳出の見直し行ってきた。また、滞納対策等徴収業務の強化を図るなどして、歳入の確保にも努めてきたことが類似団体平均を下回っている要因であると考える。引き続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B7E8BA56-BC1F-48F3-BB4F-0E4C1D29E29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DD196CB4-F0DC-4E4D-B079-A3DADA089E3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DA4D41AE-DB23-4DA8-8AC5-BB40FA4D5E2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A35CE8D8-B677-44D0-984A-311BD2ABF616}"/>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7733E08E-8276-4155-B196-536F83BBE887}"/>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9DAF3502-CF76-4556-B340-087B2BDEB4F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7CEE12E3-D9FE-4819-84BC-C167854EEB5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37D68AD8-05F6-4B5B-95E0-91C0F82B8668}"/>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EBE6EA9D-2171-42E3-8DB7-39F8DB620695}"/>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490455B-40CB-4D23-BF84-237E6D5BF20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BBB41E83-9656-4D46-8939-AB322A13D89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658AC158-996E-4B28-A7CC-55472BCE56C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5EFD3A6F-A150-484A-A211-0D5EEE391A08}"/>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textlink="">
      <xdr:nvSpPr>
        <xdr:cNvPr id="124" name="財政構造の弾力性最小値テキスト">
          <a:extLst>
            <a:ext uri="{FF2B5EF4-FFF2-40B4-BE49-F238E27FC236}">
              <a16:creationId xmlns:a16="http://schemas.microsoft.com/office/drawing/2014/main" id="{FCF05172-7484-4476-9D72-2845FCB61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2CC34C9B-DA19-4605-80A3-D11ED103C2D5}"/>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textlink="">
      <xdr:nvSpPr>
        <xdr:cNvPr id="126" name="財政構造の弾力性最大値テキスト">
          <a:extLst>
            <a:ext uri="{FF2B5EF4-FFF2-40B4-BE49-F238E27FC236}">
              <a16:creationId xmlns:a16="http://schemas.microsoft.com/office/drawing/2014/main" id="{12E749FA-9364-4CDE-8227-8012B46569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BD484C4C-2FC3-424D-92A3-AF1FBEBD67F3}"/>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63</xdr:row>
      <xdr:rowOff>11747</xdr:rowOff>
    </xdr:to>
    <xdr:cxnSp macro="">
      <xdr:nvCxnSpPr>
        <xdr:cNvPr id="128" name="直線コネクタ 127">
          <a:extLst>
            <a:ext uri="{FF2B5EF4-FFF2-40B4-BE49-F238E27FC236}">
              <a16:creationId xmlns:a16="http://schemas.microsoft.com/office/drawing/2014/main" id="{B369A203-33FF-4719-8359-96575F3C8B65}"/>
            </a:ext>
          </a:extLst>
        </xdr:cNvPr>
        <xdr:cNvCxnSpPr/>
      </xdr:nvCxnSpPr>
      <xdr:spPr>
        <a:xfrm>
          <a:off x="4114800" y="10644188"/>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textlink="">
      <xdr:nvSpPr>
        <xdr:cNvPr id="129" name="財政構造の弾力性平均値テキスト">
          <a:extLst>
            <a:ext uri="{FF2B5EF4-FFF2-40B4-BE49-F238E27FC236}">
              <a16:creationId xmlns:a16="http://schemas.microsoft.com/office/drawing/2014/main" id="{F89884E4-352A-4DCB-9541-58B8C8FC876F}"/>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textlink="">
      <xdr:nvSpPr>
        <xdr:cNvPr id="130" name="フローチャート: 判断 129">
          <a:extLst>
            <a:ext uri="{FF2B5EF4-FFF2-40B4-BE49-F238E27FC236}">
              <a16:creationId xmlns:a16="http://schemas.microsoft.com/office/drawing/2014/main" id="{38DABE06-AD22-4999-A63B-4C09F8B9645D}"/>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14288</xdr:rowOff>
    </xdr:to>
    <xdr:cxnSp macro="">
      <xdr:nvCxnSpPr>
        <xdr:cNvPr id="131" name="直線コネクタ 130">
          <a:extLst>
            <a:ext uri="{FF2B5EF4-FFF2-40B4-BE49-F238E27FC236}">
              <a16:creationId xmlns:a16="http://schemas.microsoft.com/office/drawing/2014/main" id="{AAC4C0CE-C45E-4E4C-A251-9D27A0744C26}"/>
            </a:ext>
          </a:extLst>
        </xdr:cNvPr>
        <xdr:cNvCxnSpPr/>
      </xdr:nvCxnSpPr>
      <xdr:spPr>
        <a:xfrm>
          <a:off x="3225800" y="1045718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textlink="">
      <xdr:nvSpPr>
        <xdr:cNvPr id="132" name="フローチャート: 判断 131">
          <a:extLst>
            <a:ext uri="{FF2B5EF4-FFF2-40B4-BE49-F238E27FC236}">
              <a16:creationId xmlns:a16="http://schemas.microsoft.com/office/drawing/2014/main" id="{4E796130-2733-4C86-8281-E984D1971043}"/>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textlink="">
      <xdr:nvSpPr>
        <xdr:cNvPr id="133" name="テキスト ボックス 132">
          <a:extLst>
            <a:ext uri="{FF2B5EF4-FFF2-40B4-BE49-F238E27FC236}">
              <a16:creationId xmlns:a16="http://schemas.microsoft.com/office/drawing/2014/main" id="{B42C2499-AF3C-42E3-8CD8-53C9262086A4}"/>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2222</xdr:rowOff>
    </xdr:to>
    <xdr:cxnSp macro="">
      <xdr:nvCxnSpPr>
        <xdr:cNvPr id="134" name="直線コネクタ 133">
          <a:extLst>
            <a:ext uri="{FF2B5EF4-FFF2-40B4-BE49-F238E27FC236}">
              <a16:creationId xmlns:a16="http://schemas.microsoft.com/office/drawing/2014/main" id="{8656BFD2-3096-45C5-A089-2D0B8B62C4C1}"/>
            </a:ext>
          </a:extLst>
        </xdr:cNvPr>
        <xdr:cNvCxnSpPr/>
      </xdr:nvCxnSpPr>
      <xdr:spPr>
        <a:xfrm flipV="1">
          <a:off x="2336800" y="10457180"/>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textlink="">
      <xdr:nvSpPr>
        <xdr:cNvPr id="135" name="フローチャート: 判断 134">
          <a:extLst>
            <a:ext uri="{FF2B5EF4-FFF2-40B4-BE49-F238E27FC236}">
              <a16:creationId xmlns:a16="http://schemas.microsoft.com/office/drawing/2014/main" id="{463F53DE-643C-4807-8952-A71784EE5E64}"/>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textlink="">
      <xdr:nvSpPr>
        <xdr:cNvPr id="136" name="テキスト ボックス 135">
          <a:extLst>
            <a:ext uri="{FF2B5EF4-FFF2-40B4-BE49-F238E27FC236}">
              <a16:creationId xmlns:a16="http://schemas.microsoft.com/office/drawing/2014/main" id="{7EDE431E-F83C-4B10-84F2-85166F0864C8}"/>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62</xdr:row>
      <xdr:rowOff>134938</xdr:rowOff>
    </xdr:to>
    <xdr:cxnSp macro="">
      <xdr:nvCxnSpPr>
        <xdr:cNvPr id="137" name="直線コネクタ 136">
          <a:extLst>
            <a:ext uri="{FF2B5EF4-FFF2-40B4-BE49-F238E27FC236}">
              <a16:creationId xmlns:a16="http://schemas.microsoft.com/office/drawing/2014/main" id="{2BABAF5B-7624-4DD7-8C6A-DBD29E214CFF}"/>
            </a:ext>
          </a:extLst>
        </xdr:cNvPr>
        <xdr:cNvCxnSpPr/>
      </xdr:nvCxnSpPr>
      <xdr:spPr>
        <a:xfrm flipV="1">
          <a:off x="1447800" y="10632122"/>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textlink="">
      <xdr:nvSpPr>
        <xdr:cNvPr id="138" name="フローチャート: 判断 137">
          <a:extLst>
            <a:ext uri="{FF2B5EF4-FFF2-40B4-BE49-F238E27FC236}">
              <a16:creationId xmlns:a16="http://schemas.microsoft.com/office/drawing/2014/main" id="{5A2D95C8-C47B-4825-AE59-8193799A925B}"/>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textlink="">
      <xdr:nvSpPr>
        <xdr:cNvPr id="139" name="テキスト ボックス 138">
          <a:extLst>
            <a:ext uri="{FF2B5EF4-FFF2-40B4-BE49-F238E27FC236}">
              <a16:creationId xmlns:a16="http://schemas.microsoft.com/office/drawing/2014/main" id="{7CACF1CC-18F2-4D2B-9C27-3D122A111A9A}"/>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textlink="">
      <xdr:nvSpPr>
        <xdr:cNvPr id="140" name="フローチャート: 判断 139">
          <a:extLst>
            <a:ext uri="{FF2B5EF4-FFF2-40B4-BE49-F238E27FC236}">
              <a16:creationId xmlns:a16="http://schemas.microsoft.com/office/drawing/2014/main" id="{725170A5-C0E3-404A-8029-4D6CB7EC171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textlink="">
      <xdr:nvSpPr>
        <xdr:cNvPr id="141" name="テキスト ボックス 140">
          <a:extLst>
            <a:ext uri="{FF2B5EF4-FFF2-40B4-BE49-F238E27FC236}">
              <a16:creationId xmlns:a16="http://schemas.microsoft.com/office/drawing/2014/main" id="{0B61C668-8A2E-40AD-8BFC-88A18A933084}"/>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AAE1FB86-527C-4789-A346-8188E34D0D1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573BF08F-1AAC-45B0-9BF6-B6AFC06A2A6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1635552F-E714-47D0-B9DE-8F1F61049D8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23794B80-0210-43D0-A377-EA5EEA3D26D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AA8D3698-FD76-45F8-8F08-C1F4CE7EC70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textlink="">
      <xdr:nvSpPr>
        <xdr:cNvPr id="147" name="楕円 146">
          <a:extLst>
            <a:ext uri="{FF2B5EF4-FFF2-40B4-BE49-F238E27FC236}">
              <a16:creationId xmlns:a16="http://schemas.microsoft.com/office/drawing/2014/main" id="{71E1E540-1E70-45D0-8EEE-8C42E31F1264}"/>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textlink="">
      <xdr:nvSpPr>
        <xdr:cNvPr id="148" name="財政構造の弾力性該当値テキスト">
          <a:extLst>
            <a:ext uri="{FF2B5EF4-FFF2-40B4-BE49-F238E27FC236}">
              <a16:creationId xmlns:a16="http://schemas.microsoft.com/office/drawing/2014/main" id="{B9153288-1538-4344-9505-B90D22613428}"/>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textlink="">
      <xdr:nvSpPr>
        <xdr:cNvPr id="149" name="楕円 148">
          <a:extLst>
            <a:ext uri="{FF2B5EF4-FFF2-40B4-BE49-F238E27FC236}">
              <a16:creationId xmlns:a16="http://schemas.microsoft.com/office/drawing/2014/main" id="{37CD2775-CDDE-4EC5-B410-9D5B76EB55D3}"/>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textlink="">
      <xdr:nvSpPr>
        <xdr:cNvPr id="150" name="テキスト ボックス 149">
          <a:extLst>
            <a:ext uri="{FF2B5EF4-FFF2-40B4-BE49-F238E27FC236}">
              <a16:creationId xmlns:a16="http://schemas.microsoft.com/office/drawing/2014/main" id="{73D4C781-B412-495D-8DB8-C20676FA0772}"/>
            </a:ext>
          </a:extLst>
        </xdr:cNvPr>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textlink="">
      <xdr:nvSpPr>
        <xdr:cNvPr id="151" name="楕円 150">
          <a:extLst>
            <a:ext uri="{FF2B5EF4-FFF2-40B4-BE49-F238E27FC236}">
              <a16:creationId xmlns:a16="http://schemas.microsoft.com/office/drawing/2014/main" id="{A96C7E80-2E7E-4F12-A288-ED1D5B720FDE}"/>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textlink="">
      <xdr:nvSpPr>
        <xdr:cNvPr id="152" name="テキスト ボックス 151">
          <a:extLst>
            <a:ext uri="{FF2B5EF4-FFF2-40B4-BE49-F238E27FC236}">
              <a16:creationId xmlns:a16="http://schemas.microsoft.com/office/drawing/2014/main" id="{F82E0584-61CC-4E08-894A-9B381F3B98C7}"/>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122872</xdr:rowOff>
    </xdr:from>
    <xdr:to>
      <xdr:col>11</xdr:col>
      <xdr:colOff>82550</xdr:colOff>
      <xdr:row>62</xdr:row>
      <xdr:rowOff>53022</xdr:rowOff>
    </xdr:to>
    <xdr:sp textlink="">
      <xdr:nvSpPr>
        <xdr:cNvPr id="153" name="楕円 152">
          <a:extLst>
            <a:ext uri="{FF2B5EF4-FFF2-40B4-BE49-F238E27FC236}">
              <a16:creationId xmlns:a16="http://schemas.microsoft.com/office/drawing/2014/main" id="{F27E6D2F-8C9E-4524-B423-9580D670C692}"/>
            </a:ext>
          </a:extLst>
        </xdr:cNvPr>
        <xdr:cNvSpPr/>
      </xdr:nvSpPr>
      <xdr:spPr>
        <a:xfrm>
          <a:off x="2286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textlink="">
      <xdr:nvSpPr>
        <xdr:cNvPr id="154" name="テキスト ボックス 153">
          <a:extLst>
            <a:ext uri="{FF2B5EF4-FFF2-40B4-BE49-F238E27FC236}">
              <a16:creationId xmlns:a16="http://schemas.microsoft.com/office/drawing/2014/main" id="{1392FC0A-DC50-4E9B-9710-279E4134E567}"/>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textlink="">
      <xdr:nvSpPr>
        <xdr:cNvPr id="155" name="楕円 154">
          <a:extLst>
            <a:ext uri="{FF2B5EF4-FFF2-40B4-BE49-F238E27FC236}">
              <a16:creationId xmlns:a16="http://schemas.microsoft.com/office/drawing/2014/main" id="{F5F37059-AE5E-4832-9351-4E21EDD31FB8}"/>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textlink="">
      <xdr:nvSpPr>
        <xdr:cNvPr id="156" name="テキスト ボックス 155">
          <a:extLst>
            <a:ext uri="{FF2B5EF4-FFF2-40B4-BE49-F238E27FC236}">
              <a16:creationId xmlns:a16="http://schemas.microsoft.com/office/drawing/2014/main" id="{4CAA241A-8796-4FFA-853B-C234E70FE4F7}"/>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6191F771-FBE1-4E2A-B3F0-BA61D4541AD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94B3B10D-2F12-4682-8549-F61D7406971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F66332DD-D970-4072-8D45-B5907E74B99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83C45B1E-A892-4862-BE03-50DEB1F8253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A9A0FE47-5F62-4564-96C3-E1B01559D85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4AB6D266-A33E-4696-A791-D72DFBED9CE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CDFD9088-A4A8-4D5F-BC7B-9952AE97920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96E6D548-7707-461A-B0EC-E41DEC32EDC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B2D2867D-6729-49DF-99FD-DAC6DA0727F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39B1222F-AC6E-40F8-8DE4-2639009BA38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E3A83BA0-E16D-4610-9AC7-6A709CC90E7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C62BAACC-6464-44BD-85AB-52805FD70DD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A1B62649-9B0C-4B8A-BAB7-87737D04680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前年度より人件費が増加したことにより、人口１人当たりの人件費・物件費等決算額が</a:t>
          </a:r>
          <a:r>
            <a:rPr kumimoji="1" lang="en-US" altLang="ja-JP" sz="1300">
              <a:latin typeface="ＭＳ Ｐゴシック" panose="020B0600070205080204" pitchFamily="50" charset="-128"/>
              <a:ea typeface="ＭＳ Ｐゴシック" panose="020B0600070205080204" pitchFamily="50" charset="-128"/>
            </a:rPr>
            <a:t>527</a:t>
          </a:r>
          <a:r>
            <a:rPr kumimoji="1" lang="ja-JP" altLang="en-US" sz="1300">
              <a:latin typeface="ＭＳ Ｐゴシック" panose="020B0600070205080204" pitchFamily="50" charset="-128"/>
              <a:ea typeface="ＭＳ Ｐゴシック" panose="020B0600070205080204" pitchFamily="50" charset="-128"/>
            </a:rPr>
            <a:t>円増加したが、類似団体平均は下回っている。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今後施設の老朽化に伴う維持補修費の増加等が見込まれるため、引き続きコスト削減の意識をもって業務に取り組む必要がある。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FE82595B-9FBA-4775-BB95-B21468FD00E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94820A0E-4872-4A59-92E7-7B20FBA5B29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562E0CAF-F9DC-4CC4-9559-B583BE36A0F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3C1FC0CD-1D07-4F90-B630-8A4CC22378C1}"/>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4" name="テキスト ボックス 173">
          <a:extLst>
            <a:ext uri="{FF2B5EF4-FFF2-40B4-BE49-F238E27FC236}">
              <a16:creationId xmlns:a16="http://schemas.microsoft.com/office/drawing/2014/main" id="{D1422562-F015-48D5-97AA-7381E0FDA6B9}"/>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BD28AEC4-FEF7-4E54-8FB4-86881408CD0D}"/>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6" name="テキスト ボックス 175">
          <a:extLst>
            <a:ext uri="{FF2B5EF4-FFF2-40B4-BE49-F238E27FC236}">
              <a16:creationId xmlns:a16="http://schemas.microsoft.com/office/drawing/2014/main" id="{9165DB31-8482-4349-9815-C0D1413CEDCA}"/>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D41AB3B2-B7AA-444E-B99A-C02DF797CCDA}"/>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78" name="テキスト ボックス 177">
          <a:extLst>
            <a:ext uri="{FF2B5EF4-FFF2-40B4-BE49-F238E27FC236}">
              <a16:creationId xmlns:a16="http://schemas.microsoft.com/office/drawing/2014/main" id="{44CAAD08-8B9C-4E78-8EA3-417145F70178}"/>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724B64B3-F8B2-4F2B-A8AA-515716B0BF64}"/>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0" name="テキスト ボックス 179">
          <a:extLst>
            <a:ext uri="{FF2B5EF4-FFF2-40B4-BE49-F238E27FC236}">
              <a16:creationId xmlns:a16="http://schemas.microsoft.com/office/drawing/2014/main" id="{DB0E064F-E92C-4F29-963C-C358765E2783}"/>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7962EF21-9E88-477E-BCED-E745E1FEA5F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2" name="テキスト ボックス 181">
          <a:extLst>
            <a:ext uri="{FF2B5EF4-FFF2-40B4-BE49-F238E27FC236}">
              <a16:creationId xmlns:a16="http://schemas.microsoft.com/office/drawing/2014/main" id="{EE3C2CC7-A023-4AF7-93C3-384CCA4D909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3" name="人件費・物件費等の状況グラフ枠">
          <a:extLst>
            <a:ext uri="{FF2B5EF4-FFF2-40B4-BE49-F238E27FC236}">
              <a16:creationId xmlns:a16="http://schemas.microsoft.com/office/drawing/2014/main" id="{AD32B37B-0D24-437F-8636-5965D196AFB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9013D1A2-643D-4302-B4A1-E20AD6CA438A}"/>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textlink="">
      <xdr:nvSpPr>
        <xdr:cNvPr id="185" name="人件費・物件費等の状況最小値テキスト">
          <a:extLst>
            <a:ext uri="{FF2B5EF4-FFF2-40B4-BE49-F238E27FC236}">
              <a16:creationId xmlns:a16="http://schemas.microsoft.com/office/drawing/2014/main" id="{87FB2128-0911-4BAE-922C-BDDD135B1E63}"/>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C0315322-7B28-4F7A-A092-6633F80413DE}"/>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textlink="">
      <xdr:nvSpPr>
        <xdr:cNvPr id="187" name="人件費・物件費等の状況最大値テキスト">
          <a:extLst>
            <a:ext uri="{FF2B5EF4-FFF2-40B4-BE49-F238E27FC236}">
              <a16:creationId xmlns:a16="http://schemas.microsoft.com/office/drawing/2014/main" id="{DEE4EDD4-508E-4B2B-805F-823BFB1318E1}"/>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20437CE7-8526-49E6-850B-9D014F6D7294}"/>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145157</xdr:rowOff>
    </xdr:from>
    <xdr:to>
      <xdr:col>23</xdr:col>
      <xdr:colOff>133350</xdr:colOff>
      <xdr:row>81</xdr:row>
      <xdr:rowOff>147701</xdr:rowOff>
    </xdr:to>
    <xdr:cxnSp macro="">
      <xdr:nvCxnSpPr>
        <xdr:cNvPr id="189" name="直線コネクタ 188">
          <a:extLst>
            <a:ext uri="{FF2B5EF4-FFF2-40B4-BE49-F238E27FC236}">
              <a16:creationId xmlns:a16="http://schemas.microsoft.com/office/drawing/2014/main" id="{A6127279-CFEB-4CF7-9E15-17BFD36C91AF}"/>
            </a:ext>
          </a:extLst>
        </xdr:cNvPr>
        <xdr:cNvCxnSpPr/>
      </xdr:nvCxnSpPr>
      <xdr:spPr>
        <a:xfrm>
          <a:off x="4114800" y="14032607"/>
          <a:ext cx="8382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textlink="">
      <xdr:nvSpPr>
        <xdr:cNvPr id="190" name="人件費・物件費等の状況平均値テキスト">
          <a:extLst>
            <a:ext uri="{FF2B5EF4-FFF2-40B4-BE49-F238E27FC236}">
              <a16:creationId xmlns:a16="http://schemas.microsoft.com/office/drawing/2014/main" id="{939B42AC-432C-442B-AC55-264D6003902A}"/>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textlink="">
      <xdr:nvSpPr>
        <xdr:cNvPr id="191" name="フローチャート: 判断 190">
          <a:extLst>
            <a:ext uri="{FF2B5EF4-FFF2-40B4-BE49-F238E27FC236}">
              <a16:creationId xmlns:a16="http://schemas.microsoft.com/office/drawing/2014/main" id="{CF30F901-B119-4E3C-92C0-AFA2D9F444A4}"/>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130825</xdr:rowOff>
    </xdr:from>
    <xdr:to>
      <xdr:col>19</xdr:col>
      <xdr:colOff>133350</xdr:colOff>
      <xdr:row>81</xdr:row>
      <xdr:rowOff>145157</xdr:rowOff>
    </xdr:to>
    <xdr:cxnSp macro="">
      <xdr:nvCxnSpPr>
        <xdr:cNvPr id="192" name="直線コネクタ 191">
          <a:extLst>
            <a:ext uri="{FF2B5EF4-FFF2-40B4-BE49-F238E27FC236}">
              <a16:creationId xmlns:a16="http://schemas.microsoft.com/office/drawing/2014/main" id="{0F65F9D9-EE93-46A9-B340-5B432751E591}"/>
            </a:ext>
          </a:extLst>
        </xdr:cNvPr>
        <xdr:cNvCxnSpPr/>
      </xdr:nvCxnSpPr>
      <xdr:spPr>
        <a:xfrm>
          <a:off x="3225800" y="14018275"/>
          <a:ext cx="8890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textlink="">
      <xdr:nvSpPr>
        <xdr:cNvPr id="193" name="フローチャート: 判断 192">
          <a:extLst>
            <a:ext uri="{FF2B5EF4-FFF2-40B4-BE49-F238E27FC236}">
              <a16:creationId xmlns:a16="http://schemas.microsoft.com/office/drawing/2014/main" id="{40C1C400-D4F8-4CB8-856B-453CAFC5929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textlink="">
      <xdr:nvSpPr>
        <xdr:cNvPr id="194" name="テキスト ボックス 193">
          <a:extLst>
            <a:ext uri="{FF2B5EF4-FFF2-40B4-BE49-F238E27FC236}">
              <a16:creationId xmlns:a16="http://schemas.microsoft.com/office/drawing/2014/main" id="{73EEA80B-6B3E-44B3-853B-DE55C4EC0B2D}"/>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105550</xdr:rowOff>
    </xdr:from>
    <xdr:to>
      <xdr:col>15</xdr:col>
      <xdr:colOff>82550</xdr:colOff>
      <xdr:row>81</xdr:row>
      <xdr:rowOff>130825</xdr:rowOff>
    </xdr:to>
    <xdr:cxnSp macro="">
      <xdr:nvCxnSpPr>
        <xdr:cNvPr id="195" name="直線コネクタ 194">
          <a:extLst>
            <a:ext uri="{FF2B5EF4-FFF2-40B4-BE49-F238E27FC236}">
              <a16:creationId xmlns:a16="http://schemas.microsoft.com/office/drawing/2014/main" id="{1877AE37-F9A3-4FD8-9953-42A41E3909AA}"/>
            </a:ext>
          </a:extLst>
        </xdr:cNvPr>
        <xdr:cNvCxnSpPr/>
      </xdr:nvCxnSpPr>
      <xdr:spPr>
        <a:xfrm>
          <a:off x="2336800" y="13993000"/>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textlink="">
      <xdr:nvSpPr>
        <xdr:cNvPr id="196" name="フローチャート: 判断 195">
          <a:extLst>
            <a:ext uri="{FF2B5EF4-FFF2-40B4-BE49-F238E27FC236}">
              <a16:creationId xmlns:a16="http://schemas.microsoft.com/office/drawing/2014/main" id="{DFA26E50-BFF6-457A-B094-123C874C8706}"/>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textlink="">
      <xdr:nvSpPr>
        <xdr:cNvPr id="197" name="テキスト ボックス 196">
          <a:extLst>
            <a:ext uri="{FF2B5EF4-FFF2-40B4-BE49-F238E27FC236}">
              <a16:creationId xmlns:a16="http://schemas.microsoft.com/office/drawing/2014/main" id="{778CA4C7-0507-4050-920B-EBC2A28C77A6}"/>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51862</xdr:rowOff>
    </xdr:from>
    <xdr:to>
      <xdr:col>11</xdr:col>
      <xdr:colOff>31750</xdr:colOff>
      <xdr:row>81</xdr:row>
      <xdr:rowOff>105550</xdr:rowOff>
    </xdr:to>
    <xdr:cxnSp macro="">
      <xdr:nvCxnSpPr>
        <xdr:cNvPr id="198" name="直線コネクタ 197">
          <a:extLst>
            <a:ext uri="{FF2B5EF4-FFF2-40B4-BE49-F238E27FC236}">
              <a16:creationId xmlns:a16="http://schemas.microsoft.com/office/drawing/2014/main" id="{426BA068-2B7F-42CD-80FB-202C62E57C9A}"/>
            </a:ext>
          </a:extLst>
        </xdr:cNvPr>
        <xdr:cNvCxnSpPr/>
      </xdr:nvCxnSpPr>
      <xdr:spPr>
        <a:xfrm>
          <a:off x="1447800" y="13939312"/>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textlink="">
      <xdr:nvSpPr>
        <xdr:cNvPr id="199" name="フローチャート: 判断 198">
          <a:extLst>
            <a:ext uri="{FF2B5EF4-FFF2-40B4-BE49-F238E27FC236}">
              <a16:creationId xmlns:a16="http://schemas.microsoft.com/office/drawing/2014/main" id="{F39CC81A-BE8E-4A6B-BD2D-E76568D8E76C}"/>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textlink="">
      <xdr:nvSpPr>
        <xdr:cNvPr id="200" name="テキスト ボックス 199">
          <a:extLst>
            <a:ext uri="{FF2B5EF4-FFF2-40B4-BE49-F238E27FC236}">
              <a16:creationId xmlns:a16="http://schemas.microsoft.com/office/drawing/2014/main" id="{79283DB5-CA3B-4ED5-B681-5897A4FE2FF4}"/>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textlink="">
      <xdr:nvSpPr>
        <xdr:cNvPr id="201" name="フローチャート: 判断 200">
          <a:extLst>
            <a:ext uri="{FF2B5EF4-FFF2-40B4-BE49-F238E27FC236}">
              <a16:creationId xmlns:a16="http://schemas.microsoft.com/office/drawing/2014/main" id="{AB212D7A-CC0B-413B-AFFD-92410E3BDD76}"/>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textlink="">
      <xdr:nvSpPr>
        <xdr:cNvPr id="202" name="テキスト ボックス 201">
          <a:extLst>
            <a:ext uri="{FF2B5EF4-FFF2-40B4-BE49-F238E27FC236}">
              <a16:creationId xmlns:a16="http://schemas.microsoft.com/office/drawing/2014/main" id="{65C66161-5FF2-4A66-BF0E-C8D36E554FD9}"/>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3" name="テキスト ボックス 202">
          <a:extLst>
            <a:ext uri="{FF2B5EF4-FFF2-40B4-BE49-F238E27FC236}">
              <a16:creationId xmlns:a16="http://schemas.microsoft.com/office/drawing/2014/main" id="{CD705258-8B27-45E5-9256-1637D32988D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4" name="テキスト ボックス 203">
          <a:extLst>
            <a:ext uri="{FF2B5EF4-FFF2-40B4-BE49-F238E27FC236}">
              <a16:creationId xmlns:a16="http://schemas.microsoft.com/office/drawing/2014/main" id="{9F026A1A-27C5-4E4E-8093-0F2F1923742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5" name="テキスト ボックス 204">
          <a:extLst>
            <a:ext uri="{FF2B5EF4-FFF2-40B4-BE49-F238E27FC236}">
              <a16:creationId xmlns:a16="http://schemas.microsoft.com/office/drawing/2014/main" id="{CE07984C-6F35-43E4-A87F-1033DB84262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6" name="テキスト ボックス 205">
          <a:extLst>
            <a:ext uri="{FF2B5EF4-FFF2-40B4-BE49-F238E27FC236}">
              <a16:creationId xmlns:a16="http://schemas.microsoft.com/office/drawing/2014/main" id="{3621934F-2844-43DD-B04E-D750D3C58E3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7" name="テキスト ボックス 206">
          <a:extLst>
            <a:ext uri="{FF2B5EF4-FFF2-40B4-BE49-F238E27FC236}">
              <a16:creationId xmlns:a16="http://schemas.microsoft.com/office/drawing/2014/main" id="{DBA02125-668C-469D-BAF7-A85EDAF1929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96901</xdr:rowOff>
    </xdr:from>
    <xdr:to>
      <xdr:col>23</xdr:col>
      <xdr:colOff>184150</xdr:colOff>
      <xdr:row>82</xdr:row>
      <xdr:rowOff>27051</xdr:rowOff>
    </xdr:to>
    <xdr:sp textlink="">
      <xdr:nvSpPr>
        <xdr:cNvPr id="208" name="楕円 207">
          <a:extLst>
            <a:ext uri="{FF2B5EF4-FFF2-40B4-BE49-F238E27FC236}">
              <a16:creationId xmlns:a16="http://schemas.microsoft.com/office/drawing/2014/main" id="{B67DDFA1-9C74-4D15-917A-73E90C64AC23}"/>
            </a:ext>
          </a:extLst>
        </xdr:cNvPr>
        <xdr:cNvSpPr/>
      </xdr:nvSpPr>
      <xdr:spPr>
        <a:xfrm>
          <a:off x="4902200" y="13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113428</xdr:rowOff>
    </xdr:from>
    <xdr:ext cx="762000" cy="259045"/>
    <xdr:sp textlink="">
      <xdr:nvSpPr>
        <xdr:cNvPr id="209" name="人件費・物件費等の状況該当値テキスト">
          <a:extLst>
            <a:ext uri="{FF2B5EF4-FFF2-40B4-BE49-F238E27FC236}">
              <a16:creationId xmlns:a16="http://schemas.microsoft.com/office/drawing/2014/main" id="{AB987FD9-5B23-4A18-9291-FBFA00F6AF7A}"/>
            </a:ext>
          </a:extLst>
        </xdr:cNvPr>
        <xdr:cNvSpPr txBox="1"/>
      </xdr:nvSpPr>
      <xdr:spPr>
        <a:xfrm>
          <a:off x="5041900" y="138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94357</xdr:rowOff>
    </xdr:from>
    <xdr:to>
      <xdr:col>19</xdr:col>
      <xdr:colOff>184150</xdr:colOff>
      <xdr:row>82</xdr:row>
      <xdr:rowOff>24507</xdr:rowOff>
    </xdr:to>
    <xdr:sp textlink="">
      <xdr:nvSpPr>
        <xdr:cNvPr id="210" name="楕円 209">
          <a:extLst>
            <a:ext uri="{FF2B5EF4-FFF2-40B4-BE49-F238E27FC236}">
              <a16:creationId xmlns:a16="http://schemas.microsoft.com/office/drawing/2014/main" id="{2CE0313C-E2EE-4D2D-BC80-200A4926E261}"/>
            </a:ext>
          </a:extLst>
        </xdr:cNvPr>
        <xdr:cNvSpPr/>
      </xdr:nvSpPr>
      <xdr:spPr>
        <a:xfrm>
          <a:off x="4064000" y="139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34684</xdr:rowOff>
    </xdr:from>
    <xdr:ext cx="736600" cy="259045"/>
    <xdr:sp textlink="">
      <xdr:nvSpPr>
        <xdr:cNvPr id="211" name="テキスト ボックス 210">
          <a:extLst>
            <a:ext uri="{FF2B5EF4-FFF2-40B4-BE49-F238E27FC236}">
              <a16:creationId xmlns:a16="http://schemas.microsoft.com/office/drawing/2014/main" id="{6B96CF8D-DEE7-480C-841A-7C943C59C424}"/>
            </a:ext>
          </a:extLst>
        </xdr:cNvPr>
        <xdr:cNvSpPr txBox="1"/>
      </xdr:nvSpPr>
      <xdr:spPr>
        <a:xfrm>
          <a:off x="3733800" y="1375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80025</xdr:rowOff>
    </xdr:from>
    <xdr:to>
      <xdr:col>15</xdr:col>
      <xdr:colOff>133350</xdr:colOff>
      <xdr:row>82</xdr:row>
      <xdr:rowOff>10175</xdr:rowOff>
    </xdr:to>
    <xdr:sp textlink="">
      <xdr:nvSpPr>
        <xdr:cNvPr id="212" name="楕円 211">
          <a:extLst>
            <a:ext uri="{FF2B5EF4-FFF2-40B4-BE49-F238E27FC236}">
              <a16:creationId xmlns:a16="http://schemas.microsoft.com/office/drawing/2014/main" id="{B1443F2B-28A2-4901-B447-EF725BF02742}"/>
            </a:ext>
          </a:extLst>
        </xdr:cNvPr>
        <xdr:cNvSpPr/>
      </xdr:nvSpPr>
      <xdr:spPr>
        <a:xfrm>
          <a:off x="3175000" y="139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20352</xdr:rowOff>
    </xdr:from>
    <xdr:ext cx="762000" cy="259045"/>
    <xdr:sp textlink="">
      <xdr:nvSpPr>
        <xdr:cNvPr id="213" name="テキスト ボックス 212">
          <a:extLst>
            <a:ext uri="{FF2B5EF4-FFF2-40B4-BE49-F238E27FC236}">
              <a16:creationId xmlns:a16="http://schemas.microsoft.com/office/drawing/2014/main" id="{1F47894C-5D11-4957-B813-5C742F8DC447}"/>
            </a:ext>
          </a:extLst>
        </xdr:cNvPr>
        <xdr:cNvSpPr txBox="1"/>
      </xdr:nvSpPr>
      <xdr:spPr>
        <a:xfrm>
          <a:off x="2844800" y="137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54750</xdr:rowOff>
    </xdr:from>
    <xdr:to>
      <xdr:col>11</xdr:col>
      <xdr:colOff>82550</xdr:colOff>
      <xdr:row>81</xdr:row>
      <xdr:rowOff>156350</xdr:rowOff>
    </xdr:to>
    <xdr:sp textlink="">
      <xdr:nvSpPr>
        <xdr:cNvPr id="214" name="楕円 213">
          <a:extLst>
            <a:ext uri="{FF2B5EF4-FFF2-40B4-BE49-F238E27FC236}">
              <a16:creationId xmlns:a16="http://schemas.microsoft.com/office/drawing/2014/main" id="{6FE6ABD0-AB25-4D73-9E7B-40BBA4B2BAE0}"/>
            </a:ext>
          </a:extLst>
        </xdr:cNvPr>
        <xdr:cNvSpPr/>
      </xdr:nvSpPr>
      <xdr:spPr>
        <a:xfrm>
          <a:off x="2286000" y="139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166527</xdr:rowOff>
    </xdr:from>
    <xdr:ext cx="762000" cy="259045"/>
    <xdr:sp textlink="">
      <xdr:nvSpPr>
        <xdr:cNvPr id="215" name="テキスト ボックス 214">
          <a:extLst>
            <a:ext uri="{FF2B5EF4-FFF2-40B4-BE49-F238E27FC236}">
              <a16:creationId xmlns:a16="http://schemas.microsoft.com/office/drawing/2014/main" id="{C1EA6DC9-9328-4697-8FC3-10BFAB2CC274}"/>
            </a:ext>
          </a:extLst>
        </xdr:cNvPr>
        <xdr:cNvSpPr txBox="1"/>
      </xdr:nvSpPr>
      <xdr:spPr>
        <a:xfrm>
          <a:off x="1955800" y="137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1062</xdr:rowOff>
    </xdr:from>
    <xdr:to>
      <xdr:col>7</xdr:col>
      <xdr:colOff>31750</xdr:colOff>
      <xdr:row>81</xdr:row>
      <xdr:rowOff>102662</xdr:rowOff>
    </xdr:to>
    <xdr:sp textlink="">
      <xdr:nvSpPr>
        <xdr:cNvPr id="216" name="楕円 215">
          <a:extLst>
            <a:ext uri="{FF2B5EF4-FFF2-40B4-BE49-F238E27FC236}">
              <a16:creationId xmlns:a16="http://schemas.microsoft.com/office/drawing/2014/main" id="{A94F27ED-2EA2-4F44-88F0-59C9069D7A02}"/>
            </a:ext>
          </a:extLst>
        </xdr:cNvPr>
        <xdr:cNvSpPr/>
      </xdr:nvSpPr>
      <xdr:spPr>
        <a:xfrm>
          <a:off x="1397000" y="138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112839</xdr:rowOff>
    </xdr:from>
    <xdr:ext cx="762000" cy="259045"/>
    <xdr:sp textlink="">
      <xdr:nvSpPr>
        <xdr:cNvPr id="217" name="テキスト ボックス 216">
          <a:extLst>
            <a:ext uri="{FF2B5EF4-FFF2-40B4-BE49-F238E27FC236}">
              <a16:creationId xmlns:a16="http://schemas.microsoft.com/office/drawing/2014/main" id="{70B4E22E-4EFD-40FA-8497-802E04E10A3B}"/>
            </a:ext>
          </a:extLst>
        </xdr:cNvPr>
        <xdr:cNvSpPr txBox="1"/>
      </xdr:nvSpPr>
      <xdr:spPr>
        <a:xfrm>
          <a:off x="1066800" y="1365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18" name="正方形/長方形 217">
          <a:extLst>
            <a:ext uri="{FF2B5EF4-FFF2-40B4-BE49-F238E27FC236}">
              <a16:creationId xmlns:a16="http://schemas.microsoft.com/office/drawing/2014/main" id="{29FB702F-FF2A-4411-BFC2-4CC5D0F4B66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19" name="テキスト ボックス 218">
          <a:extLst>
            <a:ext uri="{FF2B5EF4-FFF2-40B4-BE49-F238E27FC236}">
              <a16:creationId xmlns:a16="http://schemas.microsoft.com/office/drawing/2014/main" id="{7C8DAD04-5FC6-4E62-9B56-0C58BD10037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0" name="テキスト ボックス 219">
          <a:extLst>
            <a:ext uri="{FF2B5EF4-FFF2-40B4-BE49-F238E27FC236}">
              <a16:creationId xmlns:a16="http://schemas.microsoft.com/office/drawing/2014/main" id="{AF0D2981-4101-40B9-93E0-BC425D8939F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1" name="正方形/長方形 220">
          <a:extLst>
            <a:ext uri="{FF2B5EF4-FFF2-40B4-BE49-F238E27FC236}">
              <a16:creationId xmlns:a16="http://schemas.microsoft.com/office/drawing/2014/main" id="{908F8CA1-965C-479A-93AA-16A6F658227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2" name="正方形/長方形 221">
          <a:extLst>
            <a:ext uri="{FF2B5EF4-FFF2-40B4-BE49-F238E27FC236}">
              <a16:creationId xmlns:a16="http://schemas.microsoft.com/office/drawing/2014/main" id="{DB22FE76-4948-4033-A6CE-056F82BDEB2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3" name="正方形/長方形 222">
          <a:extLst>
            <a:ext uri="{FF2B5EF4-FFF2-40B4-BE49-F238E27FC236}">
              <a16:creationId xmlns:a16="http://schemas.microsoft.com/office/drawing/2014/main" id="{3C8171A0-6D72-4C37-98C0-CCF1585F337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4" name="正方形/長方形 223">
          <a:extLst>
            <a:ext uri="{FF2B5EF4-FFF2-40B4-BE49-F238E27FC236}">
              <a16:creationId xmlns:a16="http://schemas.microsoft.com/office/drawing/2014/main" id="{4A15D100-3990-4EC9-947D-DEBFE0BBDE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5" name="正方形/長方形 224">
          <a:extLst>
            <a:ext uri="{FF2B5EF4-FFF2-40B4-BE49-F238E27FC236}">
              <a16:creationId xmlns:a16="http://schemas.microsoft.com/office/drawing/2014/main" id="{C500D2A4-281C-48B7-B042-FCE080E983E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6" name="正方形/長方形 225">
          <a:extLst>
            <a:ext uri="{FF2B5EF4-FFF2-40B4-BE49-F238E27FC236}">
              <a16:creationId xmlns:a16="http://schemas.microsoft.com/office/drawing/2014/main" id="{EA663972-F17A-41A0-BA12-F192EBD2C45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7" name="正方形/長方形 226">
          <a:extLst>
            <a:ext uri="{FF2B5EF4-FFF2-40B4-BE49-F238E27FC236}">
              <a16:creationId xmlns:a16="http://schemas.microsoft.com/office/drawing/2014/main" id="{DB106C4F-6963-4C65-B457-8D28FE0CF1A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28" name="正方形/長方形 227">
          <a:extLst>
            <a:ext uri="{FF2B5EF4-FFF2-40B4-BE49-F238E27FC236}">
              <a16:creationId xmlns:a16="http://schemas.microsoft.com/office/drawing/2014/main" id="{35C607DB-A17E-40F7-A88E-34B9993836D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29" name="正方形/長方形 228">
          <a:extLst>
            <a:ext uri="{FF2B5EF4-FFF2-40B4-BE49-F238E27FC236}">
              <a16:creationId xmlns:a16="http://schemas.microsoft.com/office/drawing/2014/main" id="{DA717B62-916C-4B52-863A-4F534698913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0" name="テキスト ボックス 229">
          <a:extLst>
            <a:ext uri="{FF2B5EF4-FFF2-40B4-BE49-F238E27FC236}">
              <a16:creationId xmlns:a16="http://schemas.microsoft.com/office/drawing/2014/main" id="{D1DB4B49-0124-4840-8E06-C036544C9D1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ポイント減少し、類似団体平均を上回っている。今後も給与体系の見直しを継続し、給与の適正化に努める。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FADA2358-4EF5-4FD2-92EE-AF531393879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2" name="テキスト ボックス 231">
          <a:extLst>
            <a:ext uri="{FF2B5EF4-FFF2-40B4-BE49-F238E27FC236}">
              <a16:creationId xmlns:a16="http://schemas.microsoft.com/office/drawing/2014/main" id="{2E042126-1732-493A-B219-03378CBD59B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507D3E71-ABB1-4C5F-BCF1-A281295B7BB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4" name="テキスト ボックス 233">
          <a:extLst>
            <a:ext uri="{FF2B5EF4-FFF2-40B4-BE49-F238E27FC236}">
              <a16:creationId xmlns:a16="http://schemas.microsoft.com/office/drawing/2014/main" id="{5DCA799C-CA88-40D6-8F0B-BCEF99567E6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CE4AA5E3-0862-4C7E-AC1F-FC1E309CCEA1}"/>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6" name="テキスト ボックス 235">
          <a:extLst>
            <a:ext uri="{FF2B5EF4-FFF2-40B4-BE49-F238E27FC236}">
              <a16:creationId xmlns:a16="http://schemas.microsoft.com/office/drawing/2014/main" id="{D46CE046-0991-4EB2-9146-332B6AEDCD3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96333E65-2398-4635-821F-5D9EA041E2E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38" name="テキスト ボックス 237">
          <a:extLst>
            <a:ext uri="{FF2B5EF4-FFF2-40B4-BE49-F238E27FC236}">
              <a16:creationId xmlns:a16="http://schemas.microsoft.com/office/drawing/2014/main" id="{ECDD6916-EB31-462B-9C7B-9C612AEF385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9FF83F55-1094-4BC6-8676-C18658F0D615}"/>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0" name="テキスト ボックス 239">
          <a:extLst>
            <a:ext uri="{FF2B5EF4-FFF2-40B4-BE49-F238E27FC236}">
              <a16:creationId xmlns:a16="http://schemas.microsoft.com/office/drawing/2014/main" id="{4BD5C3C2-C5BC-4100-B88D-3937B64DEC9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1749AA2F-ADB7-4514-A4A4-CFC07DDD93D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2" name="テキスト ボックス 241">
          <a:extLst>
            <a:ext uri="{FF2B5EF4-FFF2-40B4-BE49-F238E27FC236}">
              <a16:creationId xmlns:a16="http://schemas.microsoft.com/office/drawing/2014/main" id="{BDD3B003-F4E6-47C8-ACBB-C54D4D7350BD}"/>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1F3632B6-5002-42EB-BA5E-A5057B854E2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E96886BE-9EE0-40D8-88BC-363CB84BA52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198495BE-D5B9-492B-9C1B-AFCFEC3CB48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C4481578-2729-4C40-9AC5-BCDC0A8FB374}"/>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textlink="">
      <xdr:nvSpPr>
        <xdr:cNvPr id="247" name="給与水準   （国との比較）最小値テキスト">
          <a:extLst>
            <a:ext uri="{FF2B5EF4-FFF2-40B4-BE49-F238E27FC236}">
              <a16:creationId xmlns:a16="http://schemas.microsoft.com/office/drawing/2014/main" id="{6295B4AA-8DEE-412E-9A0C-AABBDF5E0562}"/>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44232B1B-0544-49C3-A415-BD29A9A4F1D2}"/>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textlink="">
      <xdr:nvSpPr>
        <xdr:cNvPr id="249" name="給与水準   （国との比較）最大値テキスト">
          <a:extLst>
            <a:ext uri="{FF2B5EF4-FFF2-40B4-BE49-F238E27FC236}">
              <a16:creationId xmlns:a16="http://schemas.microsoft.com/office/drawing/2014/main" id="{5B5DEBB7-F482-40B7-AB79-C07BB8E4739C}"/>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69946611-9AAA-4198-9816-E942B15B479D}"/>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40216</xdr:rowOff>
    </xdr:to>
    <xdr:cxnSp macro="">
      <xdr:nvCxnSpPr>
        <xdr:cNvPr id="251" name="直線コネクタ 250">
          <a:extLst>
            <a:ext uri="{FF2B5EF4-FFF2-40B4-BE49-F238E27FC236}">
              <a16:creationId xmlns:a16="http://schemas.microsoft.com/office/drawing/2014/main" id="{C79EAE39-ED2A-45BB-9DA5-F3492C4CA77E}"/>
            </a:ext>
          </a:extLst>
        </xdr:cNvPr>
        <xdr:cNvCxnSpPr/>
      </xdr:nvCxnSpPr>
      <xdr:spPr>
        <a:xfrm flipV="1">
          <a:off x="16179800" y="15020572"/>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textlink="">
      <xdr:nvSpPr>
        <xdr:cNvPr id="252" name="給与水準   （国との比較）平均値テキスト">
          <a:extLst>
            <a:ext uri="{FF2B5EF4-FFF2-40B4-BE49-F238E27FC236}">
              <a16:creationId xmlns:a16="http://schemas.microsoft.com/office/drawing/2014/main" id="{7CEFDB54-3EF3-4286-A22D-5971F7BC1919}"/>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textlink="">
      <xdr:nvSpPr>
        <xdr:cNvPr id="253" name="フローチャート: 判断 252">
          <a:extLst>
            <a:ext uri="{FF2B5EF4-FFF2-40B4-BE49-F238E27FC236}">
              <a16:creationId xmlns:a16="http://schemas.microsoft.com/office/drawing/2014/main" id="{508C656A-A371-420E-97D4-11B1B5B0126E}"/>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40216</xdr:rowOff>
    </xdr:to>
    <xdr:cxnSp macro="">
      <xdr:nvCxnSpPr>
        <xdr:cNvPr id="254" name="直線コネクタ 253">
          <a:extLst>
            <a:ext uri="{FF2B5EF4-FFF2-40B4-BE49-F238E27FC236}">
              <a16:creationId xmlns:a16="http://schemas.microsoft.com/office/drawing/2014/main" id="{A0CE5ACA-67DF-46B1-A8A2-EC0491D1A267}"/>
            </a:ext>
          </a:extLst>
        </xdr:cNvPr>
        <xdr:cNvCxnSpPr/>
      </xdr:nvCxnSpPr>
      <xdr:spPr>
        <a:xfrm>
          <a:off x="15290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textlink="">
      <xdr:nvSpPr>
        <xdr:cNvPr id="255" name="フローチャート: 判断 254">
          <a:extLst>
            <a:ext uri="{FF2B5EF4-FFF2-40B4-BE49-F238E27FC236}">
              <a16:creationId xmlns:a16="http://schemas.microsoft.com/office/drawing/2014/main" id="{5A9F1AD0-C86A-4B02-BD50-42EBB726393D}"/>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textlink="">
      <xdr:nvSpPr>
        <xdr:cNvPr id="256" name="テキスト ボックス 255">
          <a:extLst>
            <a:ext uri="{FF2B5EF4-FFF2-40B4-BE49-F238E27FC236}">
              <a16:creationId xmlns:a16="http://schemas.microsoft.com/office/drawing/2014/main" id="{EA5552B8-4C15-4C75-9AE5-062E8AA870EE}"/>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144639</xdr:rowOff>
    </xdr:to>
    <xdr:cxnSp macro="">
      <xdr:nvCxnSpPr>
        <xdr:cNvPr id="257" name="直線コネクタ 256">
          <a:extLst>
            <a:ext uri="{FF2B5EF4-FFF2-40B4-BE49-F238E27FC236}">
              <a16:creationId xmlns:a16="http://schemas.microsoft.com/office/drawing/2014/main" id="{EAAC4777-E316-484B-9CA3-8A193C2A8FC0}"/>
            </a:ext>
          </a:extLst>
        </xdr:cNvPr>
        <xdr:cNvCxnSpPr/>
      </xdr:nvCxnSpPr>
      <xdr:spPr>
        <a:xfrm>
          <a:off x="14401800" y="1503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textlink="">
      <xdr:nvSpPr>
        <xdr:cNvPr id="258" name="フローチャート: 判断 257">
          <a:extLst>
            <a:ext uri="{FF2B5EF4-FFF2-40B4-BE49-F238E27FC236}">
              <a16:creationId xmlns:a16="http://schemas.microsoft.com/office/drawing/2014/main" id="{21077EAC-DBAF-42B6-9CF4-719E086DA24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textlink="">
      <xdr:nvSpPr>
        <xdr:cNvPr id="259" name="テキスト ボックス 258">
          <a:extLst>
            <a:ext uri="{FF2B5EF4-FFF2-40B4-BE49-F238E27FC236}">
              <a16:creationId xmlns:a16="http://schemas.microsoft.com/office/drawing/2014/main" id="{7F0D8B8F-9000-42D6-8DC9-FD31E6290BB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80434</xdr:rowOff>
    </xdr:to>
    <xdr:cxnSp macro="">
      <xdr:nvCxnSpPr>
        <xdr:cNvPr id="260" name="直線コネクタ 259">
          <a:extLst>
            <a:ext uri="{FF2B5EF4-FFF2-40B4-BE49-F238E27FC236}">
              <a16:creationId xmlns:a16="http://schemas.microsoft.com/office/drawing/2014/main" id="{5B3E49EF-C96E-4B75-B46C-3AED9015EE60}"/>
            </a:ext>
          </a:extLst>
        </xdr:cNvPr>
        <xdr:cNvCxnSpPr/>
      </xdr:nvCxnSpPr>
      <xdr:spPr>
        <a:xfrm flipV="1">
          <a:off x="13512800" y="1503397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textlink="">
      <xdr:nvSpPr>
        <xdr:cNvPr id="261" name="フローチャート: 判断 260">
          <a:extLst>
            <a:ext uri="{FF2B5EF4-FFF2-40B4-BE49-F238E27FC236}">
              <a16:creationId xmlns:a16="http://schemas.microsoft.com/office/drawing/2014/main" id="{233A2039-FFC4-4670-AB67-1ED88105AC3C}"/>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textlink="">
      <xdr:nvSpPr>
        <xdr:cNvPr id="262" name="テキスト ボックス 261">
          <a:extLst>
            <a:ext uri="{FF2B5EF4-FFF2-40B4-BE49-F238E27FC236}">
              <a16:creationId xmlns:a16="http://schemas.microsoft.com/office/drawing/2014/main" id="{7A17DF75-BB5A-46D0-B759-A7CF738A5612}"/>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textlink="">
      <xdr:nvSpPr>
        <xdr:cNvPr id="263" name="フローチャート: 判断 262">
          <a:extLst>
            <a:ext uri="{FF2B5EF4-FFF2-40B4-BE49-F238E27FC236}">
              <a16:creationId xmlns:a16="http://schemas.microsoft.com/office/drawing/2014/main" id="{23B4D3F2-7974-4F39-92DD-85A138730BD6}"/>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textlink="">
      <xdr:nvSpPr>
        <xdr:cNvPr id="264" name="テキスト ボックス 263">
          <a:extLst>
            <a:ext uri="{FF2B5EF4-FFF2-40B4-BE49-F238E27FC236}">
              <a16:creationId xmlns:a16="http://schemas.microsoft.com/office/drawing/2014/main" id="{17CA2DA5-9CD7-48C9-A38A-2A1A3168BA9E}"/>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33887551-E04C-449D-9893-7855CF0048A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4B2FC11A-2A81-4429-BAED-4D4BA8CED85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D916774D-317A-4415-8468-A595D6DFA0E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6556F903-C057-470C-89B0-5D7DDB911BB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FD06D76E-4F48-4469-9679-628DFC2FED6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textlink="">
      <xdr:nvSpPr>
        <xdr:cNvPr id="270" name="楕円 269">
          <a:extLst>
            <a:ext uri="{FF2B5EF4-FFF2-40B4-BE49-F238E27FC236}">
              <a16:creationId xmlns:a16="http://schemas.microsoft.com/office/drawing/2014/main" id="{1CB7644C-C88B-4167-9080-DCBFE05E14D6}"/>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textlink="">
      <xdr:nvSpPr>
        <xdr:cNvPr id="271" name="給与水準   （国との比較）該当値テキスト">
          <a:extLst>
            <a:ext uri="{FF2B5EF4-FFF2-40B4-BE49-F238E27FC236}">
              <a16:creationId xmlns:a16="http://schemas.microsoft.com/office/drawing/2014/main" id="{10E35296-E5F9-48FD-AD08-67EF16C6CC6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textlink="">
      <xdr:nvSpPr>
        <xdr:cNvPr id="272" name="楕円 271">
          <a:extLst>
            <a:ext uri="{FF2B5EF4-FFF2-40B4-BE49-F238E27FC236}">
              <a16:creationId xmlns:a16="http://schemas.microsoft.com/office/drawing/2014/main" id="{DB150565-5150-406F-ADB7-B4589701265D}"/>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textlink="">
      <xdr:nvSpPr>
        <xdr:cNvPr id="273" name="テキスト ボックス 272">
          <a:extLst>
            <a:ext uri="{FF2B5EF4-FFF2-40B4-BE49-F238E27FC236}">
              <a16:creationId xmlns:a16="http://schemas.microsoft.com/office/drawing/2014/main" id="{C43AF15F-0B51-4881-B0BE-E3F31F0EDC2F}"/>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textlink="">
      <xdr:nvSpPr>
        <xdr:cNvPr id="274" name="楕円 273">
          <a:extLst>
            <a:ext uri="{FF2B5EF4-FFF2-40B4-BE49-F238E27FC236}">
              <a16:creationId xmlns:a16="http://schemas.microsoft.com/office/drawing/2014/main" id="{517F2417-277A-44A5-9A0A-B3FA5542DD75}"/>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textlink="">
      <xdr:nvSpPr>
        <xdr:cNvPr id="275" name="テキスト ボックス 274">
          <a:extLst>
            <a:ext uri="{FF2B5EF4-FFF2-40B4-BE49-F238E27FC236}">
              <a16:creationId xmlns:a16="http://schemas.microsoft.com/office/drawing/2014/main" id="{ED7225EB-D1E9-412F-B75B-8D19D0375B1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textlink="">
      <xdr:nvSpPr>
        <xdr:cNvPr id="276" name="楕円 275">
          <a:extLst>
            <a:ext uri="{FF2B5EF4-FFF2-40B4-BE49-F238E27FC236}">
              <a16:creationId xmlns:a16="http://schemas.microsoft.com/office/drawing/2014/main" id="{0AE581BF-2E2C-4B94-9DB5-0A9A05370144}"/>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textlink="">
      <xdr:nvSpPr>
        <xdr:cNvPr id="277" name="テキスト ボックス 276">
          <a:extLst>
            <a:ext uri="{FF2B5EF4-FFF2-40B4-BE49-F238E27FC236}">
              <a16:creationId xmlns:a16="http://schemas.microsoft.com/office/drawing/2014/main" id="{DE212BA7-3E5E-4A7E-B2BE-CCF2FF13FD8D}"/>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textlink="">
      <xdr:nvSpPr>
        <xdr:cNvPr id="278" name="楕円 277">
          <a:extLst>
            <a:ext uri="{FF2B5EF4-FFF2-40B4-BE49-F238E27FC236}">
              <a16:creationId xmlns:a16="http://schemas.microsoft.com/office/drawing/2014/main" id="{3EB4B209-C34D-4CA7-9504-E6DB68CFF046}"/>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textlink="">
      <xdr:nvSpPr>
        <xdr:cNvPr id="279" name="テキスト ボックス 278">
          <a:extLst>
            <a:ext uri="{FF2B5EF4-FFF2-40B4-BE49-F238E27FC236}">
              <a16:creationId xmlns:a16="http://schemas.microsoft.com/office/drawing/2014/main" id="{9DADF800-3816-4F29-8687-8511A9E4AE5D}"/>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C27AA246-8F83-4F7C-B3BA-C252037E5F8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E7E26264-DD16-40D0-9727-C18EDDD881F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3E6C2B73-7DE8-455E-9A0F-2E5CE1DADAF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BA81ADBE-072D-4EFC-BA44-68179C12729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759BC3D5-5438-405E-9C39-5C9BEDFBF7A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78B012EC-1D2C-4B3F-9146-C9BDC6BE9F8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2FC0F7B9-4885-4079-A4E1-8D4073E2C5C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643603EF-00AA-42BD-A882-840D1D0664B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94BE02E6-C2F7-48E6-8893-5FB2A851CE2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37944B0A-5BBD-448A-9DA3-9AAF9E85EB7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F0E8CF12-A6F4-4F40-A82B-515C3BE4930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28F7FC3F-9520-4BB6-9BBE-BADB6BA58DD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78AED751-7CB4-49FD-9F16-5C93CA51794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5.26</a:t>
          </a:r>
          <a:r>
            <a:rPr kumimoji="1" lang="ja-JP" altLang="en-US" sz="1300">
              <a:latin typeface="ＭＳ Ｐゴシック" panose="020B0600070205080204" pitchFamily="50" charset="-128"/>
              <a:ea typeface="ＭＳ Ｐゴシック" panose="020B0600070205080204" pitchFamily="50" charset="-128"/>
            </a:rPr>
            <a:t>人となったが、類似団平均を下回っている。住民サービスの低下を招くことのないよう、適切な定員管理に努める。</a:t>
          </a: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C421B440-C6D8-42D6-A7DB-7B7A84E75E6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5B586237-AEAE-4B37-804D-375BB2DEA5C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94573C0D-068A-488D-8051-783C8060ED7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6D17354E-3E12-47D2-8E44-8DA0FA274EE2}"/>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297" name="テキスト ボックス 296">
          <a:extLst>
            <a:ext uri="{FF2B5EF4-FFF2-40B4-BE49-F238E27FC236}">
              <a16:creationId xmlns:a16="http://schemas.microsoft.com/office/drawing/2014/main" id="{00ECF2DF-B1AE-4C86-B66A-9AAB05232A2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93F73753-10C8-46B4-A699-3C09C2BA987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299" name="テキスト ボックス 298">
          <a:extLst>
            <a:ext uri="{FF2B5EF4-FFF2-40B4-BE49-F238E27FC236}">
              <a16:creationId xmlns:a16="http://schemas.microsoft.com/office/drawing/2014/main" id="{6BBA32BE-EC9B-4E0E-B999-03D91EDC9EE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F7C45F15-BBF4-4C91-84F4-FA6F34096DC7}"/>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1" name="テキスト ボックス 300">
          <a:extLst>
            <a:ext uri="{FF2B5EF4-FFF2-40B4-BE49-F238E27FC236}">
              <a16:creationId xmlns:a16="http://schemas.microsoft.com/office/drawing/2014/main" id="{E392BBA6-0FA6-41A8-9AB9-61DEE7D2506A}"/>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3AB331C1-AC74-4B96-A448-58B9466B6B3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3" name="テキスト ボックス 302">
          <a:extLst>
            <a:ext uri="{FF2B5EF4-FFF2-40B4-BE49-F238E27FC236}">
              <a16:creationId xmlns:a16="http://schemas.microsoft.com/office/drawing/2014/main" id="{9155EA4F-6F6D-4427-B11F-CFB8217DB13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26F0B0BD-1266-47D5-834E-18848EA760D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05" name="テキスト ボックス 304">
          <a:extLst>
            <a:ext uri="{FF2B5EF4-FFF2-40B4-BE49-F238E27FC236}">
              <a16:creationId xmlns:a16="http://schemas.microsoft.com/office/drawing/2014/main" id="{82CB8017-4584-4EBF-ABB8-D1748DF6552C}"/>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41851327-7AF4-439F-8806-73F5B34E88C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07" name="テキスト ボックス 306">
          <a:extLst>
            <a:ext uri="{FF2B5EF4-FFF2-40B4-BE49-F238E27FC236}">
              <a16:creationId xmlns:a16="http://schemas.microsoft.com/office/drawing/2014/main" id="{5E9DAC88-38B5-4F35-8F88-D0C2EAA722B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52057F59-93B0-467E-ACDA-5262FDBED5F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5291226E-8490-4AE1-B817-B5FC51B7D74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2317697F-42BF-4B8B-AE30-27CB3E8DB6D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8B6F5E0B-B652-4736-BE01-A531DD04532D}"/>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textlink="">
      <xdr:nvSpPr>
        <xdr:cNvPr id="312" name="定員管理の状況最小値テキスト">
          <a:extLst>
            <a:ext uri="{FF2B5EF4-FFF2-40B4-BE49-F238E27FC236}">
              <a16:creationId xmlns:a16="http://schemas.microsoft.com/office/drawing/2014/main" id="{3166649B-F04C-4538-A11B-EAF7A6DD866E}"/>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3532DFDD-A5B4-4C3C-9C1C-EA72CE9FBCFA}"/>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textlink="">
      <xdr:nvSpPr>
        <xdr:cNvPr id="314" name="定員管理の状況最大値テキスト">
          <a:extLst>
            <a:ext uri="{FF2B5EF4-FFF2-40B4-BE49-F238E27FC236}">
              <a16:creationId xmlns:a16="http://schemas.microsoft.com/office/drawing/2014/main" id="{31E6092E-424C-42F1-ABC3-7063D9E18C6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B92C8A24-A886-48AF-9888-95BE37F941B5}"/>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34834</xdr:rowOff>
    </xdr:from>
    <xdr:to>
      <xdr:col>81</xdr:col>
      <xdr:colOff>44450</xdr:colOff>
      <xdr:row>59</xdr:row>
      <xdr:rowOff>40005</xdr:rowOff>
    </xdr:to>
    <xdr:cxnSp macro="">
      <xdr:nvCxnSpPr>
        <xdr:cNvPr id="316" name="直線コネクタ 315">
          <a:extLst>
            <a:ext uri="{FF2B5EF4-FFF2-40B4-BE49-F238E27FC236}">
              <a16:creationId xmlns:a16="http://schemas.microsoft.com/office/drawing/2014/main" id="{F721F42F-4E0E-4166-8B77-F5A8EFB31615}"/>
            </a:ext>
          </a:extLst>
        </xdr:cNvPr>
        <xdr:cNvCxnSpPr/>
      </xdr:nvCxnSpPr>
      <xdr:spPr>
        <a:xfrm flipV="1">
          <a:off x="16179800" y="10150384"/>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textlink="">
      <xdr:nvSpPr>
        <xdr:cNvPr id="317" name="定員管理の状況平均値テキスト">
          <a:extLst>
            <a:ext uri="{FF2B5EF4-FFF2-40B4-BE49-F238E27FC236}">
              <a16:creationId xmlns:a16="http://schemas.microsoft.com/office/drawing/2014/main" id="{38CFF492-8AE4-42CE-B934-70A1D9DFFE4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textlink="">
      <xdr:nvSpPr>
        <xdr:cNvPr id="318" name="フローチャート: 判断 317">
          <a:extLst>
            <a:ext uri="{FF2B5EF4-FFF2-40B4-BE49-F238E27FC236}">
              <a16:creationId xmlns:a16="http://schemas.microsoft.com/office/drawing/2014/main" id="{B5DC702D-AD8D-4944-8895-9595555A96F9}"/>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38281</xdr:rowOff>
    </xdr:from>
    <xdr:to>
      <xdr:col>77</xdr:col>
      <xdr:colOff>44450</xdr:colOff>
      <xdr:row>59</xdr:row>
      <xdr:rowOff>40005</xdr:rowOff>
    </xdr:to>
    <xdr:cxnSp macro="">
      <xdr:nvCxnSpPr>
        <xdr:cNvPr id="319" name="直線コネクタ 318">
          <a:extLst>
            <a:ext uri="{FF2B5EF4-FFF2-40B4-BE49-F238E27FC236}">
              <a16:creationId xmlns:a16="http://schemas.microsoft.com/office/drawing/2014/main" id="{322908D3-CD3F-4C71-A489-BAEF356CD9D9}"/>
            </a:ext>
          </a:extLst>
        </xdr:cNvPr>
        <xdr:cNvCxnSpPr/>
      </xdr:nvCxnSpPr>
      <xdr:spPr>
        <a:xfrm>
          <a:off x="15290800" y="1015383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textlink="">
      <xdr:nvSpPr>
        <xdr:cNvPr id="320" name="フローチャート: 判断 319">
          <a:extLst>
            <a:ext uri="{FF2B5EF4-FFF2-40B4-BE49-F238E27FC236}">
              <a16:creationId xmlns:a16="http://schemas.microsoft.com/office/drawing/2014/main" id="{20A6EEE6-6EE6-4CB5-B4F1-FD8121D7C0C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textlink="">
      <xdr:nvSpPr>
        <xdr:cNvPr id="321" name="テキスト ボックス 320">
          <a:extLst>
            <a:ext uri="{FF2B5EF4-FFF2-40B4-BE49-F238E27FC236}">
              <a16:creationId xmlns:a16="http://schemas.microsoft.com/office/drawing/2014/main" id="{C02CD8BE-F2BF-4855-B35B-107B00A93B59}"/>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38281</xdr:rowOff>
    </xdr:from>
    <xdr:to>
      <xdr:col>72</xdr:col>
      <xdr:colOff>203200</xdr:colOff>
      <xdr:row>59</xdr:row>
      <xdr:rowOff>41728</xdr:rowOff>
    </xdr:to>
    <xdr:cxnSp macro="">
      <xdr:nvCxnSpPr>
        <xdr:cNvPr id="322" name="直線コネクタ 321">
          <a:extLst>
            <a:ext uri="{FF2B5EF4-FFF2-40B4-BE49-F238E27FC236}">
              <a16:creationId xmlns:a16="http://schemas.microsoft.com/office/drawing/2014/main" id="{CA3C33F9-F1B4-4FE5-8BF0-E58B20B15315}"/>
            </a:ext>
          </a:extLst>
        </xdr:cNvPr>
        <xdr:cNvCxnSpPr/>
      </xdr:nvCxnSpPr>
      <xdr:spPr>
        <a:xfrm flipV="1">
          <a:off x="14401800" y="101538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textlink="">
      <xdr:nvSpPr>
        <xdr:cNvPr id="323" name="フローチャート: 判断 322">
          <a:extLst>
            <a:ext uri="{FF2B5EF4-FFF2-40B4-BE49-F238E27FC236}">
              <a16:creationId xmlns:a16="http://schemas.microsoft.com/office/drawing/2014/main" id="{F23BA3F3-FF66-41AF-8236-6B843E82B2D9}"/>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textlink="">
      <xdr:nvSpPr>
        <xdr:cNvPr id="324" name="テキスト ボックス 323">
          <a:extLst>
            <a:ext uri="{FF2B5EF4-FFF2-40B4-BE49-F238E27FC236}">
              <a16:creationId xmlns:a16="http://schemas.microsoft.com/office/drawing/2014/main" id="{9724E2C9-7238-477F-9B72-CE658E1FAEAB}"/>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41728</xdr:rowOff>
    </xdr:from>
    <xdr:to>
      <xdr:col>68</xdr:col>
      <xdr:colOff>152400</xdr:colOff>
      <xdr:row>59</xdr:row>
      <xdr:rowOff>46899</xdr:rowOff>
    </xdr:to>
    <xdr:cxnSp macro="">
      <xdr:nvCxnSpPr>
        <xdr:cNvPr id="325" name="直線コネクタ 324">
          <a:extLst>
            <a:ext uri="{FF2B5EF4-FFF2-40B4-BE49-F238E27FC236}">
              <a16:creationId xmlns:a16="http://schemas.microsoft.com/office/drawing/2014/main" id="{88F78B0B-36E0-4D53-BDA3-65DEF05E58F6}"/>
            </a:ext>
          </a:extLst>
        </xdr:cNvPr>
        <xdr:cNvCxnSpPr/>
      </xdr:nvCxnSpPr>
      <xdr:spPr>
        <a:xfrm flipV="1">
          <a:off x="13512800" y="101572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textlink="">
      <xdr:nvSpPr>
        <xdr:cNvPr id="326" name="フローチャート: 判断 325">
          <a:extLst>
            <a:ext uri="{FF2B5EF4-FFF2-40B4-BE49-F238E27FC236}">
              <a16:creationId xmlns:a16="http://schemas.microsoft.com/office/drawing/2014/main" id="{5846C032-A6BD-4035-B146-1D1E2EC0CA8C}"/>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textlink="">
      <xdr:nvSpPr>
        <xdr:cNvPr id="327" name="テキスト ボックス 326">
          <a:extLst>
            <a:ext uri="{FF2B5EF4-FFF2-40B4-BE49-F238E27FC236}">
              <a16:creationId xmlns:a16="http://schemas.microsoft.com/office/drawing/2014/main" id="{18A67702-C3B2-4642-BC6F-CA5CA4DEAFCD}"/>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textlink="">
      <xdr:nvSpPr>
        <xdr:cNvPr id="328" name="フローチャート: 判断 327">
          <a:extLst>
            <a:ext uri="{FF2B5EF4-FFF2-40B4-BE49-F238E27FC236}">
              <a16:creationId xmlns:a16="http://schemas.microsoft.com/office/drawing/2014/main" id="{883ACD3B-706D-4994-8CFD-F7F9F1839A53}"/>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textlink="">
      <xdr:nvSpPr>
        <xdr:cNvPr id="329" name="テキスト ボックス 328">
          <a:extLst>
            <a:ext uri="{FF2B5EF4-FFF2-40B4-BE49-F238E27FC236}">
              <a16:creationId xmlns:a16="http://schemas.microsoft.com/office/drawing/2014/main" id="{F00CCB72-FB21-4430-B2AA-A3FAE540F14E}"/>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CBB0FD9-A1EE-45CE-9029-2CA5F55184D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A14BCBE6-FDE7-4CF5-8C3E-0AE62D9503E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E5FF1C81-2A93-48ED-9808-AA8C5F1DAF9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508727F1-9133-4DBA-A851-4ADA2190251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CA382B14-8C0F-4AA0-BB7B-D0C739D28A2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textlink="">
      <xdr:nvSpPr>
        <xdr:cNvPr id="335" name="楕円 334">
          <a:extLst>
            <a:ext uri="{FF2B5EF4-FFF2-40B4-BE49-F238E27FC236}">
              <a16:creationId xmlns:a16="http://schemas.microsoft.com/office/drawing/2014/main" id="{4A355F74-3D0D-4706-A8C5-48794DD31AD2}"/>
            </a:ext>
          </a:extLst>
        </xdr:cNvPr>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561</xdr:rowOff>
    </xdr:from>
    <xdr:ext cx="762000" cy="259045"/>
    <xdr:sp textlink="">
      <xdr:nvSpPr>
        <xdr:cNvPr id="336" name="定員管理の状況該当値テキスト">
          <a:extLst>
            <a:ext uri="{FF2B5EF4-FFF2-40B4-BE49-F238E27FC236}">
              <a16:creationId xmlns:a16="http://schemas.microsoft.com/office/drawing/2014/main" id="{938C83F7-7C0D-4FBB-BDE1-DE8386D0E3F0}"/>
            </a:ext>
          </a:extLst>
        </xdr:cNvPr>
        <xdr:cNvSpPr txBox="1"/>
      </xdr:nvSpPr>
      <xdr:spPr>
        <a:xfrm>
          <a:off x="17106900" y="99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160655</xdr:rowOff>
    </xdr:from>
    <xdr:to>
      <xdr:col>77</xdr:col>
      <xdr:colOff>95250</xdr:colOff>
      <xdr:row>59</xdr:row>
      <xdr:rowOff>90805</xdr:rowOff>
    </xdr:to>
    <xdr:sp textlink="">
      <xdr:nvSpPr>
        <xdr:cNvPr id="337" name="楕円 336">
          <a:extLst>
            <a:ext uri="{FF2B5EF4-FFF2-40B4-BE49-F238E27FC236}">
              <a16:creationId xmlns:a16="http://schemas.microsoft.com/office/drawing/2014/main" id="{CDEEDD7A-E691-4CDA-8259-D8486EAB57CD}"/>
            </a:ext>
          </a:extLst>
        </xdr:cNvPr>
        <xdr:cNvSpPr/>
      </xdr:nvSpPr>
      <xdr:spPr>
        <a:xfrm>
          <a:off x="16129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100982</xdr:rowOff>
    </xdr:from>
    <xdr:ext cx="736600" cy="259045"/>
    <xdr:sp textlink="">
      <xdr:nvSpPr>
        <xdr:cNvPr id="338" name="テキスト ボックス 337">
          <a:extLst>
            <a:ext uri="{FF2B5EF4-FFF2-40B4-BE49-F238E27FC236}">
              <a16:creationId xmlns:a16="http://schemas.microsoft.com/office/drawing/2014/main" id="{733DE77C-8649-482B-8CDB-8C82CAEC3E9C}"/>
            </a:ext>
          </a:extLst>
        </xdr:cNvPr>
        <xdr:cNvSpPr txBox="1"/>
      </xdr:nvSpPr>
      <xdr:spPr>
        <a:xfrm>
          <a:off x="15798800" y="987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158931</xdr:rowOff>
    </xdr:from>
    <xdr:to>
      <xdr:col>73</xdr:col>
      <xdr:colOff>44450</xdr:colOff>
      <xdr:row>59</xdr:row>
      <xdr:rowOff>89081</xdr:rowOff>
    </xdr:to>
    <xdr:sp textlink="">
      <xdr:nvSpPr>
        <xdr:cNvPr id="339" name="楕円 338">
          <a:extLst>
            <a:ext uri="{FF2B5EF4-FFF2-40B4-BE49-F238E27FC236}">
              <a16:creationId xmlns:a16="http://schemas.microsoft.com/office/drawing/2014/main" id="{3B5C2D42-14A4-4D83-B33A-EC80FF4B6B27}"/>
            </a:ext>
          </a:extLst>
        </xdr:cNvPr>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99258</xdr:rowOff>
    </xdr:from>
    <xdr:ext cx="762000" cy="259045"/>
    <xdr:sp textlink="">
      <xdr:nvSpPr>
        <xdr:cNvPr id="340" name="テキスト ボックス 339">
          <a:extLst>
            <a:ext uri="{FF2B5EF4-FFF2-40B4-BE49-F238E27FC236}">
              <a16:creationId xmlns:a16="http://schemas.microsoft.com/office/drawing/2014/main" id="{4020821C-20CC-4EC5-9CF2-3B7168AD1AC0}"/>
            </a:ext>
          </a:extLst>
        </xdr:cNvPr>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162378</xdr:rowOff>
    </xdr:from>
    <xdr:to>
      <xdr:col>68</xdr:col>
      <xdr:colOff>203200</xdr:colOff>
      <xdr:row>59</xdr:row>
      <xdr:rowOff>92528</xdr:rowOff>
    </xdr:to>
    <xdr:sp textlink="">
      <xdr:nvSpPr>
        <xdr:cNvPr id="341" name="楕円 340">
          <a:extLst>
            <a:ext uri="{FF2B5EF4-FFF2-40B4-BE49-F238E27FC236}">
              <a16:creationId xmlns:a16="http://schemas.microsoft.com/office/drawing/2014/main" id="{6DD29304-F050-4D2B-8345-8B82345AAE1E}"/>
            </a:ext>
          </a:extLst>
        </xdr:cNvPr>
        <xdr:cNvSpPr/>
      </xdr:nvSpPr>
      <xdr:spPr>
        <a:xfrm>
          <a:off x="14351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102705</xdr:rowOff>
    </xdr:from>
    <xdr:ext cx="762000" cy="259045"/>
    <xdr:sp textlink="">
      <xdr:nvSpPr>
        <xdr:cNvPr id="342" name="テキスト ボックス 341">
          <a:extLst>
            <a:ext uri="{FF2B5EF4-FFF2-40B4-BE49-F238E27FC236}">
              <a16:creationId xmlns:a16="http://schemas.microsoft.com/office/drawing/2014/main" id="{240D81EC-76C7-4F59-B384-9A469B7CB4B9}"/>
            </a:ext>
          </a:extLst>
        </xdr:cNvPr>
        <xdr:cNvSpPr txBox="1"/>
      </xdr:nvSpPr>
      <xdr:spPr>
        <a:xfrm>
          <a:off x="14020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167549</xdr:rowOff>
    </xdr:from>
    <xdr:to>
      <xdr:col>64</xdr:col>
      <xdr:colOff>152400</xdr:colOff>
      <xdr:row>59</xdr:row>
      <xdr:rowOff>97699</xdr:rowOff>
    </xdr:to>
    <xdr:sp textlink="">
      <xdr:nvSpPr>
        <xdr:cNvPr id="343" name="楕円 342">
          <a:extLst>
            <a:ext uri="{FF2B5EF4-FFF2-40B4-BE49-F238E27FC236}">
              <a16:creationId xmlns:a16="http://schemas.microsoft.com/office/drawing/2014/main" id="{E57D199A-3954-4068-AFD8-52E0E9BFB151}"/>
            </a:ext>
          </a:extLst>
        </xdr:cNvPr>
        <xdr:cNvSpPr/>
      </xdr:nvSpPr>
      <xdr:spPr>
        <a:xfrm>
          <a:off x="13462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107876</xdr:rowOff>
    </xdr:from>
    <xdr:ext cx="762000" cy="259045"/>
    <xdr:sp textlink="">
      <xdr:nvSpPr>
        <xdr:cNvPr id="344" name="テキスト ボックス 343">
          <a:extLst>
            <a:ext uri="{FF2B5EF4-FFF2-40B4-BE49-F238E27FC236}">
              <a16:creationId xmlns:a16="http://schemas.microsoft.com/office/drawing/2014/main" id="{54F62C33-8B19-45CC-9D41-273D04DE6AB3}"/>
            </a:ext>
          </a:extLst>
        </xdr:cNvPr>
        <xdr:cNvSpPr txBox="1"/>
      </xdr:nvSpPr>
      <xdr:spPr>
        <a:xfrm>
          <a:off x="13131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86DAEB95-41F3-47C6-AB8D-16F73509FD9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995AC3A5-6A19-46EF-A3FB-A510ED4ECCF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84211B1A-B58A-4485-BC2E-F57073C560C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77A3B0EA-9DF7-47C0-9DEB-4F2E83A1DF5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5E2A96B8-8DA8-478E-AD85-F2CC58B0FDD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B3A5D912-148F-4DFD-BD20-76B66343C80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39D2A769-5EE3-4E04-8B43-E50C541D06A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E1978B43-E9C3-4735-A1A9-6D70D3D4593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2E1623AB-E7A9-459C-BB91-370BE269002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EDA3A3BF-E2D8-4849-8831-D3CDDC1475C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6076DAB0-3961-4CE1-A6AB-F79437E2B1F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B22FADA8-AEEF-459B-A4E4-9C65241853C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A4D553D7-6732-49A2-A1EA-97C2A57E8A0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下水道整備事業や合併に伴う大規模事業により地方債残高が膨らんだことが、類似団体平均を上回っている原因であるが、計画的な償還を継続し、地方債残高は着実に減少している。実質公債費比率が現状より大幅に悪化することのないよう地方債発行額や公営企業に対する企業債等繰入額等に注意し、適切な財政運営に努める。</a:t>
          </a: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C1873CB1-1156-4431-99BD-8C6387F0752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6554E120-E7D0-49D8-920E-8675BE4AD82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B60B46A1-4442-4CFF-AA7D-9D78F7B7EEA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425DD33F-BB52-4889-AFA2-66F9482668D8}"/>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textlink="">
      <xdr:nvSpPr>
        <xdr:cNvPr id="362" name="テキスト ボックス 361">
          <a:extLst>
            <a:ext uri="{FF2B5EF4-FFF2-40B4-BE49-F238E27FC236}">
              <a16:creationId xmlns:a16="http://schemas.microsoft.com/office/drawing/2014/main" id="{F0EF9D85-41AA-4701-98B2-B3FE6316D8AC}"/>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4DEBC247-D757-4B82-AD96-FEE9542DFBE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4" name="テキスト ボックス 363">
          <a:extLst>
            <a:ext uri="{FF2B5EF4-FFF2-40B4-BE49-F238E27FC236}">
              <a16:creationId xmlns:a16="http://schemas.microsoft.com/office/drawing/2014/main" id="{B8EB1EEC-1E32-47F8-9936-ED209C5721A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BE988467-6A42-4A3D-B1BA-1E0C2B2343B8}"/>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textlink="">
      <xdr:nvSpPr>
        <xdr:cNvPr id="366" name="テキスト ボックス 365">
          <a:extLst>
            <a:ext uri="{FF2B5EF4-FFF2-40B4-BE49-F238E27FC236}">
              <a16:creationId xmlns:a16="http://schemas.microsoft.com/office/drawing/2014/main" id="{DE79DDBE-585A-4849-9F72-7DF4718276BA}"/>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28ED89E0-7578-43B9-8F81-74B54DD4E2F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68" name="公債費負担の状況グラフ枠">
          <a:extLst>
            <a:ext uri="{FF2B5EF4-FFF2-40B4-BE49-F238E27FC236}">
              <a16:creationId xmlns:a16="http://schemas.microsoft.com/office/drawing/2014/main" id="{48B1D0DE-A230-4351-9606-8532F375D73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3579A912-EA12-401E-AA46-7F8FFE561B5F}"/>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textlink="">
      <xdr:nvSpPr>
        <xdr:cNvPr id="370" name="公債費負担の状況最小値テキスト">
          <a:extLst>
            <a:ext uri="{FF2B5EF4-FFF2-40B4-BE49-F238E27FC236}">
              <a16:creationId xmlns:a16="http://schemas.microsoft.com/office/drawing/2014/main" id="{C93449C1-8401-4684-93B1-58B52CE5F021}"/>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108496E-18BF-44CC-8B22-2B9D4CC33465}"/>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textlink="">
      <xdr:nvSpPr>
        <xdr:cNvPr id="372" name="公債費負担の状況最大値テキスト">
          <a:extLst>
            <a:ext uri="{FF2B5EF4-FFF2-40B4-BE49-F238E27FC236}">
              <a16:creationId xmlns:a16="http://schemas.microsoft.com/office/drawing/2014/main" id="{C34705E6-8F04-4342-80A5-67A5AFEA552C}"/>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621D430B-C55F-4922-9A12-E9CF72A86A8F}"/>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169228</xdr:rowOff>
    </xdr:from>
    <xdr:to>
      <xdr:col>81</xdr:col>
      <xdr:colOff>44450</xdr:colOff>
      <xdr:row>40</xdr:row>
      <xdr:rowOff>169228</xdr:rowOff>
    </xdr:to>
    <xdr:cxnSp macro="">
      <xdr:nvCxnSpPr>
        <xdr:cNvPr id="374" name="直線コネクタ 373">
          <a:extLst>
            <a:ext uri="{FF2B5EF4-FFF2-40B4-BE49-F238E27FC236}">
              <a16:creationId xmlns:a16="http://schemas.microsoft.com/office/drawing/2014/main" id="{9659D3F4-713E-444C-B691-DAB50590C34E}"/>
            </a:ext>
          </a:extLst>
        </xdr:cNvPr>
        <xdr:cNvCxnSpPr/>
      </xdr:nvCxnSpPr>
      <xdr:spPr>
        <a:xfrm>
          <a:off x="16179800" y="7027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textlink="">
      <xdr:nvSpPr>
        <xdr:cNvPr id="375" name="公債費負担の状況平均値テキスト">
          <a:extLst>
            <a:ext uri="{FF2B5EF4-FFF2-40B4-BE49-F238E27FC236}">
              <a16:creationId xmlns:a16="http://schemas.microsoft.com/office/drawing/2014/main" id="{6B7A7423-C252-4E79-94E4-18262B301CF7}"/>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textlink="">
      <xdr:nvSpPr>
        <xdr:cNvPr id="376" name="フローチャート: 判断 375">
          <a:extLst>
            <a:ext uri="{FF2B5EF4-FFF2-40B4-BE49-F238E27FC236}">
              <a16:creationId xmlns:a16="http://schemas.microsoft.com/office/drawing/2014/main" id="{B940F06F-F37C-4983-A0A5-7F8FFFFFD0F7}"/>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157163</xdr:rowOff>
    </xdr:from>
    <xdr:to>
      <xdr:col>77</xdr:col>
      <xdr:colOff>44450</xdr:colOff>
      <xdr:row>40</xdr:row>
      <xdr:rowOff>169228</xdr:rowOff>
    </xdr:to>
    <xdr:cxnSp macro="">
      <xdr:nvCxnSpPr>
        <xdr:cNvPr id="377" name="直線コネクタ 376">
          <a:extLst>
            <a:ext uri="{FF2B5EF4-FFF2-40B4-BE49-F238E27FC236}">
              <a16:creationId xmlns:a16="http://schemas.microsoft.com/office/drawing/2014/main" id="{32EFAB8E-B403-417F-90C2-BAE10721A7E9}"/>
            </a:ext>
          </a:extLst>
        </xdr:cNvPr>
        <xdr:cNvCxnSpPr/>
      </xdr:nvCxnSpPr>
      <xdr:spPr>
        <a:xfrm>
          <a:off x="15290800" y="70151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textlink="">
      <xdr:nvSpPr>
        <xdr:cNvPr id="378" name="フローチャート: 判断 377">
          <a:extLst>
            <a:ext uri="{FF2B5EF4-FFF2-40B4-BE49-F238E27FC236}">
              <a16:creationId xmlns:a16="http://schemas.microsoft.com/office/drawing/2014/main" id="{048D56E2-86CA-4FEB-8FB7-6F36DB907EE9}"/>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textlink="">
      <xdr:nvSpPr>
        <xdr:cNvPr id="379" name="テキスト ボックス 378">
          <a:extLst>
            <a:ext uri="{FF2B5EF4-FFF2-40B4-BE49-F238E27FC236}">
              <a16:creationId xmlns:a16="http://schemas.microsoft.com/office/drawing/2014/main" id="{1EB5803B-0BCC-4C24-94C6-0CDC83358582}"/>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157163</xdr:rowOff>
    </xdr:from>
    <xdr:to>
      <xdr:col>72</xdr:col>
      <xdr:colOff>203200</xdr:colOff>
      <xdr:row>41</xdr:row>
      <xdr:rowOff>21907</xdr:rowOff>
    </xdr:to>
    <xdr:cxnSp macro="">
      <xdr:nvCxnSpPr>
        <xdr:cNvPr id="380" name="直線コネクタ 379">
          <a:extLst>
            <a:ext uri="{FF2B5EF4-FFF2-40B4-BE49-F238E27FC236}">
              <a16:creationId xmlns:a16="http://schemas.microsoft.com/office/drawing/2014/main" id="{0ACFD2B2-6A2C-4D52-B9FC-370308CDEF40}"/>
            </a:ext>
          </a:extLst>
        </xdr:cNvPr>
        <xdr:cNvCxnSpPr/>
      </xdr:nvCxnSpPr>
      <xdr:spPr>
        <a:xfrm flipV="1">
          <a:off x="14401800" y="70151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textlink="">
      <xdr:nvSpPr>
        <xdr:cNvPr id="381" name="フローチャート: 判断 380">
          <a:extLst>
            <a:ext uri="{FF2B5EF4-FFF2-40B4-BE49-F238E27FC236}">
              <a16:creationId xmlns:a16="http://schemas.microsoft.com/office/drawing/2014/main" id="{1BE3AA58-68DB-447A-8701-9993339F7689}"/>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textlink="">
      <xdr:nvSpPr>
        <xdr:cNvPr id="382" name="テキスト ボックス 381">
          <a:extLst>
            <a:ext uri="{FF2B5EF4-FFF2-40B4-BE49-F238E27FC236}">
              <a16:creationId xmlns:a16="http://schemas.microsoft.com/office/drawing/2014/main" id="{92875092-7901-4482-A1F2-0907EA113ABF}"/>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21907</xdr:rowOff>
    </xdr:from>
    <xdr:to>
      <xdr:col>68</xdr:col>
      <xdr:colOff>152400</xdr:colOff>
      <xdr:row>41</xdr:row>
      <xdr:rowOff>82232</xdr:rowOff>
    </xdr:to>
    <xdr:cxnSp macro="">
      <xdr:nvCxnSpPr>
        <xdr:cNvPr id="383" name="直線コネクタ 382">
          <a:extLst>
            <a:ext uri="{FF2B5EF4-FFF2-40B4-BE49-F238E27FC236}">
              <a16:creationId xmlns:a16="http://schemas.microsoft.com/office/drawing/2014/main" id="{6ACA7F63-C1BC-4920-B410-EE20CEB66FA6}"/>
            </a:ext>
          </a:extLst>
        </xdr:cNvPr>
        <xdr:cNvCxnSpPr/>
      </xdr:nvCxnSpPr>
      <xdr:spPr>
        <a:xfrm flipV="1">
          <a:off x="13512800" y="705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textlink="">
      <xdr:nvSpPr>
        <xdr:cNvPr id="384" name="フローチャート: 判断 383">
          <a:extLst>
            <a:ext uri="{FF2B5EF4-FFF2-40B4-BE49-F238E27FC236}">
              <a16:creationId xmlns:a16="http://schemas.microsoft.com/office/drawing/2014/main" id="{75054B64-2EAE-4419-A510-4B47A362AC15}"/>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textlink="">
      <xdr:nvSpPr>
        <xdr:cNvPr id="385" name="テキスト ボックス 384">
          <a:extLst>
            <a:ext uri="{FF2B5EF4-FFF2-40B4-BE49-F238E27FC236}">
              <a16:creationId xmlns:a16="http://schemas.microsoft.com/office/drawing/2014/main" id="{578B3B7E-AE07-4458-A619-FBC486C66B9F}"/>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textlink="">
      <xdr:nvSpPr>
        <xdr:cNvPr id="386" name="フローチャート: 判断 385">
          <a:extLst>
            <a:ext uri="{FF2B5EF4-FFF2-40B4-BE49-F238E27FC236}">
              <a16:creationId xmlns:a16="http://schemas.microsoft.com/office/drawing/2014/main" id="{71DEBD5A-1CEB-4A0B-BA6B-4F80C973B047}"/>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textlink="">
      <xdr:nvSpPr>
        <xdr:cNvPr id="387" name="テキスト ボックス 386">
          <a:extLst>
            <a:ext uri="{FF2B5EF4-FFF2-40B4-BE49-F238E27FC236}">
              <a16:creationId xmlns:a16="http://schemas.microsoft.com/office/drawing/2014/main" id="{2E9C2CD1-BEFF-4C48-A710-A55D71FD4B6B}"/>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88" name="テキスト ボックス 387">
          <a:extLst>
            <a:ext uri="{FF2B5EF4-FFF2-40B4-BE49-F238E27FC236}">
              <a16:creationId xmlns:a16="http://schemas.microsoft.com/office/drawing/2014/main" id="{F8AD62E1-2BFF-495D-83CA-BEBB831FE06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89" name="テキスト ボックス 388">
          <a:extLst>
            <a:ext uri="{FF2B5EF4-FFF2-40B4-BE49-F238E27FC236}">
              <a16:creationId xmlns:a16="http://schemas.microsoft.com/office/drawing/2014/main" id="{52BC5A83-BCAC-427F-BDF4-C93F8A92FAE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0" name="テキスト ボックス 389">
          <a:extLst>
            <a:ext uri="{FF2B5EF4-FFF2-40B4-BE49-F238E27FC236}">
              <a16:creationId xmlns:a16="http://schemas.microsoft.com/office/drawing/2014/main" id="{D5A23E0E-AA54-4D51-BF68-62A76ABC139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1" name="テキスト ボックス 390">
          <a:extLst>
            <a:ext uri="{FF2B5EF4-FFF2-40B4-BE49-F238E27FC236}">
              <a16:creationId xmlns:a16="http://schemas.microsoft.com/office/drawing/2014/main" id="{24C93111-FBEE-4DD4-84A8-BDA8D7E98E2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2" name="テキスト ボックス 391">
          <a:extLst>
            <a:ext uri="{FF2B5EF4-FFF2-40B4-BE49-F238E27FC236}">
              <a16:creationId xmlns:a16="http://schemas.microsoft.com/office/drawing/2014/main" id="{97EE7DBD-4933-4313-AEFF-E64CE671EF5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118428</xdr:rowOff>
    </xdr:from>
    <xdr:to>
      <xdr:col>81</xdr:col>
      <xdr:colOff>95250</xdr:colOff>
      <xdr:row>41</xdr:row>
      <xdr:rowOff>48578</xdr:rowOff>
    </xdr:to>
    <xdr:sp textlink="">
      <xdr:nvSpPr>
        <xdr:cNvPr id="393" name="楕円 392">
          <a:extLst>
            <a:ext uri="{FF2B5EF4-FFF2-40B4-BE49-F238E27FC236}">
              <a16:creationId xmlns:a16="http://schemas.microsoft.com/office/drawing/2014/main" id="{6AA76EF1-124C-4378-9E4F-83D5D41B5A79}"/>
            </a:ext>
          </a:extLst>
        </xdr:cNvPr>
        <xdr:cNvSpPr/>
      </xdr:nvSpPr>
      <xdr:spPr>
        <a:xfrm>
          <a:off x="169672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90505</xdr:rowOff>
    </xdr:from>
    <xdr:ext cx="762000" cy="259045"/>
    <xdr:sp textlink="">
      <xdr:nvSpPr>
        <xdr:cNvPr id="394" name="公債費負担の状況該当値テキスト">
          <a:extLst>
            <a:ext uri="{FF2B5EF4-FFF2-40B4-BE49-F238E27FC236}">
              <a16:creationId xmlns:a16="http://schemas.microsoft.com/office/drawing/2014/main" id="{8F9AFD71-B12F-4711-8FFF-643C55192B13}"/>
            </a:ext>
          </a:extLst>
        </xdr:cNvPr>
        <xdr:cNvSpPr txBox="1"/>
      </xdr:nvSpPr>
      <xdr:spPr>
        <a:xfrm>
          <a:off x="17106900" y="694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118428</xdr:rowOff>
    </xdr:from>
    <xdr:to>
      <xdr:col>77</xdr:col>
      <xdr:colOff>95250</xdr:colOff>
      <xdr:row>41</xdr:row>
      <xdr:rowOff>48578</xdr:rowOff>
    </xdr:to>
    <xdr:sp textlink="">
      <xdr:nvSpPr>
        <xdr:cNvPr id="395" name="楕円 394">
          <a:extLst>
            <a:ext uri="{FF2B5EF4-FFF2-40B4-BE49-F238E27FC236}">
              <a16:creationId xmlns:a16="http://schemas.microsoft.com/office/drawing/2014/main" id="{FDEBDA13-95F2-4A3E-961F-CD9066C61A47}"/>
            </a:ext>
          </a:extLst>
        </xdr:cNvPr>
        <xdr:cNvSpPr/>
      </xdr:nvSpPr>
      <xdr:spPr>
        <a:xfrm>
          <a:off x="16129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33355</xdr:rowOff>
    </xdr:from>
    <xdr:ext cx="736600" cy="259045"/>
    <xdr:sp textlink="">
      <xdr:nvSpPr>
        <xdr:cNvPr id="396" name="テキスト ボックス 395">
          <a:extLst>
            <a:ext uri="{FF2B5EF4-FFF2-40B4-BE49-F238E27FC236}">
              <a16:creationId xmlns:a16="http://schemas.microsoft.com/office/drawing/2014/main" id="{E2FE821E-0E8D-4655-8CC1-A457F781E9AD}"/>
            </a:ext>
          </a:extLst>
        </xdr:cNvPr>
        <xdr:cNvSpPr txBox="1"/>
      </xdr:nvSpPr>
      <xdr:spPr>
        <a:xfrm>
          <a:off x="15798800" y="706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106363</xdr:rowOff>
    </xdr:from>
    <xdr:to>
      <xdr:col>73</xdr:col>
      <xdr:colOff>44450</xdr:colOff>
      <xdr:row>41</xdr:row>
      <xdr:rowOff>36513</xdr:rowOff>
    </xdr:to>
    <xdr:sp textlink="">
      <xdr:nvSpPr>
        <xdr:cNvPr id="397" name="楕円 396">
          <a:extLst>
            <a:ext uri="{FF2B5EF4-FFF2-40B4-BE49-F238E27FC236}">
              <a16:creationId xmlns:a16="http://schemas.microsoft.com/office/drawing/2014/main" id="{D6ACC926-03BA-45C9-A755-E010708C89EC}"/>
            </a:ext>
          </a:extLst>
        </xdr:cNvPr>
        <xdr:cNvSpPr/>
      </xdr:nvSpPr>
      <xdr:spPr>
        <a:xfrm>
          <a:off x="15240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21290</xdr:rowOff>
    </xdr:from>
    <xdr:ext cx="762000" cy="259045"/>
    <xdr:sp textlink="">
      <xdr:nvSpPr>
        <xdr:cNvPr id="398" name="テキスト ボックス 397">
          <a:extLst>
            <a:ext uri="{FF2B5EF4-FFF2-40B4-BE49-F238E27FC236}">
              <a16:creationId xmlns:a16="http://schemas.microsoft.com/office/drawing/2014/main" id="{9AA435A2-DBA4-4EE0-920B-799F571F38F7}"/>
            </a:ext>
          </a:extLst>
        </xdr:cNvPr>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142557</xdr:rowOff>
    </xdr:from>
    <xdr:to>
      <xdr:col>68</xdr:col>
      <xdr:colOff>203200</xdr:colOff>
      <xdr:row>41</xdr:row>
      <xdr:rowOff>72707</xdr:rowOff>
    </xdr:to>
    <xdr:sp textlink="">
      <xdr:nvSpPr>
        <xdr:cNvPr id="399" name="楕円 398">
          <a:extLst>
            <a:ext uri="{FF2B5EF4-FFF2-40B4-BE49-F238E27FC236}">
              <a16:creationId xmlns:a16="http://schemas.microsoft.com/office/drawing/2014/main" id="{3138222F-AA0F-48CA-8A2C-AAD34EA543E3}"/>
            </a:ext>
          </a:extLst>
        </xdr:cNvPr>
        <xdr:cNvSpPr/>
      </xdr:nvSpPr>
      <xdr:spPr>
        <a:xfrm>
          <a:off x="14351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57484</xdr:rowOff>
    </xdr:from>
    <xdr:ext cx="762000" cy="259045"/>
    <xdr:sp textlink="">
      <xdr:nvSpPr>
        <xdr:cNvPr id="400" name="テキスト ボックス 399">
          <a:extLst>
            <a:ext uri="{FF2B5EF4-FFF2-40B4-BE49-F238E27FC236}">
              <a16:creationId xmlns:a16="http://schemas.microsoft.com/office/drawing/2014/main" id="{02333BB0-A486-4637-9F3D-445F04FA15A8}"/>
            </a:ext>
          </a:extLst>
        </xdr:cNvPr>
        <xdr:cNvSpPr txBox="1"/>
      </xdr:nvSpPr>
      <xdr:spPr>
        <a:xfrm>
          <a:off x="14020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31432</xdr:rowOff>
    </xdr:from>
    <xdr:to>
      <xdr:col>64</xdr:col>
      <xdr:colOff>152400</xdr:colOff>
      <xdr:row>41</xdr:row>
      <xdr:rowOff>133032</xdr:rowOff>
    </xdr:to>
    <xdr:sp textlink="">
      <xdr:nvSpPr>
        <xdr:cNvPr id="401" name="楕円 400">
          <a:extLst>
            <a:ext uri="{FF2B5EF4-FFF2-40B4-BE49-F238E27FC236}">
              <a16:creationId xmlns:a16="http://schemas.microsoft.com/office/drawing/2014/main" id="{616F5E8B-2487-4D16-8970-13584CE54732}"/>
            </a:ext>
          </a:extLst>
        </xdr:cNvPr>
        <xdr:cNvSpPr/>
      </xdr:nvSpPr>
      <xdr:spPr>
        <a:xfrm>
          <a:off x="13462000" y="70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117809</xdr:rowOff>
    </xdr:from>
    <xdr:ext cx="762000" cy="259045"/>
    <xdr:sp textlink="">
      <xdr:nvSpPr>
        <xdr:cNvPr id="402" name="テキスト ボックス 401">
          <a:extLst>
            <a:ext uri="{FF2B5EF4-FFF2-40B4-BE49-F238E27FC236}">
              <a16:creationId xmlns:a16="http://schemas.microsoft.com/office/drawing/2014/main" id="{2AD0A764-5CEA-4C6E-8F02-31BB32D1287E}"/>
            </a:ext>
          </a:extLst>
        </xdr:cNvPr>
        <xdr:cNvSpPr txBox="1"/>
      </xdr:nvSpPr>
      <xdr:spPr>
        <a:xfrm>
          <a:off x="13131800" y="71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3" name="正方形/長方形 402">
          <a:extLst>
            <a:ext uri="{FF2B5EF4-FFF2-40B4-BE49-F238E27FC236}">
              <a16:creationId xmlns:a16="http://schemas.microsoft.com/office/drawing/2014/main" id="{0DC5D6DC-C408-4161-B90A-11CDAF04F12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4" name="テキスト ボックス 403">
          <a:extLst>
            <a:ext uri="{FF2B5EF4-FFF2-40B4-BE49-F238E27FC236}">
              <a16:creationId xmlns:a16="http://schemas.microsoft.com/office/drawing/2014/main" id="{52613E04-66F0-4DE2-8B0A-628C5A21833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5" name="テキスト ボックス 404">
          <a:extLst>
            <a:ext uri="{FF2B5EF4-FFF2-40B4-BE49-F238E27FC236}">
              <a16:creationId xmlns:a16="http://schemas.microsoft.com/office/drawing/2014/main" id="{F08B4F0B-67C4-463A-A5C8-44737DCD6E8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6" name="正方形/長方形 405">
          <a:extLst>
            <a:ext uri="{FF2B5EF4-FFF2-40B4-BE49-F238E27FC236}">
              <a16:creationId xmlns:a16="http://schemas.microsoft.com/office/drawing/2014/main" id="{5B37F73A-B46F-4E49-9417-165817585C4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07" name="正方形/長方形 406">
          <a:extLst>
            <a:ext uri="{FF2B5EF4-FFF2-40B4-BE49-F238E27FC236}">
              <a16:creationId xmlns:a16="http://schemas.microsoft.com/office/drawing/2014/main" id="{13C2E08B-AE06-49B4-8022-A53E3BA3284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08" name="正方形/長方形 407">
          <a:extLst>
            <a:ext uri="{FF2B5EF4-FFF2-40B4-BE49-F238E27FC236}">
              <a16:creationId xmlns:a16="http://schemas.microsoft.com/office/drawing/2014/main" id="{7EDAB04C-A0A1-4B09-BA7D-F84EA358B36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09" name="正方形/長方形 408">
          <a:extLst>
            <a:ext uri="{FF2B5EF4-FFF2-40B4-BE49-F238E27FC236}">
              <a16:creationId xmlns:a16="http://schemas.microsoft.com/office/drawing/2014/main" id="{7C1B91FD-0DE8-4CBB-9D81-43E36DB3D36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0" name="正方形/長方形 409">
          <a:extLst>
            <a:ext uri="{FF2B5EF4-FFF2-40B4-BE49-F238E27FC236}">
              <a16:creationId xmlns:a16="http://schemas.microsoft.com/office/drawing/2014/main" id="{DBDDABD4-5BA9-47D5-9343-4634E9EE2F5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1" name="正方形/長方形 410">
          <a:extLst>
            <a:ext uri="{FF2B5EF4-FFF2-40B4-BE49-F238E27FC236}">
              <a16:creationId xmlns:a16="http://schemas.microsoft.com/office/drawing/2014/main" id="{BE704EF1-194C-4F9E-A3FA-71AD157AB5E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2" name="正方形/長方形 411">
          <a:extLst>
            <a:ext uri="{FF2B5EF4-FFF2-40B4-BE49-F238E27FC236}">
              <a16:creationId xmlns:a16="http://schemas.microsoft.com/office/drawing/2014/main" id="{5AD97AFB-C50C-4AE9-BD06-D42B52A4F0B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3" name="正方形/長方形 412">
          <a:extLst>
            <a:ext uri="{FF2B5EF4-FFF2-40B4-BE49-F238E27FC236}">
              <a16:creationId xmlns:a16="http://schemas.microsoft.com/office/drawing/2014/main" id="{396BB8C6-9636-42D5-A946-7E1A472039E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4" name="正方形/長方形 413">
          <a:extLst>
            <a:ext uri="{FF2B5EF4-FFF2-40B4-BE49-F238E27FC236}">
              <a16:creationId xmlns:a16="http://schemas.microsoft.com/office/drawing/2014/main" id="{2B1DB1BB-A107-4262-B02C-5309C925E34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5" name="テキスト ボックス 414">
          <a:extLst>
            <a:ext uri="{FF2B5EF4-FFF2-40B4-BE49-F238E27FC236}">
              <a16:creationId xmlns:a16="http://schemas.microsoft.com/office/drawing/2014/main" id="{7FC24C2F-25D4-46A0-9B83-BF2D24673C0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類似団体平均を上回っている状況ではあるが、筑前町としては年々減少している。</a:t>
          </a:r>
        </a:p>
        <a:p>
          <a:r>
            <a:rPr kumimoji="1" lang="ja-JP" altLang="en-US" sz="1300">
              <a:latin typeface="ＭＳ Ｐゴシック" panose="020B0600070205080204" pitchFamily="50" charset="-128"/>
              <a:ea typeface="ＭＳ Ｐゴシック" panose="020B0600070205080204" pitchFamily="50" charset="-128"/>
            </a:rPr>
            <a:t>新町建設計画に基づく事業を進めるために活用した合併特例債の借入残高や上下水道の整備のための借入残高が多いこと、また、事業会計への繰入額が多いことなどが要因となっている。今後も、計画的な地方債の発行及び償還を行い、適切な財政運営に努める。</a:t>
          </a:r>
        </a:p>
      </xdr:txBody>
    </xdr:sp>
    <xdr:clientData/>
  </xdr:twoCellAnchor>
  <xdr:oneCellAnchor>
    <xdr:from>
      <xdr:col>61</xdr:col>
      <xdr:colOff>6350</xdr:colOff>
      <xdr:row>10</xdr:row>
      <xdr:rowOff>63500</xdr:rowOff>
    </xdr:from>
    <xdr:ext cx="298543" cy="225703"/>
    <xdr:sp textlink="">
      <xdr:nvSpPr>
        <xdr:cNvPr id="416" name="テキスト ボックス 415">
          <a:extLst>
            <a:ext uri="{FF2B5EF4-FFF2-40B4-BE49-F238E27FC236}">
              <a16:creationId xmlns:a16="http://schemas.microsoft.com/office/drawing/2014/main" id="{D5C62C48-62F6-43C5-B7A4-F76A6BC79AC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83CD6409-2992-4FA0-A6F1-B8CF75356D8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18" name="テキスト ボックス 417">
          <a:extLst>
            <a:ext uri="{FF2B5EF4-FFF2-40B4-BE49-F238E27FC236}">
              <a16:creationId xmlns:a16="http://schemas.microsoft.com/office/drawing/2014/main" id="{9EDBA772-D190-4391-BA12-3AC1E6AAA5C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E1EB09CC-B225-482B-A074-BACCCB77E16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0" name="テキスト ボックス 419">
          <a:extLst>
            <a:ext uri="{FF2B5EF4-FFF2-40B4-BE49-F238E27FC236}">
              <a16:creationId xmlns:a16="http://schemas.microsoft.com/office/drawing/2014/main" id="{54790FC1-002A-4C51-A451-593769AD0F7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7E1ADF00-9BC3-4FA3-BFD1-C2952E994658}"/>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2" name="テキスト ボックス 421">
          <a:extLst>
            <a:ext uri="{FF2B5EF4-FFF2-40B4-BE49-F238E27FC236}">
              <a16:creationId xmlns:a16="http://schemas.microsoft.com/office/drawing/2014/main" id="{7C6F4CC6-16F9-4340-98A0-ADBD79B2A655}"/>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82ABE494-BCAF-457B-ACEA-89C57EDDD484}"/>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4" name="テキスト ボックス 423">
          <a:extLst>
            <a:ext uri="{FF2B5EF4-FFF2-40B4-BE49-F238E27FC236}">
              <a16:creationId xmlns:a16="http://schemas.microsoft.com/office/drawing/2014/main" id="{0B9A4CC1-221A-495F-B259-35DAF9425EC8}"/>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238B0D36-34CE-4DD9-BBA8-EA2AFFA079B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6" name="テキスト ボックス 425">
          <a:extLst>
            <a:ext uri="{FF2B5EF4-FFF2-40B4-BE49-F238E27FC236}">
              <a16:creationId xmlns:a16="http://schemas.microsoft.com/office/drawing/2014/main" id="{4B8C03C1-57E0-4EC7-AC8E-1B0024D3A047}"/>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6717D1E3-510B-41BD-A3C2-1CE187179873}"/>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28" name="テキスト ボックス 427">
          <a:extLst>
            <a:ext uri="{FF2B5EF4-FFF2-40B4-BE49-F238E27FC236}">
              <a16:creationId xmlns:a16="http://schemas.microsoft.com/office/drawing/2014/main" id="{459AEA04-7A14-4F51-AB90-83CDC65D49C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7B58C6B0-6AEE-4E61-BA7E-EB6E8C3FFE2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0" name="テキスト ボックス 429">
          <a:extLst>
            <a:ext uri="{FF2B5EF4-FFF2-40B4-BE49-F238E27FC236}">
              <a16:creationId xmlns:a16="http://schemas.microsoft.com/office/drawing/2014/main" id="{CC5E7D02-5D97-452E-949E-A9E9152499C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675974E3-C425-448E-AE63-162FF1AFB39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2" name="将来負担の状況グラフ枠">
          <a:extLst>
            <a:ext uri="{FF2B5EF4-FFF2-40B4-BE49-F238E27FC236}">
              <a16:creationId xmlns:a16="http://schemas.microsoft.com/office/drawing/2014/main" id="{E62C7F4D-3837-4BDB-86C4-A2AFC9BF245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63D478BA-2F57-4E8F-97C7-FE77E84D7079}"/>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textlink="">
      <xdr:nvSpPr>
        <xdr:cNvPr id="434" name="将来負担の状況最小値テキスト">
          <a:extLst>
            <a:ext uri="{FF2B5EF4-FFF2-40B4-BE49-F238E27FC236}">
              <a16:creationId xmlns:a16="http://schemas.microsoft.com/office/drawing/2014/main" id="{F6836FE1-48A1-4680-AAEB-E9C3024E297B}"/>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4E793897-9048-4A0C-803E-CEC005F14131}"/>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36" name="将来負担の状況最大値テキスト">
          <a:extLst>
            <a:ext uri="{FF2B5EF4-FFF2-40B4-BE49-F238E27FC236}">
              <a16:creationId xmlns:a16="http://schemas.microsoft.com/office/drawing/2014/main" id="{BD00B0AE-EE1A-4EA4-937B-D316AF90BF4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84021B32-1A2D-455A-A83C-0272DA6FF31B}"/>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98818</xdr:rowOff>
    </xdr:from>
    <xdr:to>
      <xdr:col>81</xdr:col>
      <xdr:colOff>44450</xdr:colOff>
      <xdr:row>16</xdr:row>
      <xdr:rowOff>2056</xdr:rowOff>
    </xdr:to>
    <xdr:cxnSp macro="">
      <xdr:nvCxnSpPr>
        <xdr:cNvPr id="438" name="直線コネクタ 437">
          <a:extLst>
            <a:ext uri="{FF2B5EF4-FFF2-40B4-BE49-F238E27FC236}">
              <a16:creationId xmlns:a16="http://schemas.microsoft.com/office/drawing/2014/main" id="{94018C9C-00D4-4EDA-A7FB-4B97B1AC10FD}"/>
            </a:ext>
          </a:extLst>
        </xdr:cNvPr>
        <xdr:cNvCxnSpPr/>
      </xdr:nvCxnSpPr>
      <xdr:spPr>
        <a:xfrm flipV="1">
          <a:off x="16179800" y="2670568"/>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textlink="">
      <xdr:nvSpPr>
        <xdr:cNvPr id="439" name="将来負担の状況平均値テキスト">
          <a:extLst>
            <a:ext uri="{FF2B5EF4-FFF2-40B4-BE49-F238E27FC236}">
              <a16:creationId xmlns:a16="http://schemas.microsoft.com/office/drawing/2014/main" id="{7D866237-9F21-4512-B309-5585ECBAC6DA}"/>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40" name="フローチャート: 判断 439">
          <a:extLst>
            <a:ext uri="{FF2B5EF4-FFF2-40B4-BE49-F238E27FC236}">
              <a16:creationId xmlns:a16="http://schemas.microsoft.com/office/drawing/2014/main" id="{BD0915E8-295D-4A62-A279-F39B8D837ABE}"/>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2056</xdr:rowOff>
    </xdr:from>
    <xdr:to>
      <xdr:col>77</xdr:col>
      <xdr:colOff>44450</xdr:colOff>
      <xdr:row>16</xdr:row>
      <xdr:rowOff>162923</xdr:rowOff>
    </xdr:to>
    <xdr:cxnSp macro="">
      <xdr:nvCxnSpPr>
        <xdr:cNvPr id="441" name="直線コネクタ 440">
          <a:extLst>
            <a:ext uri="{FF2B5EF4-FFF2-40B4-BE49-F238E27FC236}">
              <a16:creationId xmlns:a16="http://schemas.microsoft.com/office/drawing/2014/main" id="{A2CB3C39-D9D4-4F0F-845B-60174EFFDA37}"/>
            </a:ext>
          </a:extLst>
        </xdr:cNvPr>
        <xdr:cNvCxnSpPr/>
      </xdr:nvCxnSpPr>
      <xdr:spPr>
        <a:xfrm flipV="1">
          <a:off x="15290800" y="274525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textlink="">
      <xdr:nvSpPr>
        <xdr:cNvPr id="442" name="フローチャート: 判断 441">
          <a:extLst>
            <a:ext uri="{FF2B5EF4-FFF2-40B4-BE49-F238E27FC236}">
              <a16:creationId xmlns:a16="http://schemas.microsoft.com/office/drawing/2014/main" id="{26A1D35D-715B-4095-8E68-083D14F06BE4}"/>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textlink="">
      <xdr:nvSpPr>
        <xdr:cNvPr id="443" name="テキスト ボックス 442">
          <a:extLst>
            <a:ext uri="{FF2B5EF4-FFF2-40B4-BE49-F238E27FC236}">
              <a16:creationId xmlns:a16="http://schemas.microsoft.com/office/drawing/2014/main" id="{CD71E4B3-57CE-4CE9-AE41-46BB1AFC349A}"/>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162923</xdr:rowOff>
    </xdr:from>
    <xdr:to>
      <xdr:col>72</xdr:col>
      <xdr:colOff>203200</xdr:colOff>
      <xdr:row>18</xdr:row>
      <xdr:rowOff>48683</xdr:rowOff>
    </xdr:to>
    <xdr:cxnSp macro="">
      <xdr:nvCxnSpPr>
        <xdr:cNvPr id="444" name="直線コネクタ 443">
          <a:extLst>
            <a:ext uri="{FF2B5EF4-FFF2-40B4-BE49-F238E27FC236}">
              <a16:creationId xmlns:a16="http://schemas.microsoft.com/office/drawing/2014/main" id="{11015B25-8A81-40A4-B29E-5DFC6C038FC6}"/>
            </a:ext>
          </a:extLst>
        </xdr:cNvPr>
        <xdr:cNvCxnSpPr/>
      </xdr:nvCxnSpPr>
      <xdr:spPr>
        <a:xfrm flipV="1">
          <a:off x="14401800" y="2906123"/>
          <a:ext cx="889000" cy="2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textlink="">
      <xdr:nvSpPr>
        <xdr:cNvPr id="445" name="フローチャート: 判断 444">
          <a:extLst>
            <a:ext uri="{FF2B5EF4-FFF2-40B4-BE49-F238E27FC236}">
              <a16:creationId xmlns:a16="http://schemas.microsoft.com/office/drawing/2014/main" id="{5134BEB6-8E90-4555-A673-BA3DA87474F2}"/>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textlink="">
      <xdr:nvSpPr>
        <xdr:cNvPr id="446" name="テキスト ボックス 445">
          <a:extLst>
            <a:ext uri="{FF2B5EF4-FFF2-40B4-BE49-F238E27FC236}">
              <a16:creationId xmlns:a16="http://schemas.microsoft.com/office/drawing/2014/main" id="{FEAAE7B6-3626-46B7-9286-EC70405BF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48683</xdr:rowOff>
    </xdr:from>
    <xdr:to>
      <xdr:col>68</xdr:col>
      <xdr:colOff>152400</xdr:colOff>
      <xdr:row>18</xdr:row>
      <xdr:rowOff>136011</xdr:rowOff>
    </xdr:to>
    <xdr:cxnSp macro="">
      <xdr:nvCxnSpPr>
        <xdr:cNvPr id="447" name="直線コネクタ 446">
          <a:extLst>
            <a:ext uri="{FF2B5EF4-FFF2-40B4-BE49-F238E27FC236}">
              <a16:creationId xmlns:a16="http://schemas.microsoft.com/office/drawing/2014/main" id="{60A67F0F-A756-4C45-8FD1-F700DB46BD4B}"/>
            </a:ext>
          </a:extLst>
        </xdr:cNvPr>
        <xdr:cNvCxnSpPr/>
      </xdr:nvCxnSpPr>
      <xdr:spPr>
        <a:xfrm flipV="1">
          <a:off x="13512800" y="3134783"/>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textlink="">
      <xdr:nvSpPr>
        <xdr:cNvPr id="448" name="フローチャート: 判断 447">
          <a:extLst>
            <a:ext uri="{FF2B5EF4-FFF2-40B4-BE49-F238E27FC236}">
              <a16:creationId xmlns:a16="http://schemas.microsoft.com/office/drawing/2014/main" id="{AD3487DF-472B-4037-97C2-BE51AE96750C}"/>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textlink="">
      <xdr:nvSpPr>
        <xdr:cNvPr id="449" name="テキスト ボックス 448">
          <a:extLst>
            <a:ext uri="{FF2B5EF4-FFF2-40B4-BE49-F238E27FC236}">
              <a16:creationId xmlns:a16="http://schemas.microsoft.com/office/drawing/2014/main" id="{2FA2C853-2FBE-4166-914F-4A45CE4119F5}"/>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textlink="">
      <xdr:nvSpPr>
        <xdr:cNvPr id="450" name="フローチャート: 判断 449">
          <a:extLst>
            <a:ext uri="{FF2B5EF4-FFF2-40B4-BE49-F238E27FC236}">
              <a16:creationId xmlns:a16="http://schemas.microsoft.com/office/drawing/2014/main" id="{C226114A-DD36-4020-B31C-D140F526442E}"/>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textlink="">
      <xdr:nvSpPr>
        <xdr:cNvPr id="451" name="テキスト ボックス 450">
          <a:extLst>
            <a:ext uri="{FF2B5EF4-FFF2-40B4-BE49-F238E27FC236}">
              <a16:creationId xmlns:a16="http://schemas.microsoft.com/office/drawing/2014/main" id="{0959D707-3142-4590-8612-62D9D7554FA8}"/>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2" name="テキスト ボックス 451">
          <a:extLst>
            <a:ext uri="{FF2B5EF4-FFF2-40B4-BE49-F238E27FC236}">
              <a16:creationId xmlns:a16="http://schemas.microsoft.com/office/drawing/2014/main" id="{1971997A-B1BF-45BB-9EE9-EDEFEED633F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B49B6316-E105-4657-A45C-787D3F1F2C2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4" name="テキスト ボックス 453">
          <a:extLst>
            <a:ext uri="{FF2B5EF4-FFF2-40B4-BE49-F238E27FC236}">
              <a16:creationId xmlns:a16="http://schemas.microsoft.com/office/drawing/2014/main" id="{A07C6ADE-895E-4F99-A955-7B5667AAC1E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5" name="テキスト ボックス 454">
          <a:extLst>
            <a:ext uri="{FF2B5EF4-FFF2-40B4-BE49-F238E27FC236}">
              <a16:creationId xmlns:a16="http://schemas.microsoft.com/office/drawing/2014/main" id="{226D35AD-0EB3-46E1-AB35-C532C3F721F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6" name="テキスト ボックス 455">
          <a:extLst>
            <a:ext uri="{FF2B5EF4-FFF2-40B4-BE49-F238E27FC236}">
              <a16:creationId xmlns:a16="http://schemas.microsoft.com/office/drawing/2014/main" id="{31E994F4-1624-4EA2-B698-E306CCD152D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48018</xdr:rowOff>
    </xdr:from>
    <xdr:to>
      <xdr:col>81</xdr:col>
      <xdr:colOff>95250</xdr:colOff>
      <xdr:row>15</xdr:row>
      <xdr:rowOff>149618</xdr:rowOff>
    </xdr:to>
    <xdr:sp textlink="">
      <xdr:nvSpPr>
        <xdr:cNvPr id="457" name="楕円 456">
          <a:extLst>
            <a:ext uri="{FF2B5EF4-FFF2-40B4-BE49-F238E27FC236}">
              <a16:creationId xmlns:a16="http://schemas.microsoft.com/office/drawing/2014/main" id="{E2312AAF-06D5-4223-BDF0-96F48D6C8676}"/>
            </a:ext>
          </a:extLst>
        </xdr:cNvPr>
        <xdr:cNvSpPr/>
      </xdr:nvSpPr>
      <xdr:spPr>
        <a:xfrm>
          <a:off x="16967200" y="26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20095</xdr:rowOff>
    </xdr:from>
    <xdr:ext cx="762000" cy="259045"/>
    <xdr:sp textlink="">
      <xdr:nvSpPr>
        <xdr:cNvPr id="458" name="将来負担の状況該当値テキスト">
          <a:extLst>
            <a:ext uri="{FF2B5EF4-FFF2-40B4-BE49-F238E27FC236}">
              <a16:creationId xmlns:a16="http://schemas.microsoft.com/office/drawing/2014/main" id="{C2B6D5D2-0483-4C6E-BAE4-4572CC699E99}"/>
            </a:ext>
          </a:extLst>
        </xdr:cNvPr>
        <xdr:cNvSpPr txBox="1"/>
      </xdr:nvSpPr>
      <xdr:spPr>
        <a:xfrm>
          <a:off x="17106900" y="259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122706</xdr:rowOff>
    </xdr:from>
    <xdr:to>
      <xdr:col>77</xdr:col>
      <xdr:colOff>95250</xdr:colOff>
      <xdr:row>16</xdr:row>
      <xdr:rowOff>52856</xdr:rowOff>
    </xdr:to>
    <xdr:sp textlink="">
      <xdr:nvSpPr>
        <xdr:cNvPr id="459" name="楕円 458">
          <a:extLst>
            <a:ext uri="{FF2B5EF4-FFF2-40B4-BE49-F238E27FC236}">
              <a16:creationId xmlns:a16="http://schemas.microsoft.com/office/drawing/2014/main" id="{4B19CC47-E7C4-43CC-BADD-6F9DE8832866}"/>
            </a:ext>
          </a:extLst>
        </xdr:cNvPr>
        <xdr:cNvSpPr/>
      </xdr:nvSpPr>
      <xdr:spPr>
        <a:xfrm>
          <a:off x="16129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37633</xdr:rowOff>
    </xdr:from>
    <xdr:ext cx="736600" cy="259045"/>
    <xdr:sp textlink="">
      <xdr:nvSpPr>
        <xdr:cNvPr id="460" name="テキスト ボックス 459">
          <a:extLst>
            <a:ext uri="{FF2B5EF4-FFF2-40B4-BE49-F238E27FC236}">
              <a16:creationId xmlns:a16="http://schemas.microsoft.com/office/drawing/2014/main" id="{25E450CA-7DBE-48F8-B282-0D80ED9390A9}"/>
            </a:ext>
          </a:extLst>
        </xdr:cNvPr>
        <xdr:cNvSpPr txBox="1"/>
      </xdr:nvSpPr>
      <xdr:spPr>
        <a:xfrm>
          <a:off x="15798800" y="278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112123</xdr:rowOff>
    </xdr:from>
    <xdr:to>
      <xdr:col>73</xdr:col>
      <xdr:colOff>44450</xdr:colOff>
      <xdr:row>17</xdr:row>
      <xdr:rowOff>42273</xdr:rowOff>
    </xdr:to>
    <xdr:sp textlink="">
      <xdr:nvSpPr>
        <xdr:cNvPr id="461" name="楕円 460">
          <a:extLst>
            <a:ext uri="{FF2B5EF4-FFF2-40B4-BE49-F238E27FC236}">
              <a16:creationId xmlns:a16="http://schemas.microsoft.com/office/drawing/2014/main" id="{4B6025F9-82DE-425B-8CEB-7CB4387F2DB6}"/>
            </a:ext>
          </a:extLst>
        </xdr:cNvPr>
        <xdr:cNvSpPr/>
      </xdr:nvSpPr>
      <xdr:spPr>
        <a:xfrm>
          <a:off x="15240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27050</xdr:rowOff>
    </xdr:from>
    <xdr:ext cx="762000" cy="259045"/>
    <xdr:sp textlink="">
      <xdr:nvSpPr>
        <xdr:cNvPr id="462" name="テキスト ボックス 461">
          <a:extLst>
            <a:ext uri="{FF2B5EF4-FFF2-40B4-BE49-F238E27FC236}">
              <a16:creationId xmlns:a16="http://schemas.microsoft.com/office/drawing/2014/main" id="{E28A0B4A-4759-4886-8C09-A543B92994C9}"/>
            </a:ext>
          </a:extLst>
        </xdr:cNvPr>
        <xdr:cNvSpPr txBox="1"/>
      </xdr:nvSpPr>
      <xdr:spPr>
        <a:xfrm>
          <a:off x="14909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169333</xdr:rowOff>
    </xdr:from>
    <xdr:to>
      <xdr:col>68</xdr:col>
      <xdr:colOff>203200</xdr:colOff>
      <xdr:row>18</xdr:row>
      <xdr:rowOff>99483</xdr:rowOff>
    </xdr:to>
    <xdr:sp textlink="">
      <xdr:nvSpPr>
        <xdr:cNvPr id="463" name="楕円 462">
          <a:extLst>
            <a:ext uri="{FF2B5EF4-FFF2-40B4-BE49-F238E27FC236}">
              <a16:creationId xmlns:a16="http://schemas.microsoft.com/office/drawing/2014/main" id="{2CC258A5-FA0C-4206-9CB4-3BFDADD9527D}"/>
            </a:ext>
          </a:extLst>
        </xdr:cNvPr>
        <xdr:cNvSpPr/>
      </xdr:nvSpPr>
      <xdr:spPr>
        <a:xfrm>
          <a:off x="14351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84260</xdr:rowOff>
    </xdr:from>
    <xdr:ext cx="762000" cy="259045"/>
    <xdr:sp textlink="">
      <xdr:nvSpPr>
        <xdr:cNvPr id="464" name="テキスト ボックス 463">
          <a:extLst>
            <a:ext uri="{FF2B5EF4-FFF2-40B4-BE49-F238E27FC236}">
              <a16:creationId xmlns:a16="http://schemas.microsoft.com/office/drawing/2014/main" id="{EDA49F2E-38AC-4B2A-902B-35EE8A068DAC}"/>
            </a:ext>
          </a:extLst>
        </xdr:cNvPr>
        <xdr:cNvSpPr txBox="1"/>
      </xdr:nvSpPr>
      <xdr:spPr>
        <a:xfrm>
          <a:off x="14020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85211</xdr:rowOff>
    </xdr:from>
    <xdr:to>
      <xdr:col>64</xdr:col>
      <xdr:colOff>152400</xdr:colOff>
      <xdr:row>19</xdr:row>
      <xdr:rowOff>15361</xdr:rowOff>
    </xdr:to>
    <xdr:sp textlink="">
      <xdr:nvSpPr>
        <xdr:cNvPr id="465" name="楕円 464">
          <a:extLst>
            <a:ext uri="{FF2B5EF4-FFF2-40B4-BE49-F238E27FC236}">
              <a16:creationId xmlns:a16="http://schemas.microsoft.com/office/drawing/2014/main" id="{6E325756-662B-44DA-A471-84CA43A63F3C}"/>
            </a:ext>
          </a:extLst>
        </xdr:cNvPr>
        <xdr:cNvSpPr/>
      </xdr:nvSpPr>
      <xdr:spPr>
        <a:xfrm>
          <a:off x="13462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138</xdr:rowOff>
    </xdr:from>
    <xdr:ext cx="762000" cy="259045"/>
    <xdr:sp textlink="">
      <xdr:nvSpPr>
        <xdr:cNvPr id="466" name="テキスト ボックス 465">
          <a:extLst>
            <a:ext uri="{FF2B5EF4-FFF2-40B4-BE49-F238E27FC236}">
              <a16:creationId xmlns:a16="http://schemas.microsoft.com/office/drawing/2014/main" id="{5202D91A-2FAD-4732-82AB-554ED43F449B}"/>
            </a:ext>
          </a:extLst>
        </xdr:cNvPr>
        <xdr:cNvSpPr txBox="1"/>
      </xdr:nvSpPr>
      <xdr:spPr>
        <a:xfrm>
          <a:off x="13131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9FC41183-F2D2-4AFF-AF48-463A5DAEDDC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EE6839CF-DCEB-4B00-B3E7-C2B5BEB850F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E542607C-20C1-4156-A172-BEAA8CF37D6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CBDD9086-2EDE-4E11-9061-73BDB4A0548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CA142DB7-5EF2-4A08-BE0A-F9A109952AC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E2B9C8E1-6576-47D1-BCA1-3AD6A822E442}"/>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A5E93DBC-D463-457B-8756-73B3FC675C1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A3E9D980-EAF0-40E4-8998-7983B6D3625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DA8491E9-1D96-4833-8E8F-B11B925B9191}"/>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138F1505-F0DC-483B-87A2-68FD2A4DDC8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ED89863F-923C-43C8-946A-C04F21F9371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83EF27A-FBAE-4F62-AFB1-960A160E3AC4}"/>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168DB435-97F5-4C97-A5A3-4F7BBA8CB11C}"/>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1F429169-0E86-49BD-BEF7-0CC8DD75BD0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3338FCC5-B130-4D44-8AB3-97ED81B500C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86071C6D-838A-413A-A7EF-EE8BCD0B73C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257EC434-5E4C-47FB-813E-77BC3B68D92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3E48711A-ACA2-4C48-A81D-74311EA5AD1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337AC10E-473E-421E-878A-23CE230B348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23AC728-2C72-43E5-8861-A508BDDB994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CEC1D2FE-9FCB-4603-B9A8-57A5408BCA0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A0F8242-7A56-42CF-9234-06BE054EF1C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1E2EEBE0-17A9-4D61-B91E-897EC4FD094A}"/>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3789F7C-3A3F-41B6-BAE1-694AF89EE6F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AE1A6731-3A3F-4D4B-90C8-A4E07F71E09B}"/>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7C43D6E-F2C6-4138-B39D-36859A2E293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C08E1D4-0296-4581-BCDA-EAA2CA6C7FB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8601410-E5BE-491E-B182-8D587CBA95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413BB70D-15A0-4C76-8AF6-EFDD8E0B5A3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EDC1AA1E-3398-4C17-A062-B4948BB9D53C}"/>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6751A599-C679-4481-AE41-56F891EB99C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CB8F4EA0-AF0C-4201-ABBA-B92FCAA8E43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40E8F3BB-8F2F-4506-98D0-09A733E240E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825E984A-F2F1-4EB7-8F30-70CFC79B9EA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6C0036DE-EC54-4D21-9A4A-42A80094991D}"/>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A5A1D677-F699-470E-83AE-4179121D54D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42796712-45E4-48E9-B81F-AA00B3889E59}"/>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F127A929-7884-49C5-BE53-96025A2D054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4B5BA95-DD98-4577-A4FF-3F149312DFB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4630A202-38E3-4FFA-B423-59CE0503374A}"/>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864C2878-2120-45B5-9A71-B2416EB2E1F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7FEC5673-FFC9-4F2F-8CFF-C05595AD90EE}"/>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EEC2BC54-6EFC-4EBE-984D-1031EB0A700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ポイント低い。今後も適正な人員管理に努める。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AD54A334-AA9E-4769-81FD-0D07FAD8C74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92F604B-BD58-4DB1-A762-FC1CC37326C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ADF3C0CD-CF32-4A97-B7D9-B7F566ABDBF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6518E860-7CAE-4013-9247-07BFEE491C82}"/>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EBC75D21-76E2-45EB-9740-374674E550A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91DB3955-F289-4836-92C9-02108D052C78}"/>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15BE5817-9645-48A7-A446-6FE4E1F3598A}"/>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AA0AE157-50F6-4E19-8E21-A2AA7A5469E3}"/>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353CE283-F703-4CED-B2F4-063CAEE8146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70413F9E-4EF4-47BB-8694-101ACFC77F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DDDCD66E-0405-481A-BB23-C1D7C57011D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E09F4F1-B45D-4A0C-8554-F5512F811D7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9E4269E9-58AA-41ED-BAC2-81374D7165E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F693E11B-6872-4514-98B7-3FD3503AC05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A1369514-C9F5-4704-95E0-970E4CDC7486}"/>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textlink="">
      <xdr:nvSpPr>
        <xdr:cNvPr id="60" name="人件費最小値テキスト">
          <a:extLst>
            <a:ext uri="{FF2B5EF4-FFF2-40B4-BE49-F238E27FC236}">
              <a16:creationId xmlns:a16="http://schemas.microsoft.com/office/drawing/2014/main" id="{6E8DA85A-1BB8-45E4-A42C-EDE788536C9F}"/>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B17AE8F7-4E10-4AB9-8729-F085A8342EE4}"/>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textlink="">
      <xdr:nvSpPr>
        <xdr:cNvPr id="62" name="人件費最大値テキスト">
          <a:extLst>
            <a:ext uri="{FF2B5EF4-FFF2-40B4-BE49-F238E27FC236}">
              <a16:creationId xmlns:a16="http://schemas.microsoft.com/office/drawing/2014/main" id="{CDD5102D-68A4-4BEC-90F3-C63094BAC8C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A40C8E04-5DE0-4767-AAB0-D443E908EF58}"/>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120142</xdr:rowOff>
    </xdr:to>
    <xdr:cxnSp macro="">
      <xdr:nvCxnSpPr>
        <xdr:cNvPr id="64" name="直線コネクタ 63">
          <a:extLst>
            <a:ext uri="{FF2B5EF4-FFF2-40B4-BE49-F238E27FC236}">
              <a16:creationId xmlns:a16="http://schemas.microsoft.com/office/drawing/2014/main" id="{A57F67EE-50C5-48E9-BB2A-D72196F33BFF}"/>
            </a:ext>
          </a:extLst>
        </xdr:cNvPr>
        <xdr:cNvCxnSpPr/>
      </xdr:nvCxnSpPr>
      <xdr:spPr>
        <a:xfrm>
          <a:off x="3987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textlink="">
      <xdr:nvSpPr>
        <xdr:cNvPr id="65" name="人件費平均値テキスト">
          <a:extLst>
            <a:ext uri="{FF2B5EF4-FFF2-40B4-BE49-F238E27FC236}">
              <a16:creationId xmlns:a16="http://schemas.microsoft.com/office/drawing/2014/main" id="{1E43B106-BA2C-4F4E-B0C1-4F6D65DD01DE}"/>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textlink="">
      <xdr:nvSpPr>
        <xdr:cNvPr id="66" name="フローチャート: 判断 65">
          <a:extLst>
            <a:ext uri="{FF2B5EF4-FFF2-40B4-BE49-F238E27FC236}">
              <a16:creationId xmlns:a16="http://schemas.microsoft.com/office/drawing/2014/main" id="{347D6960-D225-401A-8CF7-9871DB25389F}"/>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D2194B5B-B7B4-4F06-A669-E48E64C68D79}"/>
            </a:ext>
          </a:extLst>
        </xdr:cNvPr>
        <xdr:cNvCxnSpPr/>
      </xdr:nvCxnSpPr>
      <xdr:spPr>
        <a:xfrm flipV="1">
          <a:off x="3098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textlink="">
      <xdr:nvSpPr>
        <xdr:cNvPr id="68" name="フローチャート: 判断 67">
          <a:extLst>
            <a:ext uri="{FF2B5EF4-FFF2-40B4-BE49-F238E27FC236}">
              <a16:creationId xmlns:a16="http://schemas.microsoft.com/office/drawing/2014/main" id="{86749CEC-1E73-4AEE-A9FB-7266102BA114}"/>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textlink="">
      <xdr:nvSpPr>
        <xdr:cNvPr id="69" name="テキスト ボックス 68">
          <a:extLst>
            <a:ext uri="{FF2B5EF4-FFF2-40B4-BE49-F238E27FC236}">
              <a16:creationId xmlns:a16="http://schemas.microsoft.com/office/drawing/2014/main" id="{49FA7902-8F50-492D-B8CB-38BAEB91AC07}"/>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147574</xdr:rowOff>
    </xdr:to>
    <xdr:cxnSp macro="">
      <xdr:nvCxnSpPr>
        <xdr:cNvPr id="70" name="直線コネクタ 69">
          <a:extLst>
            <a:ext uri="{FF2B5EF4-FFF2-40B4-BE49-F238E27FC236}">
              <a16:creationId xmlns:a16="http://schemas.microsoft.com/office/drawing/2014/main" id="{5B5B2B83-CBDA-4D32-A7FF-C6B3811AC67E}"/>
            </a:ext>
          </a:extLst>
        </xdr:cNvPr>
        <xdr:cNvCxnSpPr/>
      </xdr:nvCxnSpPr>
      <xdr:spPr>
        <a:xfrm>
          <a:off x="2209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textlink="">
      <xdr:nvSpPr>
        <xdr:cNvPr id="71" name="フローチャート: 判断 70">
          <a:extLst>
            <a:ext uri="{FF2B5EF4-FFF2-40B4-BE49-F238E27FC236}">
              <a16:creationId xmlns:a16="http://schemas.microsoft.com/office/drawing/2014/main" id="{102A2C72-2AD3-4234-8234-8CCF182CF522}"/>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textlink="">
      <xdr:nvSpPr>
        <xdr:cNvPr id="72" name="テキスト ボックス 71">
          <a:extLst>
            <a:ext uri="{FF2B5EF4-FFF2-40B4-BE49-F238E27FC236}">
              <a16:creationId xmlns:a16="http://schemas.microsoft.com/office/drawing/2014/main" id="{D8D6E3F0-29B0-45F6-A1F2-1987D20D83AF}"/>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143002</xdr:rowOff>
    </xdr:to>
    <xdr:cxnSp macro="">
      <xdr:nvCxnSpPr>
        <xdr:cNvPr id="73" name="直線コネクタ 72">
          <a:extLst>
            <a:ext uri="{FF2B5EF4-FFF2-40B4-BE49-F238E27FC236}">
              <a16:creationId xmlns:a16="http://schemas.microsoft.com/office/drawing/2014/main" id="{0FDB2919-8887-4F5D-90BA-383C7AB534E5}"/>
            </a:ext>
          </a:extLst>
        </xdr:cNvPr>
        <xdr:cNvCxnSpPr/>
      </xdr:nvCxnSpPr>
      <xdr:spPr>
        <a:xfrm>
          <a:off x="1320800" y="6070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textlink="">
      <xdr:nvSpPr>
        <xdr:cNvPr id="74" name="フローチャート: 判断 73">
          <a:extLst>
            <a:ext uri="{FF2B5EF4-FFF2-40B4-BE49-F238E27FC236}">
              <a16:creationId xmlns:a16="http://schemas.microsoft.com/office/drawing/2014/main" id="{CAAD3F21-7A47-4E6E-A561-CECC4B92795C}"/>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textlink="">
      <xdr:nvSpPr>
        <xdr:cNvPr id="75" name="テキスト ボックス 74">
          <a:extLst>
            <a:ext uri="{FF2B5EF4-FFF2-40B4-BE49-F238E27FC236}">
              <a16:creationId xmlns:a16="http://schemas.microsoft.com/office/drawing/2014/main" id="{8014DDF8-E04B-4B59-9BBB-E162C2B53D2C}"/>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textlink="">
      <xdr:nvSpPr>
        <xdr:cNvPr id="76" name="フローチャート: 判断 75">
          <a:extLst>
            <a:ext uri="{FF2B5EF4-FFF2-40B4-BE49-F238E27FC236}">
              <a16:creationId xmlns:a16="http://schemas.microsoft.com/office/drawing/2014/main" id="{FCFB8F0C-1382-435C-B81C-8FD7391B5124}"/>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textlink="">
      <xdr:nvSpPr>
        <xdr:cNvPr id="77" name="テキスト ボックス 76">
          <a:extLst>
            <a:ext uri="{FF2B5EF4-FFF2-40B4-BE49-F238E27FC236}">
              <a16:creationId xmlns:a16="http://schemas.microsoft.com/office/drawing/2014/main" id="{303D321E-974F-4BC4-A90F-B9E4117A7289}"/>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93F0DAF0-A973-4188-ABE0-FD70ED90783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BCB26D58-5441-48BE-99E0-C531AD3C95A7}"/>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B7D5A62A-973D-4762-B977-11F99914711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D19BC32F-BE7D-459F-A1B9-2E3F766B12B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2BC97D71-B0D4-4603-83E2-A4EC5C94CC1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textlink="">
      <xdr:nvSpPr>
        <xdr:cNvPr id="83" name="楕円 82">
          <a:extLst>
            <a:ext uri="{FF2B5EF4-FFF2-40B4-BE49-F238E27FC236}">
              <a16:creationId xmlns:a16="http://schemas.microsoft.com/office/drawing/2014/main" id="{05B33740-17EB-44C1-B297-428E32083719}"/>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textlink="">
      <xdr:nvSpPr>
        <xdr:cNvPr id="84" name="人件費該当値テキスト">
          <a:extLst>
            <a:ext uri="{FF2B5EF4-FFF2-40B4-BE49-F238E27FC236}">
              <a16:creationId xmlns:a16="http://schemas.microsoft.com/office/drawing/2014/main" id="{6AD45C69-BD56-42BE-A8B1-C086ED10225F}"/>
            </a:ext>
          </a:extLst>
        </xdr:cNvPr>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textlink="">
      <xdr:nvSpPr>
        <xdr:cNvPr id="85" name="楕円 84">
          <a:extLst>
            <a:ext uri="{FF2B5EF4-FFF2-40B4-BE49-F238E27FC236}">
              <a16:creationId xmlns:a16="http://schemas.microsoft.com/office/drawing/2014/main" id="{67769F1C-806D-4AF4-A521-20E8C872E6C9}"/>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textlink="">
      <xdr:nvSpPr>
        <xdr:cNvPr id="86" name="テキスト ボックス 85">
          <a:extLst>
            <a:ext uri="{FF2B5EF4-FFF2-40B4-BE49-F238E27FC236}">
              <a16:creationId xmlns:a16="http://schemas.microsoft.com/office/drawing/2014/main" id="{C1AADD43-644F-499B-B0F6-777CDB3DA612}"/>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textlink="">
      <xdr:nvSpPr>
        <xdr:cNvPr id="87" name="楕円 86">
          <a:extLst>
            <a:ext uri="{FF2B5EF4-FFF2-40B4-BE49-F238E27FC236}">
              <a16:creationId xmlns:a16="http://schemas.microsoft.com/office/drawing/2014/main" id="{718CF4E0-0F9C-4857-96A8-0177336D6923}"/>
            </a:ext>
          </a:extLst>
        </xdr:cNvPr>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textlink="">
      <xdr:nvSpPr>
        <xdr:cNvPr id="88" name="テキスト ボックス 87">
          <a:extLst>
            <a:ext uri="{FF2B5EF4-FFF2-40B4-BE49-F238E27FC236}">
              <a16:creationId xmlns:a16="http://schemas.microsoft.com/office/drawing/2014/main" id="{B40BE79C-EED5-4EB4-B48C-BC171D483B37}"/>
            </a:ext>
          </a:extLst>
        </xdr:cNvPr>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textlink="">
      <xdr:nvSpPr>
        <xdr:cNvPr id="89" name="楕円 88">
          <a:extLst>
            <a:ext uri="{FF2B5EF4-FFF2-40B4-BE49-F238E27FC236}">
              <a16:creationId xmlns:a16="http://schemas.microsoft.com/office/drawing/2014/main" id="{6A6D43DF-9C2A-4C8B-A60F-EE655F3AB058}"/>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textlink="">
      <xdr:nvSpPr>
        <xdr:cNvPr id="90" name="テキスト ボックス 89">
          <a:extLst>
            <a:ext uri="{FF2B5EF4-FFF2-40B4-BE49-F238E27FC236}">
              <a16:creationId xmlns:a16="http://schemas.microsoft.com/office/drawing/2014/main" id="{E3B52C5E-1C2F-43FA-8EE7-4C92CC70B94F}"/>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textlink="">
      <xdr:nvSpPr>
        <xdr:cNvPr id="91" name="楕円 90">
          <a:extLst>
            <a:ext uri="{FF2B5EF4-FFF2-40B4-BE49-F238E27FC236}">
              <a16:creationId xmlns:a16="http://schemas.microsoft.com/office/drawing/2014/main" id="{79E98CE3-C9D3-4199-958E-2846989D96CA}"/>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textlink="">
      <xdr:nvSpPr>
        <xdr:cNvPr id="92" name="テキスト ボックス 91">
          <a:extLst>
            <a:ext uri="{FF2B5EF4-FFF2-40B4-BE49-F238E27FC236}">
              <a16:creationId xmlns:a16="http://schemas.microsoft.com/office/drawing/2014/main" id="{76F708A8-81DD-4294-A242-7F718D8B65AD}"/>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4D7B8556-66DB-411C-8834-944AE2206E0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8D545FD6-6457-4B98-B5DD-A8ACF416BB9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CE17972F-1E9F-4830-86EC-7585F103719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BD2ADC83-546D-470D-B09B-67CD83EE28C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9A352084-5C58-4A06-B0A8-6BC58E57903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E216E677-E367-4BD0-B888-15E2696243A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14E6D9EE-402E-4710-98F4-128EB7DD56B2}"/>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6C95FEDA-13C7-4DAC-92E0-A4E529C54F2B}"/>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36539F45-120B-452E-9C46-6A2C9A38C21E}"/>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D05C8FFF-244B-4263-84C7-2489CA7A33E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B2C90E67-46C9-427C-857C-5D7A8FE29E6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ポイント下回っている。今後、各種施設の維持管理費の増加が見込まれる。その縮減・平準化を図るため、公共施設等総合管理計画に基づき、適切な施設管理に努める。</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44CF4375-75B9-409A-8E29-41B460EA6CE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2DA4DC40-3AD2-4AC8-B33E-684F9FD15BF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556694BC-691B-4C50-95BA-79C7B547014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8172F6CC-E496-466D-A624-F70EC6FF4525}"/>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a:extLst>
            <a:ext uri="{FF2B5EF4-FFF2-40B4-BE49-F238E27FC236}">
              <a16:creationId xmlns:a16="http://schemas.microsoft.com/office/drawing/2014/main" id="{0672FCF4-5A51-404C-86EF-BF2B056FD173}"/>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E77BA8EF-A0CB-45BF-A1AB-A41355DB1473}"/>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a:extLst>
            <a:ext uri="{FF2B5EF4-FFF2-40B4-BE49-F238E27FC236}">
              <a16:creationId xmlns:a16="http://schemas.microsoft.com/office/drawing/2014/main" id="{5D5C2C5A-F7FA-4EAD-8B42-5BCCF939C948}"/>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F784AFED-AC74-4D23-B406-1CCF594FB58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a:extLst>
            <a:ext uri="{FF2B5EF4-FFF2-40B4-BE49-F238E27FC236}">
              <a16:creationId xmlns:a16="http://schemas.microsoft.com/office/drawing/2014/main" id="{A258D2BB-C099-4B97-9EA7-21B76AE1B36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6D9E3490-BBFC-4325-AC9C-7B137763CA35}"/>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a:extLst>
            <a:ext uri="{FF2B5EF4-FFF2-40B4-BE49-F238E27FC236}">
              <a16:creationId xmlns:a16="http://schemas.microsoft.com/office/drawing/2014/main" id="{9A5F5344-9E1C-4355-A2B2-F41CE0EF5B5B}"/>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DE001A35-644C-4EE7-9266-6E73B1B80E3B}"/>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a:extLst>
            <a:ext uri="{FF2B5EF4-FFF2-40B4-BE49-F238E27FC236}">
              <a16:creationId xmlns:a16="http://schemas.microsoft.com/office/drawing/2014/main" id="{C1C0F875-F349-44CE-8B3A-EFAFD04857AF}"/>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8A10B4A-CC7F-4AC8-830C-838224D5C84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5F1FC95B-A183-4C52-9707-0DCEA68E5A0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62FB1432-5FA9-43A5-A8B1-CECDD60BFF1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64026E1B-F1A0-4687-A97A-105C532B55D7}"/>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textlink="">
      <xdr:nvSpPr>
        <xdr:cNvPr id="121" name="物件費最小値テキスト">
          <a:extLst>
            <a:ext uri="{FF2B5EF4-FFF2-40B4-BE49-F238E27FC236}">
              <a16:creationId xmlns:a16="http://schemas.microsoft.com/office/drawing/2014/main" id="{A5E5F9C5-6B72-41E5-860D-FFF04DF6721A}"/>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ADD0DB19-E24E-48A6-9E0C-923F01443B9B}"/>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textlink="">
      <xdr:nvSpPr>
        <xdr:cNvPr id="123" name="物件費最大値テキスト">
          <a:extLst>
            <a:ext uri="{FF2B5EF4-FFF2-40B4-BE49-F238E27FC236}">
              <a16:creationId xmlns:a16="http://schemas.microsoft.com/office/drawing/2014/main" id="{C6045515-3855-47A3-9093-8C24988CF321}"/>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3246C69D-CEC1-4695-A297-39749C011D24}"/>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6E94429D-5EA3-4092-9E73-9AA016167A48}"/>
            </a:ext>
          </a:extLst>
        </xdr:cNvPr>
        <xdr:cNvCxnSpPr/>
      </xdr:nvCxnSpPr>
      <xdr:spPr>
        <a:xfrm>
          <a:off x="15671800" y="2611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textlink="">
      <xdr:nvSpPr>
        <xdr:cNvPr id="126" name="物件費平均値テキスト">
          <a:extLst>
            <a:ext uri="{FF2B5EF4-FFF2-40B4-BE49-F238E27FC236}">
              <a16:creationId xmlns:a16="http://schemas.microsoft.com/office/drawing/2014/main" id="{B7FAE4D2-D2CE-4D11-A0DB-F3CD744B6174}"/>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textlink="">
      <xdr:nvSpPr>
        <xdr:cNvPr id="127" name="フローチャート: 判断 126">
          <a:extLst>
            <a:ext uri="{FF2B5EF4-FFF2-40B4-BE49-F238E27FC236}">
              <a16:creationId xmlns:a16="http://schemas.microsoft.com/office/drawing/2014/main" id="{29CE4187-13B6-4C43-B748-126CFD067C3E}"/>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FBF1533C-7C93-44E7-B020-6B7E1BAE3E77}"/>
            </a:ext>
          </a:extLst>
        </xdr:cNvPr>
        <xdr:cNvCxnSpPr/>
      </xdr:nvCxnSpPr>
      <xdr:spPr>
        <a:xfrm>
          <a:off x="14782800" y="249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textlink="">
      <xdr:nvSpPr>
        <xdr:cNvPr id="129" name="フローチャート: 判断 128">
          <a:extLst>
            <a:ext uri="{FF2B5EF4-FFF2-40B4-BE49-F238E27FC236}">
              <a16:creationId xmlns:a16="http://schemas.microsoft.com/office/drawing/2014/main" id="{F2EF8878-1C75-4670-B40E-95C7A8003437}"/>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textlink="">
      <xdr:nvSpPr>
        <xdr:cNvPr id="130" name="テキスト ボックス 129">
          <a:extLst>
            <a:ext uri="{FF2B5EF4-FFF2-40B4-BE49-F238E27FC236}">
              <a16:creationId xmlns:a16="http://schemas.microsoft.com/office/drawing/2014/main" id="{1A6D8941-23AA-4F4E-9FB2-20AD3468F621}"/>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142240</xdr:rowOff>
    </xdr:to>
    <xdr:cxnSp macro="">
      <xdr:nvCxnSpPr>
        <xdr:cNvPr id="131" name="直線コネクタ 130">
          <a:extLst>
            <a:ext uri="{FF2B5EF4-FFF2-40B4-BE49-F238E27FC236}">
              <a16:creationId xmlns:a16="http://schemas.microsoft.com/office/drawing/2014/main" id="{FA01FDC9-93DD-4615-969D-257350D98786}"/>
            </a:ext>
          </a:extLst>
        </xdr:cNvPr>
        <xdr:cNvCxnSpPr/>
      </xdr:nvCxnSpPr>
      <xdr:spPr>
        <a:xfrm flipV="1">
          <a:off x="13893800" y="249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textlink="">
      <xdr:nvSpPr>
        <xdr:cNvPr id="132" name="フローチャート: 判断 131">
          <a:extLst>
            <a:ext uri="{FF2B5EF4-FFF2-40B4-BE49-F238E27FC236}">
              <a16:creationId xmlns:a16="http://schemas.microsoft.com/office/drawing/2014/main" id="{A454CCE3-F909-4CCD-9A14-A223FC4C0EB5}"/>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textlink="">
      <xdr:nvSpPr>
        <xdr:cNvPr id="133" name="テキスト ボックス 132">
          <a:extLst>
            <a:ext uri="{FF2B5EF4-FFF2-40B4-BE49-F238E27FC236}">
              <a16:creationId xmlns:a16="http://schemas.microsoft.com/office/drawing/2014/main" id="{B11533BA-A072-4D5D-9970-5DF9F8B3F6A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40C1EC1-4DCB-4A36-8B5F-D0B1DEC83D25}"/>
            </a:ext>
          </a:extLst>
        </xdr:cNvPr>
        <xdr:cNvCxnSpPr/>
      </xdr:nvCxnSpPr>
      <xdr:spPr>
        <a:xfrm flipV="1">
          <a:off x="13004800" y="25425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textlink="">
      <xdr:nvSpPr>
        <xdr:cNvPr id="135" name="フローチャート: 判断 134">
          <a:extLst>
            <a:ext uri="{FF2B5EF4-FFF2-40B4-BE49-F238E27FC236}">
              <a16:creationId xmlns:a16="http://schemas.microsoft.com/office/drawing/2014/main" id="{80046F43-DAE1-4917-AE5D-B9426541C295}"/>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textlink="">
      <xdr:nvSpPr>
        <xdr:cNvPr id="136" name="テキスト ボックス 135">
          <a:extLst>
            <a:ext uri="{FF2B5EF4-FFF2-40B4-BE49-F238E27FC236}">
              <a16:creationId xmlns:a16="http://schemas.microsoft.com/office/drawing/2014/main" id="{8BF0EBAC-F2DF-45D6-A7A0-871246E02A35}"/>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textlink="">
      <xdr:nvSpPr>
        <xdr:cNvPr id="137" name="フローチャート: 判断 136">
          <a:extLst>
            <a:ext uri="{FF2B5EF4-FFF2-40B4-BE49-F238E27FC236}">
              <a16:creationId xmlns:a16="http://schemas.microsoft.com/office/drawing/2014/main" id="{AB106972-C817-46C9-AFAA-BE6B816679E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textlink="">
      <xdr:nvSpPr>
        <xdr:cNvPr id="138" name="テキスト ボックス 137">
          <a:extLst>
            <a:ext uri="{FF2B5EF4-FFF2-40B4-BE49-F238E27FC236}">
              <a16:creationId xmlns:a16="http://schemas.microsoft.com/office/drawing/2014/main" id="{BAE61991-690D-4E37-9F95-D197296A0C5E}"/>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C99643BB-82FF-48B1-B414-FB167D07DE9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B4ED4FCF-9E46-4B04-A452-20E2AA02DFAF}"/>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DD49A341-F833-461F-9B07-794E9DF47FE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61D78AEB-A145-47DB-BC7E-E632C46D5D7E}"/>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D65F9-F1B6-41C2-A59E-0ED040D6170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textlink="">
      <xdr:nvSpPr>
        <xdr:cNvPr id="144" name="楕円 143">
          <a:extLst>
            <a:ext uri="{FF2B5EF4-FFF2-40B4-BE49-F238E27FC236}">
              <a16:creationId xmlns:a16="http://schemas.microsoft.com/office/drawing/2014/main" id="{4380D692-1F6D-4BFF-8A40-D1DEBF938A5E}"/>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textlink="">
      <xdr:nvSpPr>
        <xdr:cNvPr id="145" name="物件費該当値テキスト">
          <a:extLst>
            <a:ext uri="{FF2B5EF4-FFF2-40B4-BE49-F238E27FC236}">
              <a16:creationId xmlns:a16="http://schemas.microsoft.com/office/drawing/2014/main" id="{87AB8877-1DB7-497F-98CE-77ADD3A787A5}"/>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textlink="">
      <xdr:nvSpPr>
        <xdr:cNvPr id="146" name="楕円 145">
          <a:extLst>
            <a:ext uri="{FF2B5EF4-FFF2-40B4-BE49-F238E27FC236}">
              <a16:creationId xmlns:a16="http://schemas.microsoft.com/office/drawing/2014/main" id="{E6EDB976-F065-4330-876B-D8C8F5EF04EA}"/>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textlink="">
      <xdr:nvSpPr>
        <xdr:cNvPr id="147" name="テキスト ボックス 146">
          <a:extLst>
            <a:ext uri="{FF2B5EF4-FFF2-40B4-BE49-F238E27FC236}">
              <a16:creationId xmlns:a16="http://schemas.microsoft.com/office/drawing/2014/main" id="{2CB8AE84-7C9E-4015-8EA6-52F5D142E6D7}"/>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textlink="">
      <xdr:nvSpPr>
        <xdr:cNvPr id="148" name="楕円 147">
          <a:extLst>
            <a:ext uri="{FF2B5EF4-FFF2-40B4-BE49-F238E27FC236}">
              <a16:creationId xmlns:a16="http://schemas.microsoft.com/office/drawing/2014/main" id="{A61423C3-0485-4FC9-A155-CDC2F99F22D9}"/>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textlink="">
      <xdr:nvSpPr>
        <xdr:cNvPr id="149" name="テキスト ボックス 148">
          <a:extLst>
            <a:ext uri="{FF2B5EF4-FFF2-40B4-BE49-F238E27FC236}">
              <a16:creationId xmlns:a16="http://schemas.microsoft.com/office/drawing/2014/main" id="{6CAA989B-C9AA-4BCF-87B2-00586D256FF3}"/>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textlink="">
      <xdr:nvSpPr>
        <xdr:cNvPr id="150" name="楕円 149">
          <a:extLst>
            <a:ext uri="{FF2B5EF4-FFF2-40B4-BE49-F238E27FC236}">
              <a16:creationId xmlns:a16="http://schemas.microsoft.com/office/drawing/2014/main" id="{60B74A54-ED27-4781-8233-4AF7945001DD}"/>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textlink="">
      <xdr:nvSpPr>
        <xdr:cNvPr id="151" name="テキスト ボックス 150">
          <a:extLst>
            <a:ext uri="{FF2B5EF4-FFF2-40B4-BE49-F238E27FC236}">
              <a16:creationId xmlns:a16="http://schemas.microsoft.com/office/drawing/2014/main" id="{8A4EB864-D5EE-469E-874E-D3BEEA975B8C}"/>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textlink="">
      <xdr:nvSpPr>
        <xdr:cNvPr id="152" name="楕円 151">
          <a:extLst>
            <a:ext uri="{FF2B5EF4-FFF2-40B4-BE49-F238E27FC236}">
              <a16:creationId xmlns:a16="http://schemas.microsoft.com/office/drawing/2014/main" id="{B0873072-BC1E-4301-BC04-A5492FF1805F}"/>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textlink="">
      <xdr:nvSpPr>
        <xdr:cNvPr id="153" name="テキスト ボックス 152">
          <a:extLst>
            <a:ext uri="{FF2B5EF4-FFF2-40B4-BE49-F238E27FC236}">
              <a16:creationId xmlns:a16="http://schemas.microsoft.com/office/drawing/2014/main" id="{F4410395-C4F6-4D4E-A14A-E4DEFB8BAFAB}"/>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8CADCBE9-D555-406A-9F2D-E348A88F47C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64BE9656-D903-42B9-8236-7D24DF20DBD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EF8051E0-C11F-45DD-ABA1-4401D62BD17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679D8500-7456-48C8-9E51-5655202F03B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7AC7F983-BB90-4361-9245-97159CEC575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DF1B6A67-4569-40AF-AC80-E1F37F9A570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E77A6D79-DC83-4C34-91A2-C6391C0BCED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D78F192D-5D23-452F-84B9-C11CB12E6BD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76317B8-27DC-459C-AE70-EBC6AC0E3C2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CAF70F77-8992-4BDB-90B8-46E574CAC4D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C6501B00-1462-42E3-9606-139320CEAF0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ポイント低いが、今後も保育所運営費用や自立支援給付費等の増加が見込まれる。医療費等の抑制のため、健康推進事業に積極的に取り組む。</a:t>
          </a: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A88613E6-2B4C-43E4-AB25-86BA04727B1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7B27D4B1-889C-4E58-ADA3-50C6FDA3343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E95258EB-F4DE-40E4-99F8-45D28440D97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3D093D87-8C3F-4C96-9CA9-9F20A8C1B28E}"/>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a:extLst>
            <a:ext uri="{FF2B5EF4-FFF2-40B4-BE49-F238E27FC236}">
              <a16:creationId xmlns:a16="http://schemas.microsoft.com/office/drawing/2014/main" id="{AC17049C-3169-49FD-8505-C0852E2F1471}"/>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FB2572B8-1B6D-44E7-8384-7EC338531AFF}"/>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a:extLst>
            <a:ext uri="{FF2B5EF4-FFF2-40B4-BE49-F238E27FC236}">
              <a16:creationId xmlns:a16="http://schemas.microsoft.com/office/drawing/2014/main" id="{E79C1CE2-BFEE-4190-A803-EE9520C4DBB3}"/>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42AC5DAA-9598-4115-A9F3-E6F14B0E952B}"/>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a:extLst>
            <a:ext uri="{FF2B5EF4-FFF2-40B4-BE49-F238E27FC236}">
              <a16:creationId xmlns:a16="http://schemas.microsoft.com/office/drawing/2014/main" id="{638D9E92-6E7B-432C-AFF4-46E682B96866}"/>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AC26157C-5FF9-449B-9E8A-45250BBA4548}"/>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a:extLst>
            <a:ext uri="{FF2B5EF4-FFF2-40B4-BE49-F238E27FC236}">
              <a16:creationId xmlns:a16="http://schemas.microsoft.com/office/drawing/2014/main" id="{5E13AE4C-6100-456B-B69B-D69B8C3D8B1F}"/>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599C33AE-F681-406C-AD0D-AFFFDBCC44F6}"/>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a:extLst>
            <a:ext uri="{FF2B5EF4-FFF2-40B4-BE49-F238E27FC236}">
              <a16:creationId xmlns:a16="http://schemas.microsoft.com/office/drawing/2014/main" id="{94938FBF-E43E-40CB-AE43-6B3C02FB9D85}"/>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E6EAB765-09FA-48E3-8D6F-FB405EF35E23}"/>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a:extLst>
            <a:ext uri="{FF2B5EF4-FFF2-40B4-BE49-F238E27FC236}">
              <a16:creationId xmlns:a16="http://schemas.microsoft.com/office/drawing/2014/main" id="{96EBF08D-8B19-4D1C-AF87-3F75731E8F21}"/>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E8D5C23B-312E-490F-995D-A324E1D6A7D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CA1FFB63-D03A-405A-915B-925136F9CAD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59EDB4CA-5A16-4499-890F-7C6E67EC999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3D1DA2B5-C902-4A88-9D29-2C05E05AEDE9}"/>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textlink="">
      <xdr:nvSpPr>
        <xdr:cNvPr id="184" name="扶助費最小値テキスト">
          <a:extLst>
            <a:ext uri="{FF2B5EF4-FFF2-40B4-BE49-F238E27FC236}">
              <a16:creationId xmlns:a16="http://schemas.microsoft.com/office/drawing/2014/main" id="{6F9D5568-AC04-42E9-8550-FA9A6F92EAED}"/>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DD4904AE-7600-407C-B25F-D339DE354027}"/>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textlink="">
      <xdr:nvSpPr>
        <xdr:cNvPr id="186" name="扶助費最大値テキスト">
          <a:extLst>
            <a:ext uri="{FF2B5EF4-FFF2-40B4-BE49-F238E27FC236}">
              <a16:creationId xmlns:a16="http://schemas.microsoft.com/office/drawing/2014/main" id="{CE0BE328-CA0F-4850-B7AA-7E5441C3DCAA}"/>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4E50109C-E772-4347-933B-127E700C87B5}"/>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140607</xdr:rowOff>
    </xdr:to>
    <xdr:cxnSp macro="">
      <xdr:nvCxnSpPr>
        <xdr:cNvPr id="188" name="直線コネクタ 187">
          <a:extLst>
            <a:ext uri="{FF2B5EF4-FFF2-40B4-BE49-F238E27FC236}">
              <a16:creationId xmlns:a16="http://schemas.microsoft.com/office/drawing/2014/main" id="{39A7279C-81C2-40A4-953F-E55413595E68}"/>
            </a:ext>
          </a:extLst>
        </xdr:cNvPr>
        <xdr:cNvCxnSpPr/>
      </xdr:nvCxnSpPr>
      <xdr:spPr>
        <a:xfrm>
          <a:off x="3987800" y="9494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textlink="">
      <xdr:nvSpPr>
        <xdr:cNvPr id="189" name="扶助費平均値テキスト">
          <a:extLst>
            <a:ext uri="{FF2B5EF4-FFF2-40B4-BE49-F238E27FC236}">
              <a16:creationId xmlns:a16="http://schemas.microsoft.com/office/drawing/2014/main" id="{E41DC34E-2771-4AD0-913C-4250785FD456}"/>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textlink="">
      <xdr:nvSpPr>
        <xdr:cNvPr id="190" name="フローチャート: 判断 189">
          <a:extLst>
            <a:ext uri="{FF2B5EF4-FFF2-40B4-BE49-F238E27FC236}">
              <a16:creationId xmlns:a16="http://schemas.microsoft.com/office/drawing/2014/main" id="{441BD07F-FE92-4B1D-A5F4-2AB25EE7C6B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64407</xdr:rowOff>
    </xdr:to>
    <xdr:cxnSp macro="">
      <xdr:nvCxnSpPr>
        <xdr:cNvPr id="191" name="直線コネクタ 190">
          <a:extLst>
            <a:ext uri="{FF2B5EF4-FFF2-40B4-BE49-F238E27FC236}">
              <a16:creationId xmlns:a16="http://schemas.microsoft.com/office/drawing/2014/main" id="{8DC1D9F5-E0D7-4A1B-A780-EEC324F6EF5A}"/>
            </a:ext>
          </a:extLst>
        </xdr:cNvPr>
        <xdr:cNvCxnSpPr/>
      </xdr:nvCxnSpPr>
      <xdr:spPr>
        <a:xfrm>
          <a:off x="3098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textlink="">
      <xdr:nvSpPr>
        <xdr:cNvPr id="192" name="フローチャート: 判断 191">
          <a:extLst>
            <a:ext uri="{FF2B5EF4-FFF2-40B4-BE49-F238E27FC236}">
              <a16:creationId xmlns:a16="http://schemas.microsoft.com/office/drawing/2014/main" id="{41AE5E87-3699-42C9-B909-5B51643CE7C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textlink="">
      <xdr:nvSpPr>
        <xdr:cNvPr id="193" name="テキスト ボックス 192">
          <a:extLst>
            <a:ext uri="{FF2B5EF4-FFF2-40B4-BE49-F238E27FC236}">
              <a16:creationId xmlns:a16="http://schemas.microsoft.com/office/drawing/2014/main" id="{4E8628EC-8CC0-4E31-9851-1E0D96DDFF2D}"/>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914F4496-3098-44ED-9318-8379F0529CAE}"/>
            </a:ext>
          </a:extLst>
        </xdr:cNvPr>
        <xdr:cNvCxnSpPr/>
      </xdr:nvCxnSpPr>
      <xdr:spPr>
        <a:xfrm flipV="1">
          <a:off x="2209800" y="941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textlink="">
      <xdr:nvSpPr>
        <xdr:cNvPr id="195" name="フローチャート: 判断 194">
          <a:extLst>
            <a:ext uri="{FF2B5EF4-FFF2-40B4-BE49-F238E27FC236}">
              <a16:creationId xmlns:a16="http://schemas.microsoft.com/office/drawing/2014/main" id="{079CBD8F-85E5-42D4-8DCE-2C325D87CF19}"/>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textlink="">
      <xdr:nvSpPr>
        <xdr:cNvPr id="196" name="テキスト ボックス 195">
          <a:extLst>
            <a:ext uri="{FF2B5EF4-FFF2-40B4-BE49-F238E27FC236}">
              <a16:creationId xmlns:a16="http://schemas.microsoft.com/office/drawing/2014/main" id="{1DF8A8D5-D17F-45B1-A05D-C8B9AABC297A}"/>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9BD17DBE-CCD0-4289-9D04-E8F23EF22395}"/>
            </a:ext>
          </a:extLst>
        </xdr:cNvPr>
        <xdr:cNvCxnSpPr/>
      </xdr:nvCxnSpPr>
      <xdr:spPr>
        <a:xfrm>
          <a:off x="1320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textlink="">
      <xdr:nvSpPr>
        <xdr:cNvPr id="198" name="フローチャート: 判断 197">
          <a:extLst>
            <a:ext uri="{FF2B5EF4-FFF2-40B4-BE49-F238E27FC236}">
              <a16:creationId xmlns:a16="http://schemas.microsoft.com/office/drawing/2014/main" id="{BC04C65C-4937-46A7-B02A-16D1473CC121}"/>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textlink="">
      <xdr:nvSpPr>
        <xdr:cNvPr id="199" name="テキスト ボックス 198">
          <a:extLst>
            <a:ext uri="{FF2B5EF4-FFF2-40B4-BE49-F238E27FC236}">
              <a16:creationId xmlns:a16="http://schemas.microsoft.com/office/drawing/2014/main" id="{131794FE-F3E7-4463-802E-81ABA8D8AD1F}"/>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textlink="">
      <xdr:nvSpPr>
        <xdr:cNvPr id="200" name="フローチャート: 判断 199">
          <a:extLst>
            <a:ext uri="{FF2B5EF4-FFF2-40B4-BE49-F238E27FC236}">
              <a16:creationId xmlns:a16="http://schemas.microsoft.com/office/drawing/2014/main" id="{FBDFBA45-9D7F-414D-82F3-046A1FB5F741}"/>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textlink="">
      <xdr:nvSpPr>
        <xdr:cNvPr id="201" name="テキスト ボックス 200">
          <a:extLst>
            <a:ext uri="{FF2B5EF4-FFF2-40B4-BE49-F238E27FC236}">
              <a16:creationId xmlns:a16="http://schemas.microsoft.com/office/drawing/2014/main" id="{9FB1F7F5-B8B6-481A-A180-858AF8596B33}"/>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C7574F35-DF5F-40B0-B7E5-CE9C9309F97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EF2FB933-A2D3-4B2F-98C4-0F4462C9AAE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C9A49930-224A-41BD-B29E-4DF5EEB20E1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2A723E85-51CC-47CB-81DC-E168C512888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85077B4F-90C9-4248-A9CD-ED50F79DCBA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textlink="">
      <xdr:nvSpPr>
        <xdr:cNvPr id="207" name="楕円 206">
          <a:extLst>
            <a:ext uri="{FF2B5EF4-FFF2-40B4-BE49-F238E27FC236}">
              <a16:creationId xmlns:a16="http://schemas.microsoft.com/office/drawing/2014/main" id="{A8116529-9B6A-4248-98FB-0635936CD593}"/>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textlink="">
      <xdr:nvSpPr>
        <xdr:cNvPr id="208" name="扶助費該当値テキスト">
          <a:extLst>
            <a:ext uri="{FF2B5EF4-FFF2-40B4-BE49-F238E27FC236}">
              <a16:creationId xmlns:a16="http://schemas.microsoft.com/office/drawing/2014/main" id="{69A188D0-8C3F-459A-B395-591C13B8E034}"/>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textlink="">
      <xdr:nvSpPr>
        <xdr:cNvPr id="209" name="楕円 208">
          <a:extLst>
            <a:ext uri="{FF2B5EF4-FFF2-40B4-BE49-F238E27FC236}">
              <a16:creationId xmlns:a16="http://schemas.microsoft.com/office/drawing/2014/main" id="{4ECCB05A-B038-417E-BA7F-92BEAE63BAC5}"/>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textlink="">
      <xdr:nvSpPr>
        <xdr:cNvPr id="210" name="テキスト ボックス 209">
          <a:extLst>
            <a:ext uri="{FF2B5EF4-FFF2-40B4-BE49-F238E27FC236}">
              <a16:creationId xmlns:a16="http://schemas.microsoft.com/office/drawing/2014/main" id="{A7A6F7E5-627E-49F3-9D30-A520C002CE2D}"/>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textlink="">
      <xdr:nvSpPr>
        <xdr:cNvPr id="211" name="楕円 210">
          <a:extLst>
            <a:ext uri="{FF2B5EF4-FFF2-40B4-BE49-F238E27FC236}">
              <a16:creationId xmlns:a16="http://schemas.microsoft.com/office/drawing/2014/main" id="{2D60BD4B-7C45-49D1-8731-0F1EA0868B86}"/>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textlink="">
      <xdr:nvSpPr>
        <xdr:cNvPr id="212" name="テキスト ボックス 211">
          <a:extLst>
            <a:ext uri="{FF2B5EF4-FFF2-40B4-BE49-F238E27FC236}">
              <a16:creationId xmlns:a16="http://schemas.microsoft.com/office/drawing/2014/main" id="{4224B2EB-401D-499F-920D-86BBCABC2C96}"/>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textlink="">
      <xdr:nvSpPr>
        <xdr:cNvPr id="213" name="楕円 212">
          <a:extLst>
            <a:ext uri="{FF2B5EF4-FFF2-40B4-BE49-F238E27FC236}">
              <a16:creationId xmlns:a16="http://schemas.microsoft.com/office/drawing/2014/main" id="{F4EFDAFC-D053-4F42-86A4-2157C1D76C46}"/>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textlink="">
      <xdr:nvSpPr>
        <xdr:cNvPr id="214" name="テキスト ボックス 213">
          <a:extLst>
            <a:ext uri="{FF2B5EF4-FFF2-40B4-BE49-F238E27FC236}">
              <a16:creationId xmlns:a16="http://schemas.microsoft.com/office/drawing/2014/main" id="{2F74178F-8712-453E-9885-08F34C01ED27}"/>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textlink="">
      <xdr:nvSpPr>
        <xdr:cNvPr id="215" name="楕円 214">
          <a:extLst>
            <a:ext uri="{FF2B5EF4-FFF2-40B4-BE49-F238E27FC236}">
              <a16:creationId xmlns:a16="http://schemas.microsoft.com/office/drawing/2014/main" id="{843D5911-EA1A-4416-92C4-EEA05E37D7F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textlink="">
      <xdr:nvSpPr>
        <xdr:cNvPr id="216" name="テキスト ボックス 215">
          <a:extLst>
            <a:ext uri="{FF2B5EF4-FFF2-40B4-BE49-F238E27FC236}">
              <a16:creationId xmlns:a16="http://schemas.microsoft.com/office/drawing/2014/main" id="{A922A2B4-71A5-4C62-A4B2-DC08F949A52D}"/>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7FCA7235-A9FA-44DA-A719-D1FCC22F6AF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532A6431-F6C8-4227-A7C5-0BF14D592DC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2C6C1881-7FF8-40E4-9448-E231D8B71AA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CF5642A6-76B5-4EB2-A53D-41438006E66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BD08B58E-DD98-45E3-9F52-0EBFABC7BE0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5DEBA58-9F02-4236-896A-1751ADDA1F7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E0A51BE2-6692-41D3-B725-19EB9E6EB37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CFF46AA-75E8-4141-B343-4AFE929FB76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CA6F3DBC-C228-4671-B424-430FF0AFDBE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BE745D22-0556-491D-89C2-CD2E0EA58C4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9BBA19D1-428D-492A-85B1-3455CE1CBD2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ポイント下回っている。独立採算の原則に立って、経費節減をはじめ経営の健全化に努める。</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C40C294B-50EF-4380-837C-DDD0F7CCDF4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77219A8-698E-4240-98BB-C6F3FFC1651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6297081C-ECAC-4B68-A349-FC6D1CFAB81B}"/>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2203CF9C-95D8-4B7D-8B80-710562770A7D}"/>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A0B928F3-CEF6-4062-8D7A-6BC7C79DBECF}"/>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2EF24E07-9D56-413D-BA0E-B55CBD3CDEE6}"/>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7BECD75C-FAE9-4953-8E32-9E48144ABD49}"/>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D319D378-02D0-4679-9959-DE1824D06C91}"/>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A02548DB-16CA-4DE0-9C81-E82B4F6B9DB7}"/>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CC683C64-9321-43F2-82A3-57828BCE2CCB}"/>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CB8C13C1-BB82-4521-82F6-AF30FDF52D91}"/>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A8D08483-6942-4F02-A4AC-DCFF80FB1183}"/>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2CFFF056-98D1-4956-B635-E6311466FCAC}"/>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D77FDA0A-7432-4000-84DE-FFF9F94B8F23}"/>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D391918D-2E8D-4183-9472-F9396F29E21A}"/>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4752E589-D7CC-4F9F-B356-E194BE3ECBD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3727C7E1-48D8-4629-94A4-75C1D59A0AE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5F4602C1-4262-4AA1-A3DD-777982F4655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6A0CC803-CC72-48AB-BB32-E00C8CE26D43}"/>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textlink="">
      <xdr:nvSpPr>
        <xdr:cNvPr id="247" name="その他最小値テキスト">
          <a:extLst>
            <a:ext uri="{FF2B5EF4-FFF2-40B4-BE49-F238E27FC236}">
              <a16:creationId xmlns:a16="http://schemas.microsoft.com/office/drawing/2014/main" id="{017D8762-EF66-4378-B55E-AEF7564F8C35}"/>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9CA7B0D3-B145-4BAE-BD16-F2BC5F1D897E}"/>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textlink="">
      <xdr:nvSpPr>
        <xdr:cNvPr id="249" name="その他最大値テキスト">
          <a:extLst>
            <a:ext uri="{FF2B5EF4-FFF2-40B4-BE49-F238E27FC236}">
              <a16:creationId xmlns:a16="http://schemas.microsoft.com/office/drawing/2014/main" id="{61D25042-071A-4A20-9835-F9AF108E43F6}"/>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503FA7FE-A766-44D5-A56D-9434C1233C75}"/>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5EC7CCDF-3A3A-4FF2-97B2-F38D5ECA9C65}"/>
            </a:ext>
          </a:extLst>
        </xdr:cNvPr>
        <xdr:cNvCxnSpPr/>
      </xdr:nvCxnSpPr>
      <xdr:spPr>
        <a:xfrm>
          <a:off x="15671800" y="9581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textlink="">
      <xdr:nvSpPr>
        <xdr:cNvPr id="252" name="その他平均値テキスト">
          <a:extLst>
            <a:ext uri="{FF2B5EF4-FFF2-40B4-BE49-F238E27FC236}">
              <a16:creationId xmlns:a16="http://schemas.microsoft.com/office/drawing/2014/main" id="{944777B4-D74C-4A67-AAB7-D0202EA345E6}"/>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textlink="">
      <xdr:nvSpPr>
        <xdr:cNvPr id="253" name="フローチャート: 判断 252">
          <a:extLst>
            <a:ext uri="{FF2B5EF4-FFF2-40B4-BE49-F238E27FC236}">
              <a16:creationId xmlns:a16="http://schemas.microsoft.com/office/drawing/2014/main" id="{385C926D-AC75-4CB5-AE0F-A43FFECBB30F}"/>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65C410E7-9627-4690-93CC-F3A0D0D67142}"/>
            </a:ext>
          </a:extLst>
        </xdr:cNvPr>
        <xdr:cNvCxnSpPr/>
      </xdr:nvCxnSpPr>
      <xdr:spPr>
        <a:xfrm>
          <a:off x="14782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textlink="">
      <xdr:nvSpPr>
        <xdr:cNvPr id="255" name="フローチャート: 判断 254">
          <a:extLst>
            <a:ext uri="{FF2B5EF4-FFF2-40B4-BE49-F238E27FC236}">
              <a16:creationId xmlns:a16="http://schemas.microsoft.com/office/drawing/2014/main" id="{2782FAC0-9EBC-4028-9AEF-C14C11FB3207}"/>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textlink="">
      <xdr:nvSpPr>
        <xdr:cNvPr id="256" name="テキスト ボックス 255">
          <a:extLst>
            <a:ext uri="{FF2B5EF4-FFF2-40B4-BE49-F238E27FC236}">
              <a16:creationId xmlns:a16="http://schemas.microsoft.com/office/drawing/2014/main" id="{008C01C0-F331-42E8-9E64-73BD81A4490C}"/>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55</xdr:row>
      <xdr:rowOff>129722</xdr:rowOff>
    </xdr:to>
    <xdr:cxnSp macro="">
      <xdr:nvCxnSpPr>
        <xdr:cNvPr id="257" name="直線コネクタ 256">
          <a:extLst>
            <a:ext uri="{FF2B5EF4-FFF2-40B4-BE49-F238E27FC236}">
              <a16:creationId xmlns:a16="http://schemas.microsoft.com/office/drawing/2014/main" id="{BC3D5FE5-38EB-4A09-B19E-7978EDB946C4}"/>
            </a:ext>
          </a:extLst>
        </xdr:cNvPr>
        <xdr:cNvCxnSpPr/>
      </xdr:nvCxnSpPr>
      <xdr:spPr>
        <a:xfrm flipV="1">
          <a:off x="13893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textlink="">
      <xdr:nvSpPr>
        <xdr:cNvPr id="258" name="フローチャート: 判断 257">
          <a:extLst>
            <a:ext uri="{FF2B5EF4-FFF2-40B4-BE49-F238E27FC236}">
              <a16:creationId xmlns:a16="http://schemas.microsoft.com/office/drawing/2014/main" id="{CA8D5C5D-4832-44FF-BA97-DBA9224C2B0C}"/>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textlink="">
      <xdr:nvSpPr>
        <xdr:cNvPr id="259" name="テキスト ボックス 258">
          <a:extLst>
            <a:ext uri="{FF2B5EF4-FFF2-40B4-BE49-F238E27FC236}">
              <a16:creationId xmlns:a16="http://schemas.microsoft.com/office/drawing/2014/main" id="{7C56C1FE-7D80-41B7-94B8-60EEBDBF524C}"/>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129722</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B9EACF08-A03A-4946-898C-6130E97BEC04}"/>
            </a:ext>
          </a:extLst>
        </xdr:cNvPr>
        <xdr:cNvCxnSpPr/>
      </xdr:nvCxnSpPr>
      <xdr:spPr>
        <a:xfrm flipV="1">
          <a:off x="13004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textlink="">
      <xdr:nvSpPr>
        <xdr:cNvPr id="261" name="フローチャート: 判断 260">
          <a:extLst>
            <a:ext uri="{FF2B5EF4-FFF2-40B4-BE49-F238E27FC236}">
              <a16:creationId xmlns:a16="http://schemas.microsoft.com/office/drawing/2014/main" id="{059120DE-3F42-4834-A987-E3B8A0DF33DB}"/>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textlink="">
      <xdr:nvSpPr>
        <xdr:cNvPr id="262" name="テキスト ボックス 261">
          <a:extLst>
            <a:ext uri="{FF2B5EF4-FFF2-40B4-BE49-F238E27FC236}">
              <a16:creationId xmlns:a16="http://schemas.microsoft.com/office/drawing/2014/main" id="{7C8B05CF-FA75-4094-B0F4-C275EA18657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textlink="">
      <xdr:nvSpPr>
        <xdr:cNvPr id="263" name="フローチャート: 判断 262">
          <a:extLst>
            <a:ext uri="{FF2B5EF4-FFF2-40B4-BE49-F238E27FC236}">
              <a16:creationId xmlns:a16="http://schemas.microsoft.com/office/drawing/2014/main" id="{B863B1E9-CC0E-426B-B6F0-EBB4627AACC5}"/>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textlink="">
      <xdr:nvSpPr>
        <xdr:cNvPr id="264" name="テキスト ボックス 263">
          <a:extLst>
            <a:ext uri="{FF2B5EF4-FFF2-40B4-BE49-F238E27FC236}">
              <a16:creationId xmlns:a16="http://schemas.microsoft.com/office/drawing/2014/main" id="{65457C55-6221-4DA9-9648-56EC5FB7F5BF}"/>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33E88376-6679-4745-801F-AC5FA3DA830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BAB82143-20E9-42B2-A13F-447A3616953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AF47C7B6-E81F-4A7E-B8D0-523545E55B5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5749608F-DE0D-452A-9450-6D35BA30D22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6A526411-DDBC-45C1-8619-D5F891C9172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textlink="">
      <xdr:nvSpPr>
        <xdr:cNvPr id="270" name="楕円 269">
          <a:extLst>
            <a:ext uri="{FF2B5EF4-FFF2-40B4-BE49-F238E27FC236}">
              <a16:creationId xmlns:a16="http://schemas.microsoft.com/office/drawing/2014/main" id="{8759A25C-767F-4B9D-AB87-6C2F990AD187}"/>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textlink="">
      <xdr:nvSpPr>
        <xdr:cNvPr id="271" name="その他該当値テキスト">
          <a:extLst>
            <a:ext uri="{FF2B5EF4-FFF2-40B4-BE49-F238E27FC236}">
              <a16:creationId xmlns:a16="http://schemas.microsoft.com/office/drawing/2014/main" id="{1386D764-C6E7-4A5F-AEF7-4070550C1E3B}"/>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textlink="">
      <xdr:nvSpPr>
        <xdr:cNvPr id="272" name="楕円 271">
          <a:extLst>
            <a:ext uri="{FF2B5EF4-FFF2-40B4-BE49-F238E27FC236}">
              <a16:creationId xmlns:a16="http://schemas.microsoft.com/office/drawing/2014/main" id="{54D63D42-4878-4C3F-B690-72DC86B8D719}"/>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textlink="">
      <xdr:nvSpPr>
        <xdr:cNvPr id="273" name="テキスト ボックス 272">
          <a:extLst>
            <a:ext uri="{FF2B5EF4-FFF2-40B4-BE49-F238E27FC236}">
              <a16:creationId xmlns:a16="http://schemas.microsoft.com/office/drawing/2014/main" id="{E6B2442D-3EE3-4364-A846-605AB52F2E56}"/>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textlink="">
      <xdr:nvSpPr>
        <xdr:cNvPr id="274" name="楕円 273">
          <a:extLst>
            <a:ext uri="{FF2B5EF4-FFF2-40B4-BE49-F238E27FC236}">
              <a16:creationId xmlns:a16="http://schemas.microsoft.com/office/drawing/2014/main" id="{C17B9017-C1CD-41DD-B15B-25F29BDFBAFD}"/>
            </a:ext>
          </a:extLst>
        </xdr:cNvPr>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textlink="">
      <xdr:nvSpPr>
        <xdr:cNvPr id="275" name="テキスト ボックス 274">
          <a:extLst>
            <a:ext uri="{FF2B5EF4-FFF2-40B4-BE49-F238E27FC236}">
              <a16:creationId xmlns:a16="http://schemas.microsoft.com/office/drawing/2014/main" id="{4CDB3F3A-38C9-4859-96FB-B4606879370E}"/>
            </a:ext>
          </a:extLst>
        </xdr:cNvPr>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textlink="">
      <xdr:nvSpPr>
        <xdr:cNvPr id="276" name="楕円 275">
          <a:extLst>
            <a:ext uri="{FF2B5EF4-FFF2-40B4-BE49-F238E27FC236}">
              <a16:creationId xmlns:a16="http://schemas.microsoft.com/office/drawing/2014/main" id="{3491AB41-97FA-4D54-8082-7DD212688FA6}"/>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textlink="">
      <xdr:nvSpPr>
        <xdr:cNvPr id="277" name="テキスト ボックス 276">
          <a:extLst>
            <a:ext uri="{FF2B5EF4-FFF2-40B4-BE49-F238E27FC236}">
              <a16:creationId xmlns:a16="http://schemas.microsoft.com/office/drawing/2014/main" id="{EDE6CD18-F4A5-468F-BDB2-E7461D560121}"/>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textlink="">
      <xdr:nvSpPr>
        <xdr:cNvPr id="278" name="楕円 277">
          <a:extLst>
            <a:ext uri="{FF2B5EF4-FFF2-40B4-BE49-F238E27FC236}">
              <a16:creationId xmlns:a16="http://schemas.microsoft.com/office/drawing/2014/main" id="{A33CD323-6D83-4797-ADBF-94A0C03AC093}"/>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textlink="">
      <xdr:nvSpPr>
        <xdr:cNvPr id="279" name="テキスト ボックス 278">
          <a:extLst>
            <a:ext uri="{FF2B5EF4-FFF2-40B4-BE49-F238E27FC236}">
              <a16:creationId xmlns:a16="http://schemas.microsoft.com/office/drawing/2014/main" id="{43C5DE7E-0F0C-41CF-94FC-C6EAF543A2EC}"/>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5B3BDE89-9E07-4DFB-81AF-29F34F2CEB8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20BFF152-7211-4875-AE39-F24038D5822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58CA4D3-081F-47B8-8795-AB217816BB3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F3443D4-956C-49B7-B8FD-77F6F742346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B0B16FDC-E99B-4FDE-A00B-1C8D8E81084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E2E4D6BF-4B0D-4688-BA78-D400A97390AE}"/>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F36BCAC7-FB8A-4568-B51A-B750A10EBBC1}"/>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8FB724C-4474-41AB-A459-8291AA4F97E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4D794E80-B5B8-4A82-98C3-1CA28513355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D10A4BFC-E9CE-4A9F-82A4-3170594E4F5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EDF37986-FD94-4C4E-87F9-19B7BAA550A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ポイント上回っている。上下水道事業や一部事務組合への負担金によるものであり、負担金の内容精査に努める。</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CB22785A-81B9-49DC-8345-B0B98610049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A60A7BD9-1A57-4845-87C9-F642E33EC049}"/>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A52D25EF-9EC7-4140-87BB-C0E6FA8FA12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9CCE8134-EFF6-417C-9616-4FE17897D1FC}"/>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6B91EBF-5BA9-416A-BBDD-60A39B5E341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9775DD35-5FFF-4187-A521-B2D6926D68F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D624FA16-0985-4C2A-BD26-463990672E2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66DAA6B9-3956-4E89-818A-4DC5EA45BF9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8CC14B41-C5CC-45A7-8D67-A7CDCD49FDA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E52B2BF6-02E1-4C9C-A7BA-98045D447A49}"/>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CBDE1177-DE95-497F-9DFD-B0A4ED1F5A4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8AF5AB5F-0A7E-4C45-975D-4493E3B65F0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id="{D330868A-4FF1-4E7C-A951-37F9D629BD1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5B789FCA-4973-4F6D-BCE0-4E77741C7D2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textlink="">
      <xdr:nvSpPr>
        <xdr:cNvPr id="305" name="補助費等最小値テキスト">
          <a:extLst>
            <a:ext uri="{FF2B5EF4-FFF2-40B4-BE49-F238E27FC236}">
              <a16:creationId xmlns:a16="http://schemas.microsoft.com/office/drawing/2014/main" id="{4B40A40D-B3A7-4A7C-BB86-81F36D916E8C}"/>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6496DDF-2F78-4B45-A80F-91844A40099B}"/>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textlink="">
      <xdr:nvSpPr>
        <xdr:cNvPr id="307" name="補助費等最大値テキスト">
          <a:extLst>
            <a:ext uri="{FF2B5EF4-FFF2-40B4-BE49-F238E27FC236}">
              <a16:creationId xmlns:a16="http://schemas.microsoft.com/office/drawing/2014/main" id="{F884DE58-F517-417E-B757-6F02674F193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36B0E7E6-D919-453E-9CEA-1BFBCB7014EA}"/>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136144</xdr:rowOff>
    </xdr:to>
    <xdr:cxnSp macro="">
      <xdr:nvCxnSpPr>
        <xdr:cNvPr id="309" name="直線コネクタ 308">
          <a:extLst>
            <a:ext uri="{FF2B5EF4-FFF2-40B4-BE49-F238E27FC236}">
              <a16:creationId xmlns:a16="http://schemas.microsoft.com/office/drawing/2014/main" id="{8812657A-B8C8-4C92-A8EB-8D5F3B293B6C}"/>
            </a:ext>
          </a:extLst>
        </xdr:cNvPr>
        <xdr:cNvCxnSpPr/>
      </xdr:nvCxnSpPr>
      <xdr:spPr>
        <a:xfrm>
          <a:off x="15671800" y="66055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textlink="">
      <xdr:nvSpPr>
        <xdr:cNvPr id="310" name="補助費等平均値テキスト">
          <a:extLst>
            <a:ext uri="{FF2B5EF4-FFF2-40B4-BE49-F238E27FC236}">
              <a16:creationId xmlns:a16="http://schemas.microsoft.com/office/drawing/2014/main" id="{3F49FF39-6358-43F6-9BD2-FCE7FCF96385}"/>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textlink="">
      <xdr:nvSpPr>
        <xdr:cNvPr id="311" name="フローチャート: 判断 310">
          <a:extLst>
            <a:ext uri="{FF2B5EF4-FFF2-40B4-BE49-F238E27FC236}">
              <a16:creationId xmlns:a16="http://schemas.microsoft.com/office/drawing/2014/main" id="{6691EFD0-A79C-4BEA-A347-F1088A109994}"/>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C151A00D-A47B-4246-844C-0B3C42497689}"/>
            </a:ext>
          </a:extLst>
        </xdr:cNvPr>
        <xdr:cNvCxnSpPr/>
      </xdr:nvCxnSpPr>
      <xdr:spPr>
        <a:xfrm>
          <a:off x="14782800" y="65826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textlink="">
      <xdr:nvSpPr>
        <xdr:cNvPr id="313" name="フローチャート: 判断 312">
          <a:extLst>
            <a:ext uri="{FF2B5EF4-FFF2-40B4-BE49-F238E27FC236}">
              <a16:creationId xmlns:a16="http://schemas.microsoft.com/office/drawing/2014/main" id="{FA23C22E-94C2-4279-AE8A-AB5190FF35A5}"/>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textlink="">
      <xdr:nvSpPr>
        <xdr:cNvPr id="314" name="テキスト ボックス 313">
          <a:extLst>
            <a:ext uri="{FF2B5EF4-FFF2-40B4-BE49-F238E27FC236}">
              <a16:creationId xmlns:a16="http://schemas.microsoft.com/office/drawing/2014/main" id="{D9EF5831-EABA-49F6-AAFC-65F8482ADD22}"/>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67564</xdr:rowOff>
    </xdr:to>
    <xdr:cxnSp macro="">
      <xdr:nvCxnSpPr>
        <xdr:cNvPr id="315" name="直線コネクタ 314">
          <a:extLst>
            <a:ext uri="{FF2B5EF4-FFF2-40B4-BE49-F238E27FC236}">
              <a16:creationId xmlns:a16="http://schemas.microsoft.com/office/drawing/2014/main" id="{C71B8163-476C-4980-A874-B75331F0D30C}"/>
            </a:ext>
          </a:extLst>
        </xdr:cNvPr>
        <xdr:cNvCxnSpPr/>
      </xdr:nvCxnSpPr>
      <xdr:spPr>
        <a:xfrm>
          <a:off x="13893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textlink="">
      <xdr:nvSpPr>
        <xdr:cNvPr id="316" name="フローチャート: 判断 315">
          <a:extLst>
            <a:ext uri="{FF2B5EF4-FFF2-40B4-BE49-F238E27FC236}">
              <a16:creationId xmlns:a16="http://schemas.microsoft.com/office/drawing/2014/main" id="{3A8EC2A9-82D7-4CBD-803D-BEDF94BF0049}"/>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textlink="">
      <xdr:nvSpPr>
        <xdr:cNvPr id="317" name="テキスト ボックス 316">
          <a:extLst>
            <a:ext uri="{FF2B5EF4-FFF2-40B4-BE49-F238E27FC236}">
              <a16:creationId xmlns:a16="http://schemas.microsoft.com/office/drawing/2014/main" id="{4E6A34FE-2F2E-4B30-94AC-46F2C33F40B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90424</xdr:rowOff>
    </xdr:to>
    <xdr:cxnSp macro="">
      <xdr:nvCxnSpPr>
        <xdr:cNvPr id="318" name="直線コネクタ 317">
          <a:extLst>
            <a:ext uri="{FF2B5EF4-FFF2-40B4-BE49-F238E27FC236}">
              <a16:creationId xmlns:a16="http://schemas.microsoft.com/office/drawing/2014/main" id="{AEC2973F-5E1B-4F59-ADF7-A860D21F9C9E}"/>
            </a:ext>
          </a:extLst>
        </xdr:cNvPr>
        <xdr:cNvCxnSpPr/>
      </xdr:nvCxnSpPr>
      <xdr:spPr>
        <a:xfrm flipV="1">
          <a:off x="13004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textlink="">
      <xdr:nvSpPr>
        <xdr:cNvPr id="319" name="フローチャート: 判断 318">
          <a:extLst>
            <a:ext uri="{FF2B5EF4-FFF2-40B4-BE49-F238E27FC236}">
              <a16:creationId xmlns:a16="http://schemas.microsoft.com/office/drawing/2014/main" id="{50A39F54-BF2C-4621-946B-1972AAA12016}"/>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textlink="">
      <xdr:nvSpPr>
        <xdr:cNvPr id="320" name="テキスト ボックス 319">
          <a:extLst>
            <a:ext uri="{FF2B5EF4-FFF2-40B4-BE49-F238E27FC236}">
              <a16:creationId xmlns:a16="http://schemas.microsoft.com/office/drawing/2014/main" id="{D1BA2F0D-7508-436B-9CF4-5EA83760DBFE}"/>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textlink="">
      <xdr:nvSpPr>
        <xdr:cNvPr id="321" name="フローチャート: 判断 320">
          <a:extLst>
            <a:ext uri="{FF2B5EF4-FFF2-40B4-BE49-F238E27FC236}">
              <a16:creationId xmlns:a16="http://schemas.microsoft.com/office/drawing/2014/main" id="{3695BDBF-E831-4ECC-B45A-9C52E4466FEA}"/>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textlink="">
      <xdr:nvSpPr>
        <xdr:cNvPr id="322" name="テキスト ボックス 321">
          <a:extLst>
            <a:ext uri="{FF2B5EF4-FFF2-40B4-BE49-F238E27FC236}">
              <a16:creationId xmlns:a16="http://schemas.microsoft.com/office/drawing/2014/main" id="{EA7340B5-C66A-40C9-9C56-11E7CC0DE016}"/>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id="{9911297C-3F7F-4787-A532-92DF1A6230C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id="{9CFEA8E9-BF9E-4041-95FD-9A3A1EE7F38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id="{5D0CFE23-C9AE-47DC-B941-0ADAE3D0C25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id="{9AFA7EBC-11BE-4B34-8F35-578BA595D41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id="{9D6106FD-45F6-4CA5-917B-6976338118E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textlink="">
      <xdr:nvSpPr>
        <xdr:cNvPr id="328" name="楕円 327">
          <a:extLst>
            <a:ext uri="{FF2B5EF4-FFF2-40B4-BE49-F238E27FC236}">
              <a16:creationId xmlns:a16="http://schemas.microsoft.com/office/drawing/2014/main" id="{C80F8E45-1FAC-470E-A7E3-C6C46FF55EEC}"/>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textlink="">
      <xdr:nvSpPr>
        <xdr:cNvPr id="329" name="補助費等該当値テキスト">
          <a:extLst>
            <a:ext uri="{FF2B5EF4-FFF2-40B4-BE49-F238E27FC236}">
              <a16:creationId xmlns:a16="http://schemas.microsoft.com/office/drawing/2014/main" id="{C5CFEBE6-CD46-4514-9E2B-71284257FDC9}"/>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textlink="">
      <xdr:nvSpPr>
        <xdr:cNvPr id="330" name="楕円 329">
          <a:extLst>
            <a:ext uri="{FF2B5EF4-FFF2-40B4-BE49-F238E27FC236}">
              <a16:creationId xmlns:a16="http://schemas.microsoft.com/office/drawing/2014/main" id="{EDB4025B-DDAA-4F21-BAAB-B3367F81FFBB}"/>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textlink="">
      <xdr:nvSpPr>
        <xdr:cNvPr id="331" name="テキスト ボックス 330">
          <a:extLst>
            <a:ext uri="{FF2B5EF4-FFF2-40B4-BE49-F238E27FC236}">
              <a16:creationId xmlns:a16="http://schemas.microsoft.com/office/drawing/2014/main" id="{DCBF0E4A-7B1A-4957-AEAF-B2972B0D19B8}"/>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textlink="">
      <xdr:nvSpPr>
        <xdr:cNvPr id="332" name="楕円 331">
          <a:extLst>
            <a:ext uri="{FF2B5EF4-FFF2-40B4-BE49-F238E27FC236}">
              <a16:creationId xmlns:a16="http://schemas.microsoft.com/office/drawing/2014/main" id="{BB69B6A6-D035-4262-8D9A-3FC5CB865A8F}"/>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textlink="">
      <xdr:nvSpPr>
        <xdr:cNvPr id="333" name="テキスト ボックス 332">
          <a:extLst>
            <a:ext uri="{FF2B5EF4-FFF2-40B4-BE49-F238E27FC236}">
              <a16:creationId xmlns:a16="http://schemas.microsoft.com/office/drawing/2014/main" id="{E743C748-70FA-4EE5-B235-557680832F9E}"/>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textlink="">
      <xdr:nvSpPr>
        <xdr:cNvPr id="334" name="楕円 333">
          <a:extLst>
            <a:ext uri="{FF2B5EF4-FFF2-40B4-BE49-F238E27FC236}">
              <a16:creationId xmlns:a16="http://schemas.microsoft.com/office/drawing/2014/main" id="{692B02FE-79C3-44B1-9ADD-0AB7974978C7}"/>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textlink="">
      <xdr:nvSpPr>
        <xdr:cNvPr id="335" name="テキスト ボックス 334">
          <a:extLst>
            <a:ext uri="{FF2B5EF4-FFF2-40B4-BE49-F238E27FC236}">
              <a16:creationId xmlns:a16="http://schemas.microsoft.com/office/drawing/2014/main" id="{EB9771CB-DC55-469B-A32A-AFF28BB3000F}"/>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textlink="">
      <xdr:nvSpPr>
        <xdr:cNvPr id="336" name="楕円 335">
          <a:extLst>
            <a:ext uri="{FF2B5EF4-FFF2-40B4-BE49-F238E27FC236}">
              <a16:creationId xmlns:a16="http://schemas.microsoft.com/office/drawing/2014/main" id="{99955C55-4870-49C0-862B-6A20D8EDFAAA}"/>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textlink="">
      <xdr:nvSpPr>
        <xdr:cNvPr id="337" name="テキスト ボックス 336">
          <a:extLst>
            <a:ext uri="{FF2B5EF4-FFF2-40B4-BE49-F238E27FC236}">
              <a16:creationId xmlns:a16="http://schemas.microsoft.com/office/drawing/2014/main" id="{D02203DB-2E13-4E1F-90F2-5AB99F2F5189}"/>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id="{CA904B80-BC4D-46E3-A57B-592034C2D61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id="{39BED659-C6B4-44CF-A3A9-BCBBAEFD6AE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id="{4138548D-E7BF-42F5-881E-97B4A125949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id="{AB70D693-3D99-4DA8-BD16-CB5AAA554F3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id="{59389B24-AA5F-4F60-B4C9-B6325EAFB3F7}"/>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id="{E74BA197-62B9-4258-91A2-090EF498730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id="{389334E1-A08A-40BB-A0C3-86C60235F1F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id="{73CDBA9C-2ABF-41D1-87D5-F1C79820AB6A}"/>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id="{6D0E98AE-51D5-472B-8BF6-C287E3DB38D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id="{5A97409C-77E7-47F0-92F1-CBD64501A3B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id="{6C7A146B-0B33-46FC-BA9D-A277500F5E3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合併特例債等を活用した大規模事業により、類似団体平均を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ポイント上回っている。適切な地方債発行と計画的な償還に努める。</a:t>
          </a: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id="{2B84DE1A-9DEA-4B2B-BB33-AC8AF2CABA2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1D116393-FD81-4416-BFF8-870F91DDDC1C}"/>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id="{23FCEB73-011F-43F7-9876-845275F7061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58AA20EE-5706-433B-AA34-699075D30D56}"/>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3" name="テキスト ボックス 352">
          <a:extLst>
            <a:ext uri="{FF2B5EF4-FFF2-40B4-BE49-F238E27FC236}">
              <a16:creationId xmlns:a16="http://schemas.microsoft.com/office/drawing/2014/main" id="{F381B967-26A3-4C00-B0E3-073C04955E76}"/>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E3498604-BE25-4302-844C-F5AB0B5BB90C}"/>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5" name="テキスト ボックス 354">
          <a:extLst>
            <a:ext uri="{FF2B5EF4-FFF2-40B4-BE49-F238E27FC236}">
              <a16:creationId xmlns:a16="http://schemas.microsoft.com/office/drawing/2014/main" id="{60A5FC43-3F1C-4094-8F1F-72951D966458}"/>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E837FEAA-E6A7-4AB5-A800-3D89BF33BEB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7" name="テキスト ボックス 356">
          <a:extLst>
            <a:ext uri="{FF2B5EF4-FFF2-40B4-BE49-F238E27FC236}">
              <a16:creationId xmlns:a16="http://schemas.microsoft.com/office/drawing/2014/main" id="{EB174863-D9A9-4E86-A587-BF647DC0D31B}"/>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A20BE88C-D908-4CEB-AF1A-110E7C70047F}"/>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9" name="テキスト ボックス 358">
          <a:extLst>
            <a:ext uri="{FF2B5EF4-FFF2-40B4-BE49-F238E27FC236}">
              <a16:creationId xmlns:a16="http://schemas.microsoft.com/office/drawing/2014/main" id="{E4592743-E062-4411-8576-9FF45002121F}"/>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7FC01C25-5CFC-4472-B361-E3EE009FB71D}"/>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A0387A4A-00D3-4620-A488-53C44E17CCBC}"/>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256AE664-486E-460F-A441-84EB931C784A}"/>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textlink="">
      <xdr:nvSpPr>
        <xdr:cNvPr id="363" name="公債費最小値テキスト">
          <a:extLst>
            <a:ext uri="{FF2B5EF4-FFF2-40B4-BE49-F238E27FC236}">
              <a16:creationId xmlns:a16="http://schemas.microsoft.com/office/drawing/2014/main" id="{24FCC174-5378-41CE-9275-C1F2BEED5A85}"/>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9ECEF494-2B94-45CF-882A-6301413138EA}"/>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textlink="">
      <xdr:nvSpPr>
        <xdr:cNvPr id="365" name="公債費最大値テキスト">
          <a:extLst>
            <a:ext uri="{FF2B5EF4-FFF2-40B4-BE49-F238E27FC236}">
              <a16:creationId xmlns:a16="http://schemas.microsoft.com/office/drawing/2014/main" id="{0C071F54-ED41-465C-BA01-1818FE6B0779}"/>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3E7CD94D-C233-4F15-B2E1-453738D99C8E}"/>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124713</xdr:rowOff>
    </xdr:to>
    <xdr:cxnSp macro="">
      <xdr:nvCxnSpPr>
        <xdr:cNvPr id="367" name="直線コネクタ 366">
          <a:extLst>
            <a:ext uri="{FF2B5EF4-FFF2-40B4-BE49-F238E27FC236}">
              <a16:creationId xmlns:a16="http://schemas.microsoft.com/office/drawing/2014/main" id="{8919C7B3-B990-460D-AEFB-EF633C8DC9F7}"/>
            </a:ext>
          </a:extLst>
        </xdr:cNvPr>
        <xdr:cNvCxnSpPr/>
      </xdr:nvCxnSpPr>
      <xdr:spPr>
        <a:xfrm flipV="1">
          <a:off x="3987800" y="133172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textlink="">
      <xdr:nvSpPr>
        <xdr:cNvPr id="368" name="公債費平均値テキスト">
          <a:extLst>
            <a:ext uri="{FF2B5EF4-FFF2-40B4-BE49-F238E27FC236}">
              <a16:creationId xmlns:a16="http://schemas.microsoft.com/office/drawing/2014/main" id="{A5B8B364-11A0-4558-9270-B3D3674C0B42}"/>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textlink="">
      <xdr:nvSpPr>
        <xdr:cNvPr id="369" name="フローチャート: 判断 368">
          <a:extLst>
            <a:ext uri="{FF2B5EF4-FFF2-40B4-BE49-F238E27FC236}">
              <a16:creationId xmlns:a16="http://schemas.microsoft.com/office/drawing/2014/main" id="{7E7CC41D-E426-42EA-AACC-C1961DF4E1C4}"/>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124713</xdr:rowOff>
    </xdr:to>
    <xdr:cxnSp macro="">
      <xdr:nvCxnSpPr>
        <xdr:cNvPr id="370" name="直線コネクタ 369">
          <a:extLst>
            <a:ext uri="{FF2B5EF4-FFF2-40B4-BE49-F238E27FC236}">
              <a16:creationId xmlns:a16="http://schemas.microsoft.com/office/drawing/2014/main" id="{F3701056-895E-4FC8-B670-A156563E03A2}"/>
            </a:ext>
          </a:extLst>
        </xdr:cNvPr>
        <xdr:cNvCxnSpPr/>
      </xdr:nvCxnSpPr>
      <xdr:spPr>
        <a:xfrm>
          <a:off x="3098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textlink="">
      <xdr:nvSpPr>
        <xdr:cNvPr id="371" name="フローチャート: 判断 370">
          <a:extLst>
            <a:ext uri="{FF2B5EF4-FFF2-40B4-BE49-F238E27FC236}">
              <a16:creationId xmlns:a16="http://schemas.microsoft.com/office/drawing/2014/main" id="{C1465514-39AF-4F88-A6EB-8BD78691CA28}"/>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textlink="">
      <xdr:nvSpPr>
        <xdr:cNvPr id="372" name="テキスト ボックス 371">
          <a:extLst>
            <a:ext uri="{FF2B5EF4-FFF2-40B4-BE49-F238E27FC236}">
              <a16:creationId xmlns:a16="http://schemas.microsoft.com/office/drawing/2014/main" id="{1A909AE2-AB7C-4315-9A22-4742A198731B}"/>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78</xdr:row>
      <xdr:rowOff>12700</xdr:rowOff>
    </xdr:to>
    <xdr:cxnSp macro="">
      <xdr:nvCxnSpPr>
        <xdr:cNvPr id="373" name="直線コネクタ 372">
          <a:extLst>
            <a:ext uri="{FF2B5EF4-FFF2-40B4-BE49-F238E27FC236}">
              <a16:creationId xmlns:a16="http://schemas.microsoft.com/office/drawing/2014/main" id="{D0A78FBE-9427-42C9-A63F-54D5F4FE1A81}"/>
            </a:ext>
          </a:extLst>
        </xdr:cNvPr>
        <xdr:cNvCxnSpPr/>
      </xdr:nvCxnSpPr>
      <xdr:spPr>
        <a:xfrm flipV="1">
          <a:off x="2209800" y="13312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textlink="">
      <xdr:nvSpPr>
        <xdr:cNvPr id="374" name="フローチャート: 判断 373">
          <a:extLst>
            <a:ext uri="{FF2B5EF4-FFF2-40B4-BE49-F238E27FC236}">
              <a16:creationId xmlns:a16="http://schemas.microsoft.com/office/drawing/2014/main" id="{14081FAD-E1A6-405F-8E5E-AB74F2B0FBC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textlink="">
      <xdr:nvSpPr>
        <xdr:cNvPr id="375" name="テキスト ボックス 374">
          <a:extLst>
            <a:ext uri="{FF2B5EF4-FFF2-40B4-BE49-F238E27FC236}">
              <a16:creationId xmlns:a16="http://schemas.microsoft.com/office/drawing/2014/main" id="{264A112B-D763-453B-A8C3-3D5E64773394}"/>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12700</xdr:rowOff>
    </xdr:to>
    <xdr:cxnSp macro="">
      <xdr:nvCxnSpPr>
        <xdr:cNvPr id="376" name="直線コネクタ 375">
          <a:extLst>
            <a:ext uri="{FF2B5EF4-FFF2-40B4-BE49-F238E27FC236}">
              <a16:creationId xmlns:a16="http://schemas.microsoft.com/office/drawing/2014/main" id="{CED2089D-2A45-4DE9-B59C-A3DF4F1A6901}"/>
            </a:ext>
          </a:extLst>
        </xdr:cNvPr>
        <xdr:cNvCxnSpPr/>
      </xdr:nvCxnSpPr>
      <xdr:spPr>
        <a:xfrm>
          <a:off x="1320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textlink="">
      <xdr:nvSpPr>
        <xdr:cNvPr id="377" name="フローチャート: 判断 376">
          <a:extLst>
            <a:ext uri="{FF2B5EF4-FFF2-40B4-BE49-F238E27FC236}">
              <a16:creationId xmlns:a16="http://schemas.microsoft.com/office/drawing/2014/main" id="{E697E8A5-3549-4810-BB13-76EB37BFEFC2}"/>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textlink="">
      <xdr:nvSpPr>
        <xdr:cNvPr id="378" name="テキスト ボックス 377">
          <a:extLst>
            <a:ext uri="{FF2B5EF4-FFF2-40B4-BE49-F238E27FC236}">
              <a16:creationId xmlns:a16="http://schemas.microsoft.com/office/drawing/2014/main" id="{6ABB0C54-2131-40CE-8943-75DB3E7F1186}"/>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textlink="">
      <xdr:nvSpPr>
        <xdr:cNvPr id="379" name="フローチャート: 判断 378">
          <a:extLst>
            <a:ext uri="{FF2B5EF4-FFF2-40B4-BE49-F238E27FC236}">
              <a16:creationId xmlns:a16="http://schemas.microsoft.com/office/drawing/2014/main" id="{4A463A3D-41AF-4ACC-94D8-CB0B4A71D26B}"/>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textlink="">
      <xdr:nvSpPr>
        <xdr:cNvPr id="380" name="テキスト ボックス 379">
          <a:extLst>
            <a:ext uri="{FF2B5EF4-FFF2-40B4-BE49-F238E27FC236}">
              <a16:creationId xmlns:a16="http://schemas.microsoft.com/office/drawing/2014/main" id="{C46E5C0C-B21A-4D50-8A03-0C7A4B591E58}"/>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7110D834-FECF-469D-A2FB-A9E8B828903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9C9157F3-FE6F-4B23-825B-EF65EC71128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2EED95AE-FB51-414B-8471-27AFB781C21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33E9AC3A-2A54-46E8-853C-22821926C1F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59ABA1F0-9F84-4E35-8FE7-64E94B8435B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textlink="">
      <xdr:nvSpPr>
        <xdr:cNvPr id="386" name="楕円 385">
          <a:extLst>
            <a:ext uri="{FF2B5EF4-FFF2-40B4-BE49-F238E27FC236}">
              <a16:creationId xmlns:a16="http://schemas.microsoft.com/office/drawing/2014/main" id="{00159E39-7E62-4F8F-B049-0766DA590482}"/>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textlink="">
      <xdr:nvSpPr>
        <xdr:cNvPr id="387" name="公債費該当値テキスト">
          <a:extLst>
            <a:ext uri="{FF2B5EF4-FFF2-40B4-BE49-F238E27FC236}">
              <a16:creationId xmlns:a16="http://schemas.microsoft.com/office/drawing/2014/main" id="{8020F526-1AF7-4308-88F1-4F8B5F39409D}"/>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textlink="">
      <xdr:nvSpPr>
        <xdr:cNvPr id="388" name="楕円 387">
          <a:extLst>
            <a:ext uri="{FF2B5EF4-FFF2-40B4-BE49-F238E27FC236}">
              <a16:creationId xmlns:a16="http://schemas.microsoft.com/office/drawing/2014/main" id="{4B01FC5C-8C40-466D-849B-8E8BED37BC53}"/>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textlink="">
      <xdr:nvSpPr>
        <xdr:cNvPr id="389" name="テキスト ボックス 388">
          <a:extLst>
            <a:ext uri="{FF2B5EF4-FFF2-40B4-BE49-F238E27FC236}">
              <a16:creationId xmlns:a16="http://schemas.microsoft.com/office/drawing/2014/main" id="{C084FEDA-922F-4F04-B13C-31312BC7F922}"/>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textlink="">
      <xdr:nvSpPr>
        <xdr:cNvPr id="390" name="楕円 389">
          <a:extLst>
            <a:ext uri="{FF2B5EF4-FFF2-40B4-BE49-F238E27FC236}">
              <a16:creationId xmlns:a16="http://schemas.microsoft.com/office/drawing/2014/main" id="{397C3986-AA73-40AA-987B-DAA1C6278836}"/>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textlink="">
      <xdr:nvSpPr>
        <xdr:cNvPr id="391" name="テキスト ボックス 390">
          <a:extLst>
            <a:ext uri="{FF2B5EF4-FFF2-40B4-BE49-F238E27FC236}">
              <a16:creationId xmlns:a16="http://schemas.microsoft.com/office/drawing/2014/main" id="{F6590B1E-4CF9-4A9B-930C-2FF55C21EE5D}"/>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textlink="">
      <xdr:nvSpPr>
        <xdr:cNvPr id="392" name="楕円 391">
          <a:extLst>
            <a:ext uri="{FF2B5EF4-FFF2-40B4-BE49-F238E27FC236}">
              <a16:creationId xmlns:a16="http://schemas.microsoft.com/office/drawing/2014/main" id="{739BD8E3-DF21-4B3A-9F90-4A7A44725B88}"/>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textlink="">
      <xdr:nvSpPr>
        <xdr:cNvPr id="393" name="テキスト ボックス 392">
          <a:extLst>
            <a:ext uri="{FF2B5EF4-FFF2-40B4-BE49-F238E27FC236}">
              <a16:creationId xmlns:a16="http://schemas.microsoft.com/office/drawing/2014/main" id="{D80B98EE-7EB0-475E-A03B-4CE575866812}"/>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textlink="">
      <xdr:nvSpPr>
        <xdr:cNvPr id="394" name="楕円 393">
          <a:extLst>
            <a:ext uri="{FF2B5EF4-FFF2-40B4-BE49-F238E27FC236}">
              <a16:creationId xmlns:a16="http://schemas.microsoft.com/office/drawing/2014/main" id="{0320FAEB-02F3-44AB-922C-A51C085CAA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textlink="">
      <xdr:nvSpPr>
        <xdr:cNvPr id="395" name="テキスト ボックス 394">
          <a:extLst>
            <a:ext uri="{FF2B5EF4-FFF2-40B4-BE49-F238E27FC236}">
              <a16:creationId xmlns:a16="http://schemas.microsoft.com/office/drawing/2014/main" id="{F0CDD2BA-A98E-4DE8-A11B-CF8F1C0011DF}"/>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8A0E7611-2716-4CA9-93FA-986FBDC2017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9DD2AA72-D306-4C60-BFC8-C07251B2CD39}"/>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902D3DD7-CB0D-4DF6-8D84-C9052AC5E23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AE328AD9-27F2-4132-AF39-7A7C4621759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A17E6BF0-C00A-4301-9820-4A616901409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4CDC69E-F346-4E9D-AFC2-50A97DB37BC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75BE0011-F689-4E28-AABB-5B44FA98F48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91244F5C-006B-4F52-84D8-9E092D2CA70E}"/>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28400194-B650-429B-A3C2-27D7473F4BF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93E2983C-5A3F-41F1-89AF-09B5B89117D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77A4D62C-2F22-4ABC-A141-C5F09F64922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ポイント下回っている。要因は補助費等であるため、負担金の内容精査に努める。</a:t>
          </a: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1E5123A1-F4D4-48A0-8B6D-D85726A7375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146700AB-0699-4050-8AF5-724C823FA9E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6A76B6A4-36D9-4502-9C25-FCD0E7A5215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ABD5F075-126A-4981-BCF0-60197B892A9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1" name="テキスト ボックス 410">
          <a:extLst>
            <a:ext uri="{FF2B5EF4-FFF2-40B4-BE49-F238E27FC236}">
              <a16:creationId xmlns:a16="http://schemas.microsoft.com/office/drawing/2014/main" id="{6FDD0F78-996C-48F7-BF1B-B4ACB5C21CF5}"/>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661B1EC3-72CC-4E5F-901C-A3BC3F77A771}"/>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3" name="テキスト ボックス 412">
          <a:extLst>
            <a:ext uri="{FF2B5EF4-FFF2-40B4-BE49-F238E27FC236}">
              <a16:creationId xmlns:a16="http://schemas.microsoft.com/office/drawing/2014/main" id="{0B62ACFD-4367-4F4A-A32C-5A916FBC95A3}"/>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9397D774-FA04-46E4-B2B8-B007BB947324}"/>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5" name="テキスト ボックス 414">
          <a:extLst>
            <a:ext uri="{FF2B5EF4-FFF2-40B4-BE49-F238E27FC236}">
              <a16:creationId xmlns:a16="http://schemas.microsoft.com/office/drawing/2014/main" id="{895B5D63-F89B-4B18-B455-EB532E3E880E}"/>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6DEABF37-6BA0-415E-9754-C038CB415F35}"/>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17" name="テキスト ボックス 416">
          <a:extLst>
            <a:ext uri="{FF2B5EF4-FFF2-40B4-BE49-F238E27FC236}">
              <a16:creationId xmlns:a16="http://schemas.microsoft.com/office/drawing/2014/main" id="{11648848-E69D-43C1-BD64-79A11666F2B4}"/>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13D8C5B-902B-4008-BE63-CF620CBE457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9" name="テキスト ボックス 418">
          <a:extLst>
            <a:ext uri="{FF2B5EF4-FFF2-40B4-BE49-F238E27FC236}">
              <a16:creationId xmlns:a16="http://schemas.microsoft.com/office/drawing/2014/main" id="{452C01E5-F6C6-472C-A080-5588FEA50C3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0" name="公債費以外グラフ枠">
          <a:extLst>
            <a:ext uri="{FF2B5EF4-FFF2-40B4-BE49-F238E27FC236}">
              <a16:creationId xmlns:a16="http://schemas.microsoft.com/office/drawing/2014/main" id="{9A085CE4-2738-407F-B687-695F428CF20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F85283AD-DDF5-4A4E-AB79-DB96B25CE56A}"/>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textlink="">
      <xdr:nvSpPr>
        <xdr:cNvPr id="422" name="公債費以外最小値テキスト">
          <a:extLst>
            <a:ext uri="{FF2B5EF4-FFF2-40B4-BE49-F238E27FC236}">
              <a16:creationId xmlns:a16="http://schemas.microsoft.com/office/drawing/2014/main" id="{8F1CD29F-1EEA-40D9-856D-988243A178E1}"/>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2CA4E7A0-0022-42C7-AB9F-D2BDAC3CB405}"/>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textlink="">
      <xdr:nvSpPr>
        <xdr:cNvPr id="424" name="公債費以外最大値テキスト">
          <a:extLst>
            <a:ext uri="{FF2B5EF4-FFF2-40B4-BE49-F238E27FC236}">
              <a16:creationId xmlns:a16="http://schemas.microsoft.com/office/drawing/2014/main" id="{49FE2D2F-260A-4021-B39C-50FF37D27179}"/>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343F2E89-1776-456A-8AAA-78A106A44A11}"/>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77</xdr:row>
      <xdr:rowOff>37846</xdr:rowOff>
    </xdr:to>
    <xdr:cxnSp macro="">
      <xdr:nvCxnSpPr>
        <xdr:cNvPr id="426" name="直線コネクタ 425">
          <a:extLst>
            <a:ext uri="{FF2B5EF4-FFF2-40B4-BE49-F238E27FC236}">
              <a16:creationId xmlns:a16="http://schemas.microsoft.com/office/drawing/2014/main" id="{2B5A03E3-5353-45E1-B636-DE8B95F1957A}"/>
            </a:ext>
          </a:extLst>
        </xdr:cNvPr>
        <xdr:cNvCxnSpPr/>
      </xdr:nvCxnSpPr>
      <xdr:spPr>
        <a:xfrm>
          <a:off x="15671800" y="13102337"/>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textlink="">
      <xdr:nvSpPr>
        <xdr:cNvPr id="427" name="公債費以外平均値テキスト">
          <a:extLst>
            <a:ext uri="{FF2B5EF4-FFF2-40B4-BE49-F238E27FC236}">
              <a16:creationId xmlns:a16="http://schemas.microsoft.com/office/drawing/2014/main" id="{4307ECFB-EA54-4581-A7BD-3FEDD05976E8}"/>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textlink="">
      <xdr:nvSpPr>
        <xdr:cNvPr id="428" name="フローチャート: 判断 427">
          <a:extLst>
            <a:ext uri="{FF2B5EF4-FFF2-40B4-BE49-F238E27FC236}">
              <a16:creationId xmlns:a16="http://schemas.microsoft.com/office/drawing/2014/main" id="{8448545A-78A0-47A1-9DF4-344A8D74263E}"/>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B726475F-CC8F-4399-8CC4-D079794CF982}"/>
            </a:ext>
          </a:extLst>
        </xdr:cNvPr>
        <xdr:cNvCxnSpPr/>
      </xdr:nvCxnSpPr>
      <xdr:spPr>
        <a:xfrm>
          <a:off x="14782800" y="12974320"/>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textlink="">
      <xdr:nvSpPr>
        <xdr:cNvPr id="430" name="フローチャート: 判断 429">
          <a:extLst>
            <a:ext uri="{FF2B5EF4-FFF2-40B4-BE49-F238E27FC236}">
              <a16:creationId xmlns:a16="http://schemas.microsoft.com/office/drawing/2014/main" id="{506F4124-9FFD-4694-A3B6-70FB0BF0E0D7}"/>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textlink="">
      <xdr:nvSpPr>
        <xdr:cNvPr id="431" name="テキスト ボックス 430">
          <a:extLst>
            <a:ext uri="{FF2B5EF4-FFF2-40B4-BE49-F238E27FC236}">
              <a16:creationId xmlns:a16="http://schemas.microsoft.com/office/drawing/2014/main" id="{725E4697-CFF7-4963-B1F1-826FA150AC9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3556</xdr:rowOff>
    </xdr:to>
    <xdr:cxnSp macro="">
      <xdr:nvCxnSpPr>
        <xdr:cNvPr id="432" name="直線コネクタ 431">
          <a:extLst>
            <a:ext uri="{FF2B5EF4-FFF2-40B4-BE49-F238E27FC236}">
              <a16:creationId xmlns:a16="http://schemas.microsoft.com/office/drawing/2014/main" id="{A070E056-85DD-4C7F-9706-C75334B6AFA7}"/>
            </a:ext>
          </a:extLst>
        </xdr:cNvPr>
        <xdr:cNvCxnSpPr/>
      </xdr:nvCxnSpPr>
      <xdr:spPr>
        <a:xfrm flipV="1">
          <a:off x="13893800" y="129743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textlink="">
      <xdr:nvSpPr>
        <xdr:cNvPr id="433" name="フローチャート: 判断 432">
          <a:extLst>
            <a:ext uri="{FF2B5EF4-FFF2-40B4-BE49-F238E27FC236}">
              <a16:creationId xmlns:a16="http://schemas.microsoft.com/office/drawing/2014/main" id="{D8702BBE-CF03-41DA-BF72-EC5692A0C558}"/>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textlink="">
      <xdr:nvSpPr>
        <xdr:cNvPr id="434" name="テキスト ボックス 433">
          <a:extLst>
            <a:ext uri="{FF2B5EF4-FFF2-40B4-BE49-F238E27FC236}">
              <a16:creationId xmlns:a16="http://schemas.microsoft.com/office/drawing/2014/main" id="{71274143-A581-428F-9941-682DCF846068}"/>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108713</xdr:rowOff>
    </xdr:to>
    <xdr:cxnSp macro="">
      <xdr:nvCxnSpPr>
        <xdr:cNvPr id="435" name="直線コネクタ 434">
          <a:extLst>
            <a:ext uri="{FF2B5EF4-FFF2-40B4-BE49-F238E27FC236}">
              <a16:creationId xmlns:a16="http://schemas.microsoft.com/office/drawing/2014/main" id="{231EC85B-11C2-48F4-8C61-ACBA0D007A59}"/>
            </a:ext>
          </a:extLst>
        </xdr:cNvPr>
        <xdr:cNvCxnSpPr/>
      </xdr:nvCxnSpPr>
      <xdr:spPr>
        <a:xfrm flipV="1">
          <a:off x="13004800" y="130337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textlink="">
      <xdr:nvSpPr>
        <xdr:cNvPr id="436" name="フローチャート: 判断 435">
          <a:extLst>
            <a:ext uri="{FF2B5EF4-FFF2-40B4-BE49-F238E27FC236}">
              <a16:creationId xmlns:a16="http://schemas.microsoft.com/office/drawing/2014/main" id="{378EB9EF-A1FD-4636-8BF6-CCA4C0CD8EB4}"/>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textlink="">
      <xdr:nvSpPr>
        <xdr:cNvPr id="437" name="テキスト ボックス 436">
          <a:extLst>
            <a:ext uri="{FF2B5EF4-FFF2-40B4-BE49-F238E27FC236}">
              <a16:creationId xmlns:a16="http://schemas.microsoft.com/office/drawing/2014/main" id="{B48AF60F-C99B-44ED-A0D1-08B1D8C8C2A9}"/>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textlink="">
      <xdr:nvSpPr>
        <xdr:cNvPr id="438" name="フローチャート: 判断 437">
          <a:extLst>
            <a:ext uri="{FF2B5EF4-FFF2-40B4-BE49-F238E27FC236}">
              <a16:creationId xmlns:a16="http://schemas.microsoft.com/office/drawing/2014/main" id="{00E1E9D6-09E6-473E-9E67-83621EDFF051}"/>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textlink="">
      <xdr:nvSpPr>
        <xdr:cNvPr id="439" name="テキスト ボックス 438">
          <a:extLst>
            <a:ext uri="{FF2B5EF4-FFF2-40B4-BE49-F238E27FC236}">
              <a16:creationId xmlns:a16="http://schemas.microsoft.com/office/drawing/2014/main" id="{686AC10F-CB8C-4DB5-90DB-42C7CDEA3569}"/>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0" name="テキスト ボックス 439">
          <a:extLst>
            <a:ext uri="{FF2B5EF4-FFF2-40B4-BE49-F238E27FC236}">
              <a16:creationId xmlns:a16="http://schemas.microsoft.com/office/drawing/2014/main" id="{7DBE3946-EC50-4F93-8CE1-CF194552002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1" name="テキスト ボックス 440">
          <a:extLst>
            <a:ext uri="{FF2B5EF4-FFF2-40B4-BE49-F238E27FC236}">
              <a16:creationId xmlns:a16="http://schemas.microsoft.com/office/drawing/2014/main" id="{E7BEC86B-F6BF-4D32-9095-145DCBC3ABF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2" name="テキスト ボックス 441">
          <a:extLst>
            <a:ext uri="{FF2B5EF4-FFF2-40B4-BE49-F238E27FC236}">
              <a16:creationId xmlns:a16="http://schemas.microsoft.com/office/drawing/2014/main" id="{D4B85B46-83F3-454E-BAEA-AD5EA3CC739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3" name="テキスト ボックス 442">
          <a:extLst>
            <a:ext uri="{FF2B5EF4-FFF2-40B4-BE49-F238E27FC236}">
              <a16:creationId xmlns:a16="http://schemas.microsoft.com/office/drawing/2014/main" id="{360EE870-9691-4469-B40E-7B65F0C13E3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4" name="テキスト ボックス 443">
          <a:extLst>
            <a:ext uri="{FF2B5EF4-FFF2-40B4-BE49-F238E27FC236}">
              <a16:creationId xmlns:a16="http://schemas.microsoft.com/office/drawing/2014/main" id="{54DE03A6-4E9E-4DDD-BCD0-F39E3AAFFAC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textlink="">
      <xdr:nvSpPr>
        <xdr:cNvPr id="445" name="楕円 444">
          <a:extLst>
            <a:ext uri="{FF2B5EF4-FFF2-40B4-BE49-F238E27FC236}">
              <a16:creationId xmlns:a16="http://schemas.microsoft.com/office/drawing/2014/main" id="{1C34A5C7-2E46-4086-86D7-E1D4E1FB77E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textlink="">
      <xdr:nvSpPr>
        <xdr:cNvPr id="446" name="公債費以外該当値テキスト">
          <a:extLst>
            <a:ext uri="{FF2B5EF4-FFF2-40B4-BE49-F238E27FC236}">
              <a16:creationId xmlns:a16="http://schemas.microsoft.com/office/drawing/2014/main" id="{F250B7D5-8259-4A38-AC4A-C5E73BD95EEA}"/>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textlink="">
      <xdr:nvSpPr>
        <xdr:cNvPr id="447" name="楕円 446">
          <a:extLst>
            <a:ext uri="{FF2B5EF4-FFF2-40B4-BE49-F238E27FC236}">
              <a16:creationId xmlns:a16="http://schemas.microsoft.com/office/drawing/2014/main" id="{9BE1F5F0-83C6-407D-9A2B-3DED198E1E82}"/>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textlink="">
      <xdr:nvSpPr>
        <xdr:cNvPr id="448" name="テキスト ボックス 447">
          <a:extLst>
            <a:ext uri="{FF2B5EF4-FFF2-40B4-BE49-F238E27FC236}">
              <a16:creationId xmlns:a16="http://schemas.microsoft.com/office/drawing/2014/main" id="{AA80C225-1DE7-455B-BED4-8C835FDE9806}"/>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textlink="">
      <xdr:nvSpPr>
        <xdr:cNvPr id="449" name="楕円 448">
          <a:extLst>
            <a:ext uri="{FF2B5EF4-FFF2-40B4-BE49-F238E27FC236}">
              <a16:creationId xmlns:a16="http://schemas.microsoft.com/office/drawing/2014/main" id="{F4ECA44C-F880-4937-9237-7A3F70538E53}"/>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textlink="">
      <xdr:nvSpPr>
        <xdr:cNvPr id="450" name="テキスト ボックス 449">
          <a:extLst>
            <a:ext uri="{FF2B5EF4-FFF2-40B4-BE49-F238E27FC236}">
              <a16:creationId xmlns:a16="http://schemas.microsoft.com/office/drawing/2014/main" id="{EB619797-CB76-4940-AEB2-450B13EDB9FF}"/>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textlink="">
      <xdr:nvSpPr>
        <xdr:cNvPr id="451" name="楕円 450">
          <a:extLst>
            <a:ext uri="{FF2B5EF4-FFF2-40B4-BE49-F238E27FC236}">
              <a16:creationId xmlns:a16="http://schemas.microsoft.com/office/drawing/2014/main" id="{C7D9CBF8-AAB6-40EA-B104-33916CEE187A}"/>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textlink="">
      <xdr:nvSpPr>
        <xdr:cNvPr id="452" name="テキスト ボックス 451">
          <a:extLst>
            <a:ext uri="{FF2B5EF4-FFF2-40B4-BE49-F238E27FC236}">
              <a16:creationId xmlns:a16="http://schemas.microsoft.com/office/drawing/2014/main" id="{18C79BDC-BE05-4097-904F-E4FFA378B18D}"/>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textlink="">
      <xdr:nvSpPr>
        <xdr:cNvPr id="453" name="楕円 452">
          <a:extLst>
            <a:ext uri="{FF2B5EF4-FFF2-40B4-BE49-F238E27FC236}">
              <a16:creationId xmlns:a16="http://schemas.microsoft.com/office/drawing/2014/main" id="{FD5C28C8-5B6E-47A9-B713-9348B305855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textlink="">
      <xdr:nvSpPr>
        <xdr:cNvPr id="454" name="テキスト ボックス 453">
          <a:extLst>
            <a:ext uri="{FF2B5EF4-FFF2-40B4-BE49-F238E27FC236}">
              <a16:creationId xmlns:a16="http://schemas.microsoft.com/office/drawing/2014/main" id="{AF6FAA51-6589-40A4-8547-A2588604CB36}"/>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5E574BBD-919B-48D8-A7D8-3CBB74FB2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3756E5-FC57-4409-ACC1-C3CA4F1814C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736C919C-522C-4DB3-8C39-4EDFA974F9F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99BB2175-E68D-4E17-AFF4-A99006BB12D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C7EB81DF-F1B0-4CDF-8462-DAB178EE26D2}"/>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625AD63-008C-48C7-B950-47C68CEE832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BC5CF1CE-27CF-4FD8-AE67-12D3877446B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2270DE61-FD6E-4060-A393-09533C67979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A8CD6EF2-E7EC-4425-BF41-87C9C8343E1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1A9213A7-BA00-4B4D-87EB-29C207DDD34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3242613-4757-4632-97F5-A3876E34C5D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218A4851-04EA-486C-86FE-359B3AE8ED4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889096B9-011F-4E7A-8256-08961F773CA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DB0FEF3F-15BE-4CD2-BF6B-BC335ACC14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4D562F31-A0D6-4CDA-A015-F9E56FD0515D}"/>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280AC652-89B9-4450-A1A1-7C064199219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23E73119-51C3-410F-8DC9-52B8A2617C7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64F7BA93-94E2-4D84-9BC9-E1EFDDA893A6}"/>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4BE7FEA2-A6E8-4935-AEDF-12D5532C86E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8891EA9-122E-46AC-AF5D-E653EF94B7CC}"/>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0FEA34C-8030-4891-B47C-3D5A9570BE8D}"/>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8A2D3-CA5D-4A4D-976A-F56554D076D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511C6FDF-1F4B-423D-9DC9-417F8F53D58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C0BE0539-69B5-47F2-B951-07C25552226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25500B27-17DD-4D89-ACCF-484D826AACFE}"/>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9E0B95D2-A089-4034-9712-737C0824DBEF}"/>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42172F80-1042-4E14-BAD9-61EA3BD88CD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4A7260E4-2D15-4E00-926D-2DAEEDD3599C}"/>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923CC5FA-24BE-4D92-989E-98E170EA1DA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4B355ECE-4764-43F1-B907-20E8A5C8250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653FEB80-C902-4CCD-BC4E-A9F2F95C2C2D}"/>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textlink="">
      <xdr:nvSpPr>
        <xdr:cNvPr id="33" name="テキスト ボックス 32">
          <a:extLst>
            <a:ext uri="{FF2B5EF4-FFF2-40B4-BE49-F238E27FC236}">
              <a16:creationId xmlns:a16="http://schemas.microsoft.com/office/drawing/2014/main" id="{2668963C-F57D-4644-8685-A0D8DEE1DEC1}"/>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24B3DE7D-1C2F-45BF-A602-B8911172354B}"/>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textlink="">
      <xdr:nvSpPr>
        <xdr:cNvPr id="35" name="テキスト ボックス 34">
          <a:extLst>
            <a:ext uri="{FF2B5EF4-FFF2-40B4-BE49-F238E27FC236}">
              <a16:creationId xmlns:a16="http://schemas.microsoft.com/office/drawing/2014/main" id="{DD2CF01C-1140-49DE-9D98-180B44842BC1}"/>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115FBB98-274F-4239-A10A-96AA3814CFB4}"/>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textlink="">
      <xdr:nvSpPr>
        <xdr:cNvPr id="37" name="テキスト ボックス 36">
          <a:extLst>
            <a:ext uri="{FF2B5EF4-FFF2-40B4-BE49-F238E27FC236}">
              <a16:creationId xmlns:a16="http://schemas.microsoft.com/office/drawing/2014/main" id="{D72C5FA6-6165-4F0B-BF15-49802C83807D}"/>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5F8E7353-C2CD-4B6B-B1F8-7ADC6C73DE39}"/>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9" name="テキスト ボックス 38">
          <a:extLst>
            <a:ext uri="{FF2B5EF4-FFF2-40B4-BE49-F238E27FC236}">
              <a16:creationId xmlns:a16="http://schemas.microsoft.com/office/drawing/2014/main" id="{FAA92B46-6F3E-4DBA-87DD-2F5519A1E493}"/>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5D9D9062-47F6-477F-9D56-FE945A4ED2FF}"/>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textlink="">
      <xdr:nvSpPr>
        <xdr:cNvPr id="41" name="テキスト ボックス 40">
          <a:extLst>
            <a:ext uri="{FF2B5EF4-FFF2-40B4-BE49-F238E27FC236}">
              <a16:creationId xmlns:a16="http://schemas.microsoft.com/office/drawing/2014/main" id="{B83A732B-8777-4CA1-A13F-0C564A2A5521}"/>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DD37E9C3-CAA3-4430-B0DB-ECDEAD28E1C7}"/>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textlink="">
      <xdr:nvSpPr>
        <xdr:cNvPr id="43" name="テキスト ボックス 42">
          <a:extLst>
            <a:ext uri="{FF2B5EF4-FFF2-40B4-BE49-F238E27FC236}">
              <a16:creationId xmlns:a16="http://schemas.microsoft.com/office/drawing/2014/main" id="{BB288862-4875-4383-9811-E140702A05F6}"/>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67E16F6A-CEFE-4891-9778-73F3D311CCF7}"/>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textlink="">
      <xdr:nvSpPr>
        <xdr:cNvPr id="45" name="テキスト ボックス 44">
          <a:extLst>
            <a:ext uri="{FF2B5EF4-FFF2-40B4-BE49-F238E27FC236}">
              <a16:creationId xmlns:a16="http://schemas.microsoft.com/office/drawing/2014/main" id="{0FC03662-8E45-4189-9543-D1C18E7E70BA}"/>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EA20E35A-4392-4140-BD3E-A40CDFA2722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7" name="テキスト ボックス 46">
          <a:extLst>
            <a:ext uri="{FF2B5EF4-FFF2-40B4-BE49-F238E27FC236}">
              <a16:creationId xmlns:a16="http://schemas.microsoft.com/office/drawing/2014/main" id="{3F65E6C0-6D48-44FB-8215-5C0CFE753B2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8" name="人口1人当たり決算額の推移グラフ枠130">
          <a:extLst>
            <a:ext uri="{FF2B5EF4-FFF2-40B4-BE49-F238E27FC236}">
              <a16:creationId xmlns:a16="http://schemas.microsoft.com/office/drawing/2014/main" id="{042199FC-2749-4DE7-8358-A20F2ADE335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48C81B8-94FB-47C0-862A-3B29306CB509}"/>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textlink="">
      <xdr:nvSpPr>
        <xdr:cNvPr id="50" name="人口1人当たり決算額の推移最小値テキスト130">
          <a:extLst>
            <a:ext uri="{FF2B5EF4-FFF2-40B4-BE49-F238E27FC236}">
              <a16:creationId xmlns:a16="http://schemas.microsoft.com/office/drawing/2014/main" id="{0874511C-25FF-4AC2-BD0F-E77F967674ED}"/>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294993B8-B018-4495-972A-7C3A1924BD67}"/>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textlink="">
      <xdr:nvSpPr>
        <xdr:cNvPr id="52" name="人口1人当たり決算額の推移最大値テキスト130">
          <a:extLst>
            <a:ext uri="{FF2B5EF4-FFF2-40B4-BE49-F238E27FC236}">
              <a16:creationId xmlns:a16="http://schemas.microsoft.com/office/drawing/2014/main" id="{22A056F4-827D-4EF0-A9A7-4790C8234E54}"/>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324059F5-BD52-415C-80A9-E17FBE16FD99}"/>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55096</xdr:rowOff>
    </xdr:from>
    <xdr:to>
      <xdr:col>29</xdr:col>
      <xdr:colOff>127000</xdr:colOff>
      <xdr:row>18</xdr:row>
      <xdr:rowOff>78127</xdr:rowOff>
    </xdr:to>
    <xdr:cxnSp macro="">
      <xdr:nvCxnSpPr>
        <xdr:cNvPr id="54" name="直線コネクタ 53">
          <a:extLst>
            <a:ext uri="{FF2B5EF4-FFF2-40B4-BE49-F238E27FC236}">
              <a16:creationId xmlns:a16="http://schemas.microsoft.com/office/drawing/2014/main" id="{41F7AA85-5F74-49D3-940B-FECACF4097D1}"/>
            </a:ext>
          </a:extLst>
        </xdr:cNvPr>
        <xdr:cNvCxnSpPr/>
      </xdr:nvCxnSpPr>
      <xdr:spPr bwMode="auto">
        <a:xfrm flipV="1">
          <a:off x="5003800" y="3188821"/>
          <a:ext cx="647700" cy="23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textlink="">
      <xdr:nvSpPr>
        <xdr:cNvPr id="55" name="人口1人当たり決算額の推移平均値テキスト130">
          <a:extLst>
            <a:ext uri="{FF2B5EF4-FFF2-40B4-BE49-F238E27FC236}">
              <a16:creationId xmlns:a16="http://schemas.microsoft.com/office/drawing/2014/main" id="{95F23A4A-B262-41CE-B7C4-9DFC3047DC45}"/>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textlink="">
      <xdr:nvSpPr>
        <xdr:cNvPr id="56" name="フローチャート: 判断 55">
          <a:extLst>
            <a:ext uri="{FF2B5EF4-FFF2-40B4-BE49-F238E27FC236}">
              <a16:creationId xmlns:a16="http://schemas.microsoft.com/office/drawing/2014/main" id="{F13B2737-8102-4DEE-B433-58E2B32B76FE}"/>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68883</xdr:rowOff>
    </xdr:from>
    <xdr:to>
      <xdr:col>26</xdr:col>
      <xdr:colOff>50800</xdr:colOff>
      <xdr:row>18</xdr:row>
      <xdr:rowOff>78127</xdr:rowOff>
    </xdr:to>
    <xdr:cxnSp macro="">
      <xdr:nvCxnSpPr>
        <xdr:cNvPr id="57" name="直線コネクタ 56">
          <a:extLst>
            <a:ext uri="{FF2B5EF4-FFF2-40B4-BE49-F238E27FC236}">
              <a16:creationId xmlns:a16="http://schemas.microsoft.com/office/drawing/2014/main" id="{58822FB9-B423-49AD-AF77-718F627BD2B5}"/>
            </a:ext>
          </a:extLst>
        </xdr:cNvPr>
        <xdr:cNvCxnSpPr/>
      </xdr:nvCxnSpPr>
      <xdr:spPr bwMode="auto">
        <a:xfrm>
          <a:off x="4305300" y="3202608"/>
          <a:ext cx="698500" cy="9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textlink="">
      <xdr:nvSpPr>
        <xdr:cNvPr id="58" name="フローチャート: 判断 57">
          <a:extLst>
            <a:ext uri="{FF2B5EF4-FFF2-40B4-BE49-F238E27FC236}">
              <a16:creationId xmlns:a16="http://schemas.microsoft.com/office/drawing/2014/main" id="{33BDD544-70CC-492F-8241-ADBC86051758}"/>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textlink="">
      <xdr:nvSpPr>
        <xdr:cNvPr id="59" name="テキスト ボックス 58">
          <a:extLst>
            <a:ext uri="{FF2B5EF4-FFF2-40B4-BE49-F238E27FC236}">
              <a16:creationId xmlns:a16="http://schemas.microsoft.com/office/drawing/2014/main" id="{81A0CF1E-E587-4CD8-9AA3-5311CD1E282C}"/>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68883</xdr:rowOff>
    </xdr:from>
    <xdr:to>
      <xdr:col>22</xdr:col>
      <xdr:colOff>114300</xdr:colOff>
      <xdr:row>18</xdr:row>
      <xdr:rowOff>114689</xdr:rowOff>
    </xdr:to>
    <xdr:cxnSp macro="">
      <xdr:nvCxnSpPr>
        <xdr:cNvPr id="60" name="直線コネクタ 59">
          <a:extLst>
            <a:ext uri="{FF2B5EF4-FFF2-40B4-BE49-F238E27FC236}">
              <a16:creationId xmlns:a16="http://schemas.microsoft.com/office/drawing/2014/main" id="{850DFC72-AD7D-4993-A60D-6AF7E8DC92EA}"/>
            </a:ext>
          </a:extLst>
        </xdr:cNvPr>
        <xdr:cNvCxnSpPr/>
      </xdr:nvCxnSpPr>
      <xdr:spPr bwMode="auto">
        <a:xfrm flipV="1">
          <a:off x="3606800" y="3202608"/>
          <a:ext cx="698500" cy="4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textlink="">
      <xdr:nvSpPr>
        <xdr:cNvPr id="61" name="フローチャート: 判断 60">
          <a:extLst>
            <a:ext uri="{FF2B5EF4-FFF2-40B4-BE49-F238E27FC236}">
              <a16:creationId xmlns:a16="http://schemas.microsoft.com/office/drawing/2014/main" id="{2BD81C77-1BF5-493B-9CF2-D90A191B3E59}"/>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textlink="">
      <xdr:nvSpPr>
        <xdr:cNvPr id="62" name="テキスト ボックス 61">
          <a:extLst>
            <a:ext uri="{FF2B5EF4-FFF2-40B4-BE49-F238E27FC236}">
              <a16:creationId xmlns:a16="http://schemas.microsoft.com/office/drawing/2014/main" id="{B06AFDF2-8393-474C-BEE5-6974502EF85F}"/>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109617</xdr:rowOff>
    </xdr:from>
    <xdr:to>
      <xdr:col>18</xdr:col>
      <xdr:colOff>177800</xdr:colOff>
      <xdr:row>18</xdr:row>
      <xdr:rowOff>114689</xdr:rowOff>
    </xdr:to>
    <xdr:cxnSp macro="">
      <xdr:nvCxnSpPr>
        <xdr:cNvPr id="63" name="直線コネクタ 62">
          <a:extLst>
            <a:ext uri="{FF2B5EF4-FFF2-40B4-BE49-F238E27FC236}">
              <a16:creationId xmlns:a16="http://schemas.microsoft.com/office/drawing/2014/main" id="{171F97C6-ED4E-43C4-A133-8F8AB8FE5FCE}"/>
            </a:ext>
          </a:extLst>
        </xdr:cNvPr>
        <xdr:cNvCxnSpPr/>
      </xdr:nvCxnSpPr>
      <xdr:spPr bwMode="auto">
        <a:xfrm>
          <a:off x="2908300" y="3243342"/>
          <a:ext cx="698500" cy="5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textlink="">
      <xdr:nvSpPr>
        <xdr:cNvPr id="64" name="フローチャート: 判断 63">
          <a:extLst>
            <a:ext uri="{FF2B5EF4-FFF2-40B4-BE49-F238E27FC236}">
              <a16:creationId xmlns:a16="http://schemas.microsoft.com/office/drawing/2014/main" id="{0E56EC59-EFDE-4659-AEDA-103ED6843F9D}"/>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textlink="">
      <xdr:nvSpPr>
        <xdr:cNvPr id="65" name="テキスト ボックス 64">
          <a:extLst>
            <a:ext uri="{FF2B5EF4-FFF2-40B4-BE49-F238E27FC236}">
              <a16:creationId xmlns:a16="http://schemas.microsoft.com/office/drawing/2014/main" id="{52DC9D47-07F7-4935-904B-45EF03F38146}"/>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textlink="">
      <xdr:nvSpPr>
        <xdr:cNvPr id="66" name="フローチャート: 判断 65">
          <a:extLst>
            <a:ext uri="{FF2B5EF4-FFF2-40B4-BE49-F238E27FC236}">
              <a16:creationId xmlns:a16="http://schemas.microsoft.com/office/drawing/2014/main" id="{D334474A-C709-4963-8816-69A6663121ED}"/>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textlink="">
      <xdr:nvSpPr>
        <xdr:cNvPr id="67" name="テキスト ボックス 66">
          <a:extLst>
            <a:ext uri="{FF2B5EF4-FFF2-40B4-BE49-F238E27FC236}">
              <a16:creationId xmlns:a16="http://schemas.microsoft.com/office/drawing/2014/main" id="{A324B904-6AA5-4F44-8E5F-33EBC0FBF1C3}"/>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8" name="テキスト ボックス 67">
          <a:extLst>
            <a:ext uri="{FF2B5EF4-FFF2-40B4-BE49-F238E27FC236}">
              <a16:creationId xmlns:a16="http://schemas.microsoft.com/office/drawing/2014/main" id="{B9FFD692-CB75-4272-867A-A30A5BAB588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9" name="テキスト ボックス 68">
          <a:extLst>
            <a:ext uri="{FF2B5EF4-FFF2-40B4-BE49-F238E27FC236}">
              <a16:creationId xmlns:a16="http://schemas.microsoft.com/office/drawing/2014/main" id="{10D23016-3D2B-49A9-BF15-49972753B1B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70" name="テキスト ボックス 69">
          <a:extLst>
            <a:ext uri="{FF2B5EF4-FFF2-40B4-BE49-F238E27FC236}">
              <a16:creationId xmlns:a16="http://schemas.microsoft.com/office/drawing/2014/main" id="{52A919C3-24D5-4023-8BD9-1D5E610F6E0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71" name="テキスト ボックス 70">
          <a:extLst>
            <a:ext uri="{FF2B5EF4-FFF2-40B4-BE49-F238E27FC236}">
              <a16:creationId xmlns:a16="http://schemas.microsoft.com/office/drawing/2014/main" id="{C6DD445D-EE6F-4956-AFA4-0A65BB041A94}"/>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2" name="テキスト ボックス 71">
          <a:extLst>
            <a:ext uri="{FF2B5EF4-FFF2-40B4-BE49-F238E27FC236}">
              <a16:creationId xmlns:a16="http://schemas.microsoft.com/office/drawing/2014/main" id="{4A509362-7EB4-47C5-B87F-4BC785684E49}"/>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4296</xdr:rowOff>
    </xdr:from>
    <xdr:to>
      <xdr:col>29</xdr:col>
      <xdr:colOff>177800</xdr:colOff>
      <xdr:row>18</xdr:row>
      <xdr:rowOff>105896</xdr:rowOff>
    </xdr:to>
    <xdr:sp textlink="">
      <xdr:nvSpPr>
        <xdr:cNvPr id="73" name="楕円 72">
          <a:extLst>
            <a:ext uri="{FF2B5EF4-FFF2-40B4-BE49-F238E27FC236}">
              <a16:creationId xmlns:a16="http://schemas.microsoft.com/office/drawing/2014/main" id="{127FB306-4852-4005-9991-8DB73D53F0D6}"/>
            </a:ext>
          </a:extLst>
        </xdr:cNvPr>
        <xdr:cNvSpPr/>
      </xdr:nvSpPr>
      <xdr:spPr bwMode="auto">
        <a:xfrm>
          <a:off x="5600700" y="3138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147823</xdr:rowOff>
    </xdr:from>
    <xdr:ext cx="762000" cy="259045"/>
    <xdr:sp textlink="">
      <xdr:nvSpPr>
        <xdr:cNvPr id="74" name="人口1人当たり決算額の推移該当値テキスト130">
          <a:extLst>
            <a:ext uri="{FF2B5EF4-FFF2-40B4-BE49-F238E27FC236}">
              <a16:creationId xmlns:a16="http://schemas.microsoft.com/office/drawing/2014/main" id="{8000E34A-A953-4C76-8C7A-26EFE4411E55}"/>
            </a:ext>
          </a:extLst>
        </xdr:cNvPr>
        <xdr:cNvSpPr txBox="1"/>
      </xdr:nvSpPr>
      <xdr:spPr>
        <a:xfrm>
          <a:off x="5740400" y="311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27327</xdr:rowOff>
    </xdr:from>
    <xdr:to>
      <xdr:col>26</xdr:col>
      <xdr:colOff>101600</xdr:colOff>
      <xdr:row>18</xdr:row>
      <xdr:rowOff>128927</xdr:rowOff>
    </xdr:to>
    <xdr:sp textlink="">
      <xdr:nvSpPr>
        <xdr:cNvPr id="75" name="楕円 74">
          <a:extLst>
            <a:ext uri="{FF2B5EF4-FFF2-40B4-BE49-F238E27FC236}">
              <a16:creationId xmlns:a16="http://schemas.microsoft.com/office/drawing/2014/main" id="{C01C72F2-F235-419E-901A-B77FA2DC3ECE}"/>
            </a:ext>
          </a:extLst>
        </xdr:cNvPr>
        <xdr:cNvSpPr/>
      </xdr:nvSpPr>
      <xdr:spPr bwMode="auto">
        <a:xfrm>
          <a:off x="4953000" y="316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113704</xdr:rowOff>
    </xdr:from>
    <xdr:ext cx="736600" cy="259045"/>
    <xdr:sp textlink="">
      <xdr:nvSpPr>
        <xdr:cNvPr id="76" name="テキスト ボックス 75">
          <a:extLst>
            <a:ext uri="{FF2B5EF4-FFF2-40B4-BE49-F238E27FC236}">
              <a16:creationId xmlns:a16="http://schemas.microsoft.com/office/drawing/2014/main" id="{497BB6CF-7FDF-4750-B04B-D73784E77D7A}"/>
            </a:ext>
          </a:extLst>
        </xdr:cNvPr>
        <xdr:cNvSpPr txBox="1"/>
      </xdr:nvSpPr>
      <xdr:spPr>
        <a:xfrm>
          <a:off x="4622800" y="324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18083</xdr:rowOff>
    </xdr:from>
    <xdr:to>
      <xdr:col>22</xdr:col>
      <xdr:colOff>165100</xdr:colOff>
      <xdr:row>18</xdr:row>
      <xdr:rowOff>119683</xdr:rowOff>
    </xdr:to>
    <xdr:sp textlink="">
      <xdr:nvSpPr>
        <xdr:cNvPr id="77" name="楕円 76">
          <a:extLst>
            <a:ext uri="{FF2B5EF4-FFF2-40B4-BE49-F238E27FC236}">
              <a16:creationId xmlns:a16="http://schemas.microsoft.com/office/drawing/2014/main" id="{347ED0B1-3705-435D-84D0-EB8E4A1721E9}"/>
            </a:ext>
          </a:extLst>
        </xdr:cNvPr>
        <xdr:cNvSpPr/>
      </xdr:nvSpPr>
      <xdr:spPr bwMode="auto">
        <a:xfrm>
          <a:off x="4254500" y="315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104460</xdr:rowOff>
    </xdr:from>
    <xdr:ext cx="762000" cy="259045"/>
    <xdr:sp textlink="">
      <xdr:nvSpPr>
        <xdr:cNvPr id="78" name="テキスト ボックス 77">
          <a:extLst>
            <a:ext uri="{FF2B5EF4-FFF2-40B4-BE49-F238E27FC236}">
              <a16:creationId xmlns:a16="http://schemas.microsoft.com/office/drawing/2014/main" id="{30F13E60-C4B4-4ADC-B277-F8E6F10E8CA5}"/>
            </a:ext>
          </a:extLst>
        </xdr:cNvPr>
        <xdr:cNvSpPr txBox="1"/>
      </xdr:nvSpPr>
      <xdr:spPr>
        <a:xfrm>
          <a:off x="3924300" y="32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63889</xdr:rowOff>
    </xdr:from>
    <xdr:to>
      <xdr:col>19</xdr:col>
      <xdr:colOff>38100</xdr:colOff>
      <xdr:row>18</xdr:row>
      <xdr:rowOff>165489</xdr:rowOff>
    </xdr:to>
    <xdr:sp textlink="">
      <xdr:nvSpPr>
        <xdr:cNvPr id="79" name="楕円 78">
          <a:extLst>
            <a:ext uri="{FF2B5EF4-FFF2-40B4-BE49-F238E27FC236}">
              <a16:creationId xmlns:a16="http://schemas.microsoft.com/office/drawing/2014/main" id="{BCB65265-D038-4949-B136-8E55D67A6A97}"/>
            </a:ext>
          </a:extLst>
        </xdr:cNvPr>
        <xdr:cNvSpPr/>
      </xdr:nvSpPr>
      <xdr:spPr bwMode="auto">
        <a:xfrm>
          <a:off x="3556000" y="319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150266</xdr:rowOff>
    </xdr:from>
    <xdr:ext cx="762000" cy="259045"/>
    <xdr:sp textlink="">
      <xdr:nvSpPr>
        <xdr:cNvPr id="80" name="テキスト ボックス 79">
          <a:extLst>
            <a:ext uri="{FF2B5EF4-FFF2-40B4-BE49-F238E27FC236}">
              <a16:creationId xmlns:a16="http://schemas.microsoft.com/office/drawing/2014/main" id="{3F3AADBD-3706-43BC-89E3-244DC19006BD}"/>
            </a:ext>
          </a:extLst>
        </xdr:cNvPr>
        <xdr:cNvSpPr txBox="1"/>
      </xdr:nvSpPr>
      <xdr:spPr>
        <a:xfrm>
          <a:off x="3225800" y="328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58817</xdr:rowOff>
    </xdr:from>
    <xdr:to>
      <xdr:col>15</xdr:col>
      <xdr:colOff>101600</xdr:colOff>
      <xdr:row>18</xdr:row>
      <xdr:rowOff>160417</xdr:rowOff>
    </xdr:to>
    <xdr:sp textlink="">
      <xdr:nvSpPr>
        <xdr:cNvPr id="81" name="楕円 80">
          <a:extLst>
            <a:ext uri="{FF2B5EF4-FFF2-40B4-BE49-F238E27FC236}">
              <a16:creationId xmlns:a16="http://schemas.microsoft.com/office/drawing/2014/main" id="{6AF17514-9206-4C17-A7D4-2165C2F1F1CC}"/>
            </a:ext>
          </a:extLst>
        </xdr:cNvPr>
        <xdr:cNvSpPr/>
      </xdr:nvSpPr>
      <xdr:spPr bwMode="auto">
        <a:xfrm>
          <a:off x="2857500" y="319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145194</xdr:rowOff>
    </xdr:from>
    <xdr:ext cx="762000" cy="259045"/>
    <xdr:sp textlink="">
      <xdr:nvSpPr>
        <xdr:cNvPr id="82" name="テキスト ボックス 81">
          <a:extLst>
            <a:ext uri="{FF2B5EF4-FFF2-40B4-BE49-F238E27FC236}">
              <a16:creationId xmlns:a16="http://schemas.microsoft.com/office/drawing/2014/main" id="{3C7B4BDD-D118-4975-A1F2-C146DF73F33E}"/>
            </a:ext>
          </a:extLst>
        </xdr:cNvPr>
        <xdr:cNvSpPr txBox="1"/>
      </xdr:nvSpPr>
      <xdr:spPr>
        <a:xfrm>
          <a:off x="2527300" y="327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3" name="正方形/長方形 82">
          <a:extLst>
            <a:ext uri="{FF2B5EF4-FFF2-40B4-BE49-F238E27FC236}">
              <a16:creationId xmlns:a16="http://schemas.microsoft.com/office/drawing/2014/main" id="{BC195D44-246C-4981-8F81-65AB6E1E754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4" name="角丸四角形 83">
          <a:extLst>
            <a:ext uri="{FF2B5EF4-FFF2-40B4-BE49-F238E27FC236}">
              <a16:creationId xmlns:a16="http://schemas.microsoft.com/office/drawing/2014/main" id="{8A7DD4A2-5F08-4287-95F4-CDB30930EB16}"/>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5" name="正方形/長方形 84">
          <a:extLst>
            <a:ext uri="{FF2B5EF4-FFF2-40B4-BE49-F238E27FC236}">
              <a16:creationId xmlns:a16="http://schemas.microsoft.com/office/drawing/2014/main" id="{506A135C-689A-4F61-A93F-6979DF3F387A}"/>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6" name="正方形/長方形 85">
          <a:extLst>
            <a:ext uri="{FF2B5EF4-FFF2-40B4-BE49-F238E27FC236}">
              <a16:creationId xmlns:a16="http://schemas.microsoft.com/office/drawing/2014/main" id="{8AEF2D5E-D174-40D5-944E-4A6242C5880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7" name="正方形/長方形 86">
          <a:extLst>
            <a:ext uri="{FF2B5EF4-FFF2-40B4-BE49-F238E27FC236}">
              <a16:creationId xmlns:a16="http://schemas.microsoft.com/office/drawing/2014/main" id="{15E2DC1E-4A5F-48CA-9365-05DC746A14B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4BC0C48F-85F1-452C-865F-2CCB4C5C345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19659F5F-844A-42DB-885E-4522C6A1DE0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D321443-97C8-472F-84D2-4C64965A700A}"/>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71735D48-B5AF-48F9-856E-1704C70A35E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2397BF9A-DC3D-449E-91B2-23D2FB4FC093}"/>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3" name="楕円 92">
          <a:extLst>
            <a:ext uri="{FF2B5EF4-FFF2-40B4-BE49-F238E27FC236}">
              <a16:creationId xmlns:a16="http://schemas.microsoft.com/office/drawing/2014/main" id="{D4BD9A2E-0BCB-429A-8D02-368361F1F81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4" name="フローチャート: 判断 93">
          <a:extLst>
            <a:ext uri="{FF2B5EF4-FFF2-40B4-BE49-F238E27FC236}">
              <a16:creationId xmlns:a16="http://schemas.microsoft.com/office/drawing/2014/main" id="{D7C6D00A-FA7B-4395-BACA-BE568AA8F97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5" name="正方形/長方形 94">
          <a:extLst>
            <a:ext uri="{FF2B5EF4-FFF2-40B4-BE49-F238E27FC236}">
              <a16:creationId xmlns:a16="http://schemas.microsoft.com/office/drawing/2014/main" id="{CAA33BF2-E3C7-4558-B55F-B724D51A0F3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6" name="テキスト ボックス 95">
          <a:extLst>
            <a:ext uri="{FF2B5EF4-FFF2-40B4-BE49-F238E27FC236}">
              <a16:creationId xmlns:a16="http://schemas.microsoft.com/office/drawing/2014/main" id="{CCEF044E-875A-4D01-BB71-0CA1A91D6D57}"/>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BBD79D85-08A7-4F34-9628-DC668DD5D9E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4CE36428-C781-449F-A9F2-0391CB3CE675}"/>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427BBBA5-E1F6-4BFA-B634-FE1E06983736}"/>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100" name="テキスト ボックス 99">
          <a:extLst>
            <a:ext uri="{FF2B5EF4-FFF2-40B4-BE49-F238E27FC236}">
              <a16:creationId xmlns:a16="http://schemas.microsoft.com/office/drawing/2014/main" id="{38242718-37F6-4BD9-836F-FD26A94A6521}"/>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4EC2E13A-0512-42AD-B6C8-05B44281F3BE}"/>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102" name="テキスト ボックス 101">
          <a:extLst>
            <a:ext uri="{FF2B5EF4-FFF2-40B4-BE49-F238E27FC236}">
              <a16:creationId xmlns:a16="http://schemas.microsoft.com/office/drawing/2014/main" id="{31F2EA9B-C160-4C03-BA21-15EBE4C0C13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9E698648-8410-4B9F-AEE8-CFAC69A36CAC}"/>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4" name="テキスト ボックス 103">
          <a:extLst>
            <a:ext uri="{FF2B5EF4-FFF2-40B4-BE49-F238E27FC236}">
              <a16:creationId xmlns:a16="http://schemas.microsoft.com/office/drawing/2014/main" id="{FC0A0A92-AD7F-4C74-9136-2CADE2290E0B}"/>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BF8901B4-9C7A-44DD-A1FB-271AE07E65C4}"/>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6" name="テキスト ボックス 105">
          <a:extLst>
            <a:ext uri="{FF2B5EF4-FFF2-40B4-BE49-F238E27FC236}">
              <a16:creationId xmlns:a16="http://schemas.microsoft.com/office/drawing/2014/main" id="{F1739E77-D1A0-45FF-BB3F-C3BB609E20E1}"/>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7B122D7A-6096-4708-8D70-B88DF20C8A2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8" name="テキスト ボックス 107">
          <a:extLst>
            <a:ext uri="{FF2B5EF4-FFF2-40B4-BE49-F238E27FC236}">
              <a16:creationId xmlns:a16="http://schemas.microsoft.com/office/drawing/2014/main" id="{AF442922-CC7C-49C1-A837-CF9A3E2430C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9" name="人口1人当たり決算額の推移グラフ枠445">
          <a:extLst>
            <a:ext uri="{FF2B5EF4-FFF2-40B4-BE49-F238E27FC236}">
              <a16:creationId xmlns:a16="http://schemas.microsoft.com/office/drawing/2014/main" id="{938D2F7B-200A-4F22-9603-B198EF7FC217}"/>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BEF9C9A8-BA72-40DE-BCF0-FD2EE5C6960E}"/>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textlink="">
      <xdr:nvSpPr>
        <xdr:cNvPr id="111" name="人口1人当たり決算額の推移最小値テキスト445">
          <a:extLst>
            <a:ext uri="{FF2B5EF4-FFF2-40B4-BE49-F238E27FC236}">
              <a16:creationId xmlns:a16="http://schemas.microsoft.com/office/drawing/2014/main" id="{B05401C9-A77B-4216-94D9-D49A6490BF96}"/>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1352D657-7269-48CC-931B-60F07F19B683}"/>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textlink="">
      <xdr:nvSpPr>
        <xdr:cNvPr id="113" name="人口1人当たり決算額の推移最大値テキスト445">
          <a:extLst>
            <a:ext uri="{FF2B5EF4-FFF2-40B4-BE49-F238E27FC236}">
              <a16:creationId xmlns:a16="http://schemas.microsoft.com/office/drawing/2014/main" id="{7CFC06E7-AABC-425B-B4CE-8F5C2DB336B2}"/>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6374D169-D307-4D30-8853-952768B5584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103930</xdr:rowOff>
    </xdr:from>
    <xdr:to>
      <xdr:col>29</xdr:col>
      <xdr:colOff>127000</xdr:colOff>
      <xdr:row>35</xdr:row>
      <xdr:rowOff>109703</xdr:rowOff>
    </xdr:to>
    <xdr:cxnSp macro="">
      <xdr:nvCxnSpPr>
        <xdr:cNvPr id="115" name="直線コネクタ 114">
          <a:extLst>
            <a:ext uri="{FF2B5EF4-FFF2-40B4-BE49-F238E27FC236}">
              <a16:creationId xmlns:a16="http://schemas.microsoft.com/office/drawing/2014/main" id="{D6B2BD3D-2886-4C01-B7FC-AB5AA7989EA2}"/>
            </a:ext>
          </a:extLst>
        </xdr:cNvPr>
        <xdr:cNvCxnSpPr/>
      </xdr:nvCxnSpPr>
      <xdr:spPr bwMode="auto">
        <a:xfrm flipV="1">
          <a:off x="5003800" y="6714280"/>
          <a:ext cx="6477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textlink="">
      <xdr:nvSpPr>
        <xdr:cNvPr id="116" name="人口1人当たり決算額の推移平均値テキスト445">
          <a:extLst>
            <a:ext uri="{FF2B5EF4-FFF2-40B4-BE49-F238E27FC236}">
              <a16:creationId xmlns:a16="http://schemas.microsoft.com/office/drawing/2014/main" id="{F6B20533-7E7C-4CD1-8145-C4DA871D0E61}"/>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textlink="">
      <xdr:nvSpPr>
        <xdr:cNvPr id="117" name="フローチャート: 判断 116">
          <a:extLst>
            <a:ext uri="{FF2B5EF4-FFF2-40B4-BE49-F238E27FC236}">
              <a16:creationId xmlns:a16="http://schemas.microsoft.com/office/drawing/2014/main" id="{4BC931C3-D1A5-4976-BC98-9A49CBB4B23E}"/>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109703</xdr:rowOff>
    </xdr:from>
    <xdr:to>
      <xdr:col>26</xdr:col>
      <xdr:colOff>50800</xdr:colOff>
      <xdr:row>35</xdr:row>
      <xdr:rowOff>133496</xdr:rowOff>
    </xdr:to>
    <xdr:cxnSp macro="">
      <xdr:nvCxnSpPr>
        <xdr:cNvPr id="118" name="直線コネクタ 117">
          <a:extLst>
            <a:ext uri="{FF2B5EF4-FFF2-40B4-BE49-F238E27FC236}">
              <a16:creationId xmlns:a16="http://schemas.microsoft.com/office/drawing/2014/main" id="{618F208B-4A21-43E8-B608-281A309053FA}"/>
            </a:ext>
          </a:extLst>
        </xdr:cNvPr>
        <xdr:cNvCxnSpPr/>
      </xdr:nvCxnSpPr>
      <xdr:spPr bwMode="auto">
        <a:xfrm flipV="1">
          <a:off x="4305300" y="6720053"/>
          <a:ext cx="698500" cy="2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textlink="">
      <xdr:nvSpPr>
        <xdr:cNvPr id="119" name="フローチャート: 判断 118">
          <a:extLst>
            <a:ext uri="{FF2B5EF4-FFF2-40B4-BE49-F238E27FC236}">
              <a16:creationId xmlns:a16="http://schemas.microsoft.com/office/drawing/2014/main" id="{AFA92671-CD50-42B5-AEA3-E8044C69B6F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textlink="">
      <xdr:nvSpPr>
        <xdr:cNvPr id="120" name="テキスト ボックス 119">
          <a:extLst>
            <a:ext uri="{FF2B5EF4-FFF2-40B4-BE49-F238E27FC236}">
              <a16:creationId xmlns:a16="http://schemas.microsoft.com/office/drawing/2014/main" id="{1BD14256-06CB-4023-A672-19E2C9CCEC0C}"/>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127191</xdr:rowOff>
    </xdr:from>
    <xdr:to>
      <xdr:col>22</xdr:col>
      <xdr:colOff>114300</xdr:colOff>
      <xdr:row>35</xdr:row>
      <xdr:rowOff>133496</xdr:rowOff>
    </xdr:to>
    <xdr:cxnSp macro="">
      <xdr:nvCxnSpPr>
        <xdr:cNvPr id="121" name="直線コネクタ 120">
          <a:extLst>
            <a:ext uri="{FF2B5EF4-FFF2-40B4-BE49-F238E27FC236}">
              <a16:creationId xmlns:a16="http://schemas.microsoft.com/office/drawing/2014/main" id="{22706398-9CDF-4D47-9866-20C647515859}"/>
            </a:ext>
          </a:extLst>
        </xdr:cNvPr>
        <xdr:cNvCxnSpPr/>
      </xdr:nvCxnSpPr>
      <xdr:spPr bwMode="auto">
        <a:xfrm>
          <a:off x="3606800" y="6737541"/>
          <a:ext cx="698500" cy="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textlink="">
      <xdr:nvSpPr>
        <xdr:cNvPr id="122" name="フローチャート: 判断 121">
          <a:extLst>
            <a:ext uri="{FF2B5EF4-FFF2-40B4-BE49-F238E27FC236}">
              <a16:creationId xmlns:a16="http://schemas.microsoft.com/office/drawing/2014/main" id="{F93CF66C-FC36-42FC-B365-5AEA20F1FC8E}"/>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textlink="">
      <xdr:nvSpPr>
        <xdr:cNvPr id="123" name="テキスト ボックス 122">
          <a:extLst>
            <a:ext uri="{FF2B5EF4-FFF2-40B4-BE49-F238E27FC236}">
              <a16:creationId xmlns:a16="http://schemas.microsoft.com/office/drawing/2014/main" id="{AD1CA9AF-B072-41F1-A492-73E73F6A5ABB}"/>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127191</xdr:rowOff>
    </xdr:from>
    <xdr:to>
      <xdr:col>18</xdr:col>
      <xdr:colOff>177800</xdr:colOff>
      <xdr:row>35</xdr:row>
      <xdr:rowOff>162928</xdr:rowOff>
    </xdr:to>
    <xdr:cxnSp macro="">
      <xdr:nvCxnSpPr>
        <xdr:cNvPr id="124" name="直線コネクタ 123">
          <a:extLst>
            <a:ext uri="{FF2B5EF4-FFF2-40B4-BE49-F238E27FC236}">
              <a16:creationId xmlns:a16="http://schemas.microsoft.com/office/drawing/2014/main" id="{CCF72CD9-D786-492B-812A-083309713D91}"/>
            </a:ext>
          </a:extLst>
        </xdr:cNvPr>
        <xdr:cNvCxnSpPr/>
      </xdr:nvCxnSpPr>
      <xdr:spPr bwMode="auto">
        <a:xfrm flipV="1">
          <a:off x="2908300" y="6737541"/>
          <a:ext cx="698500" cy="3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textlink="">
      <xdr:nvSpPr>
        <xdr:cNvPr id="125" name="フローチャート: 判断 124">
          <a:extLst>
            <a:ext uri="{FF2B5EF4-FFF2-40B4-BE49-F238E27FC236}">
              <a16:creationId xmlns:a16="http://schemas.microsoft.com/office/drawing/2014/main" id="{DCFF01EC-D9A8-41BD-A41F-D3E77FC84D08}"/>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textlink="">
      <xdr:nvSpPr>
        <xdr:cNvPr id="126" name="テキスト ボックス 125">
          <a:extLst>
            <a:ext uri="{FF2B5EF4-FFF2-40B4-BE49-F238E27FC236}">
              <a16:creationId xmlns:a16="http://schemas.microsoft.com/office/drawing/2014/main" id="{4B853077-67C2-4020-865C-9562B3B345FA}"/>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textlink="">
      <xdr:nvSpPr>
        <xdr:cNvPr id="127" name="フローチャート: 判断 126">
          <a:extLst>
            <a:ext uri="{FF2B5EF4-FFF2-40B4-BE49-F238E27FC236}">
              <a16:creationId xmlns:a16="http://schemas.microsoft.com/office/drawing/2014/main" id="{BFA66368-199F-4EDB-98CC-BE45BDF9BDF8}"/>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textlink="">
      <xdr:nvSpPr>
        <xdr:cNvPr id="128" name="テキスト ボックス 127">
          <a:extLst>
            <a:ext uri="{FF2B5EF4-FFF2-40B4-BE49-F238E27FC236}">
              <a16:creationId xmlns:a16="http://schemas.microsoft.com/office/drawing/2014/main" id="{63DB9C45-4AAF-4D1C-B6F0-3D5698DA1775}"/>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9" name="テキスト ボックス 128">
          <a:extLst>
            <a:ext uri="{FF2B5EF4-FFF2-40B4-BE49-F238E27FC236}">
              <a16:creationId xmlns:a16="http://schemas.microsoft.com/office/drawing/2014/main" id="{D2BA52C0-9C17-47D7-8C55-1EE6F6D1F72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30" name="テキスト ボックス 129">
          <a:extLst>
            <a:ext uri="{FF2B5EF4-FFF2-40B4-BE49-F238E27FC236}">
              <a16:creationId xmlns:a16="http://schemas.microsoft.com/office/drawing/2014/main" id="{FB8917DF-C02F-4CE8-8AD4-FA8CEDFC3E4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1" name="テキスト ボックス 130">
          <a:extLst>
            <a:ext uri="{FF2B5EF4-FFF2-40B4-BE49-F238E27FC236}">
              <a16:creationId xmlns:a16="http://schemas.microsoft.com/office/drawing/2014/main" id="{A2245371-0FC8-48C3-A0B0-4F53AA3CABB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2" name="テキスト ボックス 131">
          <a:extLst>
            <a:ext uri="{FF2B5EF4-FFF2-40B4-BE49-F238E27FC236}">
              <a16:creationId xmlns:a16="http://schemas.microsoft.com/office/drawing/2014/main" id="{185C19C6-750D-4B56-B6C7-DA8A8F8B0AC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3" name="テキスト ボックス 132">
          <a:extLst>
            <a:ext uri="{FF2B5EF4-FFF2-40B4-BE49-F238E27FC236}">
              <a16:creationId xmlns:a16="http://schemas.microsoft.com/office/drawing/2014/main" id="{B9AD1C30-505C-4DBC-A799-28C9F98E74B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53130</xdr:rowOff>
    </xdr:from>
    <xdr:to>
      <xdr:col>29</xdr:col>
      <xdr:colOff>177800</xdr:colOff>
      <xdr:row>35</xdr:row>
      <xdr:rowOff>154730</xdr:rowOff>
    </xdr:to>
    <xdr:sp textlink="">
      <xdr:nvSpPr>
        <xdr:cNvPr id="134" name="楕円 133">
          <a:extLst>
            <a:ext uri="{FF2B5EF4-FFF2-40B4-BE49-F238E27FC236}">
              <a16:creationId xmlns:a16="http://schemas.microsoft.com/office/drawing/2014/main" id="{ED63DB68-82FE-413B-B688-0B9005390D8E}"/>
            </a:ext>
          </a:extLst>
        </xdr:cNvPr>
        <xdr:cNvSpPr/>
      </xdr:nvSpPr>
      <xdr:spPr bwMode="auto">
        <a:xfrm>
          <a:off x="5600700" y="666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241107</xdr:rowOff>
    </xdr:from>
    <xdr:ext cx="762000" cy="259045"/>
    <xdr:sp textlink="">
      <xdr:nvSpPr>
        <xdr:cNvPr id="135" name="人口1人当たり決算額の推移該当値テキスト445">
          <a:extLst>
            <a:ext uri="{FF2B5EF4-FFF2-40B4-BE49-F238E27FC236}">
              <a16:creationId xmlns:a16="http://schemas.microsoft.com/office/drawing/2014/main" id="{7D271897-0714-46A0-BAC3-4F26B71A106F}"/>
            </a:ext>
          </a:extLst>
        </xdr:cNvPr>
        <xdr:cNvSpPr txBox="1"/>
      </xdr:nvSpPr>
      <xdr:spPr>
        <a:xfrm>
          <a:off x="5740400" y="65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58903</xdr:rowOff>
    </xdr:from>
    <xdr:to>
      <xdr:col>26</xdr:col>
      <xdr:colOff>101600</xdr:colOff>
      <xdr:row>35</xdr:row>
      <xdr:rowOff>160503</xdr:rowOff>
    </xdr:to>
    <xdr:sp textlink="">
      <xdr:nvSpPr>
        <xdr:cNvPr id="136" name="楕円 135">
          <a:extLst>
            <a:ext uri="{FF2B5EF4-FFF2-40B4-BE49-F238E27FC236}">
              <a16:creationId xmlns:a16="http://schemas.microsoft.com/office/drawing/2014/main" id="{069BA3C7-2391-4DA1-8716-C4D7C42590EE}"/>
            </a:ext>
          </a:extLst>
        </xdr:cNvPr>
        <xdr:cNvSpPr/>
      </xdr:nvSpPr>
      <xdr:spPr bwMode="auto">
        <a:xfrm>
          <a:off x="4953000" y="666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170680</xdr:rowOff>
    </xdr:from>
    <xdr:ext cx="736600" cy="259045"/>
    <xdr:sp textlink="">
      <xdr:nvSpPr>
        <xdr:cNvPr id="137" name="テキスト ボックス 136">
          <a:extLst>
            <a:ext uri="{FF2B5EF4-FFF2-40B4-BE49-F238E27FC236}">
              <a16:creationId xmlns:a16="http://schemas.microsoft.com/office/drawing/2014/main" id="{11394249-05A1-4C77-B9A6-BBB8CAAFACD1}"/>
            </a:ext>
          </a:extLst>
        </xdr:cNvPr>
        <xdr:cNvSpPr txBox="1"/>
      </xdr:nvSpPr>
      <xdr:spPr>
        <a:xfrm>
          <a:off x="4622800" y="643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82696</xdr:rowOff>
    </xdr:from>
    <xdr:to>
      <xdr:col>22</xdr:col>
      <xdr:colOff>165100</xdr:colOff>
      <xdr:row>35</xdr:row>
      <xdr:rowOff>184296</xdr:rowOff>
    </xdr:to>
    <xdr:sp textlink="">
      <xdr:nvSpPr>
        <xdr:cNvPr id="138" name="楕円 137">
          <a:extLst>
            <a:ext uri="{FF2B5EF4-FFF2-40B4-BE49-F238E27FC236}">
              <a16:creationId xmlns:a16="http://schemas.microsoft.com/office/drawing/2014/main" id="{D6A74E8A-1533-43FD-A9E0-0662B0F693DF}"/>
            </a:ext>
          </a:extLst>
        </xdr:cNvPr>
        <xdr:cNvSpPr/>
      </xdr:nvSpPr>
      <xdr:spPr bwMode="auto">
        <a:xfrm>
          <a:off x="4254500" y="669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194473</xdr:rowOff>
    </xdr:from>
    <xdr:ext cx="762000" cy="259045"/>
    <xdr:sp textlink="">
      <xdr:nvSpPr>
        <xdr:cNvPr id="139" name="テキスト ボックス 138">
          <a:extLst>
            <a:ext uri="{FF2B5EF4-FFF2-40B4-BE49-F238E27FC236}">
              <a16:creationId xmlns:a16="http://schemas.microsoft.com/office/drawing/2014/main" id="{1FFE46BE-F640-4516-B34C-BFFA82DE46F2}"/>
            </a:ext>
          </a:extLst>
        </xdr:cNvPr>
        <xdr:cNvSpPr txBox="1"/>
      </xdr:nvSpPr>
      <xdr:spPr>
        <a:xfrm>
          <a:off x="3924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76391</xdr:rowOff>
    </xdr:from>
    <xdr:to>
      <xdr:col>19</xdr:col>
      <xdr:colOff>38100</xdr:colOff>
      <xdr:row>35</xdr:row>
      <xdr:rowOff>177991</xdr:rowOff>
    </xdr:to>
    <xdr:sp textlink="">
      <xdr:nvSpPr>
        <xdr:cNvPr id="140" name="楕円 139">
          <a:extLst>
            <a:ext uri="{FF2B5EF4-FFF2-40B4-BE49-F238E27FC236}">
              <a16:creationId xmlns:a16="http://schemas.microsoft.com/office/drawing/2014/main" id="{3FB16167-1B03-4AE3-9743-705870195B9B}"/>
            </a:ext>
          </a:extLst>
        </xdr:cNvPr>
        <xdr:cNvSpPr/>
      </xdr:nvSpPr>
      <xdr:spPr bwMode="auto">
        <a:xfrm>
          <a:off x="3556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188168</xdr:rowOff>
    </xdr:from>
    <xdr:ext cx="762000" cy="259045"/>
    <xdr:sp textlink="">
      <xdr:nvSpPr>
        <xdr:cNvPr id="141" name="テキスト ボックス 140">
          <a:extLst>
            <a:ext uri="{FF2B5EF4-FFF2-40B4-BE49-F238E27FC236}">
              <a16:creationId xmlns:a16="http://schemas.microsoft.com/office/drawing/2014/main" id="{BEF43186-640F-4026-A138-C88215217776}"/>
            </a:ext>
          </a:extLst>
        </xdr:cNvPr>
        <xdr:cNvSpPr txBox="1"/>
      </xdr:nvSpPr>
      <xdr:spPr>
        <a:xfrm>
          <a:off x="3225800" y="645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112128</xdr:rowOff>
    </xdr:from>
    <xdr:to>
      <xdr:col>15</xdr:col>
      <xdr:colOff>101600</xdr:colOff>
      <xdr:row>35</xdr:row>
      <xdr:rowOff>213728</xdr:rowOff>
    </xdr:to>
    <xdr:sp textlink="">
      <xdr:nvSpPr>
        <xdr:cNvPr id="142" name="楕円 141">
          <a:extLst>
            <a:ext uri="{FF2B5EF4-FFF2-40B4-BE49-F238E27FC236}">
              <a16:creationId xmlns:a16="http://schemas.microsoft.com/office/drawing/2014/main" id="{E03AABBE-5C42-4178-BF5A-465EB493DD39}"/>
            </a:ext>
          </a:extLst>
        </xdr:cNvPr>
        <xdr:cNvSpPr/>
      </xdr:nvSpPr>
      <xdr:spPr bwMode="auto">
        <a:xfrm>
          <a:off x="2857500" y="672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223905</xdr:rowOff>
    </xdr:from>
    <xdr:ext cx="762000" cy="259045"/>
    <xdr:sp textlink="">
      <xdr:nvSpPr>
        <xdr:cNvPr id="143" name="テキスト ボックス 142">
          <a:extLst>
            <a:ext uri="{FF2B5EF4-FFF2-40B4-BE49-F238E27FC236}">
              <a16:creationId xmlns:a16="http://schemas.microsoft.com/office/drawing/2014/main" id="{02F57656-3A54-454D-9253-F14338408AAA}"/>
            </a:ext>
          </a:extLst>
        </xdr:cNvPr>
        <xdr:cNvSpPr txBox="1"/>
      </xdr:nvSpPr>
      <xdr:spPr>
        <a:xfrm>
          <a:off x="2527300" y="649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3F190D91-E1DE-4873-A7B8-0841D9C2D1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C77AE520-41AA-4BCF-ADAF-20C48F20DBA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2D272796-2223-4768-A8C4-7891DE0293D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F2D0D129-3E7A-49F7-A192-BFD06B4E43F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8EF0A6E1-4790-4F65-80E1-EE47D49229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C9FA09E9-57D7-4074-981D-7CA4CD89BC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800E8C88-F64E-4DFE-93B7-C2AF062AC9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501E3BBA-6BF8-4892-A8F5-30EB48F6C1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9B5B8011-1377-4953-8CBA-C8CDFF82C6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2AD34776-F93D-416F-BD7E-665432D76B3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4210D1A1-ADC3-4A08-9EF6-B81C64F1D14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9574BC83-CC24-44AF-933C-77B9B65648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7A2C2D7-D24C-4342-B8F5-7A9768D922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55CCB136-E19C-4A7D-84B5-07B8807769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5A59C-2B3B-4123-8000-A16221E750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F379CF84-6CD4-4E33-87CF-4D98066C75D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9B46C80B-8EC3-488B-9B92-64648574FFE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F1C701B2-C0CE-4672-8AFD-D7A95BF4ACF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FE30C623-CAC7-4B32-908C-56C2A3FECC9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40D4508F-6E13-42F8-983B-3BAA1F8EE6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70049CB-18D4-4A3B-A905-20700DA3F5E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EC5794BD-86F3-4024-81DB-C991F796E5D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6D0CFE50-9E56-4DA3-A8D2-2A55805BACB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9C4D318-95BF-49F4-BD94-0ED9C583C96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261AF2-E92F-45F2-8D85-2A113B6010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B9BFDD8-A8A5-40B3-84CE-EB0B34E534F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02CF28-80A9-4004-AAAF-3DBD2ED030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FAA466F4-959B-4AB7-872D-9D6D3695BF3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EF64CDCD-1B9F-41DF-A8E5-5EDD9FA27A9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11441EE9-38A6-4C7B-B82E-454916B3C81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7D0ADC9E-BB61-4CCD-BFC6-576271767C6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F4AAF3EC-0111-413D-8828-A3B6F6A4875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51807A95-1BF3-4C78-AEF1-984E68985D1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E0F95C6A-8360-4A37-9DD2-57947325B60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5A9DD662-BE65-4DA4-BBC9-0E630835AAD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84DC8844-C6E4-4301-A09B-77144DB975C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B4D87174-94B6-45B8-B711-D336E34E33D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C1CFA48-A78D-4CC7-BB69-E6E392B3D4A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DA640D88-D008-485A-BE93-235CF26C635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44ADA3B-D5FE-43D7-AE89-AA971366B2C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36BD353-09EF-4D9D-9EEA-7F2175D221F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BD5410A2-2796-46C6-8146-F006B09041F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5892BACB-119B-4EF7-8521-E2F291EDA697}"/>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68D36715-D35F-41F0-9EF4-25A79447058A}"/>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5D948F7C-F95C-4000-967A-76F55E59BDAB}"/>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DF7754D-5BE1-4BD4-B75E-14A5DD2B59C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C401A571-76BE-4FCC-AF10-B61C5EA21511}"/>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E3D18CDB-3C16-4172-9802-BCCD074784C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C7D293E4-DC28-4439-AFC7-A1B383388B98}"/>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8CCC0B97-348A-40DC-88DA-240E0E2CB19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A7139283-F501-4E3E-8E71-78E5CFDE16A2}"/>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529B0CC-B5FE-4A0F-B1EC-09A036FF8583}"/>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78DF3563-EC77-456F-8E1D-7FCBCFBC0794}"/>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B6EDBB3C-80AC-4850-8117-8D0167332F2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3E62231-F2DE-413C-BE41-FDF0BE59F2A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5274721C-0961-4EAE-B749-F97EA6F1627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7B84A455-1987-45D9-B855-93E49B31B8B4}"/>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textlink="">
      <xdr:nvSpPr>
        <xdr:cNvPr id="59" name="人件費最小値テキスト">
          <a:extLst>
            <a:ext uri="{FF2B5EF4-FFF2-40B4-BE49-F238E27FC236}">
              <a16:creationId xmlns:a16="http://schemas.microsoft.com/office/drawing/2014/main" id="{AAEAB6EC-53EF-4686-9731-7263FB1ED121}"/>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3D36BAF8-9B07-45BF-864A-98305336316A}"/>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textlink="">
      <xdr:nvSpPr>
        <xdr:cNvPr id="61" name="人件費最大値テキスト">
          <a:extLst>
            <a:ext uri="{FF2B5EF4-FFF2-40B4-BE49-F238E27FC236}">
              <a16:creationId xmlns:a16="http://schemas.microsoft.com/office/drawing/2014/main" id="{FCE7CE9F-0310-4C3F-AD86-B4B0F332DF66}"/>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C1431EFB-F302-4875-892E-7B7818E72F1C}"/>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129152</xdr:rowOff>
    </xdr:from>
    <xdr:to>
      <xdr:col>24</xdr:col>
      <xdr:colOff>63500</xdr:colOff>
      <xdr:row>37</xdr:row>
      <xdr:rowOff>143913</xdr:rowOff>
    </xdr:to>
    <xdr:cxnSp macro="">
      <xdr:nvCxnSpPr>
        <xdr:cNvPr id="63" name="直線コネクタ 62">
          <a:extLst>
            <a:ext uri="{FF2B5EF4-FFF2-40B4-BE49-F238E27FC236}">
              <a16:creationId xmlns:a16="http://schemas.microsoft.com/office/drawing/2014/main" id="{F54F0D9D-9742-4CBD-9743-E770774E4E9A}"/>
            </a:ext>
          </a:extLst>
        </xdr:cNvPr>
        <xdr:cNvCxnSpPr/>
      </xdr:nvCxnSpPr>
      <xdr:spPr>
        <a:xfrm flipV="1">
          <a:off x="3797300" y="6472802"/>
          <a:ext cx="8382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textlink="">
      <xdr:nvSpPr>
        <xdr:cNvPr id="64" name="人件費平均値テキスト">
          <a:extLst>
            <a:ext uri="{FF2B5EF4-FFF2-40B4-BE49-F238E27FC236}">
              <a16:creationId xmlns:a16="http://schemas.microsoft.com/office/drawing/2014/main" id="{777860B5-2B09-4704-A930-32B89F91E375}"/>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textlink="">
      <xdr:nvSpPr>
        <xdr:cNvPr id="65" name="フローチャート: 判断 64">
          <a:extLst>
            <a:ext uri="{FF2B5EF4-FFF2-40B4-BE49-F238E27FC236}">
              <a16:creationId xmlns:a16="http://schemas.microsoft.com/office/drawing/2014/main" id="{8C61C24F-5BFB-4A22-8059-34D4671AC477}"/>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111223</xdr:rowOff>
    </xdr:from>
    <xdr:to>
      <xdr:col>19</xdr:col>
      <xdr:colOff>177800</xdr:colOff>
      <xdr:row>37</xdr:row>
      <xdr:rowOff>143913</xdr:rowOff>
    </xdr:to>
    <xdr:cxnSp macro="">
      <xdr:nvCxnSpPr>
        <xdr:cNvPr id="66" name="直線コネクタ 65">
          <a:extLst>
            <a:ext uri="{FF2B5EF4-FFF2-40B4-BE49-F238E27FC236}">
              <a16:creationId xmlns:a16="http://schemas.microsoft.com/office/drawing/2014/main" id="{6777041A-E8F8-489B-9469-0E6531ACC414}"/>
            </a:ext>
          </a:extLst>
        </xdr:cNvPr>
        <xdr:cNvCxnSpPr/>
      </xdr:nvCxnSpPr>
      <xdr:spPr>
        <a:xfrm>
          <a:off x="2908300" y="645487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textlink="">
      <xdr:nvSpPr>
        <xdr:cNvPr id="67" name="フローチャート: 判断 66">
          <a:extLst>
            <a:ext uri="{FF2B5EF4-FFF2-40B4-BE49-F238E27FC236}">
              <a16:creationId xmlns:a16="http://schemas.microsoft.com/office/drawing/2014/main" id="{AB237E9D-32BD-4A8B-9AEA-4F675014D7CC}"/>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textlink="">
      <xdr:nvSpPr>
        <xdr:cNvPr id="68" name="テキスト ボックス 67">
          <a:extLst>
            <a:ext uri="{FF2B5EF4-FFF2-40B4-BE49-F238E27FC236}">
              <a16:creationId xmlns:a16="http://schemas.microsoft.com/office/drawing/2014/main" id="{CBBF8A91-E0E2-4C19-A796-DBCC9A001A16}"/>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111223</xdr:rowOff>
    </xdr:from>
    <xdr:to>
      <xdr:col>15</xdr:col>
      <xdr:colOff>50800</xdr:colOff>
      <xdr:row>37</xdr:row>
      <xdr:rowOff>160290</xdr:rowOff>
    </xdr:to>
    <xdr:cxnSp macro="">
      <xdr:nvCxnSpPr>
        <xdr:cNvPr id="69" name="直線コネクタ 68">
          <a:extLst>
            <a:ext uri="{FF2B5EF4-FFF2-40B4-BE49-F238E27FC236}">
              <a16:creationId xmlns:a16="http://schemas.microsoft.com/office/drawing/2014/main" id="{E1F0A1CD-784F-44A1-B3A2-9DED4BB6179F}"/>
            </a:ext>
          </a:extLst>
        </xdr:cNvPr>
        <xdr:cNvCxnSpPr/>
      </xdr:nvCxnSpPr>
      <xdr:spPr>
        <a:xfrm flipV="1">
          <a:off x="2019300" y="6454873"/>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textlink="">
      <xdr:nvSpPr>
        <xdr:cNvPr id="70" name="フローチャート: 判断 69">
          <a:extLst>
            <a:ext uri="{FF2B5EF4-FFF2-40B4-BE49-F238E27FC236}">
              <a16:creationId xmlns:a16="http://schemas.microsoft.com/office/drawing/2014/main" id="{E7ECFFF3-E25C-4C42-9B52-D44042FA92E2}"/>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textlink="">
      <xdr:nvSpPr>
        <xdr:cNvPr id="71" name="テキスト ボックス 70">
          <a:extLst>
            <a:ext uri="{FF2B5EF4-FFF2-40B4-BE49-F238E27FC236}">
              <a16:creationId xmlns:a16="http://schemas.microsoft.com/office/drawing/2014/main" id="{C954E1F4-1D80-4CD9-AE56-646F5AB631FE}"/>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160290</xdr:rowOff>
    </xdr:from>
    <xdr:to>
      <xdr:col>10</xdr:col>
      <xdr:colOff>114300</xdr:colOff>
      <xdr:row>38</xdr:row>
      <xdr:rowOff>121510</xdr:rowOff>
    </xdr:to>
    <xdr:cxnSp macro="">
      <xdr:nvCxnSpPr>
        <xdr:cNvPr id="72" name="直線コネクタ 71">
          <a:extLst>
            <a:ext uri="{FF2B5EF4-FFF2-40B4-BE49-F238E27FC236}">
              <a16:creationId xmlns:a16="http://schemas.microsoft.com/office/drawing/2014/main" id="{17BA8517-FEB9-4C09-B883-6E779F01AEA3}"/>
            </a:ext>
          </a:extLst>
        </xdr:cNvPr>
        <xdr:cNvCxnSpPr/>
      </xdr:nvCxnSpPr>
      <xdr:spPr>
        <a:xfrm flipV="1">
          <a:off x="1130300" y="6503940"/>
          <a:ext cx="889000" cy="1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textlink="">
      <xdr:nvSpPr>
        <xdr:cNvPr id="73" name="フローチャート: 判断 72">
          <a:extLst>
            <a:ext uri="{FF2B5EF4-FFF2-40B4-BE49-F238E27FC236}">
              <a16:creationId xmlns:a16="http://schemas.microsoft.com/office/drawing/2014/main" id="{D8009853-0619-42AE-B13E-FCCAD778E8FF}"/>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textlink="">
      <xdr:nvSpPr>
        <xdr:cNvPr id="74" name="テキスト ボックス 73">
          <a:extLst>
            <a:ext uri="{FF2B5EF4-FFF2-40B4-BE49-F238E27FC236}">
              <a16:creationId xmlns:a16="http://schemas.microsoft.com/office/drawing/2014/main" id="{5849DAF7-9BC0-4E58-95D7-14DD68B56CA5}"/>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textlink="">
      <xdr:nvSpPr>
        <xdr:cNvPr id="75" name="フローチャート: 判断 74">
          <a:extLst>
            <a:ext uri="{FF2B5EF4-FFF2-40B4-BE49-F238E27FC236}">
              <a16:creationId xmlns:a16="http://schemas.microsoft.com/office/drawing/2014/main" id="{37429E67-049E-4520-93C8-D5597243BD82}"/>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textlink="">
      <xdr:nvSpPr>
        <xdr:cNvPr id="76" name="テキスト ボックス 75">
          <a:extLst>
            <a:ext uri="{FF2B5EF4-FFF2-40B4-BE49-F238E27FC236}">
              <a16:creationId xmlns:a16="http://schemas.microsoft.com/office/drawing/2014/main" id="{8B936BEB-8F09-4ECB-931F-DD10B1CF1EA9}"/>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E16C5D3F-1C31-4F69-BC46-B0A7ECB6CF5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39BF0055-A8A8-406A-A253-FECF0E4CA19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D26FBC9B-C70B-48D0-B777-38DB59A1883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9B4F86BD-396E-4B1A-AAAD-95C22051EED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758A48DD-2FB9-4C4A-BBB2-928C6EBA43B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78352</xdr:rowOff>
    </xdr:from>
    <xdr:to>
      <xdr:col>24</xdr:col>
      <xdr:colOff>114300</xdr:colOff>
      <xdr:row>38</xdr:row>
      <xdr:rowOff>8502</xdr:rowOff>
    </xdr:to>
    <xdr:sp textlink="">
      <xdr:nvSpPr>
        <xdr:cNvPr id="82" name="楕円 81">
          <a:extLst>
            <a:ext uri="{FF2B5EF4-FFF2-40B4-BE49-F238E27FC236}">
              <a16:creationId xmlns:a16="http://schemas.microsoft.com/office/drawing/2014/main" id="{516ED45A-6CA1-4488-83D1-53301298E849}"/>
            </a:ext>
          </a:extLst>
        </xdr:cNvPr>
        <xdr:cNvSpPr/>
      </xdr:nvSpPr>
      <xdr:spPr>
        <a:xfrm>
          <a:off x="4584700" y="64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56779</xdr:rowOff>
    </xdr:from>
    <xdr:ext cx="534377" cy="259045"/>
    <xdr:sp textlink="">
      <xdr:nvSpPr>
        <xdr:cNvPr id="83" name="人件費該当値テキスト">
          <a:extLst>
            <a:ext uri="{FF2B5EF4-FFF2-40B4-BE49-F238E27FC236}">
              <a16:creationId xmlns:a16="http://schemas.microsoft.com/office/drawing/2014/main" id="{D661499B-B752-45E2-8C30-36C71196A033}"/>
            </a:ext>
          </a:extLst>
        </xdr:cNvPr>
        <xdr:cNvSpPr txBox="1"/>
      </xdr:nvSpPr>
      <xdr:spPr>
        <a:xfrm>
          <a:off x="4686300" y="64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93113</xdr:rowOff>
    </xdr:from>
    <xdr:to>
      <xdr:col>20</xdr:col>
      <xdr:colOff>38100</xdr:colOff>
      <xdr:row>38</xdr:row>
      <xdr:rowOff>23263</xdr:rowOff>
    </xdr:to>
    <xdr:sp textlink="">
      <xdr:nvSpPr>
        <xdr:cNvPr id="84" name="楕円 83">
          <a:extLst>
            <a:ext uri="{FF2B5EF4-FFF2-40B4-BE49-F238E27FC236}">
              <a16:creationId xmlns:a16="http://schemas.microsoft.com/office/drawing/2014/main" id="{C25E7B78-307A-48BD-A6B8-7053E1DE016D}"/>
            </a:ext>
          </a:extLst>
        </xdr:cNvPr>
        <xdr:cNvSpPr/>
      </xdr:nvSpPr>
      <xdr:spPr>
        <a:xfrm>
          <a:off x="3746500" y="6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14390</xdr:rowOff>
    </xdr:from>
    <xdr:ext cx="534377" cy="259045"/>
    <xdr:sp textlink="">
      <xdr:nvSpPr>
        <xdr:cNvPr id="85" name="テキスト ボックス 84">
          <a:extLst>
            <a:ext uri="{FF2B5EF4-FFF2-40B4-BE49-F238E27FC236}">
              <a16:creationId xmlns:a16="http://schemas.microsoft.com/office/drawing/2014/main" id="{A183FE06-F157-44CF-BEF8-0464A40566CB}"/>
            </a:ext>
          </a:extLst>
        </xdr:cNvPr>
        <xdr:cNvSpPr txBox="1"/>
      </xdr:nvSpPr>
      <xdr:spPr>
        <a:xfrm>
          <a:off x="3530111" y="652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60423</xdr:rowOff>
    </xdr:from>
    <xdr:to>
      <xdr:col>15</xdr:col>
      <xdr:colOff>101600</xdr:colOff>
      <xdr:row>37</xdr:row>
      <xdr:rowOff>162023</xdr:rowOff>
    </xdr:to>
    <xdr:sp textlink="">
      <xdr:nvSpPr>
        <xdr:cNvPr id="86" name="楕円 85">
          <a:extLst>
            <a:ext uri="{FF2B5EF4-FFF2-40B4-BE49-F238E27FC236}">
              <a16:creationId xmlns:a16="http://schemas.microsoft.com/office/drawing/2014/main" id="{38BB2447-0C73-438B-9FDA-56F75BAE3577}"/>
            </a:ext>
          </a:extLst>
        </xdr:cNvPr>
        <xdr:cNvSpPr/>
      </xdr:nvSpPr>
      <xdr:spPr>
        <a:xfrm>
          <a:off x="2857500" y="64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153150</xdr:rowOff>
    </xdr:from>
    <xdr:ext cx="534377" cy="259045"/>
    <xdr:sp textlink="">
      <xdr:nvSpPr>
        <xdr:cNvPr id="87" name="テキスト ボックス 86">
          <a:extLst>
            <a:ext uri="{FF2B5EF4-FFF2-40B4-BE49-F238E27FC236}">
              <a16:creationId xmlns:a16="http://schemas.microsoft.com/office/drawing/2014/main" id="{AFC0141D-C57C-42EA-8424-7A57958E3F78}"/>
            </a:ext>
          </a:extLst>
        </xdr:cNvPr>
        <xdr:cNvSpPr txBox="1"/>
      </xdr:nvSpPr>
      <xdr:spPr>
        <a:xfrm>
          <a:off x="2641111" y="64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109490</xdr:rowOff>
    </xdr:from>
    <xdr:to>
      <xdr:col>10</xdr:col>
      <xdr:colOff>165100</xdr:colOff>
      <xdr:row>38</xdr:row>
      <xdr:rowOff>39640</xdr:rowOff>
    </xdr:to>
    <xdr:sp textlink="">
      <xdr:nvSpPr>
        <xdr:cNvPr id="88" name="楕円 87">
          <a:extLst>
            <a:ext uri="{FF2B5EF4-FFF2-40B4-BE49-F238E27FC236}">
              <a16:creationId xmlns:a16="http://schemas.microsoft.com/office/drawing/2014/main" id="{CC8E91D0-EC49-424E-B74A-B6B8413072DF}"/>
            </a:ext>
          </a:extLst>
        </xdr:cNvPr>
        <xdr:cNvSpPr/>
      </xdr:nvSpPr>
      <xdr:spPr>
        <a:xfrm>
          <a:off x="1968500" y="64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30767</xdr:rowOff>
    </xdr:from>
    <xdr:ext cx="534377" cy="259045"/>
    <xdr:sp textlink="">
      <xdr:nvSpPr>
        <xdr:cNvPr id="89" name="テキスト ボックス 88">
          <a:extLst>
            <a:ext uri="{FF2B5EF4-FFF2-40B4-BE49-F238E27FC236}">
              <a16:creationId xmlns:a16="http://schemas.microsoft.com/office/drawing/2014/main" id="{97495192-B70D-4395-B25A-C5560254E114}"/>
            </a:ext>
          </a:extLst>
        </xdr:cNvPr>
        <xdr:cNvSpPr txBox="1"/>
      </xdr:nvSpPr>
      <xdr:spPr>
        <a:xfrm>
          <a:off x="1752111" y="654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70710</xdr:rowOff>
    </xdr:from>
    <xdr:to>
      <xdr:col>6</xdr:col>
      <xdr:colOff>38100</xdr:colOff>
      <xdr:row>39</xdr:row>
      <xdr:rowOff>860</xdr:rowOff>
    </xdr:to>
    <xdr:sp textlink="">
      <xdr:nvSpPr>
        <xdr:cNvPr id="90" name="楕円 89">
          <a:extLst>
            <a:ext uri="{FF2B5EF4-FFF2-40B4-BE49-F238E27FC236}">
              <a16:creationId xmlns:a16="http://schemas.microsoft.com/office/drawing/2014/main" id="{6F94A19B-D931-4974-A49E-93EB4B54ED8F}"/>
            </a:ext>
          </a:extLst>
        </xdr:cNvPr>
        <xdr:cNvSpPr/>
      </xdr:nvSpPr>
      <xdr:spPr>
        <a:xfrm>
          <a:off x="1079500" y="658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163437</xdr:rowOff>
    </xdr:from>
    <xdr:ext cx="534377" cy="259045"/>
    <xdr:sp textlink="">
      <xdr:nvSpPr>
        <xdr:cNvPr id="91" name="テキスト ボックス 90">
          <a:extLst>
            <a:ext uri="{FF2B5EF4-FFF2-40B4-BE49-F238E27FC236}">
              <a16:creationId xmlns:a16="http://schemas.microsoft.com/office/drawing/2014/main" id="{BC9B6979-6015-4ACD-9EA3-9D6A955807D0}"/>
            </a:ext>
          </a:extLst>
        </xdr:cNvPr>
        <xdr:cNvSpPr txBox="1"/>
      </xdr:nvSpPr>
      <xdr:spPr>
        <a:xfrm>
          <a:off x="863111" y="66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12CFB282-94CF-4D82-80D0-AA30D09E802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27ECED2C-3DDE-4C5A-97A7-AC98D04B2CB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4C2BD7B7-7F76-48D9-A1C0-D802CBC15AB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87775209-0CA8-4F74-8808-92061FDD120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1209A464-C2CF-42AF-B066-C3DB124BA01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7B6A86E0-0CD9-4E74-81AF-393D375FC6B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F338CFAC-E251-490C-9A61-4C54E68318C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606FDED8-1A94-40CB-9B72-8C3A6CE9E00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4939DAFD-878F-4119-AB00-FBCDB6F75D0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D0B379F5-46E3-4BC3-9376-85F6036193F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9C3FA789-ECEC-4032-A69C-185FD1CB4B48}"/>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3" name="テキスト ボックス 102">
          <a:extLst>
            <a:ext uri="{FF2B5EF4-FFF2-40B4-BE49-F238E27FC236}">
              <a16:creationId xmlns:a16="http://schemas.microsoft.com/office/drawing/2014/main" id="{FCF48089-A104-4C6B-ABCD-FB90E2CA1436}"/>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A6668937-042A-4D4E-AF13-8554B265D074}"/>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5" name="テキスト ボックス 104">
          <a:extLst>
            <a:ext uri="{FF2B5EF4-FFF2-40B4-BE49-F238E27FC236}">
              <a16:creationId xmlns:a16="http://schemas.microsoft.com/office/drawing/2014/main" id="{A3DDFF06-A9DB-4B79-B75D-4648F96DE68F}"/>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DE8FEB59-4155-4648-AAD5-508EEB9C24E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7" name="テキスト ボックス 106">
          <a:extLst>
            <a:ext uri="{FF2B5EF4-FFF2-40B4-BE49-F238E27FC236}">
              <a16:creationId xmlns:a16="http://schemas.microsoft.com/office/drawing/2014/main" id="{E02C74CA-4418-4BA5-8C49-D81DD29EAE7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D7DF7337-0E32-4D2D-9AE7-0F91486F6535}"/>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9" name="テキスト ボックス 108">
          <a:extLst>
            <a:ext uri="{FF2B5EF4-FFF2-40B4-BE49-F238E27FC236}">
              <a16:creationId xmlns:a16="http://schemas.microsoft.com/office/drawing/2014/main" id="{13103063-1786-44EC-868F-65DE1AC774AB}"/>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93EFAB8-DE0E-4CD5-9B10-E1324B66755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ACA8FD51-AA48-4F2B-ADE0-A9BCCE05A2A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a:extLst>
            <a:ext uri="{FF2B5EF4-FFF2-40B4-BE49-F238E27FC236}">
              <a16:creationId xmlns:a16="http://schemas.microsoft.com/office/drawing/2014/main" id="{4310290A-430E-425D-A4B0-22C5DD712B1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123D2DAC-2A16-4304-86EB-642E2C6741BD}"/>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textlink="">
      <xdr:nvSpPr>
        <xdr:cNvPr id="114" name="物件費最小値テキスト">
          <a:extLst>
            <a:ext uri="{FF2B5EF4-FFF2-40B4-BE49-F238E27FC236}">
              <a16:creationId xmlns:a16="http://schemas.microsoft.com/office/drawing/2014/main" id="{F76D7245-BB9A-4AE2-84CE-0EE3C2A40564}"/>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285EDED-7661-4E57-89F5-AA45182868CA}"/>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textlink="">
      <xdr:nvSpPr>
        <xdr:cNvPr id="116" name="物件費最大値テキスト">
          <a:extLst>
            <a:ext uri="{FF2B5EF4-FFF2-40B4-BE49-F238E27FC236}">
              <a16:creationId xmlns:a16="http://schemas.microsoft.com/office/drawing/2014/main" id="{DA371FF1-F315-4EDD-9FB9-3F3F890141E1}"/>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847ACFAC-1D16-4967-AE18-2F10D26BCB46}"/>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158720</xdr:rowOff>
    </xdr:from>
    <xdr:to>
      <xdr:col>24</xdr:col>
      <xdr:colOff>63500</xdr:colOff>
      <xdr:row>57</xdr:row>
      <xdr:rowOff>2225</xdr:rowOff>
    </xdr:to>
    <xdr:cxnSp macro="">
      <xdr:nvCxnSpPr>
        <xdr:cNvPr id="118" name="直線コネクタ 117">
          <a:extLst>
            <a:ext uri="{FF2B5EF4-FFF2-40B4-BE49-F238E27FC236}">
              <a16:creationId xmlns:a16="http://schemas.microsoft.com/office/drawing/2014/main" id="{97E87A0D-E51D-44D8-9F99-C26A3A4C2EF5}"/>
            </a:ext>
          </a:extLst>
        </xdr:cNvPr>
        <xdr:cNvCxnSpPr/>
      </xdr:nvCxnSpPr>
      <xdr:spPr>
        <a:xfrm>
          <a:off x="3797300" y="9759920"/>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textlink="">
      <xdr:nvSpPr>
        <xdr:cNvPr id="119" name="物件費平均値テキスト">
          <a:extLst>
            <a:ext uri="{FF2B5EF4-FFF2-40B4-BE49-F238E27FC236}">
              <a16:creationId xmlns:a16="http://schemas.microsoft.com/office/drawing/2014/main" id="{A7708F38-DB7F-40C9-B7AA-34DB783975DC}"/>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textlink="">
      <xdr:nvSpPr>
        <xdr:cNvPr id="120" name="フローチャート: 判断 119">
          <a:extLst>
            <a:ext uri="{FF2B5EF4-FFF2-40B4-BE49-F238E27FC236}">
              <a16:creationId xmlns:a16="http://schemas.microsoft.com/office/drawing/2014/main" id="{201474B3-CC95-4EBC-9113-422BD76073E9}"/>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158720</xdr:rowOff>
    </xdr:from>
    <xdr:to>
      <xdr:col>19</xdr:col>
      <xdr:colOff>177800</xdr:colOff>
      <xdr:row>57</xdr:row>
      <xdr:rowOff>1031</xdr:rowOff>
    </xdr:to>
    <xdr:cxnSp macro="">
      <xdr:nvCxnSpPr>
        <xdr:cNvPr id="121" name="直線コネクタ 120">
          <a:extLst>
            <a:ext uri="{FF2B5EF4-FFF2-40B4-BE49-F238E27FC236}">
              <a16:creationId xmlns:a16="http://schemas.microsoft.com/office/drawing/2014/main" id="{78C7570F-4059-418E-9404-0450664D3514}"/>
            </a:ext>
          </a:extLst>
        </xdr:cNvPr>
        <xdr:cNvCxnSpPr/>
      </xdr:nvCxnSpPr>
      <xdr:spPr>
        <a:xfrm flipV="1">
          <a:off x="2908300" y="9759920"/>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textlink="">
      <xdr:nvSpPr>
        <xdr:cNvPr id="122" name="フローチャート: 判断 121">
          <a:extLst>
            <a:ext uri="{FF2B5EF4-FFF2-40B4-BE49-F238E27FC236}">
              <a16:creationId xmlns:a16="http://schemas.microsoft.com/office/drawing/2014/main" id="{192B52F7-9865-4CBC-9D84-14DF84231E43}"/>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textlink="">
      <xdr:nvSpPr>
        <xdr:cNvPr id="123" name="テキスト ボックス 122">
          <a:extLst>
            <a:ext uri="{FF2B5EF4-FFF2-40B4-BE49-F238E27FC236}">
              <a16:creationId xmlns:a16="http://schemas.microsoft.com/office/drawing/2014/main" id="{3B7FD1BD-4B52-498B-A563-F1AD6E55AF23}"/>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1031</xdr:rowOff>
    </xdr:from>
    <xdr:to>
      <xdr:col>15</xdr:col>
      <xdr:colOff>50800</xdr:colOff>
      <xdr:row>57</xdr:row>
      <xdr:rowOff>9073</xdr:rowOff>
    </xdr:to>
    <xdr:cxnSp macro="">
      <xdr:nvCxnSpPr>
        <xdr:cNvPr id="124" name="直線コネクタ 123">
          <a:extLst>
            <a:ext uri="{FF2B5EF4-FFF2-40B4-BE49-F238E27FC236}">
              <a16:creationId xmlns:a16="http://schemas.microsoft.com/office/drawing/2014/main" id="{8FD286BB-2F9E-4556-8C22-FFD0CE3AC106}"/>
            </a:ext>
          </a:extLst>
        </xdr:cNvPr>
        <xdr:cNvCxnSpPr/>
      </xdr:nvCxnSpPr>
      <xdr:spPr>
        <a:xfrm flipV="1">
          <a:off x="2019300" y="9773681"/>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textlink="">
      <xdr:nvSpPr>
        <xdr:cNvPr id="125" name="フローチャート: 判断 124">
          <a:extLst>
            <a:ext uri="{FF2B5EF4-FFF2-40B4-BE49-F238E27FC236}">
              <a16:creationId xmlns:a16="http://schemas.microsoft.com/office/drawing/2014/main" id="{CFBDE7DE-098B-48F5-AB12-387870DBEE45}"/>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textlink="">
      <xdr:nvSpPr>
        <xdr:cNvPr id="126" name="テキスト ボックス 125">
          <a:extLst>
            <a:ext uri="{FF2B5EF4-FFF2-40B4-BE49-F238E27FC236}">
              <a16:creationId xmlns:a16="http://schemas.microsoft.com/office/drawing/2014/main" id="{0C438BB1-910C-4794-B460-7DA11A552DC5}"/>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9073</xdr:rowOff>
    </xdr:from>
    <xdr:to>
      <xdr:col>10</xdr:col>
      <xdr:colOff>114300</xdr:colOff>
      <xdr:row>57</xdr:row>
      <xdr:rowOff>21751</xdr:rowOff>
    </xdr:to>
    <xdr:cxnSp macro="">
      <xdr:nvCxnSpPr>
        <xdr:cNvPr id="127" name="直線コネクタ 126">
          <a:extLst>
            <a:ext uri="{FF2B5EF4-FFF2-40B4-BE49-F238E27FC236}">
              <a16:creationId xmlns:a16="http://schemas.microsoft.com/office/drawing/2014/main" id="{C0924F87-E31B-452B-9BE8-C39EC01815D5}"/>
            </a:ext>
          </a:extLst>
        </xdr:cNvPr>
        <xdr:cNvCxnSpPr/>
      </xdr:nvCxnSpPr>
      <xdr:spPr>
        <a:xfrm flipV="1">
          <a:off x="1130300" y="9781723"/>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textlink="">
      <xdr:nvSpPr>
        <xdr:cNvPr id="128" name="フローチャート: 判断 127">
          <a:extLst>
            <a:ext uri="{FF2B5EF4-FFF2-40B4-BE49-F238E27FC236}">
              <a16:creationId xmlns:a16="http://schemas.microsoft.com/office/drawing/2014/main" id="{17305147-9A8B-49EC-A109-839371DB737D}"/>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textlink="">
      <xdr:nvSpPr>
        <xdr:cNvPr id="129" name="テキスト ボックス 128">
          <a:extLst>
            <a:ext uri="{FF2B5EF4-FFF2-40B4-BE49-F238E27FC236}">
              <a16:creationId xmlns:a16="http://schemas.microsoft.com/office/drawing/2014/main" id="{1B5F8855-1763-479E-8398-25D27BF14715}"/>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textlink="">
      <xdr:nvSpPr>
        <xdr:cNvPr id="130" name="フローチャート: 判断 129">
          <a:extLst>
            <a:ext uri="{FF2B5EF4-FFF2-40B4-BE49-F238E27FC236}">
              <a16:creationId xmlns:a16="http://schemas.microsoft.com/office/drawing/2014/main" id="{D30A4272-2E1E-4890-9B3C-2FCEC70B81C8}"/>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textlink="">
      <xdr:nvSpPr>
        <xdr:cNvPr id="131" name="テキスト ボックス 130">
          <a:extLst>
            <a:ext uri="{FF2B5EF4-FFF2-40B4-BE49-F238E27FC236}">
              <a16:creationId xmlns:a16="http://schemas.microsoft.com/office/drawing/2014/main" id="{570A9816-28B4-4E2E-9F3D-F8A56E8ED884}"/>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586EA391-CA86-4346-A617-D3331A8F10F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5DBFC68E-0FCD-4A65-846E-FEEDC2AA5ED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1367E669-F66F-46F4-A808-B8D6493277F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1BFCC6B2-C018-4BD3-8841-4C54E94D9C4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4953A0E3-7435-4459-8F1E-AA2F305BFAE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122875</xdr:rowOff>
    </xdr:from>
    <xdr:to>
      <xdr:col>24</xdr:col>
      <xdr:colOff>114300</xdr:colOff>
      <xdr:row>57</xdr:row>
      <xdr:rowOff>53025</xdr:rowOff>
    </xdr:to>
    <xdr:sp textlink="">
      <xdr:nvSpPr>
        <xdr:cNvPr id="137" name="楕円 136">
          <a:extLst>
            <a:ext uri="{FF2B5EF4-FFF2-40B4-BE49-F238E27FC236}">
              <a16:creationId xmlns:a16="http://schemas.microsoft.com/office/drawing/2014/main" id="{9E6AE89B-D2FE-462E-B6B1-2608B7CC09EA}"/>
            </a:ext>
          </a:extLst>
        </xdr:cNvPr>
        <xdr:cNvSpPr/>
      </xdr:nvSpPr>
      <xdr:spPr>
        <a:xfrm>
          <a:off x="4584700" y="97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textlink="">
      <xdr:nvSpPr>
        <xdr:cNvPr id="138" name="物件費該当値テキスト">
          <a:extLst>
            <a:ext uri="{FF2B5EF4-FFF2-40B4-BE49-F238E27FC236}">
              <a16:creationId xmlns:a16="http://schemas.microsoft.com/office/drawing/2014/main" id="{C52F9AAA-484E-40F2-8F59-25C28775AE2D}"/>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107920</xdr:rowOff>
    </xdr:from>
    <xdr:to>
      <xdr:col>20</xdr:col>
      <xdr:colOff>38100</xdr:colOff>
      <xdr:row>57</xdr:row>
      <xdr:rowOff>38070</xdr:rowOff>
    </xdr:to>
    <xdr:sp textlink="">
      <xdr:nvSpPr>
        <xdr:cNvPr id="139" name="楕円 138">
          <a:extLst>
            <a:ext uri="{FF2B5EF4-FFF2-40B4-BE49-F238E27FC236}">
              <a16:creationId xmlns:a16="http://schemas.microsoft.com/office/drawing/2014/main" id="{7E9156F5-E295-4A9E-83B5-6740D526E0BC}"/>
            </a:ext>
          </a:extLst>
        </xdr:cNvPr>
        <xdr:cNvSpPr/>
      </xdr:nvSpPr>
      <xdr:spPr>
        <a:xfrm>
          <a:off x="3746500" y="97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29197</xdr:rowOff>
    </xdr:from>
    <xdr:ext cx="534377" cy="259045"/>
    <xdr:sp textlink="">
      <xdr:nvSpPr>
        <xdr:cNvPr id="140" name="テキスト ボックス 139">
          <a:extLst>
            <a:ext uri="{FF2B5EF4-FFF2-40B4-BE49-F238E27FC236}">
              <a16:creationId xmlns:a16="http://schemas.microsoft.com/office/drawing/2014/main" id="{8C5496CF-B8AD-4BBA-A671-7A26CD9B1952}"/>
            </a:ext>
          </a:extLst>
        </xdr:cNvPr>
        <xdr:cNvSpPr txBox="1"/>
      </xdr:nvSpPr>
      <xdr:spPr>
        <a:xfrm>
          <a:off x="3530111" y="98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121681</xdr:rowOff>
    </xdr:from>
    <xdr:to>
      <xdr:col>15</xdr:col>
      <xdr:colOff>101600</xdr:colOff>
      <xdr:row>57</xdr:row>
      <xdr:rowOff>51831</xdr:rowOff>
    </xdr:to>
    <xdr:sp textlink="">
      <xdr:nvSpPr>
        <xdr:cNvPr id="141" name="楕円 140">
          <a:extLst>
            <a:ext uri="{FF2B5EF4-FFF2-40B4-BE49-F238E27FC236}">
              <a16:creationId xmlns:a16="http://schemas.microsoft.com/office/drawing/2014/main" id="{FCF0CE99-19BF-4BBD-913E-4FFD8C58D045}"/>
            </a:ext>
          </a:extLst>
        </xdr:cNvPr>
        <xdr:cNvSpPr/>
      </xdr:nvSpPr>
      <xdr:spPr>
        <a:xfrm>
          <a:off x="2857500" y="97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42958</xdr:rowOff>
    </xdr:from>
    <xdr:ext cx="534377" cy="259045"/>
    <xdr:sp textlink="">
      <xdr:nvSpPr>
        <xdr:cNvPr id="142" name="テキスト ボックス 141">
          <a:extLst>
            <a:ext uri="{FF2B5EF4-FFF2-40B4-BE49-F238E27FC236}">
              <a16:creationId xmlns:a16="http://schemas.microsoft.com/office/drawing/2014/main" id="{72272FDB-F11B-4D4A-B788-06DFD089382B}"/>
            </a:ext>
          </a:extLst>
        </xdr:cNvPr>
        <xdr:cNvSpPr txBox="1"/>
      </xdr:nvSpPr>
      <xdr:spPr>
        <a:xfrm>
          <a:off x="2641111" y="98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129723</xdr:rowOff>
    </xdr:from>
    <xdr:to>
      <xdr:col>10</xdr:col>
      <xdr:colOff>165100</xdr:colOff>
      <xdr:row>57</xdr:row>
      <xdr:rowOff>59873</xdr:rowOff>
    </xdr:to>
    <xdr:sp textlink="">
      <xdr:nvSpPr>
        <xdr:cNvPr id="143" name="楕円 142">
          <a:extLst>
            <a:ext uri="{FF2B5EF4-FFF2-40B4-BE49-F238E27FC236}">
              <a16:creationId xmlns:a16="http://schemas.microsoft.com/office/drawing/2014/main" id="{E7DC7E60-3BE2-495E-BD35-110F572D7299}"/>
            </a:ext>
          </a:extLst>
        </xdr:cNvPr>
        <xdr:cNvSpPr/>
      </xdr:nvSpPr>
      <xdr:spPr>
        <a:xfrm>
          <a:off x="1968500" y="9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76400</xdr:rowOff>
    </xdr:from>
    <xdr:ext cx="534377" cy="259045"/>
    <xdr:sp textlink="">
      <xdr:nvSpPr>
        <xdr:cNvPr id="144" name="テキスト ボックス 143">
          <a:extLst>
            <a:ext uri="{FF2B5EF4-FFF2-40B4-BE49-F238E27FC236}">
              <a16:creationId xmlns:a16="http://schemas.microsoft.com/office/drawing/2014/main" id="{1CF85011-9A44-4377-8684-D1DE74D3D1AD}"/>
            </a:ext>
          </a:extLst>
        </xdr:cNvPr>
        <xdr:cNvSpPr txBox="1"/>
      </xdr:nvSpPr>
      <xdr:spPr>
        <a:xfrm>
          <a:off x="1752111" y="95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142401</xdr:rowOff>
    </xdr:from>
    <xdr:to>
      <xdr:col>6</xdr:col>
      <xdr:colOff>38100</xdr:colOff>
      <xdr:row>57</xdr:row>
      <xdr:rowOff>72551</xdr:rowOff>
    </xdr:to>
    <xdr:sp textlink="">
      <xdr:nvSpPr>
        <xdr:cNvPr id="145" name="楕円 144">
          <a:extLst>
            <a:ext uri="{FF2B5EF4-FFF2-40B4-BE49-F238E27FC236}">
              <a16:creationId xmlns:a16="http://schemas.microsoft.com/office/drawing/2014/main" id="{89816D84-2B6C-45E4-882F-454DF05CC631}"/>
            </a:ext>
          </a:extLst>
        </xdr:cNvPr>
        <xdr:cNvSpPr/>
      </xdr:nvSpPr>
      <xdr:spPr>
        <a:xfrm>
          <a:off x="1079500" y="97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89078</xdr:rowOff>
    </xdr:from>
    <xdr:ext cx="534377" cy="259045"/>
    <xdr:sp textlink="">
      <xdr:nvSpPr>
        <xdr:cNvPr id="146" name="テキスト ボックス 145">
          <a:extLst>
            <a:ext uri="{FF2B5EF4-FFF2-40B4-BE49-F238E27FC236}">
              <a16:creationId xmlns:a16="http://schemas.microsoft.com/office/drawing/2014/main" id="{E12063D6-3786-400C-AB75-C0D0A7277B38}"/>
            </a:ext>
          </a:extLst>
        </xdr:cNvPr>
        <xdr:cNvSpPr txBox="1"/>
      </xdr:nvSpPr>
      <xdr:spPr>
        <a:xfrm>
          <a:off x="863111" y="95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45F743FA-528B-4ABE-911F-21BB1415F32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E50BD2EF-F16A-454F-B339-5132DC3E80E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4CAA45F0-94FC-41D4-BDBD-BB18F5DD45D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AD91F5ED-33E7-413B-941D-7BAAE4CA772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6EAE70B3-2C70-4642-8DAF-2BDEAF722A8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92114A47-8475-480E-B3CB-655E4EA746C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A14FCB58-B637-4006-BFF8-7EB8275023A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2F177751-B441-426C-960D-E6A32F0F16B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98E6F7CB-0233-418E-A66F-CF3CCEB4665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FFA71B28-64D3-4BBD-92DB-C5EDA57D60D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C7DC2618-AF5E-4057-A746-F529A0A029F8}"/>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8" name="テキスト ボックス 157">
          <a:extLst>
            <a:ext uri="{FF2B5EF4-FFF2-40B4-BE49-F238E27FC236}">
              <a16:creationId xmlns:a16="http://schemas.microsoft.com/office/drawing/2014/main" id="{DFA11F66-D80D-4649-B74E-58491049332A}"/>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40301A6D-8981-48E8-97FB-7FC5F2CECDB2}"/>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0" name="テキスト ボックス 159">
          <a:extLst>
            <a:ext uri="{FF2B5EF4-FFF2-40B4-BE49-F238E27FC236}">
              <a16:creationId xmlns:a16="http://schemas.microsoft.com/office/drawing/2014/main" id="{05D4A7D1-B617-48EB-872B-33F27E129F6F}"/>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73F1A35A-FA13-46FC-B794-48EA10D8CAC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2" name="テキスト ボックス 161">
          <a:extLst>
            <a:ext uri="{FF2B5EF4-FFF2-40B4-BE49-F238E27FC236}">
              <a16:creationId xmlns:a16="http://schemas.microsoft.com/office/drawing/2014/main" id="{761647AC-1472-423C-AFD7-4FC3A8C1FC63}"/>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7F338859-CBC6-46C9-BACB-B440FD28BCD4}"/>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4" name="テキスト ボックス 163">
          <a:extLst>
            <a:ext uri="{FF2B5EF4-FFF2-40B4-BE49-F238E27FC236}">
              <a16:creationId xmlns:a16="http://schemas.microsoft.com/office/drawing/2014/main" id="{963FA83A-8028-4068-BB12-32C295E69083}"/>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2B819243-A46B-403D-8E0D-2A0563925F7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6" name="テキスト ボックス 165">
          <a:extLst>
            <a:ext uri="{FF2B5EF4-FFF2-40B4-BE49-F238E27FC236}">
              <a16:creationId xmlns:a16="http://schemas.microsoft.com/office/drawing/2014/main" id="{49EEF9B5-92CA-4373-9C47-54818087A0E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7" name="維持補修費グラフ枠">
          <a:extLst>
            <a:ext uri="{FF2B5EF4-FFF2-40B4-BE49-F238E27FC236}">
              <a16:creationId xmlns:a16="http://schemas.microsoft.com/office/drawing/2014/main" id="{D45F3645-2B77-429B-853F-0F5CAD82AC2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F1BE4D34-6D65-417C-AABF-434B2F345EA4}"/>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textlink="">
      <xdr:nvSpPr>
        <xdr:cNvPr id="169" name="維持補修費最小値テキスト">
          <a:extLst>
            <a:ext uri="{FF2B5EF4-FFF2-40B4-BE49-F238E27FC236}">
              <a16:creationId xmlns:a16="http://schemas.microsoft.com/office/drawing/2014/main" id="{A1FCB698-EF47-4465-8EB0-032B248AC894}"/>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87AB9006-5520-4659-AA9E-945DCBEC290C}"/>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textlink="">
      <xdr:nvSpPr>
        <xdr:cNvPr id="171" name="維持補修費最大値テキスト">
          <a:extLst>
            <a:ext uri="{FF2B5EF4-FFF2-40B4-BE49-F238E27FC236}">
              <a16:creationId xmlns:a16="http://schemas.microsoft.com/office/drawing/2014/main" id="{E753DE54-B21A-44F4-AE7A-C2F8D154CFF8}"/>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99434BDF-1CFD-4038-9826-47E40B841D33}"/>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151588</xdr:rowOff>
    </xdr:from>
    <xdr:to>
      <xdr:col>24</xdr:col>
      <xdr:colOff>63500</xdr:colOff>
      <xdr:row>77</xdr:row>
      <xdr:rowOff>104724</xdr:rowOff>
    </xdr:to>
    <xdr:cxnSp macro="">
      <xdr:nvCxnSpPr>
        <xdr:cNvPr id="173" name="直線コネクタ 172">
          <a:extLst>
            <a:ext uri="{FF2B5EF4-FFF2-40B4-BE49-F238E27FC236}">
              <a16:creationId xmlns:a16="http://schemas.microsoft.com/office/drawing/2014/main" id="{12CC4423-6D71-4337-8350-9EA4CF56E54A}"/>
            </a:ext>
          </a:extLst>
        </xdr:cNvPr>
        <xdr:cNvCxnSpPr/>
      </xdr:nvCxnSpPr>
      <xdr:spPr>
        <a:xfrm flipV="1">
          <a:off x="3797300" y="13181788"/>
          <a:ext cx="8382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textlink="">
      <xdr:nvSpPr>
        <xdr:cNvPr id="174" name="維持補修費平均値テキスト">
          <a:extLst>
            <a:ext uri="{FF2B5EF4-FFF2-40B4-BE49-F238E27FC236}">
              <a16:creationId xmlns:a16="http://schemas.microsoft.com/office/drawing/2014/main" id="{CAD03858-FB3E-4E54-AB7F-782765A4182D}"/>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textlink="">
      <xdr:nvSpPr>
        <xdr:cNvPr id="175" name="フローチャート: 判断 174">
          <a:extLst>
            <a:ext uri="{FF2B5EF4-FFF2-40B4-BE49-F238E27FC236}">
              <a16:creationId xmlns:a16="http://schemas.microsoft.com/office/drawing/2014/main" id="{E3BEDBD7-C059-44AB-8B07-4E45D221F28A}"/>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104724</xdr:rowOff>
    </xdr:from>
    <xdr:to>
      <xdr:col>19</xdr:col>
      <xdr:colOff>177800</xdr:colOff>
      <xdr:row>77</xdr:row>
      <xdr:rowOff>137185</xdr:rowOff>
    </xdr:to>
    <xdr:cxnSp macro="">
      <xdr:nvCxnSpPr>
        <xdr:cNvPr id="176" name="直線コネクタ 175">
          <a:extLst>
            <a:ext uri="{FF2B5EF4-FFF2-40B4-BE49-F238E27FC236}">
              <a16:creationId xmlns:a16="http://schemas.microsoft.com/office/drawing/2014/main" id="{9B9A9BF9-1116-4A98-9323-29D2F1FD50A6}"/>
            </a:ext>
          </a:extLst>
        </xdr:cNvPr>
        <xdr:cNvCxnSpPr/>
      </xdr:nvCxnSpPr>
      <xdr:spPr>
        <a:xfrm flipV="1">
          <a:off x="2908300" y="1330637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textlink="">
      <xdr:nvSpPr>
        <xdr:cNvPr id="177" name="フローチャート: 判断 176">
          <a:extLst>
            <a:ext uri="{FF2B5EF4-FFF2-40B4-BE49-F238E27FC236}">
              <a16:creationId xmlns:a16="http://schemas.microsoft.com/office/drawing/2014/main" id="{E69C0153-29AA-4035-898E-C707E9C374B7}"/>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textlink="">
      <xdr:nvSpPr>
        <xdr:cNvPr id="178" name="テキスト ボックス 177">
          <a:extLst>
            <a:ext uri="{FF2B5EF4-FFF2-40B4-BE49-F238E27FC236}">
              <a16:creationId xmlns:a16="http://schemas.microsoft.com/office/drawing/2014/main" id="{9D773EB2-8108-4AEE-BACF-C75B1382F7B7}"/>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137185</xdr:rowOff>
    </xdr:from>
    <xdr:to>
      <xdr:col>15</xdr:col>
      <xdr:colOff>50800</xdr:colOff>
      <xdr:row>78</xdr:row>
      <xdr:rowOff>20507</xdr:rowOff>
    </xdr:to>
    <xdr:cxnSp macro="">
      <xdr:nvCxnSpPr>
        <xdr:cNvPr id="179" name="直線コネクタ 178">
          <a:extLst>
            <a:ext uri="{FF2B5EF4-FFF2-40B4-BE49-F238E27FC236}">
              <a16:creationId xmlns:a16="http://schemas.microsoft.com/office/drawing/2014/main" id="{228CF4D0-F73D-4432-B8BE-4B51F97D1079}"/>
            </a:ext>
          </a:extLst>
        </xdr:cNvPr>
        <xdr:cNvCxnSpPr/>
      </xdr:nvCxnSpPr>
      <xdr:spPr>
        <a:xfrm flipV="1">
          <a:off x="2019300" y="13338835"/>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textlink="">
      <xdr:nvSpPr>
        <xdr:cNvPr id="180" name="フローチャート: 判断 179">
          <a:extLst>
            <a:ext uri="{FF2B5EF4-FFF2-40B4-BE49-F238E27FC236}">
              <a16:creationId xmlns:a16="http://schemas.microsoft.com/office/drawing/2014/main" id="{2E1A2A87-F8F7-4125-9B55-4B126E4C7C15}"/>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textlink="">
      <xdr:nvSpPr>
        <xdr:cNvPr id="181" name="テキスト ボックス 180">
          <a:extLst>
            <a:ext uri="{FF2B5EF4-FFF2-40B4-BE49-F238E27FC236}">
              <a16:creationId xmlns:a16="http://schemas.microsoft.com/office/drawing/2014/main" id="{8038DA1C-433A-4301-BD99-F7AE78E7C1FF}"/>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20507</xdr:rowOff>
    </xdr:from>
    <xdr:to>
      <xdr:col>10</xdr:col>
      <xdr:colOff>114300</xdr:colOff>
      <xdr:row>78</xdr:row>
      <xdr:rowOff>24394</xdr:rowOff>
    </xdr:to>
    <xdr:cxnSp macro="">
      <xdr:nvCxnSpPr>
        <xdr:cNvPr id="182" name="直線コネクタ 181">
          <a:extLst>
            <a:ext uri="{FF2B5EF4-FFF2-40B4-BE49-F238E27FC236}">
              <a16:creationId xmlns:a16="http://schemas.microsoft.com/office/drawing/2014/main" id="{9E3D2ED5-AF9D-438F-94EF-1D3035FE9CED}"/>
            </a:ext>
          </a:extLst>
        </xdr:cNvPr>
        <xdr:cNvCxnSpPr/>
      </xdr:nvCxnSpPr>
      <xdr:spPr>
        <a:xfrm flipV="1">
          <a:off x="1130300" y="1339360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textlink="">
      <xdr:nvSpPr>
        <xdr:cNvPr id="183" name="フローチャート: 判断 182">
          <a:extLst>
            <a:ext uri="{FF2B5EF4-FFF2-40B4-BE49-F238E27FC236}">
              <a16:creationId xmlns:a16="http://schemas.microsoft.com/office/drawing/2014/main" id="{67B54BF1-CB58-4D7B-9BAE-9CE1266667AA}"/>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textlink="">
      <xdr:nvSpPr>
        <xdr:cNvPr id="184" name="テキスト ボックス 183">
          <a:extLst>
            <a:ext uri="{FF2B5EF4-FFF2-40B4-BE49-F238E27FC236}">
              <a16:creationId xmlns:a16="http://schemas.microsoft.com/office/drawing/2014/main" id="{EA057787-C314-4C7E-88DB-6FD8E62912CF}"/>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textlink="">
      <xdr:nvSpPr>
        <xdr:cNvPr id="185" name="フローチャート: 判断 184">
          <a:extLst>
            <a:ext uri="{FF2B5EF4-FFF2-40B4-BE49-F238E27FC236}">
              <a16:creationId xmlns:a16="http://schemas.microsoft.com/office/drawing/2014/main" id="{5A168205-B8E2-4205-B6B0-D251F3557939}"/>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textlink="">
      <xdr:nvSpPr>
        <xdr:cNvPr id="186" name="テキスト ボックス 185">
          <a:extLst>
            <a:ext uri="{FF2B5EF4-FFF2-40B4-BE49-F238E27FC236}">
              <a16:creationId xmlns:a16="http://schemas.microsoft.com/office/drawing/2014/main" id="{76DC6806-D1CB-4964-8657-A81F07E7781F}"/>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7" name="テキスト ボックス 186">
          <a:extLst>
            <a:ext uri="{FF2B5EF4-FFF2-40B4-BE49-F238E27FC236}">
              <a16:creationId xmlns:a16="http://schemas.microsoft.com/office/drawing/2014/main" id="{83692381-0238-44BF-937D-CF155BFD747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52C5F7C4-3916-461F-8BE9-CF0CAEE5A47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9" name="テキスト ボックス 188">
          <a:extLst>
            <a:ext uri="{FF2B5EF4-FFF2-40B4-BE49-F238E27FC236}">
              <a16:creationId xmlns:a16="http://schemas.microsoft.com/office/drawing/2014/main" id="{21E321FC-C12A-45C1-A40A-529462509F6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0" name="テキスト ボックス 189">
          <a:extLst>
            <a:ext uri="{FF2B5EF4-FFF2-40B4-BE49-F238E27FC236}">
              <a16:creationId xmlns:a16="http://schemas.microsoft.com/office/drawing/2014/main" id="{B6A03BB6-7AB2-4587-B146-348F4699A5F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78B0F226-9420-4632-B41D-F0D27C466A8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100788</xdr:rowOff>
    </xdr:from>
    <xdr:to>
      <xdr:col>24</xdr:col>
      <xdr:colOff>114300</xdr:colOff>
      <xdr:row>77</xdr:row>
      <xdr:rowOff>30938</xdr:rowOff>
    </xdr:to>
    <xdr:sp textlink="">
      <xdr:nvSpPr>
        <xdr:cNvPr id="192" name="楕円 191">
          <a:extLst>
            <a:ext uri="{FF2B5EF4-FFF2-40B4-BE49-F238E27FC236}">
              <a16:creationId xmlns:a16="http://schemas.microsoft.com/office/drawing/2014/main" id="{14CBB58A-B39B-4D5D-AC01-590B51971116}"/>
            </a:ext>
          </a:extLst>
        </xdr:cNvPr>
        <xdr:cNvSpPr/>
      </xdr:nvSpPr>
      <xdr:spPr>
        <a:xfrm>
          <a:off x="45847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123665</xdr:rowOff>
    </xdr:from>
    <xdr:ext cx="469744" cy="259045"/>
    <xdr:sp textlink="">
      <xdr:nvSpPr>
        <xdr:cNvPr id="193" name="維持補修費該当値テキスト">
          <a:extLst>
            <a:ext uri="{FF2B5EF4-FFF2-40B4-BE49-F238E27FC236}">
              <a16:creationId xmlns:a16="http://schemas.microsoft.com/office/drawing/2014/main" id="{DD08818F-F0F6-4051-A33E-25DBAD6E04C6}"/>
            </a:ext>
          </a:extLst>
        </xdr:cNvPr>
        <xdr:cNvSpPr txBox="1"/>
      </xdr:nvSpPr>
      <xdr:spPr>
        <a:xfrm>
          <a:off x="4686300" y="129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53924</xdr:rowOff>
    </xdr:from>
    <xdr:to>
      <xdr:col>20</xdr:col>
      <xdr:colOff>38100</xdr:colOff>
      <xdr:row>77</xdr:row>
      <xdr:rowOff>155524</xdr:rowOff>
    </xdr:to>
    <xdr:sp textlink="">
      <xdr:nvSpPr>
        <xdr:cNvPr id="194" name="楕円 193">
          <a:extLst>
            <a:ext uri="{FF2B5EF4-FFF2-40B4-BE49-F238E27FC236}">
              <a16:creationId xmlns:a16="http://schemas.microsoft.com/office/drawing/2014/main" id="{A60937F2-8348-4AEF-B7B4-9702D669A78F}"/>
            </a:ext>
          </a:extLst>
        </xdr:cNvPr>
        <xdr:cNvSpPr/>
      </xdr:nvSpPr>
      <xdr:spPr>
        <a:xfrm>
          <a:off x="3746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601</xdr:rowOff>
    </xdr:from>
    <xdr:ext cx="469744" cy="259045"/>
    <xdr:sp textlink="">
      <xdr:nvSpPr>
        <xdr:cNvPr id="195" name="テキスト ボックス 194">
          <a:extLst>
            <a:ext uri="{FF2B5EF4-FFF2-40B4-BE49-F238E27FC236}">
              <a16:creationId xmlns:a16="http://schemas.microsoft.com/office/drawing/2014/main" id="{4134E4D2-E640-4715-898F-AABDC7ED0EBF}"/>
            </a:ext>
          </a:extLst>
        </xdr:cNvPr>
        <xdr:cNvSpPr txBox="1"/>
      </xdr:nvSpPr>
      <xdr:spPr>
        <a:xfrm>
          <a:off x="3562428" y="130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86385</xdr:rowOff>
    </xdr:from>
    <xdr:to>
      <xdr:col>15</xdr:col>
      <xdr:colOff>101600</xdr:colOff>
      <xdr:row>78</xdr:row>
      <xdr:rowOff>16535</xdr:rowOff>
    </xdr:to>
    <xdr:sp textlink="">
      <xdr:nvSpPr>
        <xdr:cNvPr id="196" name="楕円 195">
          <a:extLst>
            <a:ext uri="{FF2B5EF4-FFF2-40B4-BE49-F238E27FC236}">
              <a16:creationId xmlns:a16="http://schemas.microsoft.com/office/drawing/2014/main" id="{FCEA7A8D-BAB1-43D9-9BBB-B64519316460}"/>
            </a:ext>
          </a:extLst>
        </xdr:cNvPr>
        <xdr:cNvSpPr/>
      </xdr:nvSpPr>
      <xdr:spPr>
        <a:xfrm>
          <a:off x="2857500" y="132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7662</xdr:rowOff>
    </xdr:from>
    <xdr:ext cx="469744" cy="259045"/>
    <xdr:sp textlink="">
      <xdr:nvSpPr>
        <xdr:cNvPr id="197" name="テキスト ボックス 196">
          <a:extLst>
            <a:ext uri="{FF2B5EF4-FFF2-40B4-BE49-F238E27FC236}">
              <a16:creationId xmlns:a16="http://schemas.microsoft.com/office/drawing/2014/main" id="{976982C8-7883-4123-BC10-04A9326BF8A2}"/>
            </a:ext>
          </a:extLst>
        </xdr:cNvPr>
        <xdr:cNvSpPr txBox="1"/>
      </xdr:nvSpPr>
      <xdr:spPr>
        <a:xfrm>
          <a:off x="2673428" y="133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141157</xdr:rowOff>
    </xdr:from>
    <xdr:to>
      <xdr:col>10</xdr:col>
      <xdr:colOff>165100</xdr:colOff>
      <xdr:row>78</xdr:row>
      <xdr:rowOff>71307</xdr:rowOff>
    </xdr:to>
    <xdr:sp textlink="">
      <xdr:nvSpPr>
        <xdr:cNvPr id="198" name="楕円 197">
          <a:extLst>
            <a:ext uri="{FF2B5EF4-FFF2-40B4-BE49-F238E27FC236}">
              <a16:creationId xmlns:a16="http://schemas.microsoft.com/office/drawing/2014/main" id="{43DB344C-0098-44E4-9D8A-0875270F7A66}"/>
            </a:ext>
          </a:extLst>
        </xdr:cNvPr>
        <xdr:cNvSpPr/>
      </xdr:nvSpPr>
      <xdr:spPr>
        <a:xfrm>
          <a:off x="1968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62434</xdr:rowOff>
    </xdr:from>
    <xdr:ext cx="469744" cy="259045"/>
    <xdr:sp textlink="">
      <xdr:nvSpPr>
        <xdr:cNvPr id="199" name="テキスト ボックス 198">
          <a:extLst>
            <a:ext uri="{FF2B5EF4-FFF2-40B4-BE49-F238E27FC236}">
              <a16:creationId xmlns:a16="http://schemas.microsoft.com/office/drawing/2014/main" id="{56184DE0-C05B-4947-80CE-BBC278468E48}"/>
            </a:ext>
          </a:extLst>
        </xdr:cNvPr>
        <xdr:cNvSpPr txBox="1"/>
      </xdr:nvSpPr>
      <xdr:spPr>
        <a:xfrm>
          <a:off x="1784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145044</xdr:rowOff>
    </xdr:from>
    <xdr:to>
      <xdr:col>6</xdr:col>
      <xdr:colOff>38100</xdr:colOff>
      <xdr:row>78</xdr:row>
      <xdr:rowOff>75194</xdr:rowOff>
    </xdr:to>
    <xdr:sp textlink="">
      <xdr:nvSpPr>
        <xdr:cNvPr id="200" name="楕円 199">
          <a:extLst>
            <a:ext uri="{FF2B5EF4-FFF2-40B4-BE49-F238E27FC236}">
              <a16:creationId xmlns:a16="http://schemas.microsoft.com/office/drawing/2014/main" id="{032FE8FE-02A1-4336-8ECD-6DA362A5E0CE}"/>
            </a:ext>
          </a:extLst>
        </xdr:cNvPr>
        <xdr:cNvSpPr/>
      </xdr:nvSpPr>
      <xdr:spPr>
        <a:xfrm>
          <a:off x="1079500" y="133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66321</xdr:rowOff>
    </xdr:from>
    <xdr:ext cx="469744" cy="259045"/>
    <xdr:sp textlink="">
      <xdr:nvSpPr>
        <xdr:cNvPr id="201" name="テキスト ボックス 200">
          <a:extLst>
            <a:ext uri="{FF2B5EF4-FFF2-40B4-BE49-F238E27FC236}">
              <a16:creationId xmlns:a16="http://schemas.microsoft.com/office/drawing/2014/main" id="{0027297D-61C1-413E-A285-D65499E6B839}"/>
            </a:ext>
          </a:extLst>
        </xdr:cNvPr>
        <xdr:cNvSpPr txBox="1"/>
      </xdr:nvSpPr>
      <xdr:spPr>
        <a:xfrm>
          <a:off x="895428" y="13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2" name="正方形/長方形 201">
          <a:extLst>
            <a:ext uri="{FF2B5EF4-FFF2-40B4-BE49-F238E27FC236}">
              <a16:creationId xmlns:a16="http://schemas.microsoft.com/office/drawing/2014/main" id="{C8FD0682-A785-4D4B-91DD-0222776D277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3" name="正方形/長方形 202">
          <a:extLst>
            <a:ext uri="{FF2B5EF4-FFF2-40B4-BE49-F238E27FC236}">
              <a16:creationId xmlns:a16="http://schemas.microsoft.com/office/drawing/2014/main" id="{583E9495-325E-4EB4-A8EA-84500C91414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4" name="正方形/長方形 203">
          <a:extLst>
            <a:ext uri="{FF2B5EF4-FFF2-40B4-BE49-F238E27FC236}">
              <a16:creationId xmlns:a16="http://schemas.microsoft.com/office/drawing/2014/main" id="{CBF15A7D-EE2C-4BD3-9CB8-2A36362718F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5" name="正方形/長方形 204">
          <a:extLst>
            <a:ext uri="{FF2B5EF4-FFF2-40B4-BE49-F238E27FC236}">
              <a16:creationId xmlns:a16="http://schemas.microsoft.com/office/drawing/2014/main" id="{1DA78E52-24A3-44E5-AABD-F73B6134B96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6" name="正方形/長方形 205">
          <a:extLst>
            <a:ext uri="{FF2B5EF4-FFF2-40B4-BE49-F238E27FC236}">
              <a16:creationId xmlns:a16="http://schemas.microsoft.com/office/drawing/2014/main" id="{F9F44003-F351-436E-AABF-C0409748266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7" name="正方形/長方形 206">
          <a:extLst>
            <a:ext uri="{FF2B5EF4-FFF2-40B4-BE49-F238E27FC236}">
              <a16:creationId xmlns:a16="http://schemas.microsoft.com/office/drawing/2014/main" id="{772AAE58-27B0-47EA-A3CA-56D46F998E9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8" name="正方形/長方形 207">
          <a:extLst>
            <a:ext uri="{FF2B5EF4-FFF2-40B4-BE49-F238E27FC236}">
              <a16:creationId xmlns:a16="http://schemas.microsoft.com/office/drawing/2014/main" id="{A7EEA78B-569B-4816-9FCB-662B753B8B5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9" name="正方形/長方形 208">
          <a:extLst>
            <a:ext uri="{FF2B5EF4-FFF2-40B4-BE49-F238E27FC236}">
              <a16:creationId xmlns:a16="http://schemas.microsoft.com/office/drawing/2014/main" id="{D95D89AC-7F86-46FE-84B6-A455F2324C2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0" name="テキスト ボックス 209">
          <a:extLst>
            <a:ext uri="{FF2B5EF4-FFF2-40B4-BE49-F238E27FC236}">
              <a16:creationId xmlns:a16="http://schemas.microsoft.com/office/drawing/2014/main" id="{0C5BBD6D-EF78-456E-863E-5ACBCC90AD2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AEDA94B4-6E3C-42AA-AF6A-9D1176843AA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2" name="テキスト ボックス 211">
          <a:extLst>
            <a:ext uri="{FF2B5EF4-FFF2-40B4-BE49-F238E27FC236}">
              <a16:creationId xmlns:a16="http://schemas.microsoft.com/office/drawing/2014/main" id="{3F4E3FFF-786E-434C-AD82-CC62D566BE61}"/>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A1C2E426-412C-46B0-B360-8F8F4BFC3E1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4" name="テキスト ボックス 213">
          <a:extLst>
            <a:ext uri="{FF2B5EF4-FFF2-40B4-BE49-F238E27FC236}">
              <a16:creationId xmlns:a16="http://schemas.microsoft.com/office/drawing/2014/main" id="{074D0529-100C-4995-A588-5CF50BD6B2B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29478754-0060-49BF-A035-A74829B08D0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6" name="テキスト ボックス 215">
          <a:extLst>
            <a:ext uri="{FF2B5EF4-FFF2-40B4-BE49-F238E27FC236}">
              <a16:creationId xmlns:a16="http://schemas.microsoft.com/office/drawing/2014/main" id="{0CFF9EFF-9A78-47EC-9F7D-2F52A285A20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EA920E58-7C43-4623-ADF9-95DC2F2ED35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8" name="テキスト ボックス 217">
          <a:extLst>
            <a:ext uri="{FF2B5EF4-FFF2-40B4-BE49-F238E27FC236}">
              <a16:creationId xmlns:a16="http://schemas.microsoft.com/office/drawing/2014/main" id="{BC58AB83-353F-48F3-B380-9D76F00D178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DA3F613D-3F10-49AF-B0C7-2FD4D2C0EB9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0" name="テキスト ボックス 219">
          <a:extLst>
            <a:ext uri="{FF2B5EF4-FFF2-40B4-BE49-F238E27FC236}">
              <a16:creationId xmlns:a16="http://schemas.microsoft.com/office/drawing/2014/main" id="{E8DF87D5-4510-420E-8D34-0ADF068DED1B}"/>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5DB7F7DA-3AE7-43C9-B2A9-36B22AB573F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2" name="テキスト ボックス 221">
          <a:extLst>
            <a:ext uri="{FF2B5EF4-FFF2-40B4-BE49-F238E27FC236}">
              <a16:creationId xmlns:a16="http://schemas.microsoft.com/office/drawing/2014/main" id="{7B384F26-F842-4895-ABF4-35A79D7F327F}"/>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78BF80BA-6F9C-49B9-AC29-EA74BBFDD5A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a:extLst>
            <a:ext uri="{FF2B5EF4-FFF2-40B4-BE49-F238E27FC236}">
              <a16:creationId xmlns:a16="http://schemas.microsoft.com/office/drawing/2014/main" id="{C3B7166A-7919-43B2-AF51-7BF49A42430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扶助費グラフ枠">
          <a:extLst>
            <a:ext uri="{FF2B5EF4-FFF2-40B4-BE49-F238E27FC236}">
              <a16:creationId xmlns:a16="http://schemas.microsoft.com/office/drawing/2014/main" id="{0A5140AB-89AD-4E53-A632-28C667ECE09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4522BAE1-E613-4335-9BB4-D588EE3B74F2}"/>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textlink="">
      <xdr:nvSpPr>
        <xdr:cNvPr id="227" name="扶助費最小値テキスト">
          <a:extLst>
            <a:ext uri="{FF2B5EF4-FFF2-40B4-BE49-F238E27FC236}">
              <a16:creationId xmlns:a16="http://schemas.microsoft.com/office/drawing/2014/main" id="{34ED104F-B450-4389-A4C7-E18502AE002A}"/>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D012B41E-8E41-4BA5-9C23-36E5F0312455}"/>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textlink="">
      <xdr:nvSpPr>
        <xdr:cNvPr id="229" name="扶助費最大値テキスト">
          <a:extLst>
            <a:ext uri="{FF2B5EF4-FFF2-40B4-BE49-F238E27FC236}">
              <a16:creationId xmlns:a16="http://schemas.microsoft.com/office/drawing/2014/main" id="{2582D282-A967-4AEE-93EA-FAB5D3413588}"/>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E210F24-2E5D-4C60-BD9A-334A1913FB65}"/>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84099</xdr:rowOff>
    </xdr:from>
    <xdr:to>
      <xdr:col>24</xdr:col>
      <xdr:colOff>63500</xdr:colOff>
      <xdr:row>97</xdr:row>
      <xdr:rowOff>58610</xdr:rowOff>
    </xdr:to>
    <xdr:cxnSp macro="">
      <xdr:nvCxnSpPr>
        <xdr:cNvPr id="231" name="直線コネクタ 230">
          <a:extLst>
            <a:ext uri="{FF2B5EF4-FFF2-40B4-BE49-F238E27FC236}">
              <a16:creationId xmlns:a16="http://schemas.microsoft.com/office/drawing/2014/main" id="{35E8C5D1-5D1D-42AB-9443-82342D9FFFE1}"/>
            </a:ext>
          </a:extLst>
        </xdr:cNvPr>
        <xdr:cNvCxnSpPr/>
      </xdr:nvCxnSpPr>
      <xdr:spPr>
        <a:xfrm flipV="1">
          <a:off x="3797300" y="16543299"/>
          <a:ext cx="8382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textlink="">
      <xdr:nvSpPr>
        <xdr:cNvPr id="232" name="扶助費平均値テキスト">
          <a:extLst>
            <a:ext uri="{FF2B5EF4-FFF2-40B4-BE49-F238E27FC236}">
              <a16:creationId xmlns:a16="http://schemas.microsoft.com/office/drawing/2014/main" id="{B5BE6DBA-C2E6-4EB5-8A97-6BC6EE9E94B8}"/>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textlink="">
      <xdr:nvSpPr>
        <xdr:cNvPr id="233" name="フローチャート: 判断 232">
          <a:extLst>
            <a:ext uri="{FF2B5EF4-FFF2-40B4-BE49-F238E27FC236}">
              <a16:creationId xmlns:a16="http://schemas.microsoft.com/office/drawing/2014/main" id="{534B3937-07A7-48B3-A563-FE6D015B4E9A}"/>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70929</xdr:rowOff>
    </xdr:from>
    <xdr:to>
      <xdr:col>19</xdr:col>
      <xdr:colOff>177800</xdr:colOff>
      <xdr:row>97</xdr:row>
      <xdr:rowOff>58610</xdr:rowOff>
    </xdr:to>
    <xdr:cxnSp macro="">
      <xdr:nvCxnSpPr>
        <xdr:cNvPr id="234" name="直線コネクタ 233">
          <a:extLst>
            <a:ext uri="{FF2B5EF4-FFF2-40B4-BE49-F238E27FC236}">
              <a16:creationId xmlns:a16="http://schemas.microsoft.com/office/drawing/2014/main" id="{261DFF69-A559-443F-B5F2-32774F6F5C44}"/>
            </a:ext>
          </a:extLst>
        </xdr:cNvPr>
        <xdr:cNvCxnSpPr/>
      </xdr:nvCxnSpPr>
      <xdr:spPr>
        <a:xfrm>
          <a:off x="2908300" y="16530129"/>
          <a:ext cx="889000" cy="1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textlink="">
      <xdr:nvSpPr>
        <xdr:cNvPr id="235" name="フローチャート: 判断 234">
          <a:extLst>
            <a:ext uri="{FF2B5EF4-FFF2-40B4-BE49-F238E27FC236}">
              <a16:creationId xmlns:a16="http://schemas.microsoft.com/office/drawing/2014/main" id="{DE0F9494-1D27-42A0-8AB1-D8BAD84A6DF4}"/>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textlink="">
      <xdr:nvSpPr>
        <xdr:cNvPr id="236" name="テキスト ボックス 235">
          <a:extLst>
            <a:ext uri="{FF2B5EF4-FFF2-40B4-BE49-F238E27FC236}">
              <a16:creationId xmlns:a16="http://schemas.microsoft.com/office/drawing/2014/main" id="{5B3136D5-DFBC-4B68-92EA-EF33B282A19A}"/>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70929</xdr:rowOff>
    </xdr:from>
    <xdr:to>
      <xdr:col>15</xdr:col>
      <xdr:colOff>50800</xdr:colOff>
      <xdr:row>98</xdr:row>
      <xdr:rowOff>52349</xdr:rowOff>
    </xdr:to>
    <xdr:cxnSp macro="">
      <xdr:nvCxnSpPr>
        <xdr:cNvPr id="237" name="直線コネクタ 236">
          <a:extLst>
            <a:ext uri="{FF2B5EF4-FFF2-40B4-BE49-F238E27FC236}">
              <a16:creationId xmlns:a16="http://schemas.microsoft.com/office/drawing/2014/main" id="{DD00FB08-F5D5-4392-A4FA-EE8A5FA79FEC}"/>
            </a:ext>
          </a:extLst>
        </xdr:cNvPr>
        <xdr:cNvCxnSpPr/>
      </xdr:nvCxnSpPr>
      <xdr:spPr>
        <a:xfrm flipV="1">
          <a:off x="2019300" y="16530129"/>
          <a:ext cx="889000" cy="32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textlink="">
      <xdr:nvSpPr>
        <xdr:cNvPr id="238" name="フローチャート: 判断 237">
          <a:extLst>
            <a:ext uri="{FF2B5EF4-FFF2-40B4-BE49-F238E27FC236}">
              <a16:creationId xmlns:a16="http://schemas.microsoft.com/office/drawing/2014/main" id="{74117F33-EAD3-4AC7-85E9-DE1C0F48BECC}"/>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textlink="">
      <xdr:nvSpPr>
        <xdr:cNvPr id="239" name="テキスト ボックス 238">
          <a:extLst>
            <a:ext uri="{FF2B5EF4-FFF2-40B4-BE49-F238E27FC236}">
              <a16:creationId xmlns:a16="http://schemas.microsoft.com/office/drawing/2014/main" id="{4C411840-1B4F-47F5-9455-A5541D1657B4}"/>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52349</xdr:rowOff>
    </xdr:from>
    <xdr:to>
      <xdr:col>10</xdr:col>
      <xdr:colOff>114300</xdr:colOff>
      <xdr:row>98</xdr:row>
      <xdr:rowOff>59767</xdr:rowOff>
    </xdr:to>
    <xdr:cxnSp macro="">
      <xdr:nvCxnSpPr>
        <xdr:cNvPr id="240" name="直線コネクタ 239">
          <a:extLst>
            <a:ext uri="{FF2B5EF4-FFF2-40B4-BE49-F238E27FC236}">
              <a16:creationId xmlns:a16="http://schemas.microsoft.com/office/drawing/2014/main" id="{26B3FDD7-3D22-42DC-9282-AAB8B8D83053}"/>
            </a:ext>
          </a:extLst>
        </xdr:cNvPr>
        <xdr:cNvCxnSpPr/>
      </xdr:nvCxnSpPr>
      <xdr:spPr>
        <a:xfrm flipV="1">
          <a:off x="1130300" y="16854449"/>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textlink="">
      <xdr:nvSpPr>
        <xdr:cNvPr id="241" name="フローチャート: 判断 240">
          <a:extLst>
            <a:ext uri="{FF2B5EF4-FFF2-40B4-BE49-F238E27FC236}">
              <a16:creationId xmlns:a16="http://schemas.microsoft.com/office/drawing/2014/main" id="{DA4E9F8F-6F28-4373-B1AE-1D0BF3C9D52C}"/>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textlink="">
      <xdr:nvSpPr>
        <xdr:cNvPr id="242" name="テキスト ボックス 241">
          <a:extLst>
            <a:ext uri="{FF2B5EF4-FFF2-40B4-BE49-F238E27FC236}">
              <a16:creationId xmlns:a16="http://schemas.microsoft.com/office/drawing/2014/main" id="{DE5EFE6B-1B5D-448F-89DA-54613471EA7E}"/>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textlink="">
      <xdr:nvSpPr>
        <xdr:cNvPr id="243" name="フローチャート: 判断 242">
          <a:extLst>
            <a:ext uri="{FF2B5EF4-FFF2-40B4-BE49-F238E27FC236}">
              <a16:creationId xmlns:a16="http://schemas.microsoft.com/office/drawing/2014/main" id="{C67B1531-BEE6-41F4-88E0-3F48D9DA9E0C}"/>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textlink="">
      <xdr:nvSpPr>
        <xdr:cNvPr id="244" name="テキスト ボックス 243">
          <a:extLst>
            <a:ext uri="{FF2B5EF4-FFF2-40B4-BE49-F238E27FC236}">
              <a16:creationId xmlns:a16="http://schemas.microsoft.com/office/drawing/2014/main" id="{26FE4EE0-1E09-4ED3-87A2-5EE2353E2A02}"/>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a:extLst>
            <a:ext uri="{FF2B5EF4-FFF2-40B4-BE49-F238E27FC236}">
              <a16:creationId xmlns:a16="http://schemas.microsoft.com/office/drawing/2014/main" id="{AD676B98-86E3-4F10-837E-89AC4678C83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22282722-313E-4F39-BD05-7F8680A2756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a:extLst>
            <a:ext uri="{FF2B5EF4-FFF2-40B4-BE49-F238E27FC236}">
              <a16:creationId xmlns:a16="http://schemas.microsoft.com/office/drawing/2014/main" id="{60D4A187-03C8-461A-AE2C-AD23FB2E4B09}"/>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a:extLst>
            <a:ext uri="{FF2B5EF4-FFF2-40B4-BE49-F238E27FC236}">
              <a16:creationId xmlns:a16="http://schemas.microsoft.com/office/drawing/2014/main" id="{52321690-B02B-4D4C-9CCE-A4EA4F372DE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5CB2E464-4831-4785-A06F-A44B40DC7B4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33299</xdr:rowOff>
    </xdr:from>
    <xdr:to>
      <xdr:col>24</xdr:col>
      <xdr:colOff>114300</xdr:colOff>
      <xdr:row>96</xdr:row>
      <xdr:rowOff>134899</xdr:rowOff>
    </xdr:to>
    <xdr:sp textlink="">
      <xdr:nvSpPr>
        <xdr:cNvPr id="250" name="楕円 249">
          <a:extLst>
            <a:ext uri="{FF2B5EF4-FFF2-40B4-BE49-F238E27FC236}">
              <a16:creationId xmlns:a16="http://schemas.microsoft.com/office/drawing/2014/main" id="{21BEE0BF-2291-4D06-9434-D265DBA82917}"/>
            </a:ext>
          </a:extLst>
        </xdr:cNvPr>
        <xdr:cNvSpPr/>
      </xdr:nvSpPr>
      <xdr:spPr>
        <a:xfrm>
          <a:off x="4584700" y="164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11726</xdr:rowOff>
    </xdr:from>
    <xdr:ext cx="534377" cy="259045"/>
    <xdr:sp textlink="">
      <xdr:nvSpPr>
        <xdr:cNvPr id="251" name="扶助費該当値テキスト">
          <a:extLst>
            <a:ext uri="{FF2B5EF4-FFF2-40B4-BE49-F238E27FC236}">
              <a16:creationId xmlns:a16="http://schemas.microsoft.com/office/drawing/2014/main" id="{B3DD8DF6-3342-4D84-9110-9C32D9C17AB2}"/>
            </a:ext>
          </a:extLst>
        </xdr:cNvPr>
        <xdr:cNvSpPr txBox="1"/>
      </xdr:nvSpPr>
      <xdr:spPr>
        <a:xfrm>
          <a:off x="4686300" y="164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7810</xdr:rowOff>
    </xdr:from>
    <xdr:to>
      <xdr:col>20</xdr:col>
      <xdr:colOff>38100</xdr:colOff>
      <xdr:row>97</xdr:row>
      <xdr:rowOff>109410</xdr:rowOff>
    </xdr:to>
    <xdr:sp textlink="">
      <xdr:nvSpPr>
        <xdr:cNvPr id="252" name="楕円 251">
          <a:extLst>
            <a:ext uri="{FF2B5EF4-FFF2-40B4-BE49-F238E27FC236}">
              <a16:creationId xmlns:a16="http://schemas.microsoft.com/office/drawing/2014/main" id="{23C3DBE3-4BB5-4DAB-A890-856A4BA0444C}"/>
            </a:ext>
          </a:extLst>
        </xdr:cNvPr>
        <xdr:cNvSpPr/>
      </xdr:nvSpPr>
      <xdr:spPr>
        <a:xfrm>
          <a:off x="3746500" y="166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100537</xdr:rowOff>
    </xdr:from>
    <xdr:ext cx="534377" cy="259045"/>
    <xdr:sp textlink="">
      <xdr:nvSpPr>
        <xdr:cNvPr id="253" name="テキスト ボックス 252">
          <a:extLst>
            <a:ext uri="{FF2B5EF4-FFF2-40B4-BE49-F238E27FC236}">
              <a16:creationId xmlns:a16="http://schemas.microsoft.com/office/drawing/2014/main" id="{3E954B58-19D0-4890-AC8E-FC7EE2EF43B9}"/>
            </a:ext>
          </a:extLst>
        </xdr:cNvPr>
        <xdr:cNvSpPr txBox="1"/>
      </xdr:nvSpPr>
      <xdr:spPr>
        <a:xfrm>
          <a:off x="3530111" y="167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20129</xdr:rowOff>
    </xdr:from>
    <xdr:to>
      <xdr:col>15</xdr:col>
      <xdr:colOff>101600</xdr:colOff>
      <xdr:row>96</xdr:row>
      <xdr:rowOff>121729</xdr:rowOff>
    </xdr:to>
    <xdr:sp textlink="">
      <xdr:nvSpPr>
        <xdr:cNvPr id="254" name="楕円 253">
          <a:extLst>
            <a:ext uri="{FF2B5EF4-FFF2-40B4-BE49-F238E27FC236}">
              <a16:creationId xmlns:a16="http://schemas.microsoft.com/office/drawing/2014/main" id="{F75897DD-16B0-441E-BCAB-8EF93837574F}"/>
            </a:ext>
          </a:extLst>
        </xdr:cNvPr>
        <xdr:cNvSpPr/>
      </xdr:nvSpPr>
      <xdr:spPr>
        <a:xfrm>
          <a:off x="2857500" y="16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112856</xdr:rowOff>
    </xdr:from>
    <xdr:ext cx="534377" cy="259045"/>
    <xdr:sp textlink="">
      <xdr:nvSpPr>
        <xdr:cNvPr id="255" name="テキスト ボックス 254">
          <a:extLst>
            <a:ext uri="{FF2B5EF4-FFF2-40B4-BE49-F238E27FC236}">
              <a16:creationId xmlns:a16="http://schemas.microsoft.com/office/drawing/2014/main" id="{D1B1F86F-96AE-4300-A8F7-18F7E54EA833}"/>
            </a:ext>
          </a:extLst>
        </xdr:cNvPr>
        <xdr:cNvSpPr txBox="1"/>
      </xdr:nvSpPr>
      <xdr:spPr>
        <a:xfrm>
          <a:off x="2641111" y="165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1549</xdr:rowOff>
    </xdr:from>
    <xdr:to>
      <xdr:col>10</xdr:col>
      <xdr:colOff>165100</xdr:colOff>
      <xdr:row>98</xdr:row>
      <xdr:rowOff>103149</xdr:rowOff>
    </xdr:to>
    <xdr:sp textlink="">
      <xdr:nvSpPr>
        <xdr:cNvPr id="256" name="楕円 255">
          <a:extLst>
            <a:ext uri="{FF2B5EF4-FFF2-40B4-BE49-F238E27FC236}">
              <a16:creationId xmlns:a16="http://schemas.microsoft.com/office/drawing/2014/main" id="{BFD4B3B7-C5CF-421A-8550-BDADBFA86F57}"/>
            </a:ext>
          </a:extLst>
        </xdr:cNvPr>
        <xdr:cNvSpPr/>
      </xdr:nvSpPr>
      <xdr:spPr>
        <a:xfrm>
          <a:off x="1968500" y="168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94276</xdr:rowOff>
    </xdr:from>
    <xdr:ext cx="534377" cy="259045"/>
    <xdr:sp textlink="">
      <xdr:nvSpPr>
        <xdr:cNvPr id="257" name="テキスト ボックス 256">
          <a:extLst>
            <a:ext uri="{FF2B5EF4-FFF2-40B4-BE49-F238E27FC236}">
              <a16:creationId xmlns:a16="http://schemas.microsoft.com/office/drawing/2014/main" id="{AB48E9EF-A829-4500-AE1B-61799CA37491}"/>
            </a:ext>
          </a:extLst>
        </xdr:cNvPr>
        <xdr:cNvSpPr txBox="1"/>
      </xdr:nvSpPr>
      <xdr:spPr>
        <a:xfrm>
          <a:off x="1752111" y="168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8967</xdr:rowOff>
    </xdr:from>
    <xdr:to>
      <xdr:col>6</xdr:col>
      <xdr:colOff>38100</xdr:colOff>
      <xdr:row>98</xdr:row>
      <xdr:rowOff>110567</xdr:rowOff>
    </xdr:to>
    <xdr:sp textlink="">
      <xdr:nvSpPr>
        <xdr:cNvPr id="258" name="楕円 257">
          <a:extLst>
            <a:ext uri="{FF2B5EF4-FFF2-40B4-BE49-F238E27FC236}">
              <a16:creationId xmlns:a16="http://schemas.microsoft.com/office/drawing/2014/main" id="{CAEB230B-0020-4C5A-850A-F905F318A5BB}"/>
            </a:ext>
          </a:extLst>
        </xdr:cNvPr>
        <xdr:cNvSpPr/>
      </xdr:nvSpPr>
      <xdr:spPr>
        <a:xfrm>
          <a:off x="1079500" y="168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127094</xdr:rowOff>
    </xdr:from>
    <xdr:ext cx="534377" cy="259045"/>
    <xdr:sp textlink="">
      <xdr:nvSpPr>
        <xdr:cNvPr id="259" name="テキスト ボックス 258">
          <a:extLst>
            <a:ext uri="{FF2B5EF4-FFF2-40B4-BE49-F238E27FC236}">
              <a16:creationId xmlns:a16="http://schemas.microsoft.com/office/drawing/2014/main" id="{1B405011-EEC1-48E2-9B15-E6D6CB529E3F}"/>
            </a:ext>
          </a:extLst>
        </xdr:cNvPr>
        <xdr:cNvSpPr txBox="1"/>
      </xdr:nvSpPr>
      <xdr:spPr>
        <a:xfrm>
          <a:off x="863111" y="165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a:extLst>
            <a:ext uri="{FF2B5EF4-FFF2-40B4-BE49-F238E27FC236}">
              <a16:creationId xmlns:a16="http://schemas.microsoft.com/office/drawing/2014/main" id="{24AB453C-25CC-444C-ADD5-EB305707232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a:extLst>
            <a:ext uri="{FF2B5EF4-FFF2-40B4-BE49-F238E27FC236}">
              <a16:creationId xmlns:a16="http://schemas.microsoft.com/office/drawing/2014/main" id="{84C2DEB7-0FC6-4E1F-B341-AE4EC32D7DA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a:extLst>
            <a:ext uri="{FF2B5EF4-FFF2-40B4-BE49-F238E27FC236}">
              <a16:creationId xmlns:a16="http://schemas.microsoft.com/office/drawing/2014/main" id="{2D1E28C6-3908-4242-8113-AD4F071D51B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a:extLst>
            <a:ext uri="{FF2B5EF4-FFF2-40B4-BE49-F238E27FC236}">
              <a16:creationId xmlns:a16="http://schemas.microsoft.com/office/drawing/2014/main" id="{9A3B82DE-E119-4F55-95F1-322816BDF06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a:extLst>
            <a:ext uri="{FF2B5EF4-FFF2-40B4-BE49-F238E27FC236}">
              <a16:creationId xmlns:a16="http://schemas.microsoft.com/office/drawing/2014/main" id="{58D4DD76-3C9F-4D8C-9A03-656AFAF8884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a:extLst>
            <a:ext uri="{FF2B5EF4-FFF2-40B4-BE49-F238E27FC236}">
              <a16:creationId xmlns:a16="http://schemas.microsoft.com/office/drawing/2014/main" id="{B2F1AC3F-2B27-4A50-AEFC-B6F78372B19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a:extLst>
            <a:ext uri="{FF2B5EF4-FFF2-40B4-BE49-F238E27FC236}">
              <a16:creationId xmlns:a16="http://schemas.microsoft.com/office/drawing/2014/main" id="{07752479-F3F3-4DAA-B0E1-1F1D75DF7F5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a:extLst>
            <a:ext uri="{FF2B5EF4-FFF2-40B4-BE49-F238E27FC236}">
              <a16:creationId xmlns:a16="http://schemas.microsoft.com/office/drawing/2014/main" id="{2CC0B368-A71C-42B5-9099-3EC4C2505F7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a:extLst>
            <a:ext uri="{FF2B5EF4-FFF2-40B4-BE49-F238E27FC236}">
              <a16:creationId xmlns:a16="http://schemas.microsoft.com/office/drawing/2014/main" id="{89868BF7-2F38-4172-AD19-9E78FFBE201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BBBD90C3-015B-4F10-9835-D2DA5529E0E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85FE6EAC-128E-4945-ADB9-8C442194636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1" name="テキスト ボックス 270">
          <a:extLst>
            <a:ext uri="{FF2B5EF4-FFF2-40B4-BE49-F238E27FC236}">
              <a16:creationId xmlns:a16="http://schemas.microsoft.com/office/drawing/2014/main" id="{03CE2170-6FF5-41FC-BC90-725A026CD41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64DAD82A-EE47-4DE0-A6DA-E1C198F8B8F7}"/>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3" name="テキスト ボックス 272">
          <a:extLst>
            <a:ext uri="{FF2B5EF4-FFF2-40B4-BE49-F238E27FC236}">
              <a16:creationId xmlns:a16="http://schemas.microsoft.com/office/drawing/2014/main" id="{A26B93D0-3B8B-429D-9216-DFA9F49EC1A8}"/>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A2FD5EE0-DB11-440A-A9E5-06AB6F81957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5" name="テキスト ボックス 274">
          <a:extLst>
            <a:ext uri="{FF2B5EF4-FFF2-40B4-BE49-F238E27FC236}">
              <a16:creationId xmlns:a16="http://schemas.microsoft.com/office/drawing/2014/main" id="{F25F2B96-7061-4EBC-A58D-F154BE6FA559}"/>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E720495E-78CA-4A94-B807-AC91616900D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7" name="テキスト ボックス 276">
          <a:extLst>
            <a:ext uri="{FF2B5EF4-FFF2-40B4-BE49-F238E27FC236}">
              <a16:creationId xmlns:a16="http://schemas.microsoft.com/office/drawing/2014/main" id="{4AE48002-4A96-4806-93C8-DA62C06D3F4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25B81697-6547-4F91-96D1-8ED76DBA896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9" name="テキスト ボックス 278">
          <a:extLst>
            <a:ext uri="{FF2B5EF4-FFF2-40B4-BE49-F238E27FC236}">
              <a16:creationId xmlns:a16="http://schemas.microsoft.com/office/drawing/2014/main" id="{45EDE291-F689-40E6-85D4-4E2AFD7393CF}"/>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C39BC18E-F5D9-4E64-B319-E76DEC340CC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1" name="テキスト ボックス 280">
          <a:extLst>
            <a:ext uri="{FF2B5EF4-FFF2-40B4-BE49-F238E27FC236}">
              <a16:creationId xmlns:a16="http://schemas.microsoft.com/office/drawing/2014/main" id="{600F31E4-5E7D-4EB9-A260-60457C0FDD3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2" name="補助費等グラフ枠">
          <a:extLst>
            <a:ext uri="{FF2B5EF4-FFF2-40B4-BE49-F238E27FC236}">
              <a16:creationId xmlns:a16="http://schemas.microsoft.com/office/drawing/2014/main" id="{C7182234-2BB2-4400-B684-4EB1724BB86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3" name="直線コネクタ 282">
          <a:extLst>
            <a:ext uri="{FF2B5EF4-FFF2-40B4-BE49-F238E27FC236}">
              <a16:creationId xmlns:a16="http://schemas.microsoft.com/office/drawing/2014/main" id="{2B5A4703-ADED-4AD7-8AE9-5A6FC2B904AD}"/>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textlink="">
      <xdr:nvSpPr>
        <xdr:cNvPr id="284" name="補助費等最小値テキスト">
          <a:extLst>
            <a:ext uri="{FF2B5EF4-FFF2-40B4-BE49-F238E27FC236}">
              <a16:creationId xmlns:a16="http://schemas.microsoft.com/office/drawing/2014/main" id="{15D8A35F-95F6-4848-BBF6-9450C273A046}"/>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5" name="直線コネクタ 284">
          <a:extLst>
            <a:ext uri="{FF2B5EF4-FFF2-40B4-BE49-F238E27FC236}">
              <a16:creationId xmlns:a16="http://schemas.microsoft.com/office/drawing/2014/main" id="{996D474E-3C81-4CCF-91B3-90F601ABFFF6}"/>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textlink="">
      <xdr:nvSpPr>
        <xdr:cNvPr id="286" name="補助費等最大値テキスト">
          <a:extLst>
            <a:ext uri="{FF2B5EF4-FFF2-40B4-BE49-F238E27FC236}">
              <a16:creationId xmlns:a16="http://schemas.microsoft.com/office/drawing/2014/main" id="{91BC65E1-4C9D-4D45-8F80-EDB9AD26E739}"/>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7" name="直線コネクタ 286">
          <a:extLst>
            <a:ext uri="{FF2B5EF4-FFF2-40B4-BE49-F238E27FC236}">
              <a16:creationId xmlns:a16="http://schemas.microsoft.com/office/drawing/2014/main" id="{8F9F0B62-1DB0-4304-8FC2-05BBB1BD547A}"/>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70434</xdr:rowOff>
    </xdr:from>
    <xdr:to>
      <xdr:col>55</xdr:col>
      <xdr:colOff>0</xdr:colOff>
      <xdr:row>35</xdr:row>
      <xdr:rowOff>82588</xdr:rowOff>
    </xdr:to>
    <xdr:cxnSp macro="">
      <xdr:nvCxnSpPr>
        <xdr:cNvPr id="288" name="直線コネクタ 287">
          <a:extLst>
            <a:ext uri="{FF2B5EF4-FFF2-40B4-BE49-F238E27FC236}">
              <a16:creationId xmlns:a16="http://schemas.microsoft.com/office/drawing/2014/main" id="{704C2E9B-6A77-4C48-B6EF-8D6FAA82302B}"/>
            </a:ext>
          </a:extLst>
        </xdr:cNvPr>
        <xdr:cNvCxnSpPr/>
      </xdr:nvCxnSpPr>
      <xdr:spPr>
        <a:xfrm>
          <a:off x="9639300" y="6071184"/>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textlink="">
      <xdr:nvSpPr>
        <xdr:cNvPr id="289" name="補助費等平均値テキスト">
          <a:extLst>
            <a:ext uri="{FF2B5EF4-FFF2-40B4-BE49-F238E27FC236}">
              <a16:creationId xmlns:a16="http://schemas.microsoft.com/office/drawing/2014/main" id="{16033D67-F75B-4CFD-B0EB-06F90BC018AB}"/>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textlink="">
      <xdr:nvSpPr>
        <xdr:cNvPr id="290" name="フローチャート: 判断 289">
          <a:extLst>
            <a:ext uri="{FF2B5EF4-FFF2-40B4-BE49-F238E27FC236}">
              <a16:creationId xmlns:a16="http://schemas.microsoft.com/office/drawing/2014/main" id="{E453F782-30FE-49FD-900B-C750934C397D}"/>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65077</xdr:rowOff>
    </xdr:from>
    <xdr:to>
      <xdr:col>50</xdr:col>
      <xdr:colOff>114300</xdr:colOff>
      <xdr:row>35</xdr:row>
      <xdr:rowOff>70434</xdr:rowOff>
    </xdr:to>
    <xdr:cxnSp macro="">
      <xdr:nvCxnSpPr>
        <xdr:cNvPr id="291" name="直線コネクタ 290">
          <a:extLst>
            <a:ext uri="{FF2B5EF4-FFF2-40B4-BE49-F238E27FC236}">
              <a16:creationId xmlns:a16="http://schemas.microsoft.com/office/drawing/2014/main" id="{8BC9A012-17A0-495D-8AAE-A7C00BC940BC}"/>
            </a:ext>
          </a:extLst>
        </xdr:cNvPr>
        <xdr:cNvCxnSpPr/>
      </xdr:nvCxnSpPr>
      <xdr:spPr>
        <a:xfrm>
          <a:off x="8750300" y="6065827"/>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textlink="">
      <xdr:nvSpPr>
        <xdr:cNvPr id="292" name="フローチャート: 判断 291">
          <a:extLst>
            <a:ext uri="{FF2B5EF4-FFF2-40B4-BE49-F238E27FC236}">
              <a16:creationId xmlns:a16="http://schemas.microsoft.com/office/drawing/2014/main" id="{CEAB062D-AEAF-433B-B406-2C31A0317971}"/>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textlink="">
      <xdr:nvSpPr>
        <xdr:cNvPr id="293" name="テキスト ボックス 292">
          <a:extLst>
            <a:ext uri="{FF2B5EF4-FFF2-40B4-BE49-F238E27FC236}">
              <a16:creationId xmlns:a16="http://schemas.microsoft.com/office/drawing/2014/main" id="{92D9935A-5381-4648-AD25-585217F4E6E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127264</xdr:rowOff>
    </xdr:from>
    <xdr:to>
      <xdr:col>45</xdr:col>
      <xdr:colOff>177800</xdr:colOff>
      <xdr:row>35</xdr:row>
      <xdr:rowOff>65077</xdr:rowOff>
    </xdr:to>
    <xdr:cxnSp macro="">
      <xdr:nvCxnSpPr>
        <xdr:cNvPr id="294" name="直線コネクタ 293">
          <a:extLst>
            <a:ext uri="{FF2B5EF4-FFF2-40B4-BE49-F238E27FC236}">
              <a16:creationId xmlns:a16="http://schemas.microsoft.com/office/drawing/2014/main" id="{17C6C158-61CD-46C4-BEEF-946A51B5BB7C}"/>
            </a:ext>
          </a:extLst>
        </xdr:cNvPr>
        <xdr:cNvCxnSpPr/>
      </xdr:nvCxnSpPr>
      <xdr:spPr>
        <a:xfrm>
          <a:off x="7861300" y="5270764"/>
          <a:ext cx="889000" cy="7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textlink="">
      <xdr:nvSpPr>
        <xdr:cNvPr id="295" name="フローチャート: 判断 294">
          <a:extLst>
            <a:ext uri="{FF2B5EF4-FFF2-40B4-BE49-F238E27FC236}">
              <a16:creationId xmlns:a16="http://schemas.microsoft.com/office/drawing/2014/main" id="{5D4F732B-FF05-4FD2-9E0F-EEF28DA5CD1F}"/>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13957</xdr:rowOff>
    </xdr:from>
    <xdr:ext cx="534377" cy="259045"/>
    <xdr:sp textlink="">
      <xdr:nvSpPr>
        <xdr:cNvPr id="296" name="テキスト ボックス 295">
          <a:extLst>
            <a:ext uri="{FF2B5EF4-FFF2-40B4-BE49-F238E27FC236}">
              <a16:creationId xmlns:a16="http://schemas.microsoft.com/office/drawing/2014/main" id="{6FBBC51C-DB56-46E0-9E5F-911E57AA9538}"/>
            </a:ext>
          </a:extLst>
        </xdr:cNvPr>
        <xdr:cNvSpPr txBox="1"/>
      </xdr:nvSpPr>
      <xdr:spPr>
        <a:xfrm>
          <a:off x="8483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127264</xdr:rowOff>
    </xdr:from>
    <xdr:to>
      <xdr:col>41</xdr:col>
      <xdr:colOff>50800</xdr:colOff>
      <xdr:row>35</xdr:row>
      <xdr:rowOff>83335</xdr:rowOff>
    </xdr:to>
    <xdr:cxnSp macro="">
      <xdr:nvCxnSpPr>
        <xdr:cNvPr id="297" name="直線コネクタ 296">
          <a:extLst>
            <a:ext uri="{FF2B5EF4-FFF2-40B4-BE49-F238E27FC236}">
              <a16:creationId xmlns:a16="http://schemas.microsoft.com/office/drawing/2014/main" id="{545577AB-94F2-4332-BD83-164F3FFFA879}"/>
            </a:ext>
          </a:extLst>
        </xdr:cNvPr>
        <xdr:cNvCxnSpPr/>
      </xdr:nvCxnSpPr>
      <xdr:spPr>
        <a:xfrm flipV="1">
          <a:off x="6972300" y="5270764"/>
          <a:ext cx="889000" cy="8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17935</xdr:rowOff>
    </xdr:from>
    <xdr:to>
      <xdr:col>41</xdr:col>
      <xdr:colOff>101600</xdr:colOff>
      <xdr:row>32</xdr:row>
      <xdr:rowOff>119535</xdr:rowOff>
    </xdr:to>
    <xdr:sp textlink="">
      <xdr:nvSpPr>
        <xdr:cNvPr id="298" name="フローチャート: 判断 297">
          <a:extLst>
            <a:ext uri="{FF2B5EF4-FFF2-40B4-BE49-F238E27FC236}">
              <a16:creationId xmlns:a16="http://schemas.microsoft.com/office/drawing/2014/main" id="{807F0F29-E8D2-4CF0-8838-663D81A97FE4}"/>
            </a:ext>
          </a:extLst>
        </xdr:cNvPr>
        <xdr:cNvSpPr/>
      </xdr:nvSpPr>
      <xdr:spPr>
        <a:xfrm>
          <a:off x="7810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110662</xdr:rowOff>
    </xdr:from>
    <xdr:ext cx="599010" cy="259045"/>
    <xdr:sp textlink="">
      <xdr:nvSpPr>
        <xdr:cNvPr id="299" name="テキスト ボックス 298">
          <a:extLst>
            <a:ext uri="{FF2B5EF4-FFF2-40B4-BE49-F238E27FC236}">
              <a16:creationId xmlns:a16="http://schemas.microsoft.com/office/drawing/2014/main" id="{29B8AE3C-AE25-49C0-8095-BC3A4238FB9B}"/>
            </a:ext>
          </a:extLst>
        </xdr:cNvPr>
        <xdr:cNvSpPr txBox="1"/>
      </xdr:nvSpPr>
      <xdr:spPr>
        <a:xfrm>
          <a:off x="7561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textlink="">
      <xdr:nvSpPr>
        <xdr:cNvPr id="300" name="フローチャート: 判断 299">
          <a:extLst>
            <a:ext uri="{FF2B5EF4-FFF2-40B4-BE49-F238E27FC236}">
              <a16:creationId xmlns:a16="http://schemas.microsoft.com/office/drawing/2014/main" id="{EAAA9BD3-7AAA-467B-B93B-DCA5C9DA5B9D}"/>
            </a:ext>
          </a:extLst>
        </xdr:cNvPr>
        <xdr:cNvSpPr/>
      </xdr:nvSpPr>
      <xdr:spPr>
        <a:xfrm>
          <a:off x="6921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82376</xdr:rowOff>
    </xdr:from>
    <xdr:ext cx="534377" cy="259045"/>
    <xdr:sp textlink="">
      <xdr:nvSpPr>
        <xdr:cNvPr id="301" name="テキスト ボックス 300">
          <a:extLst>
            <a:ext uri="{FF2B5EF4-FFF2-40B4-BE49-F238E27FC236}">
              <a16:creationId xmlns:a16="http://schemas.microsoft.com/office/drawing/2014/main" id="{315F9090-6B8A-4D23-85C6-8B87BE1A8806}"/>
            </a:ext>
          </a:extLst>
        </xdr:cNvPr>
        <xdr:cNvSpPr txBox="1"/>
      </xdr:nvSpPr>
      <xdr:spPr>
        <a:xfrm>
          <a:off x="670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2" name="テキスト ボックス 301">
          <a:extLst>
            <a:ext uri="{FF2B5EF4-FFF2-40B4-BE49-F238E27FC236}">
              <a16:creationId xmlns:a16="http://schemas.microsoft.com/office/drawing/2014/main" id="{40921AE3-5BBF-4D06-8E11-72E4C7A85A2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3" name="テキスト ボックス 302">
          <a:extLst>
            <a:ext uri="{FF2B5EF4-FFF2-40B4-BE49-F238E27FC236}">
              <a16:creationId xmlns:a16="http://schemas.microsoft.com/office/drawing/2014/main" id="{D0D927FF-CDC4-4B24-AED2-E2D33A8D53B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4" name="テキスト ボックス 303">
          <a:extLst>
            <a:ext uri="{FF2B5EF4-FFF2-40B4-BE49-F238E27FC236}">
              <a16:creationId xmlns:a16="http://schemas.microsoft.com/office/drawing/2014/main" id="{7C6FDBBC-88C3-4AA6-B807-0B25752AC9B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5" name="テキスト ボックス 304">
          <a:extLst>
            <a:ext uri="{FF2B5EF4-FFF2-40B4-BE49-F238E27FC236}">
              <a16:creationId xmlns:a16="http://schemas.microsoft.com/office/drawing/2014/main" id="{051286AD-51EF-4218-ABFE-ADE750A21EA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3E7B72B9-8DC5-4938-ABBF-4C6BAA4DC1F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31788</xdr:rowOff>
    </xdr:from>
    <xdr:to>
      <xdr:col>55</xdr:col>
      <xdr:colOff>50800</xdr:colOff>
      <xdr:row>35</xdr:row>
      <xdr:rowOff>133388</xdr:rowOff>
    </xdr:to>
    <xdr:sp textlink="">
      <xdr:nvSpPr>
        <xdr:cNvPr id="307" name="楕円 306">
          <a:extLst>
            <a:ext uri="{FF2B5EF4-FFF2-40B4-BE49-F238E27FC236}">
              <a16:creationId xmlns:a16="http://schemas.microsoft.com/office/drawing/2014/main" id="{340FFDF7-11E3-4957-A264-B1D0848A821C}"/>
            </a:ext>
          </a:extLst>
        </xdr:cNvPr>
        <xdr:cNvSpPr/>
      </xdr:nvSpPr>
      <xdr:spPr>
        <a:xfrm>
          <a:off x="10426700" y="60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54665</xdr:rowOff>
    </xdr:from>
    <xdr:ext cx="534377" cy="259045"/>
    <xdr:sp textlink="">
      <xdr:nvSpPr>
        <xdr:cNvPr id="308" name="補助費等該当値テキスト">
          <a:extLst>
            <a:ext uri="{FF2B5EF4-FFF2-40B4-BE49-F238E27FC236}">
              <a16:creationId xmlns:a16="http://schemas.microsoft.com/office/drawing/2014/main" id="{AFE51E22-75EA-4A69-B139-586E27CC18D6}"/>
            </a:ext>
          </a:extLst>
        </xdr:cNvPr>
        <xdr:cNvSpPr txBox="1"/>
      </xdr:nvSpPr>
      <xdr:spPr>
        <a:xfrm>
          <a:off x="10528300" y="58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19634</xdr:rowOff>
    </xdr:from>
    <xdr:to>
      <xdr:col>50</xdr:col>
      <xdr:colOff>165100</xdr:colOff>
      <xdr:row>35</xdr:row>
      <xdr:rowOff>121234</xdr:rowOff>
    </xdr:to>
    <xdr:sp textlink="">
      <xdr:nvSpPr>
        <xdr:cNvPr id="309" name="楕円 308">
          <a:extLst>
            <a:ext uri="{FF2B5EF4-FFF2-40B4-BE49-F238E27FC236}">
              <a16:creationId xmlns:a16="http://schemas.microsoft.com/office/drawing/2014/main" id="{BA03D4B4-0895-4E83-8C22-92D18447779A}"/>
            </a:ext>
          </a:extLst>
        </xdr:cNvPr>
        <xdr:cNvSpPr/>
      </xdr:nvSpPr>
      <xdr:spPr>
        <a:xfrm>
          <a:off x="9588500" y="6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137761</xdr:rowOff>
    </xdr:from>
    <xdr:ext cx="534377" cy="259045"/>
    <xdr:sp textlink="">
      <xdr:nvSpPr>
        <xdr:cNvPr id="310" name="テキスト ボックス 309">
          <a:extLst>
            <a:ext uri="{FF2B5EF4-FFF2-40B4-BE49-F238E27FC236}">
              <a16:creationId xmlns:a16="http://schemas.microsoft.com/office/drawing/2014/main" id="{DF21C8ED-51AF-421E-AAB4-C74CAD19AD51}"/>
            </a:ext>
          </a:extLst>
        </xdr:cNvPr>
        <xdr:cNvSpPr txBox="1"/>
      </xdr:nvSpPr>
      <xdr:spPr>
        <a:xfrm>
          <a:off x="9372111" y="57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14277</xdr:rowOff>
    </xdr:from>
    <xdr:to>
      <xdr:col>46</xdr:col>
      <xdr:colOff>38100</xdr:colOff>
      <xdr:row>35</xdr:row>
      <xdr:rowOff>115877</xdr:rowOff>
    </xdr:to>
    <xdr:sp textlink="">
      <xdr:nvSpPr>
        <xdr:cNvPr id="311" name="楕円 310">
          <a:extLst>
            <a:ext uri="{FF2B5EF4-FFF2-40B4-BE49-F238E27FC236}">
              <a16:creationId xmlns:a16="http://schemas.microsoft.com/office/drawing/2014/main" id="{F83902B3-A100-41E6-9C6D-D17B9F0C41D2}"/>
            </a:ext>
          </a:extLst>
        </xdr:cNvPr>
        <xdr:cNvSpPr/>
      </xdr:nvSpPr>
      <xdr:spPr>
        <a:xfrm>
          <a:off x="8699500" y="60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132404</xdr:rowOff>
    </xdr:from>
    <xdr:ext cx="534377" cy="259045"/>
    <xdr:sp textlink="">
      <xdr:nvSpPr>
        <xdr:cNvPr id="312" name="テキスト ボックス 311">
          <a:extLst>
            <a:ext uri="{FF2B5EF4-FFF2-40B4-BE49-F238E27FC236}">
              <a16:creationId xmlns:a16="http://schemas.microsoft.com/office/drawing/2014/main" id="{1ECA1EE0-5F9C-4CE7-992D-643A9A3D9815}"/>
            </a:ext>
          </a:extLst>
        </xdr:cNvPr>
        <xdr:cNvSpPr txBox="1"/>
      </xdr:nvSpPr>
      <xdr:spPr>
        <a:xfrm>
          <a:off x="8483111" y="57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76464</xdr:rowOff>
    </xdr:from>
    <xdr:to>
      <xdr:col>41</xdr:col>
      <xdr:colOff>101600</xdr:colOff>
      <xdr:row>31</xdr:row>
      <xdr:rowOff>6614</xdr:rowOff>
    </xdr:to>
    <xdr:sp textlink="">
      <xdr:nvSpPr>
        <xdr:cNvPr id="313" name="楕円 312">
          <a:extLst>
            <a:ext uri="{FF2B5EF4-FFF2-40B4-BE49-F238E27FC236}">
              <a16:creationId xmlns:a16="http://schemas.microsoft.com/office/drawing/2014/main" id="{96709860-D7E0-4246-99A9-D88DA3A96D3D}"/>
            </a:ext>
          </a:extLst>
        </xdr:cNvPr>
        <xdr:cNvSpPr/>
      </xdr:nvSpPr>
      <xdr:spPr>
        <a:xfrm>
          <a:off x="7810500" y="52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23141</xdr:rowOff>
    </xdr:from>
    <xdr:ext cx="599010" cy="259045"/>
    <xdr:sp textlink="">
      <xdr:nvSpPr>
        <xdr:cNvPr id="314" name="テキスト ボックス 313">
          <a:extLst>
            <a:ext uri="{FF2B5EF4-FFF2-40B4-BE49-F238E27FC236}">
              <a16:creationId xmlns:a16="http://schemas.microsoft.com/office/drawing/2014/main" id="{060C4CC1-958E-4D54-B728-E0D401A02F07}"/>
            </a:ext>
          </a:extLst>
        </xdr:cNvPr>
        <xdr:cNvSpPr txBox="1"/>
      </xdr:nvSpPr>
      <xdr:spPr>
        <a:xfrm>
          <a:off x="7561795" y="49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32535</xdr:rowOff>
    </xdr:from>
    <xdr:to>
      <xdr:col>36</xdr:col>
      <xdr:colOff>165100</xdr:colOff>
      <xdr:row>35</xdr:row>
      <xdr:rowOff>134135</xdr:rowOff>
    </xdr:to>
    <xdr:sp textlink="">
      <xdr:nvSpPr>
        <xdr:cNvPr id="315" name="楕円 314">
          <a:extLst>
            <a:ext uri="{FF2B5EF4-FFF2-40B4-BE49-F238E27FC236}">
              <a16:creationId xmlns:a16="http://schemas.microsoft.com/office/drawing/2014/main" id="{FB65B30A-1337-4B61-9FC2-5057E6D406D6}"/>
            </a:ext>
          </a:extLst>
        </xdr:cNvPr>
        <xdr:cNvSpPr/>
      </xdr:nvSpPr>
      <xdr:spPr>
        <a:xfrm>
          <a:off x="6921500" y="60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150662</xdr:rowOff>
    </xdr:from>
    <xdr:ext cx="534377" cy="259045"/>
    <xdr:sp textlink="">
      <xdr:nvSpPr>
        <xdr:cNvPr id="316" name="テキスト ボックス 315">
          <a:extLst>
            <a:ext uri="{FF2B5EF4-FFF2-40B4-BE49-F238E27FC236}">
              <a16:creationId xmlns:a16="http://schemas.microsoft.com/office/drawing/2014/main" id="{CDC9764E-5B2D-4C83-B716-02E6399B48C4}"/>
            </a:ext>
          </a:extLst>
        </xdr:cNvPr>
        <xdr:cNvSpPr txBox="1"/>
      </xdr:nvSpPr>
      <xdr:spPr>
        <a:xfrm>
          <a:off x="6705111" y="58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7" name="正方形/長方形 316">
          <a:extLst>
            <a:ext uri="{FF2B5EF4-FFF2-40B4-BE49-F238E27FC236}">
              <a16:creationId xmlns:a16="http://schemas.microsoft.com/office/drawing/2014/main" id="{CE262F78-CC50-471E-8FF1-7FCD4BEC689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8" name="正方形/長方形 317">
          <a:extLst>
            <a:ext uri="{FF2B5EF4-FFF2-40B4-BE49-F238E27FC236}">
              <a16:creationId xmlns:a16="http://schemas.microsoft.com/office/drawing/2014/main" id="{DD0A6AA1-69C8-44E7-AB72-AE459E70210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9" name="正方形/長方形 318">
          <a:extLst>
            <a:ext uri="{FF2B5EF4-FFF2-40B4-BE49-F238E27FC236}">
              <a16:creationId xmlns:a16="http://schemas.microsoft.com/office/drawing/2014/main" id="{0F5D969E-B6B8-4095-A09E-106D7DD213E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0" name="正方形/長方形 319">
          <a:extLst>
            <a:ext uri="{FF2B5EF4-FFF2-40B4-BE49-F238E27FC236}">
              <a16:creationId xmlns:a16="http://schemas.microsoft.com/office/drawing/2014/main" id="{FB4A4682-4459-4A84-8AA1-1CEAD3E2075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1" name="正方形/長方形 320">
          <a:extLst>
            <a:ext uri="{FF2B5EF4-FFF2-40B4-BE49-F238E27FC236}">
              <a16:creationId xmlns:a16="http://schemas.microsoft.com/office/drawing/2014/main" id="{F7238F35-DB88-4AC6-A945-29BACD11252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2" name="正方形/長方形 321">
          <a:extLst>
            <a:ext uri="{FF2B5EF4-FFF2-40B4-BE49-F238E27FC236}">
              <a16:creationId xmlns:a16="http://schemas.microsoft.com/office/drawing/2014/main" id="{43BE4C7B-B1EF-4889-8784-5A4F4728FEA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3" name="正方形/長方形 322">
          <a:extLst>
            <a:ext uri="{FF2B5EF4-FFF2-40B4-BE49-F238E27FC236}">
              <a16:creationId xmlns:a16="http://schemas.microsoft.com/office/drawing/2014/main" id="{65308482-64B0-4AB9-8F61-0B0E0DCEB1C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4" name="正方形/長方形 323">
          <a:extLst>
            <a:ext uri="{FF2B5EF4-FFF2-40B4-BE49-F238E27FC236}">
              <a16:creationId xmlns:a16="http://schemas.microsoft.com/office/drawing/2014/main" id="{3E6812E5-2097-4E36-84D2-03916F0D05D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5" name="テキスト ボックス 324">
          <a:extLst>
            <a:ext uri="{FF2B5EF4-FFF2-40B4-BE49-F238E27FC236}">
              <a16:creationId xmlns:a16="http://schemas.microsoft.com/office/drawing/2014/main" id="{31F881C6-A455-4E9B-9ADB-323B9034C6A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8C4667C5-4742-4448-AEE2-774E97DAE94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8A07239-E24F-4C41-BB74-41FF74099F8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8" name="テキスト ボックス 327">
          <a:extLst>
            <a:ext uri="{FF2B5EF4-FFF2-40B4-BE49-F238E27FC236}">
              <a16:creationId xmlns:a16="http://schemas.microsoft.com/office/drawing/2014/main" id="{1E0C37C7-2EB8-4106-8340-A18F2D021EC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D8C8BFC7-DE08-4881-9C4C-4D5142D82096}"/>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0" name="テキスト ボックス 329">
          <a:extLst>
            <a:ext uri="{FF2B5EF4-FFF2-40B4-BE49-F238E27FC236}">
              <a16:creationId xmlns:a16="http://schemas.microsoft.com/office/drawing/2014/main" id="{631FB540-3813-423D-BE30-86AEFD969B19}"/>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FE4E8252-E7F1-493C-BC13-A7A330619FE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2" name="テキスト ボックス 331">
          <a:extLst>
            <a:ext uri="{FF2B5EF4-FFF2-40B4-BE49-F238E27FC236}">
              <a16:creationId xmlns:a16="http://schemas.microsoft.com/office/drawing/2014/main" id="{2D14F286-21B5-4C97-8AD8-F5311B3ADD3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8DBB7793-6229-47AA-A1D7-E864506F4A2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34" name="テキスト ボックス 333">
          <a:extLst>
            <a:ext uri="{FF2B5EF4-FFF2-40B4-BE49-F238E27FC236}">
              <a16:creationId xmlns:a16="http://schemas.microsoft.com/office/drawing/2014/main" id="{9CDB9904-D402-4060-B52D-B1F9F244C20C}"/>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2CCFFEF7-5869-42CE-B255-2A6A3EF0CCE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6" name="テキスト ボックス 335">
          <a:extLst>
            <a:ext uri="{FF2B5EF4-FFF2-40B4-BE49-F238E27FC236}">
              <a16:creationId xmlns:a16="http://schemas.microsoft.com/office/drawing/2014/main" id="{8DDC66EA-FB7A-4BA0-9570-537FD60F744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44A2A495-1009-4303-8857-62E8F73B2DA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8" name="テキスト ボックス 337">
          <a:extLst>
            <a:ext uri="{FF2B5EF4-FFF2-40B4-BE49-F238E27FC236}">
              <a16:creationId xmlns:a16="http://schemas.microsoft.com/office/drawing/2014/main" id="{77C2E05D-3FBA-40D9-9F64-197BC30C656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9" name="普通建設事業費グラフ枠">
          <a:extLst>
            <a:ext uri="{FF2B5EF4-FFF2-40B4-BE49-F238E27FC236}">
              <a16:creationId xmlns:a16="http://schemas.microsoft.com/office/drawing/2014/main" id="{A48C3D2C-303D-4A62-9F33-A0BE27F7700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0" name="直線コネクタ 339">
          <a:extLst>
            <a:ext uri="{FF2B5EF4-FFF2-40B4-BE49-F238E27FC236}">
              <a16:creationId xmlns:a16="http://schemas.microsoft.com/office/drawing/2014/main" id="{2A9EE935-44E9-4806-B7C5-EA26D6AE8675}"/>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textlink="">
      <xdr:nvSpPr>
        <xdr:cNvPr id="341" name="普通建設事業費最小値テキスト">
          <a:extLst>
            <a:ext uri="{FF2B5EF4-FFF2-40B4-BE49-F238E27FC236}">
              <a16:creationId xmlns:a16="http://schemas.microsoft.com/office/drawing/2014/main" id="{537EC488-988A-4896-BF54-7AB0AED284D2}"/>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2" name="直線コネクタ 341">
          <a:extLst>
            <a:ext uri="{FF2B5EF4-FFF2-40B4-BE49-F238E27FC236}">
              <a16:creationId xmlns:a16="http://schemas.microsoft.com/office/drawing/2014/main" id="{5642EEDF-FE48-45B3-AE45-B3600F5C2815}"/>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textlink="">
      <xdr:nvSpPr>
        <xdr:cNvPr id="343" name="普通建設事業費最大値テキスト">
          <a:extLst>
            <a:ext uri="{FF2B5EF4-FFF2-40B4-BE49-F238E27FC236}">
              <a16:creationId xmlns:a16="http://schemas.microsoft.com/office/drawing/2014/main" id="{0F113AB7-A53F-41F1-A074-9E5A1E062725}"/>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4" name="直線コネクタ 343">
          <a:extLst>
            <a:ext uri="{FF2B5EF4-FFF2-40B4-BE49-F238E27FC236}">
              <a16:creationId xmlns:a16="http://schemas.microsoft.com/office/drawing/2014/main" id="{746EEE6D-32D3-4BAA-8643-B3CAEB86065B}"/>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155923</xdr:rowOff>
    </xdr:from>
    <xdr:to>
      <xdr:col>55</xdr:col>
      <xdr:colOff>0</xdr:colOff>
      <xdr:row>58</xdr:row>
      <xdr:rowOff>16820</xdr:rowOff>
    </xdr:to>
    <xdr:cxnSp macro="">
      <xdr:nvCxnSpPr>
        <xdr:cNvPr id="345" name="直線コネクタ 344">
          <a:extLst>
            <a:ext uri="{FF2B5EF4-FFF2-40B4-BE49-F238E27FC236}">
              <a16:creationId xmlns:a16="http://schemas.microsoft.com/office/drawing/2014/main" id="{14961F1A-7CF3-4BC5-AF0F-DE398320204D}"/>
            </a:ext>
          </a:extLst>
        </xdr:cNvPr>
        <xdr:cNvCxnSpPr/>
      </xdr:nvCxnSpPr>
      <xdr:spPr>
        <a:xfrm flipV="1">
          <a:off x="9639300" y="9928573"/>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textlink="">
      <xdr:nvSpPr>
        <xdr:cNvPr id="346" name="普通建設事業費平均値テキスト">
          <a:extLst>
            <a:ext uri="{FF2B5EF4-FFF2-40B4-BE49-F238E27FC236}">
              <a16:creationId xmlns:a16="http://schemas.microsoft.com/office/drawing/2014/main" id="{AE7A50A8-0AB7-41DA-8339-E830090EF516}"/>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textlink="">
      <xdr:nvSpPr>
        <xdr:cNvPr id="347" name="フローチャート: 判断 346">
          <a:extLst>
            <a:ext uri="{FF2B5EF4-FFF2-40B4-BE49-F238E27FC236}">
              <a16:creationId xmlns:a16="http://schemas.microsoft.com/office/drawing/2014/main" id="{F9B024C3-FB97-4408-832D-94916D02E013}"/>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16820</xdr:rowOff>
    </xdr:from>
    <xdr:to>
      <xdr:col>50</xdr:col>
      <xdr:colOff>114300</xdr:colOff>
      <xdr:row>58</xdr:row>
      <xdr:rowOff>51910</xdr:rowOff>
    </xdr:to>
    <xdr:cxnSp macro="">
      <xdr:nvCxnSpPr>
        <xdr:cNvPr id="348" name="直線コネクタ 347">
          <a:extLst>
            <a:ext uri="{FF2B5EF4-FFF2-40B4-BE49-F238E27FC236}">
              <a16:creationId xmlns:a16="http://schemas.microsoft.com/office/drawing/2014/main" id="{AB57DF20-98EB-4F00-B7A7-8965FBA8B958}"/>
            </a:ext>
          </a:extLst>
        </xdr:cNvPr>
        <xdr:cNvCxnSpPr/>
      </xdr:nvCxnSpPr>
      <xdr:spPr>
        <a:xfrm flipV="1">
          <a:off x="8750300" y="9960920"/>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textlink="">
      <xdr:nvSpPr>
        <xdr:cNvPr id="349" name="フローチャート: 判断 348">
          <a:extLst>
            <a:ext uri="{FF2B5EF4-FFF2-40B4-BE49-F238E27FC236}">
              <a16:creationId xmlns:a16="http://schemas.microsoft.com/office/drawing/2014/main" id="{CAAC1D0B-12E4-4C99-9774-19B6AD020287}"/>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textlink="">
      <xdr:nvSpPr>
        <xdr:cNvPr id="350" name="テキスト ボックス 349">
          <a:extLst>
            <a:ext uri="{FF2B5EF4-FFF2-40B4-BE49-F238E27FC236}">
              <a16:creationId xmlns:a16="http://schemas.microsoft.com/office/drawing/2014/main" id="{F29FC38B-E0ED-4DC8-8BBD-31A003F304C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77559</xdr:rowOff>
    </xdr:from>
    <xdr:to>
      <xdr:col>45</xdr:col>
      <xdr:colOff>177800</xdr:colOff>
      <xdr:row>58</xdr:row>
      <xdr:rowOff>51910</xdr:rowOff>
    </xdr:to>
    <xdr:cxnSp macro="">
      <xdr:nvCxnSpPr>
        <xdr:cNvPr id="351" name="直線コネクタ 350">
          <a:extLst>
            <a:ext uri="{FF2B5EF4-FFF2-40B4-BE49-F238E27FC236}">
              <a16:creationId xmlns:a16="http://schemas.microsoft.com/office/drawing/2014/main" id="{57DAE61F-ECA1-4138-B0E4-0D95F47BDBC7}"/>
            </a:ext>
          </a:extLst>
        </xdr:cNvPr>
        <xdr:cNvCxnSpPr/>
      </xdr:nvCxnSpPr>
      <xdr:spPr>
        <a:xfrm>
          <a:off x="7861300" y="9850209"/>
          <a:ext cx="889000" cy="1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textlink="">
      <xdr:nvSpPr>
        <xdr:cNvPr id="352" name="フローチャート: 判断 351">
          <a:extLst>
            <a:ext uri="{FF2B5EF4-FFF2-40B4-BE49-F238E27FC236}">
              <a16:creationId xmlns:a16="http://schemas.microsoft.com/office/drawing/2014/main" id="{A27D8C3C-84DE-41B9-BE9E-BC5F21F02C26}"/>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textlink="">
      <xdr:nvSpPr>
        <xdr:cNvPr id="353" name="テキスト ボックス 352">
          <a:extLst>
            <a:ext uri="{FF2B5EF4-FFF2-40B4-BE49-F238E27FC236}">
              <a16:creationId xmlns:a16="http://schemas.microsoft.com/office/drawing/2014/main" id="{A2EAA4BE-0936-4A7C-9451-B09D8CBF59D9}"/>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77559</xdr:rowOff>
    </xdr:from>
    <xdr:to>
      <xdr:col>41</xdr:col>
      <xdr:colOff>50800</xdr:colOff>
      <xdr:row>58</xdr:row>
      <xdr:rowOff>35786</xdr:rowOff>
    </xdr:to>
    <xdr:cxnSp macro="">
      <xdr:nvCxnSpPr>
        <xdr:cNvPr id="354" name="直線コネクタ 353">
          <a:extLst>
            <a:ext uri="{FF2B5EF4-FFF2-40B4-BE49-F238E27FC236}">
              <a16:creationId xmlns:a16="http://schemas.microsoft.com/office/drawing/2014/main" id="{B3C1696F-D54F-483E-803C-AF8C80D5B3A4}"/>
            </a:ext>
          </a:extLst>
        </xdr:cNvPr>
        <xdr:cNvCxnSpPr/>
      </xdr:nvCxnSpPr>
      <xdr:spPr>
        <a:xfrm flipV="1">
          <a:off x="6972300" y="9850209"/>
          <a:ext cx="889000" cy="12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textlink="">
      <xdr:nvSpPr>
        <xdr:cNvPr id="355" name="フローチャート: 判断 354">
          <a:extLst>
            <a:ext uri="{FF2B5EF4-FFF2-40B4-BE49-F238E27FC236}">
              <a16:creationId xmlns:a16="http://schemas.microsoft.com/office/drawing/2014/main" id="{15BF42BA-EFDE-42AF-9F39-BFDB70393492}"/>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textlink="">
      <xdr:nvSpPr>
        <xdr:cNvPr id="356" name="テキスト ボックス 355">
          <a:extLst>
            <a:ext uri="{FF2B5EF4-FFF2-40B4-BE49-F238E27FC236}">
              <a16:creationId xmlns:a16="http://schemas.microsoft.com/office/drawing/2014/main" id="{1AB3C19C-CD50-4145-98FE-A48E13F9E18D}"/>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textlink="">
      <xdr:nvSpPr>
        <xdr:cNvPr id="357" name="フローチャート: 判断 356">
          <a:extLst>
            <a:ext uri="{FF2B5EF4-FFF2-40B4-BE49-F238E27FC236}">
              <a16:creationId xmlns:a16="http://schemas.microsoft.com/office/drawing/2014/main" id="{21515261-3D12-413D-8A60-D7E2AFBE95AD}"/>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textlink="">
      <xdr:nvSpPr>
        <xdr:cNvPr id="358" name="テキスト ボックス 357">
          <a:extLst>
            <a:ext uri="{FF2B5EF4-FFF2-40B4-BE49-F238E27FC236}">
              <a16:creationId xmlns:a16="http://schemas.microsoft.com/office/drawing/2014/main" id="{4DC1CF2E-5CFC-4138-9C13-BB376F6D9939}"/>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9" name="テキスト ボックス 358">
          <a:extLst>
            <a:ext uri="{FF2B5EF4-FFF2-40B4-BE49-F238E27FC236}">
              <a16:creationId xmlns:a16="http://schemas.microsoft.com/office/drawing/2014/main" id="{75E32BA4-7CFF-47F7-8673-F94F9E5FBC2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0" name="テキスト ボックス 359">
          <a:extLst>
            <a:ext uri="{FF2B5EF4-FFF2-40B4-BE49-F238E27FC236}">
              <a16:creationId xmlns:a16="http://schemas.microsoft.com/office/drawing/2014/main" id="{539CB296-23DF-4F26-919D-B2D995EB187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1" name="テキスト ボックス 360">
          <a:extLst>
            <a:ext uri="{FF2B5EF4-FFF2-40B4-BE49-F238E27FC236}">
              <a16:creationId xmlns:a16="http://schemas.microsoft.com/office/drawing/2014/main" id="{D5F89807-CAE8-4E28-812A-499786A2569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2" name="テキスト ボックス 361">
          <a:extLst>
            <a:ext uri="{FF2B5EF4-FFF2-40B4-BE49-F238E27FC236}">
              <a16:creationId xmlns:a16="http://schemas.microsoft.com/office/drawing/2014/main" id="{CA2EAF20-C721-4A95-82B3-6EE411E150D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31722E11-0C4A-4FE5-A503-95BD15A2EDC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105123</xdr:rowOff>
    </xdr:from>
    <xdr:to>
      <xdr:col>55</xdr:col>
      <xdr:colOff>50800</xdr:colOff>
      <xdr:row>58</xdr:row>
      <xdr:rowOff>35273</xdr:rowOff>
    </xdr:to>
    <xdr:sp textlink="">
      <xdr:nvSpPr>
        <xdr:cNvPr id="364" name="楕円 363">
          <a:extLst>
            <a:ext uri="{FF2B5EF4-FFF2-40B4-BE49-F238E27FC236}">
              <a16:creationId xmlns:a16="http://schemas.microsoft.com/office/drawing/2014/main" id="{45C506A0-6093-48DA-9B74-0AC6204ED94C}"/>
            </a:ext>
          </a:extLst>
        </xdr:cNvPr>
        <xdr:cNvSpPr/>
      </xdr:nvSpPr>
      <xdr:spPr>
        <a:xfrm>
          <a:off x="10426700" y="98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83550</xdr:rowOff>
    </xdr:from>
    <xdr:ext cx="534377" cy="259045"/>
    <xdr:sp textlink="">
      <xdr:nvSpPr>
        <xdr:cNvPr id="365" name="普通建設事業費該当値テキスト">
          <a:extLst>
            <a:ext uri="{FF2B5EF4-FFF2-40B4-BE49-F238E27FC236}">
              <a16:creationId xmlns:a16="http://schemas.microsoft.com/office/drawing/2014/main" id="{875946C5-3C39-4CE7-B2EA-AEB1C4A4D210}"/>
            </a:ext>
          </a:extLst>
        </xdr:cNvPr>
        <xdr:cNvSpPr txBox="1"/>
      </xdr:nvSpPr>
      <xdr:spPr>
        <a:xfrm>
          <a:off x="10528300" y="98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137470</xdr:rowOff>
    </xdr:from>
    <xdr:to>
      <xdr:col>50</xdr:col>
      <xdr:colOff>165100</xdr:colOff>
      <xdr:row>58</xdr:row>
      <xdr:rowOff>67620</xdr:rowOff>
    </xdr:to>
    <xdr:sp textlink="">
      <xdr:nvSpPr>
        <xdr:cNvPr id="366" name="楕円 365">
          <a:extLst>
            <a:ext uri="{FF2B5EF4-FFF2-40B4-BE49-F238E27FC236}">
              <a16:creationId xmlns:a16="http://schemas.microsoft.com/office/drawing/2014/main" id="{A1C5150B-7332-4A97-A6B0-E793B7391FC0}"/>
            </a:ext>
          </a:extLst>
        </xdr:cNvPr>
        <xdr:cNvSpPr/>
      </xdr:nvSpPr>
      <xdr:spPr>
        <a:xfrm>
          <a:off x="9588500" y="99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58747</xdr:rowOff>
    </xdr:from>
    <xdr:ext cx="534377" cy="259045"/>
    <xdr:sp textlink="">
      <xdr:nvSpPr>
        <xdr:cNvPr id="367" name="テキスト ボックス 366">
          <a:extLst>
            <a:ext uri="{FF2B5EF4-FFF2-40B4-BE49-F238E27FC236}">
              <a16:creationId xmlns:a16="http://schemas.microsoft.com/office/drawing/2014/main" id="{7FC2C88C-9383-458D-973B-1D6A8DD6BF4A}"/>
            </a:ext>
          </a:extLst>
        </xdr:cNvPr>
        <xdr:cNvSpPr txBox="1"/>
      </xdr:nvSpPr>
      <xdr:spPr>
        <a:xfrm>
          <a:off x="9372111" y="1000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1110</xdr:rowOff>
    </xdr:from>
    <xdr:to>
      <xdr:col>46</xdr:col>
      <xdr:colOff>38100</xdr:colOff>
      <xdr:row>58</xdr:row>
      <xdr:rowOff>102710</xdr:rowOff>
    </xdr:to>
    <xdr:sp textlink="">
      <xdr:nvSpPr>
        <xdr:cNvPr id="368" name="楕円 367">
          <a:extLst>
            <a:ext uri="{FF2B5EF4-FFF2-40B4-BE49-F238E27FC236}">
              <a16:creationId xmlns:a16="http://schemas.microsoft.com/office/drawing/2014/main" id="{AC1E223F-B7F7-4DF4-9684-E3E25D73A01F}"/>
            </a:ext>
          </a:extLst>
        </xdr:cNvPr>
        <xdr:cNvSpPr/>
      </xdr:nvSpPr>
      <xdr:spPr>
        <a:xfrm>
          <a:off x="8699500" y="99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93837</xdr:rowOff>
    </xdr:from>
    <xdr:ext cx="534377" cy="259045"/>
    <xdr:sp textlink="">
      <xdr:nvSpPr>
        <xdr:cNvPr id="369" name="テキスト ボックス 368">
          <a:extLst>
            <a:ext uri="{FF2B5EF4-FFF2-40B4-BE49-F238E27FC236}">
              <a16:creationId xmlns:a16="http://schemas.microsoft.com/office/drawing/2014/main" id="{80DA9854-CC34-4660-A399-C68EE20C2A74}"/>
            </a:ext>
          </a:extLst>
        </xdr:cNvPr>
        <xdr:cNvSpPr txBox="1"/>
      </xdr:nvSpPr>
      <xdr:spPr>
        <a:xfrm>
          <a:off x="8483111" y="100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26759</xdr:rowOff>
    </xdr:from>
    <xdr:to>
      <xdr:col>41</xdr:col>
      <xdr:colOff>101600</xdr:colOff>
      <xdr:row>57</xdr:row>
      <xdr:rowOff>128359</xdr:rowOff>
    </xdr:to>
    <xdr:sp textlink="">
      <xdr:nvSpPr>
        <xdr:cNvPr id="370" name="楕円 369">
          <a:extLst>
            <a:ext uri="{FF2B5EF4-FFF2-40B4-BE49-F238E27FC236}">
              <a16:creationId xmlns:a16="http://schemas.microsoft.com/office/drawing/2014/main" id="{9241D519-5D11-4042-8C6D-481FDCB97F46}"/>
            </a:ext>
          </a:extLst>
        </xdr:cNvPr>
        <xdr:cNvSpPr/>
      </xdr:nvSpPr>
      <xdr:spPr>
        <a:xfrm>
          <a:off x="7810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119486</xdr:rowOff>
    </xdr:from>
    <xdr:ext cx="534377" cy="259045"/>
    <xdr:sp textlink="">
      <xdr:nvSpPr>
        <xdr:cNvPr id="371" name="テキスト ボックス 370">
          <a:extLst>
            <a:ext uri="{FF2B5EF4-FFF2-40B4-BE49-F238E27FC236}">
              <a16:creationId xmlns:a16="http://schemas.microsoft.com/office/drawing/2014/main" id="{7E7AA2EC-29F7-4C70-AAAD-89EF02C21E76}"/>
            </a:ext>
          </a:extLst>
        </xdr:cNvPr>
        <xdr:cNvSpPr txBox="1"/>
      </xdr:nvSpPr>
      <xdr:spPr>
        <a:xfrm>
          <a:off x="7594111" y="98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156436</xdr:rowOff>
    </xdr:from>
    <xdr:to>
      <xdr:col>36</xdr:col>
      <xdr:colOff>165100</xdr:colOff>
      <xdr:row>58</xdr:row>
      <xdr:rowOff>86586</xdr:rowOff>
    </xdr:to>
    <xdr:sp textlink="">
      <xdr:nvSpPr>
        <xdr:cNvPr id="372" name="楕円 371">
          <a:extLst>
            <a:ext uri="{FF2B5EF4-FFF2-40B4-BE49-F238E27FC236}">
              <a16:creationId xmlns:a16="http://schemas.microsoft.com/office/drawing/2014/main" id="{7F0B9162-33AE-4128-A661-4BA38C278E42}"/>
            </a:ext>
          </a:extLst>
        </xdr:cNvPr>
        <xdr:cNvSpPr/>
      </xdr:nvSpPr>
      <xdr:spPr>
        <a:xfrm>
          <a:off x="6921500" y="9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77713</xdr:rowOff>
    </xdr:from>
    <xdr:ext cx="534377" cy="259045"/>
    <xdr:sp textlink="">
      <xdr:nvSpPr>
        <xdr:cNvPr id="373" name="テキスト ボックス 372">
          <a:extLst>
            <a:ext uri="{FF2B5EF4-FFF2-40B4-BE49-F238E27FC236}">
              <a16:creationId xmlns:a16="http://schemas.microsoft.com/office/drawing/2014/main" id="{C7CCEA9B-C1DB-402C-8D76-0D31AFC22CFB}"/>
            </a:ext>
          </a:extLst>
        </xdr:cNvPr>
        <xdr:cNvSpPr txBox="1"/>
      </xdr:nvSpPr>
      <xdr:spPr>
        <a:xfrm>
          <a:off x="6705111" y="1002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4" name="正方形/長方形 373">
          <a:extLst>
            <a:ext uri="{FF2B5EF4-FFF2-40B4-BE49-F238E27FC236}">
              <a16:creationId xmlns:a16="http://schemas.microsoft.com/office/drawing/2014/main" id="{0E4A7B06-CB6E-4F93-9312-DF2ED9C15C0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5" name="正方形/長方形 374">
          <a:extLst>
            <a:ext uri="{FF2B5EF4-FFF2-40B4-BE49-F238E27FC236}">
              <a16:creationId xmlns:a16="http://schemas.microsoft.com/office/drawing/2014/main" id="{10A278F4-A9CC-450C-880F-9DFA9415AA8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6" name="正方形/長方形 375">
          <a:extLst>
            <a:ext uri="{FF2B5EF4-FFF2-40B4-BE49-F238E27FC236}">
              <a16:creationId xmlns:a16="http://schemas.microsoft.com/office/drawing/2014/main" id="{B9BE4563-0F66-45C1-8C7C-FC0286B8A0D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7" name="正方形/長方形 376">
          <a:extLst>
            <a:ext uri="{FF2B5EF4-FFF2-40B4-BE49-F238E27FC236}">
              <a16:creationId xmlns:a16="http://schemas.microsoft.com/office/drawing/2014/main" id="{CD4B89BB-0A63-405D-A322-8AA68FAA0C7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8" name="正方形/長方形 377">
          <a:extLst>
            <a:ext uri="{FF2B5EF4-FFF2-40B4-BE49-F238E27FC236}">
              <a16:creationId xmlns:a16="http://schemas.microsoft.com/office/drawing/2014/main" id="{4D388001-BB17-4329-BEF1-C2ACDA48889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9" name="正方形/長方形 378">
          <a:extLst>
            <a:ext uri="{FF2B5EF4-FFF2-40B4-BE49-F238E27FC236}">
              <a16:creationId xmlns:a16="http://schemas.microsoft.com/office/drawing/2014/main" id="{494266A9-CEF6-4992-8682-AE8A0B807BB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0" name="正方形/長方形 379">
          <a:extLst>
            <a:ext uri="{FF2B5EF4-FFF2-40B4-BE49-F238E27FC236}">
              <a16:creationId xmlns:a16="http://schemas.microsoft.com/office/drawing/2014/main" id="{732239DF-67C4-4EBD-A8BE-C014BA70F6E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1" name="正方形/長方形 380">
          <a:extLst>
            <a:ext uri="{FF2B5EF4-FFF2-40B4-BE49-F238E27FC236}">
              <a16:creationId xmlns:a16="http://schemas.microsoft.com/office/drawing/2014/main" id="{D59CDEA6-F822-4EFC-9560-1FFBDBE36D1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2" name="テキスト ボックス 381">
          <a:extLst>
            <a:ext uri="{FF2B5EF4-FFF2-40B4-BE49-F238E27FC236}">
              <a16:creationId xmlns:a16="http://schemas.microsoft.com/office/drawing/2014/main" id="{98740F59-1475-4503-B1D6-C0442198E1F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356962FB-D4CD-48F6-8C3A-9032D12DA4B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DD8D85C4-A50E-4CB4-A764-78FF2C455D07}"/>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5" name="テキスト ボックス 384">
          <a:extLst>
            <a:ext uri="{FF2B5EF4-FFF2-40B4-BE49-F238E27FC236}">
              <a16:creationId xmlns:a16="http://schemas.microsoft.com/office/drawing/2014/main" id="{B825353A-3055-4914-BE75-C676CDB3313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5A3682EF-05AB-47EE-9E72-DEC70ECF0E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7" name="テキスト ボックス 386">
          <a:extLst>
            <a:ext uri="{FF2B5EF4-FFF2-40B4-BE49-F238E27FC236}">
              <a16:creationId xmlns:a16="http://schemas.microsoft.com/office/drawing/2014/main" id="{1FAD1301-B6F6-4253-B7A6-3BE52E05A8B1}"/>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4EB53620-AE92-4E46-A120-B0F68002B30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9" name="テキスト ボックス 388">
          <a:extLst>
            <a:ext uri="{FF2B5EF4-FFF2-40B4-BE49-F238E27FC236}">
              <a16:creationId xmlns:a16="http://schemas.microsoft.com/office/drawing/2014/main" id="{1B33C502-C134-4E81-97A8-185FB2474A0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50126BC6-78AF-4916-9E51-5D8D0FDE2288}"/>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1" name="テキスト ボックス 390">
          <a:extLst>
            <a:ext uri="{FF2B5EF4-FFF2-40B4-BE49-F238E27FC236}">
              <a16:creationId xmlns:a16="http://schemas.microsoft.com/office/drawing/2014/main" id="{4CCEB4FB-F111-4D59-8B37-A941F4CA0A3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EE9FF9D8-B4E7-45A8-9990-5A599017FC9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3" name="テキスト ボックス 392">
          <a:extLst>
            <a:ext uri="{FF2B5EF4-FFF2-40B4-BE49-F238E27FC236}">
              <a16:creationId xmlns:a16="http://schemas.microsoft.com/office/drawing/2014/main" id="{0FBD1E80-2AD8-45C0-9C2B-7485133C8CFD}"/>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11354821-42FC-49E5-9F8A-8C77B61CE10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5" name="テキスト ボックス 394">
          <a:extLst>
            <a:ext uri="{FF2B5EF4-FFF2-40B4-BE49-F238E27FC236}">
              <a16:creationId xmlns:a16="http://schemas.microsoft.com/office/drawing/2014/main" id="{1881DF2B-10BB-4D6D-B401-0FF1F4A7B80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普通建設事業費 （ うち新規整備　）グラフ枠">
          <a:extLst>
            <a:ext uri="{FF2B5EF4-FFF2-40B4-BE49-F238E27FC236}">
              <a16:creationId xmlns:a16="http://schemas.microsoft.com/office/drawing/2014/main" id="{69F67835-51D4-41CD-A2D2-984DE173E99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A2255BAC-279A-40D2-8D9A-0F805701A448}"/>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398" name="普通建設事業費 （ うち新規整備　）最小値テキスト">
          <a:extLst>
            <a:ext uri="{FF2B5EF4-FFF2-40B4-BE49-F238E27FC236}">
              <a16:creationId xmlns:a16="http://schemas.microsoft.com/office/drawing/2014/main" id="{5154DEEA-982F-4D5F-9CDD-F0E99E61C1A6}"/>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6BA7794D-CD33-4CDC-83A9-981155850A6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textlink="">
      <xdr:nvSpPr>
        <xdr:cNvPr id="400" name="普通建設事業費 （ うち新規整備　）最大値テキスト">
          <a:extLst>
            <a:ext uri="{FF2B5EF4-FFF2-40B4-BE49-F238E27FC236}">
              <a16:creationId xmlns:a16="http://schemas.microsoft.com/office/drawing/2014/main" id="{55AAC306-961F-4D4F-B98E-7323499E9DD1}"/>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1" name="直線コネクタ 400">
          <a:extLst>
            <a:ext uri="{FF2B5EF4-FFF2-40B4-BE49-F238E27FC236}">
              <a16:creationId xmlns:a16="http://schemas.microsoft.com/office/drawing/2014/main" id="{2D68A169-7D1E-48E3-BD24-4EFA4C03E51B}"/>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111964</xdr:rowOff>
    </xdr:from>
    <xdr:to>
      <xdr:col>55</xdr:col>
      <xdr:colOff>0</xdr:colOff>
      <xdr:row>78</xdr:row>
      <xdr:rowOff>154082</xdr:rowOff>
    </xdr:to>
    <xdr:cxnSp macro="">
      <xdr:nvCxnSpPr>
        <xdr:cNvPr id="402" name="直線コネクタ 401">
          <a:extLst>
            <a:ext uri="{FF2B5EF4-FFF2-40B4-BE49-F238E27FC236}">
              <a16:creationId xmlns:a16="http://schemas.microsoft.com/office/drawing/2014/main" id="{3BB09A78-81FF-47FB-8A69-BCB9F8F7E493}"/>
            </a:ext>
          </a:extLst>
        </xdr:cNvPr>
        <xdr:cNvCxnSpPr/>
      </xdr:nvCxnSpPr>
      <xdr:spPr>
        <a:xfrm>
          <a:off x="9639300" y="13485064"/>
          <a:ext cx="8382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textlink="">
      <xdr:nvSpPr>
        <xdr:cNvPr id="403" name="普通建設事業費 （ うち新規整備　）平均値テキスト">
          <a:extLst>
            <a:ext uri="{FF2B5EF4-FFF2-40B4-BE49-F238E27FC236}">
              <a16:creationId xmlns:a16="http://schemas.microsoft.com/office/drawing/2014/main" id="{15923140-F9A2-438B-8E69-1F656B7BE739}"/>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textlink="">
      <xdr:nvSpPr>
        <xdr:cNvPr id="404" name="フローチャート: 判断 403">
          <a:extLst>
            <a:ext uri="{FF2B5EF4-FFF2-40B4-BE49-F238E27FC236}">
              <a16:creationId xmlns:a16="http://schemas.microsoft.com/office/drawing/2014/main" id="{166B34A5-D17E-4E75-9CDC-6A8318C729C3}"/>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111964</xdr:rowOff>
    </xdr:from>
    <xdr:to>
      <xdr:col>50</xdr:col>
      <xdr:colOff>114300</xdr:colOff>
      <xdr:row>78</xdr:row>
      <xdr:rowOff>128727</xdr:rowOff>
    </xdr:to>
    <xdr:cxnSp macro="">
      <xdr:nvCxnSpPr>
        <xdr:cNvPr id="405" name="直線コネクタ 404">
          <a:extLst>
            <a:ext uri="{FF2B5EF4-FFF2-40B4-BE49-F238E27FC236}">
              <a16:creationId xmlns:a16="http://schemas.microsoft.com/office/drawing/2014/main" id="{12C693DB-E68D-4119-931D-A73A24A6A24F}"/>
            </a:ext>
          </a:extLst>
        </xdr:cNvPr>
        <xdr:cNvCxnSpPr/>
      </xdr:nvCxnSpPr>
      <xdr:spPr>
        <a:xfrm flipV="1">
          <a:off x="8750300" y="1348506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textlink="">
      <xdr:nvSpPr>
        <xdr:cNvPr id="406" name="フローチャート: 判断 405">
          <a:extLst>
            <a:ext uri="{FF2B5EF4-FFF2-40B4-BE49-F238E27FC236}">
              <a16:creationId xmlns:a16="http://schemas.microsoft.com/office/drawing/2014/main" id="{7892E0A4-0B7B-44FA-89C4-0F62F4717AF1}"/>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textlink="">
      <xdr:nvSpPr>
        <xdr:cNvPr id="407" name="テキスト ボックス 406">
          <a:extLst>
            <a:ext uri="{FF2B5EF4-FFF2-40B4-BE49-F238E27FC236}">
              <a16:creationId xmlns:a16="http://schemas.microsoft.com/office/drawing/2014/main" id="{DB79B29B-E2D3-4317-8F45-E786F776E284}"/>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56014</xdr:rowOff>
    </xdr:from>
    <xdr:to>
      <xdr:col>45</xdr:col>
      <xdr:colOff>177800</xdr:colOff>
      <xdr:row>78</xdr:row>
      <xdr:rowOff>128727</xdr:rowOff>
    </xdr:to>
    <xdr:cxnSp macro="">
      <xdr:nvCxnSpPr>
        <xdr:cNvPr id="408" name="直線コネクタ 407">
          <a:extLst>
            <a:ext uri="{FF2B5EF4-FFF2-40B4-BE49-F238E27FC236}">
              <a16:creationId xmlns:a16="http://schemas.microsoft.com/office/drawing/2014/main" id="{D0F2CF72-D1B0-4458-8176-FA5F38B44600}"/>
            </a:ext>
          </a:extLst>
        </xdr:cNvPr>
        <xdr:cNvCxnSpPr/>
      </xdr:nvCxnSpPr>
      <xdr:spPr>
        <a:xfrm>
          <a:off x="7861300" y="13086214"/>
          <a:ext cx="889000" cy="4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textlink="">
      <xdr:nvSpPr>
        <xdr:cNvPr id="409" name="フローチャート: 判断 408">
          <a:extLst>
            <a:ext uri="{FF2B5EF4-FFF2-40B4-BE49-F238E27FC236}">
              <a16:creationId xmlns:a16="http://schemas.microsoft.com/office/drawing/2014/main" id="{0803FBDD-7DDC-4E69-98BA-54985FE39FCB}"/>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textlink="">
      <xdr:nvSpPr>
        <xdr:cNvPr id="410" name="テキスト ボックス 409">
          <a:extLst>
            <a:ext uri="{FF2B5EF4-FFF2-40B4-BE49-F238E27FC236}">
              <a16:creationId xmlns:a16="http://schemas.microsoft.com/office/drawing/2014/main" id="{91E1F56F-D37C-4750-9C69-F82F4786CE8E}"/>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56014</xdr:rowOff>
    </xdr:from>
    <xdr:to>
      <xdr:col>41</xdr:col>
      <xdr:colOff>50800</xdr:colOff>
      <xdr:row>78</xdr:row>
      <xdr:rowOff>61080</xdr:rowOff>
    </xdr:to>
    <xdr:cxnSp macro="">
      <xdr:nvCxnSpPr>
        <xdr:cNvPr id="411" name="直線コネクタ 410">
          <a:extLst>
            <a:ext uri="{FF2B5EF4-FFF2-40B4-BE49-F238E27FC236}">
              <a16:creationId xmlns:a16="http://schemas.microsoft.com/office/drawing/2014/main" id="{42AD7464-5393-49E9-9840-688EF7BB98BA}"/>
            </a:ext>
          </a:extLst>
        </xdr:cNvPr>
        <xdr:cNvCxnSpPr/>
      </xdr:nvCxnSpPr>
      <xdr:spPr>
        <a:xfrm flipV="1">
          <a:off x="6972300" y="13086214"/>
          <a:ext cx="889000" cy="3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textlink="">
      <xdr:nvSpPr>
        <xdr:cNvPr id="412" name="フローチャート: 判断 411">
          <a:extLst>
            <a:ext uri="{FF2B5EF4-FFF2-40B4-BE49-F238E27FC236}">
              <a16:creationId xmlns:a16="http://schemas.microsoft.com/office/drawing/2014/main" id="{E6A4930C-FE96-4C27-9F67-789FA1E3D193}"/>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textlink="">
      <xdr:nvSpPr>
        <xdr:cNvPr id="413" name="テキスト ボックス 412">
          <a:extLst>
            <a:ext uri="{FF2B5EF4-FFF2-40B4-BE49-F238E27FC236}">
              <a16:creationId xmlns:a16="http://schemas.microsoft.com/office/drawing/2014/main" id="{C403ACAC-5C2B-40CB-857C-AA10B7FE4474}"/>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textlink="">
      <xdr:nvSpPr>
        <xdr:cNvPr id="414" name="フローチャート: 判断 413">
          <a:extLst>
            <a:ext uri="{FF2B5EF4-FFF2-40B4-BE49-F238E27FC236}">
              <a16:creationId xmlns:a16="http://schemas.microsoft.com/office/drawing/2014/main" id="{03A55233-A395-463B-884D-A991FEF3DBCF}"/>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textlink="">
      <xdr:nvSpPr>
        <xdr:cNvPr id="415" name="テキスト ボックス 414">
          <a:extLst>
            <a:ext uri="{FF2B5EF4-FFF2-40B4-BE49-F238E27FC236}">
              <a16:creationId xmlns:a16="http://schemas.microsoft.com/office/drawing/2014/main" id="{D14E196A-BE41-4B2D-9C4B-EB5A0DB36353}"/>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a:extLst>
            <a:ext uri="{FF2B5EF4-FFF2-40B4-BE49-F238E27FC236}">
              <a16:creationId xmlns:a16="http://schemas.microsoft.com/office/drawing/2014/main" id="{E602D218-4823-4516-AC06-7D6F9757C3A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E6400547-0123-4F7A-BBC4-02BFF635FB4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a:extLst>
            <a:ext uri="{FF2B5EF4-FFF2-40B4-BE49-F238E27FC236}">
              <a16:creationId xmlns:a16="http://schemas.microsoft.com/office/drawing/2014/main" id="{54DBDA57-CD42-4A67-8625-B474D84D91B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a:extLst>
            <a:ext uri="{FF2B5EF4-FFF2-40B4-BE49-F238E27FC236}">
              <a16:creationId xmlns:a16="http://schemas.microsoft.com/office/drawing/2014/main" id="{3CC8333B-F7DF-4F2A-BB60-A0676CF3579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9CCCCBD4-C1EF-465F-8DA1-556DB078790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103282</xdr:rowOff>
    </xdr:from>
    <xdr:to>
      <xdr:col>55</xdr:col>
      <xdr:colOff>50800</xdr:colOff>
      <xdr:row>79</xdr:row>
      <xdr:rowOff>33432</xdr:rowOff>
    </xdr:to>
    <xdr:sp textlink="">
      <xdr:nvSpPr>
        <xdr:cNvPr id="421" name="楕円 420">
          <a:extLst>
            <a:ext uri="{FF2B5EF4-FFF2-40B4-BE49-F238E27FC236}">
              <a16:creationId xmlns:a16="http://schemas.microsoft.com/office/drawing/2014/main" id="{4BD4ADFB-137D-4A0C-8E4C-42C5793B2E92}"/>
            </a:ext>
          </a:extLst>
        </xdr:cNvPr>
        <xdr:cNvSpPr/>
      </xdr:nvSpPr>
      <xdr:spPr>
        <a:xfrm>
          <a:off x="104267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18209</xdr:rowOff>
    </xdr:from>
    <xdr:ext cx="469744" cy="259045"/>
    <xdr:sp textlink="">
      <xdr:nvSpPr>
        <xdr:cNvPr id="422" name="普通建設事業費 （ うち新規整備　）該当値テキスト">
          <a:extLst>
            <a:ext uri="{FF2B5EF4-FFF2-40B4-BE49-F238E27FC236}">
              <a16:creationId xmlns:a16="http://schemas.microsoft.com/office/drawing/2014/main" id="{E2DDFFFA-4117-4036-A8DD-3CE7CB7711BD}"/>
            </a:ext>
          </a:extLst>
        </xdr:cNvPr>
        <xdr:cNvSpPr txBox="1"/>
      </xdr:nvSpPr>
      <xdr:spPr>
        <a:xfrm>
          <a:off x="10528300" y="1339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61164</xdr:rowOff>
    </xdr:from>
    <xdr:to>
      <xdr:col>50</xdr:col>
      <xdr:colOff>165100</xdr:colOff>
      <xdr:row>78</xdr:row>
      <xdr:rowOff>162764</xdr:rowOff>
    </xdr:to>
    <xdr:sp textlink="">
      <xdr:nvSpPr>
        <xdr:cNvPr id="423" name="楕円 422">
          <a:extLst>
            <a:ext uri="{FF2B5EF4-FFF2-40B4-BE49-F238E27FC236}">
              <a16:creationId xmlns:a16="http://schemas.microsoft.com/office/drawing/2014/main" id="{A6FB9A86-6E48-45D4-B668-671187E7E110}"/>
            </a:ext>
          </a:extLst>
        </xdr:cNvPr>
        <xdr:cNvSpPr/>
      </xdr:nvSpPr>
      <xdr:spPr>
        <a:xfrm>
          <a:off x="95885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153891</xdr:rowOff>
    </xdr:from>
    <xdr:ext cx="469744" cy="259045"/>
    <xdr:sp textlink="">
      <xdr:nvSpPr>
        <xdr:cNvPr id="424" name="テキスト ボックス 423">
          <a:extLst>
            <a:ext uri="{FF2B5EF4-FFF2-40B4-BE49-F238E27FC236}">
              <a16:creationId xmlns:a16="http://schemas.microsoft.com/office/drawing/2014/main" id="{721CC6A6-06B7-4C91-977E-9309AFE04246}"/>
            </a:ext>
          </a:extLst>
        </xdr:cNvPr>
        <xdr:cNvSpPr txBox="1"/>
      </xdr:nvSpPr>
      <xdr:spPr>
        <a:xfrm>
          <a:off x="9404428" y="135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77927</xdr:rowOff>
    </xdr:from>
    <xdr:to>
      <xdr:col>46</xdr:col>
      <xdr:colOff>38100</xdr:colOff>
      <xdr:row>79</xdr:row>
      <xdr:rowOff>8077</xdr:rowOff>
    </xdr:to>
    <xdr:sp textlink="">
      <xdr:nvSpPr>
        <xdr:cNvPr id="425" name="楕円 424">
          <a:extLst>
            <a:ext uri="{FF2B5EF4-FFF2-40B4-BE49-F238E27FC236}">
              <a16:creationId xmlns:a16="http://schemas.microsoft.com/office/drawing/2014/main" id="{AB80AB6A-9E66-4F52-8508-910BD59530C3}"/>
            </a:ext>
          </a:extLst>
        </xdr:cNvPr>
        <xdr:cNvSpPr/>
      </xdr:nvSpPr>
      <xdr:spPr>
        <a:xfrm>
          <a:off x="8699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170654</xdr:rowOff>
    </xdr:from>
    <xdr:ext cx="469744" cy="259045"/>
    <xdr:sp textlink="">
      <xdr:nvSpPr>
        <xdr:cNvPr id="426" name="テキスト ボックス 425">
          <a:extLst>
            <a:ext uri="{FF2B5EF4-FFF2-40B4-BE49-F238E27FC236}">
              <a16:creationId xmlns:a16="http://schemas.microsoft.com/office/drawing/2014/main" id="{5FAACB81-B75F-4FCF-A745-FDCA7058B76B}"/>
            </a:ext>
          </a:extLst>
        </xdr:cNvPr>
        <xdr:cNvSpPr txBox="1"/>
      </xdr:nvSpPr>
      <xdr:spPr>
        <a:xfrm>
          <a:off x="8515428"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5214</xdr:rowOff>
    </xdr:from>
    <xdr:to>
      <xdr:col>41</xdr:col>
      <xdr:colOff>101600</xdr:colOff>
      <xdr:row>76</xdr:row>
      <xdr:rowOff>106814</xdr:rowOff>
    </xdr:to>
    <xdr:sp textlink="">
      <xdr:nvSpPr>
        <xdr:cNvPr id="427" name="楕円 426">
          <a:extLst>
            <a:ext uri="{FF2B5EF4-FFF2-40B4-BE49-F238E27FC236}">
              <a16:creationId xmlns:a16="http://schemas.microsoft.com/office/drawing/2014/main" id="{23686397-CA14-46AD-8FF2-7663CE406039}"/>
            </a:ext>
          </a:extLst>
        </xdr:cNvPr>
        <xdr:cNvSpPr/>
      </xdr:nvSpPr>
      <xdr:spPr>
        <a:xfrm>
          <a:off x="78105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123341</xdr:rowOff>
    </xdr:from>
    <xdr:ext cx="534377" cy="259045"/>
    <xdr:sp textlink="">
      <xdr:nvSpPr>
        <xdr:cNvPr id="428" name="テキスト ボックス 427">
          <a:extLst>
            <a:ext uri="{FF2B5EF4-FFF2-40B4-BE49-F238E27FC236}">
              <a16:creationId xmlns:a16="http://schemas.microsoft.com/office/drawing/2014/main" id="{98458E29-EBBF-4486-B82D-30EA9108AAD5}"/>
            </a:ext>
          </a:extLst>
        </xdr:cNvPr>
        <xdr:cNvSpPr txBox="1"/>
      </xdr:nvSpPr>
      <xdr:spPr>
        <a:xfrm>
          <a:off x="7594111" y="128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xdr:rowOff>
    </xdr:from>
    <xdr:to>
      <xdr:col>36</xdr:col>
      <xdr:colOff>165100</xdr:colOff>
      <xdr:row>78</xdr:row>
      <xdr:rowOff>111880</xdr:rowOff>
    </xdr:to>
    <xdr:sp textlink="">
      <xdr:nvSpPr>
        <xdr:cNvPr id="429" name="楕円 428">
          <a:extLst>
            <a:ext uri="{FF2B5EF4-FFF2-40B4-BE49-F238E27FC236}">
              <a16:creationId xmlns:a16="http://schemas.microsoft.com/office/drawing/2014/main" id="{FCE6D986-8F30-4863-96B1-7C763FFD69B9}"/>
            </a:ext>
          </a:extLst>
        </xdr:cNvPr>
        <xdr:cNvSpPr/>
      </xdr:nvSpPr>
      <xdr:spPr>
        <a:xfrm>
          <a:off x="6921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103007</xdr:rowOff>
    </xdr:from>
    <xdr:ext cx="469744" cy="259045"/>
    <xdr:sp textlink="">
      <xdr:nvSpPr>
        <xdr:cNvPr id="430" name="テキスト ボックス 429">
          <a:extLst>
            <a:ext uri="{FF2B5EF4-FFF2-40B4-BE49-F238E27FC236}">
              <a16:creationId xmlns:a16="http://schemas.microsoft.com/office/drawing/2014/main" id="{04663EA7-8B4A-42E5-8278-23EA245A7AD8}"/>
            </a:ext>
          </a:extLst>
        </xdr:cNvPr>
        <xdr:cNvSpPr txBox="1"/>
      </xdr:nvSpPr>
      <xdr:spPr>
        <a:xfrm>
          <a:off x="6737428" y="134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a:extLst>
            <a:ext uri="{FF2B5EF4-FFF2-40B4-BE49-F238E27FC236}">
              <a16:creationId xmlns:a16="http://schemas.microsoft.com/office/drawing/2014/main" id="{AE89B7D4-41A0-4163-AED6-4C288AD96D3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a:extLst>
            <a:ext uri="{FF2B5EF4-FFF2-40B4-BE49-F238E27FC236}">
              <a16:creationId xmlns:a16="http://schemas.microsoft.com/office/drawing/2014/main" id="{594AD8E0-8BDD-42B9-98DC-8B12C8EDF9B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a:extLst>
            <a:ext uri="{FF2B5EF4-FFF2-40B4-BE49-F238E27FC236}">
              <a16:creationId xmlns:a16="http://schemas.microsoft.com/office/drawing/2014/main" id="{99CAC81D-707F-4AD3-B82A-100A11AF2ED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a:extLst>
            <a:ext uri="{FF2B5EF4-FFF2-40B4-BE49-F238E27FC236}">
              <a16:creationId xmlns:a16="http://schemas.microsoft.com/office/drawing/2014/main" id="{3183F3AF-C767-447E-BF4B-41F3D769E7D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a:extLst>
            <a:ext uri="{FF2B5EF4-FFF2-40B4-BE49-F238E27FC236}">
              <a16:creationId xmlns:a16="http://schemas.microsoft.com/office/drawing/2014/main" id="{AB5D1282-2156-4806-A025-4730D02FEF3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a:extLst>
            <a:ext uri="{FF2B5EF4-FFF2-40B4-BE49-F238E27FC236}">
              <a16:creationId xmlns:a16="http://schemas.microsoft.com/office/drawing/2014/main" id="{33DBFA9A-DBA4-4A68-9143-0962DA5C4FA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a:extLst>
            <a:ext uri="{FF2B5EF4-FFF2-40B4-BE49-F238E27FC236}">
              <a16:creationId xmlns:a16="http://schemas.microsoft.com/office/drawing/2014/main" id="{4D9D645B-5394-4A41-A519-E7ACDA263A7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a:extLst>
            <a:ext uri="{FF2B5EF4-FFF2-40B4-BE49-F238E27FC236}">
              <a16:creationId xmlns:a16="http://schemas.microsoft.com/office/drawing/2014/main" id="{E019707D-9BFE-4F1C-9002-6C1F9512FE7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a:extLst>
            <a:ext uri="{FF2B5EF4-FFF2-40B4-BE49-F238E27FC236}">
              <a16:creationId xmlns:a16="http://schemas.microsoft.com/office/drawing/2014/main" id="{B446275F-6E1B-4A59-BA85-CADE155F979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ED8E87B6-61AF-48D2-A6BF-BAF4A0D19A1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2EBA7A86-139F-41C9-AE76-62B4BDADB3A2}"/>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2" name="テキスト ボックス 441">
          <a:extLst>
            <a:ext uri="{FF2B5EF4-FFF2-40B4-BE49-F238E27FC236}">
              <a16:creationId xmlns:a16="http://schemas.microsoft.com/office/drawing/2014/main" id="{E139777A-9499-46C8-A945-3FDF2A322A0B}"/>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ACC28891-253E-4CAF-A542-5C5DF78242C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4" name="テキスト ボックス 443">
          <a:extLst>
            <a:ext uri="{FF2B5EF4-FFF2-40B4-BE49-F238E27FC236}">
              <a16:creationId xmlns:a16="http://schemas.microsoft.com/office/drawing/2014/main" id="{59856E6D-2F9C-45A5-9728-572D5F0467A7}"/>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4DF70A43-CF9E-4D4F-B8F8-0696285F9F3A}"/>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6" name="テキスト ボックス 445">
          <a:extLst>
            <a:ext uri="{FF2B5EF4-FFF2-40B4-BE49-F238E27FC236}">
              <a16:creationId xmlns:a16="http://schemas.microsoft.com/office/drawing/2014/main" id="{E8CF4BA0-4F1F-4E2F-BAF1-534FA68B13C9}"/>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A3FB7517-2575-4DE3-BBCA-1C64282059A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48" name="テキスト ボックス 447">
          <a:extLst>
            <a:ext uri="{FF2B5EF4-FFF2-40B4-BE49-F238E27FC236}">
              <a16:creationId xmlns:a16="http://schemas.microsoft.com/office/drawing/2014/main" id="{20A48F7E-11D6-4218-9D87-F9DE5860F0C3}"/>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414D686E-3857-4AB4-85AC-7498AE272933}"/>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0" name="テキスト ボックス 449">
          <a:extLst>
            <a:ext uri="{FF2B5EF4-FFF2-40B4-BE49-F238E27FC236}">
              <a16:creationId xmlns:a16="http://schemas.microsoft.com/office/drawing/2014/main" id="{71A73C94-AB18-44E7-81E4-3699FAD9CD7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B522D990-61E6-4DD1-BEA2-240704513ACF}"/>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2" name="テキスト ボックス 451">
          <a:extLst>
            <a:ext uri="{FF2B5EF4-FFF2-40B4-BE49-F238E27FC236}">
              <a16:creationId xmlns:a16="http://schemas.microsoft.com/office/drawing/2014/main" id="{0135C8CC-ADD0-4445-A28D-9EDF8CAAB4AE}"/>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936C3F8-757D-4842-8436-C0720732931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4" name="テキスト ボックス 453">
          <a:extLst>
            <a:ext uri="{FF2B5EF4-FFF2-40B4-BE49-F238E27FC236}">
              <a16:creationId xmlns:a16="http://schemas.microsoft.com/office/drawing/2014/main" id="{542A1DB5-E3A2-4E80-8C2C-2125364193D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5" name="普通建設事業費 （ うち更新整備　）グラフ枠">
          <a:extLst>
            <a:ext uri="{FF2B5EF4-FFF2-40B4-BE49-F238E27FC236}">
              <a16:creationId xmlns:a16="http://schemas.microsoft.com/office/drawing/2014/main" id="{79596F13-ADFE-4FDC-A08F-480CD136F2E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6" name="直線コネクタ 455">
          <a:extLst>
            <a:ext uri="{FF2B5EF4-FFF2-40B4-BE49-F238E27FC236}">
              <a16:creationId xmlns:a16="http://schemas.microsoft.com/office/drawing/2014/main" id="{BB7EDBCB-2818-46D7-BDCF-9872CEB5F3D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textlink="">
      <xdr:nvSpPr>
        <xdr:cNvPr id="457" name="普通建設事業費 （ うち更新整備　）最小値テキスト">
          <a:extLst>
            <a:ext uri="{FF2B5EF4-FFF2-40B4-BE49-F238E27FC236}">
              <a16:creationId xmlns:a16="http://schemas.microsoft.com/office/drawing/2014/main" id="{5ABB1084-2F29-478E-A58F-17F0169DF137}"/>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58" name="直線コネクタ 457">
          <a:extLst>
            <a:ext uri="{FF2B5EF4-FFF2-40B4-BE49-F238E27FC236}">
              <a16:creationId xmlns:a16="http://schemas.microsoft.com/office/drawing/2014/main" id="{0031D14A-CFBF-423F-92F3-7E301F38BD7F}"/>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textlink="">
      <xdr:nvSpPr>
        <xdr:cNvPr id="459" name="普通建設事業費 （ うち更新整備　）最大値テキスト">
          <a:extLst>
            <a:ext uri="{FF2B5EF4-FFF2-40B4-BE49-F238E27FC236}">
              <a16:creationId xmlns:a16="http://schemas.microsoft.com/office/drawing/2014/main" id="{F80EE58C-D1BB-4D22-8696-F3C2BC47DD08}"/>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0" name="直線コネクタ 459">
          <a:extLst>
            <a:ext uri="{FF2B5EF4-FFF2-40B4-BE49-F238E27FC236}">
              <a16:creationId xmlns:a16="http://schemas.microsoft.com/office/drawing/2014/main" id="{67A1F8C9-E67D-49B0-9928-C00FF5FA8B22}"/>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49620</xdr:rowOff>
    </xdr:from>
    <xdr:to>
      <xdr:col>55</xdr:col>
      <xdr:colOff>0</xdr:colOff>
      <xdr:row>98</xdr:row>
      <xdr:rowOff>152643</xdr:rowOff>
    </xdr:to>
    <xdr:cxnSp macro="">
      <xdr:nvCxnSpPr>
        <xdr:cNvPr id="461" name="直線コネクタ 460">
          <a:extLst>
            <a:ext uri="{FF2B5EF4-FFF2-40B4-BE49-F238E27FC236}">
              <a16:creationId xmlns:a16="http://schemas.microsoft.com/office/drawing/2014/main" id="{005A32F4-3563-43E2-82C5-D529B679FE86}"/>
            </a:ext>
          </a:extLst>
        </xdr:cNvPr>
        <xdr:cNvCxnSpPr/>
      </xdr:nvCxnSpPr>
      <xdr:spPr>
        <a:xfrm flipV="1">
          <a:off x="9639300" y="16851720"/>
          <a:ext cx="838200" cy="10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textlink="">
      <xdr:nvSpPr>
        <xdr:cNvPr id="462" name="普通建設事業費 （ うち更新整備　）平均値テキスト">
          <a:extLst>
            <a:ext uri="{FF2B5EF4-FFF2-40B4-BE49-F238E27FC236}">
              <a16:creationId xmlns:a16="http://schemas.microsoft.com/office/drawing/2014/main" id="{E28C323F-B5C9-475D-BD98-E4373A403B32}"/>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textlink="">
      <xdr:nvSpPr>
        <xdr:cNvPr id="463" name="フローチャート: 判断 462">
          <a:extLst>
            <a:ext uri="{FF2B5EF4-FFF2-40B4-BE49-F238E27FC236}">
              <a16:creationId xmlns:a16="http://schemas.microsoft.com/office/drawing/2014/main" id="{ECA88432-9355-457A-86BF-4857005D7599}"/>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152643</xdr:rowOff>
    </xdr:from>
    <xdr:to>
      <xdr:col>50</xdr:col>
      <xdr:colOff>114300</xdr:colOff>
      <xdr:row>99</xdr:row>
      <xdr:rowOff>7601</xdr:rowOff>
    </xdr:to>
    <xdr:cxnSp macro="">
      <xdr:nvCxnSpPr>
        <xdr:cNvPr id="464" name="直線コネクタ 463">
          <a:extLst>
            <a:ext uri="{FF2B5EF4-FFF2-40B4-BE49-F238E27FC236}">
              <a16:creationId xmlns:a16="http://schemas.microsoft.com/office/drawing/2014/main" id="{449357CE-42A9-486B-B0A0-1D5C5C0D44DD}"/>
            </a:ext>
          </a:extLst>
        </xdr:cNvPr>
        <xdr:cNvCxnSpPr/>
      </xdr:nvCxnSpPr>
      <xdr:spPr>
        <a:xfrm flipV="1">
          <a:off x="8750300" y="16954743"/>
          <a:ext cx="889000" cy="2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textlink="">
      <xdr:nvSpPr>
        <xdr:cNvPr id="465" name="フローチャート: 判断 464">
          <a:extLst>
            <a:ext uri="{FF2B5EF4-FFF2-40B4-BE49-F238E27FC236}">
              <a16:creationId xmlns:a16="http://schemas.microsoft.com/office/drawing/2014/main" id="{8470D87B-AA15-4CD6-83B5-D0711E132227}"/>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textlink="">
      <xdr:nvSpPr>
        <xdr:cNvPr id="466" name="テキスト ボックス 465">
          <a:extLst>
            <a:ext uri="{FF2B5EF4-FFF2-40B4-BE49-F238E27FC236}">
              <a16:creationId xmlns:a16="http://schemas.microsoft.com/office/drawing/2014/main" id="{601D6543-5CBF-4FBA-9F65-2AD58A49681D}"/>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7601</xdr:rowOff>
    </xdr:from>
    <xdr:to>
      <xdr:col>45</xdr:col>
      <xdr:colOff>177800</xdr:colOff>
      <xdr:row>99</xdr:row>
      <xdr:rowOff>47248</xdr:rowOff>
    </xdr:to>
    <xdr:cxnSp macro="">
      <xdr:nvCxnSpPr>
        <xdr:cNvPr id="467" name="直線コネクタ 466">
          <a:extLst>
            <a:ext uri="{FF2B5EF4-FFF2-40B4-BE49-F238E27FC236}">
              <a16:creationId xmlns:a16="http://schemas.microsoft.com/office/drawing/2014/main" id="{E3322E1A-63CD-4AE2-9AAB-F90597ED8E9D}"/>
            </a:ext>
          </a:extLst>
        </xdr:cNvPr>
        <xdr:cNvCxnSpPr/>
      </xdr:nvCxnSpPr>
      <xdr:spPr>
        <a:xfrm flipV="1">
          <a:off x="7861300" y="16981151"/>
          <a:ext cx="8890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textlink="">
      <xdr:nvSpPr>
        <xdr:cNvPr id="468" name="フローチャート: 判断 467">
          <a:extLst>
            <a:ext uri="{FF2B5EF4-FFF2-40B4-BE49-F238E27FC236}">
              <a16:creationId xmlns:a16="http://schemas.microsoft.com/office/drawing/2014/main" id="{E4912314-9277-48D7-8A5F-704ED083BA23}"/>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textlink="">
      <xdr:nvSpPr>
        <xdr:cNvPr id="469" name="テキスト ボックス 468">
          <a:extLst>
            <a:ext uri="{FF2B5EF4-FFF2-40B4-BE49-F238E27FC236}">
              <a16:creationId xmlns:a16="http://schemas.microsoft.com/office/drawing/2014/main" id="{1D0FF0F0-9D26-4A48-8451-7E57FDFFDDC5}"/>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24061</xdr:rowOff>
    </xdr:from>
    <xdr:to>
      <xdr:col>41</xdr:col>
      <xdr:colOff>50800</xdr:colOff>
      <xdr:row>99</xdr:row>
      <xdr:rowOff>47248</xdr:rowOff>
    </xdr:to>
    <xdr:cxnSp macro="">
      <xdr:nvCxnSpPr>
        <xdr:cNvPr id="470" name="直線コネクタ 469">
          <a:extLst>
            <a:ext uri="{FF2B5EF4-FFF2-40B4-BE49-F238E27FC236}">
              <a16:creationId xmlns:a16="http://schemas.microsoft.com/office/drawing/2014/main" id="{8F1DB736-068E-4E48-8BB3-FFF9C3D0F1E2}"/>
            </a:ext>
          </a:extLst>
        </xdr:cNvPr>
        <xdr:cNvCxnSpPr/>
      </xdr:nvCxnSpPr>
      <xdr:spPr>
        <a:xfrm>
          <a:off x="6972300" y="16997611"/>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textlink="">
      <xdr:nvSpPr>
        <xdr:cNvPr id="471" name="フローチャート: 判断 470">
          <a:extLst>
            <a:ext uri="{FF2B5EF4-FFF2-40B4-BE49-F238E27FC236}">
              <a16:creationId xmlns:a16="http://schemas.microsoft.com/office/drawing/2014/main" id="{440DC87B-0885-4AD3-AF7C-A33142EC6B8E}"/>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textlink="">
      <xdr:nvSpPr>
        <xdr:cNvPr id="472" name="テキスト ボックス 471">
          <a:extLst>
            <a:ext uri="{FF2B5EF4-FFF2-40B4-BE49-F238E27FC236}">
              <a16:creationId xmlns:a16="http://schemas.microsoft.com/office/drawing/2014/main" id="{5720D0DE-9C88-4EC0-BE75-2C1BB5D85AF7}"/>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textlink="">
      <xdr:nvSpPr>
        <xdr:cNvPr id="473" name="フローチャート: 判断 472">
          <a:extLst>
            <a:ext uri="{FF2B5EF4-FFF2-40B4-BE49-F238E27FC236}">
              <a16:creationId xmlns:a16="http://schemas.microsoft.com/office/drawing/2014/main" id="{2111C0B3-7A66-40AE-BA3F-3A7C3E6BEAC2}"/>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textlink="">
      <xdr:nvSpPr>
        <xdr:cNvPr id="474" name="テキスト ボックス 473">
          <a:extLst>
            <a:ext uri="{FF2B5EF4-FFF2-40B4-BE49-F238E27FC236}">
              <a16:creationId xmlns:a16="http://schemas.microsoft.com/office/drawing/2014/main" id="{399065D2-55F0-40D3-9F6F-3EC546DA0234}"/>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5" name="テキスト ボックス 474">
          <a:extLst>
            <a:ext uri="{FF2B5EF4-FFF2-40B4-BE49-F238E27FC236}">
              <a16:creationId xmlns:a16="http://schemas.microsoft.com/office/drawing/2014/main" id="{173E29E3-141C-469A-B056-3BAE027A091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8AABC71F-9FEE-47D7-AE16-2137A84E001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7" name="テキスト ボックス 476">
          <a:extLst>
            <a:ext uri="{FF2B5EF4-FFF2-40B4-BE49-F238E27FC236}">
              <a16:creationId xmlns:a16="http://schemas.microsoft.com/office/drawing/2014/main" id="{2FF16B7C-812E-495B-8ECA-603247FEA43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8" name="テキスト ボックス 477">
          <a:extLst>
            <a:ext uri="{FF2B5EF4-FFF2-40B4-BE49-F238E27FC236}">
              <a16:creationId xmlns:a16="http://schemas.microsoft.com/office/drawing/2014/main" id="{4AC83861-F0DE-494B-AEBE-27A3DB37A43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1F554870-3EC8-444F-BD00-475D1F31DA6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170270</xdr:rowOff>
    </xdr:from>
    <xdr:to>
      <xdr:col>55</xdr:col>
      <xdr:colOff>50800</xdr:colOff>
      <xdr:row>98</xdr:row>
      <xdr:rowOff>100420</xdr:rowOff>
    </xdr:to>
    <xdr:sp textlink="">
      <xdr:nvSpPr>
        <xdr:cNvPr id="480" name="楕円 479">
          <a:extLst>
            <a:ext uri="{FF2B5EF4-FFF2-40B4-BE49-F238E27FC236}">
              <a16:creationId xmlns:a16="http://schemas.microsoft.com/office/drawing/2014/main" id="{685140A5-BAD9-4E28-BA5E-4182563747A8}"/>
            </a:ext>
          </a:extLst>
        </xdr:cNvPr>
        <xdr:cNvSpPr/>
      </xdr:nvSpPr>
      <xdr:spPr>
        <a:xfrm>
          <a:off x="10426700" y="168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148697</xdr:rowOff>
    </xdr:from>
    <xdr:ext cx="534377" cy="259045"/>
    <xdr:sp textlink="">
      <xdr:nvSpPr>
        <xdr:cNvPr id="481" name="普通建設事業費 （ うち更新整備　）該当値テキスト">
          <a:extLst>
            <a:ext uri="{FF2B5EF4-FFF2-40B4-BE49-F238E27FC236}">
              <a16:creationId xmlns:a16="http://schemas.microsoft.com/office/drawing/2014/main" id="{0B13383B-169B-4897-90D7-450EFC6F0A78}"/>
            </a:ext>
          </a:extLst>
        </xdr:cNvPr>
        <xdr:cNvSpPr txBox="1"/>
      </xdr:nvSpPr>
      <xdr:spPr>
        <a:xfrm>
          <a:off x="10528300" y="167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101843</xdr:rowOff>
    </xdr:from>
    <xdr:to>
      <xdr:col>50</xdr:col>
      <xdr:colOff>165100</xdr:colOff>
      <xdr:row>99</xdr:row>
      <xdr:rowOff>31993</xdr:rowOff>
    </xdr:to>
    <xdr:sp textlink="">
      <xdr:nvSpPr>
        <xdr:cNvPr id="482" name="楕円 481">
          <a:extLst>
            <a:ext uri="{FF2B5EF4-FFF2-40B4-BE49-F238E27FC236}">
              <a16:creationId xmlns:a16="http://schemas.microsoft.com/office/drawing/2014/main" id="{348D6558-E443-486A-996F-F77DA3203D4B}"/>
            </a:ext>
          </a:extLst>
        </xdr:cNvPr>
        <xdr:cNvSpPr/>
      </xdr:nvSpPr>
      <xdr:spPr>
        <a:xfrm>
          <a:off x="9588500" y="169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23120</xdr:rowOff>
    </xdr:from>
    <xdr:ext cx="534377" cy="259045"/>
    <xdr:sp textlink="">
      <xdr:nvSpPr>
        <xdr:cNvPr id="483" name="テキスト ボックス 482">
          <a:extLst>
            <a:ext uri="{FF2B5EF4-FFF2-40B4-BE49-F238E27FC236}">
              <a16:creationId xmlns:a16="http://schemas.microsoft.com/office/drawing/2014/main" id="{D085710F-7517-41EB-8311-B81FFC483FF4}"/>
            </a:ext>
          </a:extLst>
        </xdr:cNvPr>
        <xdr:cNvSpPr txBox="1"/>
      </xdr:nvSpPr>
      <xdr:spPr>
        <a:xfrm>
          <a:off x="9372111" y="169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128251</xdr:rowOff>
    </xdr:from>
    <xdr:to>
      <xdr:col>46</xdr:col>
      <xdr:colOff>38100</xdr:colOff>
      <xdr:row>99</xdr:row>
      <xdr:rowOff>58401</xdr:rowOff>
    </xdr:to>
    <xdr:sp textlink="">
      <xdr:nvSpPr>
        <xdr:cNvPr id="484" name="楕円 483">
          <a:extLst>
            <a:ext uri="{FF2B5EF4-FFF2-40B4-BE49-F238E27FC236}">
              <a16:creationId xmlns:a16="http://schemas.microsoft.com/office/drawing/2014/main" id="{FBD139BB-3442-49E6-AAB4-45E109A0A587}"/>
            </a:ext>
          </a:extLst>
        </xdr:cNvPr>
        <xdr:cNvSpPr/>
      </xdr:nvSpPr>
      <xdr:spPr>
        <a:xfrm>
          <a:off x="8699500" y="169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49528</xdr:rowOff>
    </xdr:from>
    <xdr:ext cx="469744" cy="259045"/>
    <xdr:sp textlink="">
      <xdr:nvSpPr>
        <xdr:cNvPr id="485" name="テキスト ボックス 484">
          <a:extLst>
            <a:ext uri="{FF2B5EF4-FFF2-40B4-BE49-F238E27FC236}">
              <a16:creationId xmlns:a16="http://schemas.microsoft.com/office/drawing/2014/main" id="{7153DDA7-94DD-4D10-9AB1-F34EA59029D4}"/>
            </a:ext>
          </a:extLst>
        </xdr:cNvPr>
        <xdr:cNvSpPr txBox="1"/>
      </xdr:nvSpPr>
      <xdr:spPr>
        <a:xfrm>
          <a:off x="8515428" y="170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167898</xdr:rowOff>
    </xdr:from>
    <xdr:to>
      <xdr:col>41</xdr:col>
      <xdr:colOff>101600</xdr:colOff>
      <xdr:row>99</xdr:row>
      <xdr:rowOff>98048</xdr:rowOff>
    </xdr:to>
    <xdr:sp textlink="">
      <xdr:nvSpPr>
        <xdr:cNvPr id="486" name="楕円 485">
          <a:extLst>
            <a:ext uri="{FF2B5EF4-FFF2-40B4-BE49-F238E27FC236}">
              <a16:creationId xmlns:a16="http://schemas.microsoft.com/office/drawing/2014/main" id="{BE6202AA-F1D3-4EAA-980A-820AB626D417}"/>
            </a:ext>
          </a:extLst>
        </xdr:cNvPr>
        <xdr:cNvSpPr/>
      </xdr:nvSpPr>
      <xdr:spPr>
        <a:xfrm>
          <a:off x="7810500" y="169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89175</xdr:rowOff>
    </xdr:from>
    <xdr:ext cx="469744" cy="259045"/>
    <xdr:sp textlink="">
      <xdr:nvSpPr>
        <xdr:cNvPr id="487" name="テキスト ボックス 486">
          <a:extLst>
            <a:ext uri="{FF2B5EF4-FFF2-40B4-BE49-F238E27FC236}">
              <a16:creationId xmlns:a16="http://schemas.microsoft.com/office/drawing/2014/main" id="{305416E2-E5CD-4B1E-8045-1C42A88785D1}"/>
            </a:ext>
          </a:extLst>
        </xdr:cNvPr>
        <xdr:cNvSpPr txBox="1"/>
      </xdr:nvSpPr>
      <xdr:spPr>
        <a:xfrm>
          <a:off x="7626428" y="1706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144711</xdr:rowOff>
    </xdr:from>
    <xdr:to>
      <xdr:col>36</xdr:col>
      <xdr:colOff>165100</xdr:colOff>
      <xdr:row>99</xdr:row>
      <xdr:rowOff>74861</xdr:rowOff>
    </xdr:to>
    <xdr:sp textlink="">
      <xdr:nvSpPr>
        <xdr:cNvPr id="488" name="楕円 487">
          <a:extLst>
            <a:ext uri="{FF2B5EF4-FFF2-40B4-BE49-F238E27FC236}">
              <a16:creationId xmlns:a16="http://schemas.microsoft.com/office/drawing/2014/main" id="{4D3FB7A3-711B-494F-8505-CC5E8D5813B2}"/>
            </a:ext>
          </a:extLst>
        </xdr:cNvPr>
        <xdr:cNvSpPr/>
      </xdr:nvSpPr>
      <xdr:spPr>
        <a:xfrm>
          <a:off x="6921500" y="169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65988</xdr:rowOff>
    </xdr:from>
    <xdr:ext cx="469744" cy="259045"/>
    <xdr:sp textlink="">
      <xdr:nvSpPr>
        <xdr:cNvPr id="489" name="テキスト ボックス 488">
          <a:extLst>
            <a:ext uri="{FF2B5EF4-FFF2-40B4-BE49-F238E27FC236}">
              <a16:creationId xmlns:a16="http://schemas.microsoft.com/office/drawing/2014/main" id="{88460EC0-CC21-4095-8FF9-7F551223E483}"/>
            </a:ext>
          </a:extLst>
        </xdr:cNvPr>
        <xdr:cNvSpPr txBox="1"/>
      </xdr:nvSpPr>
      <xdr:spPr>
        <a:xfrm>
          <a:off x="6737428" y="170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0" name="正方形/長方形 489">
          <a:extLst>
            <a:ext uri="{FF2B5EF4-FFF2-40B4-BE49-F238E27FC236}">
              <a16:creationId xmlns:a16="http://schemas.microsoft.com/office/drawing/2014/main" id="{1EECB045-E308-4754-AB14-A109AF1CC9FD}"/>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1" name="正方形/長方形 490">
          <a:extLst>
            <a:ext uri="{FF2B5EF4-FFF2-40B4-BE49-F238E27FC236}">
              <a16:creationId xmlns:a16="http://schemas.microsoft.com/office/drawing/2014/main" id="{E17D5E84-4E0A-4A7E-B78A-4BEC08F7335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2" name="正方形/長方形 491">
          <a:extLst>
            <a:ext uri="{FF2B5EF4-FFF2-40B4-BE49-F238E27FC236}">
              <a16:creationId xmlns:a16="http://schemas.microsoft.com/office/drawing/2014/main" id="{698C2CB7-802F-4CBC-9E59-397457F41D7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3" name="正方形/長方形 492">
          <a:extLst>
            <a:ext uri="{FF2B5EF4-FFF2-40B4-BE49-F238E27FC236}">
              <a16:creationId xmlns:a16="http://schemas.microsoft.com/office/drawing/2014/main" id="{0BE03766-DC54-4DA9-91D6-3BAA459E145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4" name="正方形/長方形 493">
          <a:extLst>
            <a:ext uri="{FF2B5EF4-FFF2-40B4-BE49-F238E27FC236}">
              <a16:creationId xmlns:a16="http://schemas.microsoft.com/office/drawing/2014/main" id="{9FC80976-D6C9-4E3B-ACF3-D7A314B72BE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5" name="正方形/長方形 494">
          <a:extLst>
            <a:ext uri="{FF2B5EF4-FFF2-40B4-BE49-F238E27FC236}">
              <a16:creationId xmlns:a16="http://schemas.microsoft.com/office/drawing/2014/main" id="{7BA565DD-64EB-4250-8903-D8834EC8B6C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6" name="正方形/長方形 495">
          <a:extLst>
            <a:ext uri="{FF2B5EF4-FFF2-40B4-BE49-F238E27FC236}">
              <a16:creationId xmlns:a16="http://schemas.microsoft.com/office/drawing/2014/main" id="{BAD90579-C352-4B57-A1B1-580A6B3F9AA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7" name="正方形/長方形 496">
          <a:extLst>
            <a:ext uri="{FF2B5EF4-FFF2-40B4-BE49-F238E27FC236}">
              <a16:creationId xmlns:a16="http://schemas.microsoft.com/office/drawing/2014/main" id="{9AADDF6B-728C-46AE-A6D2-4577CBE1A77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8" name="テキスト ボックス 497">
          <a:extLst>
            <a:ext uri="{FF2B5EF4-FFF2-40B4-BE49-F238E27FC236}">
              <a16:creationId xmlns:a16="http://schemas.microsoft.com/office/drawing/2014/main" id="{37896430-1801-48C5-94F8-A56FC45ABE7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4E7D1D86-04D8-49A7-BBD6-0E3CCD875B0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121EE7B0-A0FC-44A9-9EFB-218596E9C9C9}"/>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01" name="テキスト ボックス 500">
          <a:extLst>
            <a:ext uri="{FF2B5EF4-FFF2-40B4-BE49-F238E27FC236}">
              <a16:creationId xmlns:a16="http://schemas.microsoft.com/office/drawing/2014/main" id="{A485A161-B739-4AD1-8C4F-BFD9F5A674D9}"/>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580532DB-A4ED-43DD-AF10-098968A7676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3" name="テキスト ボックス 502">
          <a:extLst>
            <a:ext uri="{FF2B5EF4-FFF2-40B4-BE49-F238E27FC236}">
              <a16:creationId xmlns:a16="http://schemas.microsoft.com/office/drawing/2014/main" id="{08DF3D9E-0BD5-44B0-9188-B378AD8E0D2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22B1D1C5-7DF2-45C6-9C7E-A6C658D1A238}"/>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5" name="テキスト ボックス 504">
          <a:extLst>
            <a:ext uri="{FF2B5EF4-FFF2-40B4-BE49-F238E27FC236}">
              <a16:creationId xmlns:a16="http://schemas.microsoft.com/office/drawing/2014/main" id="{A42856BB-6337-45B4-83DC-5D4F4A94356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BD476BEB-3885-4B2C-88C2-16844BF3F3F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7" name="テキスト ボックス 506">
          <a:extLst>
            <a:ext uri="{FF2B5EF4-FFF2-40B4-BE49-F238E27FC236}">
              <a16:creationId xmlns:a16="http://schemas.microsoft.com/office/drawing/2014/main" id="{237BE4C8-15F0-4E9B-80A4-4496A5FC42E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487A3BB8-113B-4418-81E3-9C234908025B}"/>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9" name="テキスト ボックス 508">
          <a:extLst>
            <a:ext uri="{FF2B5EF4-FFF2-40B4-BE49-F238E27FC236}">
              <a16:creationId xmlns:a16="http://schemas.microsoft.com/office/drawing/2014/main" id="{D38A0AC3-21E3-473B-A84A-84C9256A1F82}"/>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A87031D9-825B-4F78-82B5-44B0A5AB3D49}"/>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1" name="テキスト ボックス 510">
          <a:extLst>
            <a:ext uri="{FF2B5EF4-FFF2-40B4-BE49-F238E27FC236}">
              <a16:creationId xmlns:a16="http://schemas.microsoft.com/office/drawing/2014/main" id="{F7F9B5BA-D636-4161-84F1-C727FA44433B}"/>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4F2E31FA-A535-4E85-A7B7-0404DA3C146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3" name="テキスト ボックス 512">
          <a:extLst>
            <a:ext uri="{FF2B5EF4-FFF2-40B4-BE49-F238E27FC236}">
              <a16:creationId xmlns:a16="http://schemas.microsoft.com/office/drawing/2014/main" id="{51A12139-3E45-4DB0-BEE5-F2480DF4D01A}"/>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4" name="災害復旧事業費グラフ枠">
          <a:extLst>
            <a:ext uri="{FF2B5EF4-FFF2-40B4-BE49-F238E27FC236}">
              <a16:creationId xmlns:a16="http://schemas.microsoft.com/office/drawing/2014/main" id="{19EF4C08-6F09-49C8-8D0E-F48AADC9E01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D15FEF99-C2F5-4B52-A38B-EC7F964EF9F3}"/>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textlink="">
      <xdr:nvSpPr>
        <xdr:cNvPr id="516" name="災害復旧事業費最小値テキスト">
          <a:extLst>
            <a:ext uri="{FF2B5EF4-FFF2-40B4-BE49-F238E27FC236}">
              <a16:creationId xmlns:a16="http://schemas.microsoft.com/office/drawing/2014/main" id="{3AF3F4D4-A793-4BF5-968E-038F53B6CD84}"/>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D9CB698A-86A7-44E6-88FA-51B49AC598C7}"/>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textlink="">
      <xdr:nvSpPr>
        <xdr:cNvPr id="518" name="災害復旧事業費最大値テキスト">
          <a:extLst>
            <a:ext uri="{FF2B5EF4-FFF2-40B4-BE49-F238E27FC236}">
              <a16:creationId xmlns:a16="http://schemas.microsoft.com/office/drawing/2014/main" id="{A5B5212A-EE66-4307-8210-7A29A98CF7EB}"/>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19" name="直線コネクタ 518">
          <a:extLst>
            <a:ext uri="{FF2B5EF4-FFF2-40B4-BE49-F238E27FC236}">
              <a16:creationId xmlns:a16="http://schemas.microsoft.com/office/drawing/2014/main" id="{A51A1834-8734-466F-9309-49D6674CA45E}"/>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114227</xdr:rowOff>
    </xdr:from>
    <xdr:to>
      <xdr:col>85</xdr:col>
      <xdr:colOff>127000</xdr:colOff>
      <xdr:row>39</xdr:row>
      <xdr:rowOff>17725</xdr:rowOff>
    </xdr:to>
    <xdr:cxnSp macro="">
      <xdr:nvCxnSpPr>
        <xdr:cNvPr id="520" name="直線コネクタ 519">
          <a:extLst>
            <a:ext uri="{FF2B5EF4-FFF2-40B4-BE49-F238E27FC236}">
              <a16:creationId xmlns:a16="http://schemas.microsoft.com/office/drawing/2014/main" id="{DF7F0736-D9EB-431D-801A-04C6FE0AC4FE}"/>
            </a:ext>
          </a:extLst>
        </xdr:cNvPr>
        <xdr:cNvCxnSpPr/>
      </xdr:nvCxnSpPr>
      <xdr:spPr>
        <a:xfrm>
          <a:off x="15481300" y="6629327"/>
          <a:ext cx="8382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textlink="">
      <xdr:nvSpPr>
        <xdr:cNvPr id="521" name="災害復旧事業費平均値テキスト">
          <a:extLst>
            <a:ext uri="{FF2B5EF4-FFF2-40B4-BE49-F238E27FC236}">
              <a16:creationId xmlns:a16="http://schemas.microsoft.com/office/drawing/2014/main" id="{ACFF5FCF-4D18-4546-AB51-607A9E2A81E1}"/>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textlink="">
      <xdr:nvSpPr>
        <xdr:cNvPr id="522" name="フローチャート: 判断 521">
          <a:extLst>
            <a:ext uri="{FF2B5EF4-FFF2-40B4-BE49-F238E27FC236}">
              <a16:creationId xmlns:a16="http://schemas.microsoft.com/office/drawing/2014/main" id="{0FBA57F6-A374-4CD6-A519-8F16256AD44A}"/>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113378</xdr:rowOff>
    </xdr:from>
    <xdr:to>
      <xdr:col>81</xdr:col>
      <xdr:colOff>50800</xdr:colOff>
      <xdr:row>38</xdr:row>
      <xdr:rowOff>114227</xdr:rowOff>
    </xdr:to>
    <xdr:cxnSp macro="">
      <xdr:nvCxnSpPr>
        <xdr:cNvPr id="523" name="直線コネクタ 522">
          <a:extLst>
            <a:ext uri="{FF2B5EF4-FFF2-40B4-BE49-F238E27FC236}">
              <a16:creationId xmlns:a16="http://schemas.microsoft.com/office/drawing/2014/main" id="{F2F52F35-D325-4117-9E99-0E825357EF60}"/>
            </a:ext>
          </a:extLst>
        </xdr:cNvPr>
        <xdr:cNvCxnSpPr/>
      </xdr:nvCxnSpPr>
      <xdr:spPr>
        <a:xfrm>
          <a:off x="14592300" y="6628478"/>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textlink="">
      <xdr:nvSpPr>
        <xdr:cNvPr id="524" name="フローチャート: 判断 523">
          <a:extLst>
            <a:ext uri="{FF2B5EF4-FFF2-40B4-BE49-F238E27FC236}">
              <a16:creationId xmlns:a16="http://schemas.microsoft.com/office/drawing/2014/main" id="{357D3E08-64EF-440A-9F57-17CADBD4ED25}"/>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textlink="">
      <xdr:nvSpPr>
        <xdr:cNvPr id="525" name="テキスト ボックス 524">
          <a:extLst>
            <a:ext uri="{FF2B5EF4-FFF2-40B4-BE49-F238E27FC236}">
              <a16:creationId xmlns:a16="http://schemas.microsoft.com/office/drawing/2014/main" id="{1930ECEA-5D9B-4690-A709-DD325EFF071F}"/>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143358</xdr:rowOff>
    </xdr:from>
    <xdr:to>
      <xdr:col>76</xdr:col>
      <xdr:colOff>114300</xdr:colOff>
      <xdr:row>38</xdr:row>
      <xdr:rowOff>113378</xdr:rowOff>
    </xdr:to>
    <xdr:cxnSp macro="">
      <xdr:nvCxnSpPr>
        <xdr:cNvPr id="526" name="直線コネクタ 525">
          <a:extLst>
            <a:ext uri="{FF2B5EF4-FFF2-40B4-BE49-F238E27FC236}">
              <a16:creationId xmlns:a16="http://schemas.microsoft.com/office/drawing/2014/main" id="{EFEE3E4C-CF78-4570-8836-A3239C0BFDC2}"/>
            </a:ext>
          </a:extLst>
        </xdr:cNvPr>
        <xdr:cNvCxnSpPr/>
      </xdr:nvCxnSpPr>
      <xdr:spPr>
        <a:xfrm>
          <a:off x="13703300" y="6315558"/>
          <a:ext cx="889000" cy="3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textlink="">
      <xdr:nvSpPr>
        <xdr:cNvPr id="527" name="フローチャート: 判断 526">
          <a:extLst>
            <a:ext uri="{FF2B5EF4-FFF2-40B4-BE49-F238E27FC236}">
              <a16:creationId xmlns:a16="http://schemas.microsoft.com/office/drawing/2014/main" id="{75DAF21B-4F34-480F-BF0B-59AD8E1F7FBE}"/>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textlink="">
      <xdr:nvSpPr>
        <xdr:cNvPr id="528" name="テキスト ボックス 527">
          <a:extLst>
            <a:ext uri="{FF2B5EF4-FFF2-40B4-BE49-F238E27FC236}">
              <a16:creationId xmlns:a16="http://schemas.microsoft.com/office/drawing/2014/main" id="{28490ACF-F84B-4A7E-9D05-90375D69B10E}"/>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20208</xdr:rowOff>
    </xdr:from>
    <xdr:to>
      <xdr:col>71</xdr:col>
      <xdr:colOff>177800</xdr:colOff>
      <xdr:row>36</xdr:row>
      <xdr:rowOff>143358</xdr:rowOff>
    </xdr:to>
    <xdr:cxnSp macro="">
      <xdr:nvCxnSpPr>
        <xdr:cNvPr id="529" name="直線コネクタ 528">
          <a:extLst>
            <a:ext uri="{FF2B5EF4-FFF2-40B4-BE49-F238E27FC236}">
              <a16:creationId xmlns:a16="http://schemas.microsoft.com/office/drawing/2014/main" id="{3B9A531A-56EB-4608-970F-C60C26C25DC9}"/>
            </a:ext>
          </a:extLst>
        </xdr:cNvPr>
        <xdr:cNvCxnSpPr/>
      </xdr:nvCxnSpPr>
      <xdr:spPr>
        <a:xfrm>
          <a:off x="12814300" y="6020958"/>
          <a:ext cx="889000" cy="29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textlink="">
      <xdr:nvSpPr>
        <xdr:cNvPr id="530" name="フローチャート: 判断 529">
          <a:extLst>
            <a:ext uri="{FF2B5EF4-FFF2-40B4-BE49-F238E27FC236}">
              <a16:creationId xmlns:a16="http://schemas.microsoft.com/office/drawing/2014/main" id="{B826911E-B297-43CF-A393-5729CE82283C}"/>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textlink="">
      <xdr:nvSpPr>
        <xdr:cNvPr id="531" name="テキスト ボックス 530">
          <a:extLst>
            <a:ext uri="{FF2B5EF4-FFF2-40B4-BE49-F238E27FC236}">
              <a16:creationId xmlns:a16="http://schemas.microsoft.com/office/drawing/2014/main" id="{20CB6F0F-794B-4189-BECA-7E3B26EA0309}"/>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textlink="">
      <xdr:nvSpPr>
        <xdr:cNvPr id="532" name="フローチャート: 判断 531">
          <a:extLst>
            <a:ext uri="{FF2B5EF4-FFF2-40B4-BE49-F238E27FC236}">
              <a16:creationId xmlns:a16="http://schemas.microsoft.com/office/drawing/2014/main" id="{EFF5F4B3-BA76-4CCD-89EA-C2F35286B2B7}"/>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textlink="">
      <xdr:nvSpPr>
        <xdr:cNvPr id="533" name="テキスト ボックス 532">
          <a:extLst>
            <a:ext uri="{FF2B5EF4-FFF2-40B4-BE49-F238E27FC236}">
              <a16:creationId xmlns:a16="http://schemas.microsoft.com/office/drawing/2014/main" id="{2FBD4783-A106-4D92-A3FD-AFF2AE9762F1}"/>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4" name="テキスト ボックス 533">
          <a:extLst>
            <a:ext uri="{FF2B5EF4-FFF2-40B4-BE49-F238E27FC236}">
              <a16:creationId xmlns:a16="http://schemas.microsoft.com/office/drawing/2014/main" id="{791DB99F-425C-4067-A80D-84ECD67B3D7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D29D06B-77AB-4892-AEF1-9630980FC7C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6" name="テキスト ボックス 535">
          <a:extLst>
            <a:ext uri="{FF2B5EF4-FFF2-40B4-BE49-F238E27FC236}">
              <a16:creationId xmlns:a16="http://schemas.microsoft.com/office/drawing/2014/main" id="{735AE3DD-B44B-42AB-A867-1938949949B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7" name="テキスト ボックス 536">
          <a:extLst>
            <a:ext uri="{FF2B5EF4-FFF2-40B4-BE49-F238E27FC236}">
              <a16:creationId xmlns:a16="http://schemas.microsoft.com/office/drawing/2014/main" id="{48B176F1-106D-45DB-A7F6-4AA769406C4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8" name="テキスト ボックス 537">
          <a:extLst>
            <a:ext uri="{FF2B5EF4-FFF2-40B4-BE49-F238E27FC236}">
              <a16:creationId xmlns:a16="http://schemas.microsoft.com/office/drawing/2014/main" id="{D9046E2B-600B-4F43-8E8C-8D95DE4134C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138375</xdr:rowOff>
    </xdr:from>
    <xdr:to>
      <xdr:col>85</xdr:col>
      <xdr:colOff>177800</xdr:colOff>
      <xdr:row>39</xdr:row>
      <xdr:rowOff>68525</xdr:rowOff>
    </xdr:to>
    <xdr:sp textlink="">
      <xdr:nvSpPr>
        <xdr:cNvPr id="539" name="楕円 538">
          <a:extLst>
            <a:ext uri="{FF2B5EF4-FFF2-40B4-BE49-F238E27FC236}">
              <a16:creationId xmlns:a16="http://schemas.microsoft.com/office/drawing/2014/main" id="{71253AFC-B66A-4E54-B2F7-3A7E5C9EFF98}"/>
            </a:ext>
          </a:extLst>
        </xdr:cNvPr>
        <xdr:cNvSpPr/>
      </xdr:nvSpPr>
      <xdr:spPr>
        <a:xfrm>
          <a:off x="16268700" y="665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97753</xdr:rowOff>
    </xdr:from>
    <xdr:ext cx="469744" cy="259045"/>
    <xdr:sp textlink="">
      <xdr:nvSpPr>
        <xdr:cNvPr id="540" name="災害復旧事業費該当値テキスト">
          <a:extLst>
            <a:ext uri="{FF2B5EF4-FFF2-40B4-BE49-F238E27FC236}">
              <a16:creationId xmlns:a16="http://schemas.microsoft.com/office/drawing/2014/main" id="{3D18E1AF-23A9-4548-A694-69ADCDA8F516}"/>
            </a:ext>
          </a:extLst>
        </xdr:cNvPr>
        <xdr:cNvSpPr txBox="1"/>
      </xdr:nvSpPr>
      <xdr:spPr>
        <a:xfrm>
          <a:off x="16370300" y="644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63427</xdr:rowOff>
    </xdr:from>
    <xdr:to>
      <xdr:col>81</xdr:col>
      <xdr:colOff>101600</xdr:colOff>
      <xdr:row>38</xdr:row>
      <xdr:rowOff>165027</xdr:rowOff>
    </xdr:to>
    <xdr:sp textlink="">
      <xdr:nvSpPr>
        <xdr:cNvPr id="541" name="楕円 540">
          <a:extLst>
            <a:ext uri="{FF2B5EF4-FFF2-40B4-BE49-F238E27FC236}">
              <a16:creationId xmlns:a16="http://schemas.microsoft.com/office/drawing/2014/main" id="{3727DD41-BAA5-4718-96F5-88EEF35FBFA7}"/>
            </a:ext>
          </a:extLst>
        </xdr:cNvPr>
        <xdr:cNvSpPr/>
      </xdr:nvSpPr>
      <xdr:spPr>
        <a:xfrm>
          <a:off x="15430500" y="65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10105</xdr:rowOff>
    </xdr:from>
    <xdr:ext cx="469744" cy="259045"/>
    <xdr:sp textlink="">
      <xdr:nvSpPr>
        <xdr:cNvPr id="542" name="テキスト ボックス 541">
          <a:extLst>
            <a:ext uri="{FF2B5EF4-FFF2-40B4-BE49-F238E27FC236}">
              <a16:creationId xmlns:a16="http://schemas.microsoft.com/office/drawing/2014/main" id="{D00C02BC-E73B-4D02-ACAA-9C841A039F00}"/>
            </a:ext>
          </a:extLst>
        </xdr:cNvPr>
        <xdr:cNvSpPr txBox="1"/>
      </xdr:nvSpPr>
      <xdr:spPr>
        <a:xfrm>
          <a:off x="15246428"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62578</xdr:rowOff>
    </xdr:from>
    <xdr:to>
      <xdr:col>76</xdr:col>
      <xdr:colOff>165100</xdr:colOff>
      <xdr:row>38</xdr:row>
      <xdr:rowOff>164178</xdr:rowOff>
    </xdr:to>
    <xdr:sp textlink="">
      <xdr:nvSpPr>
        <xdr:cNvPr id="543" name="楕円 542">
          <a:extLst>
            <a:ext uri="{FF2B5EF4-FFF2-40B4-BE49-F238E27FC236}">
              <a16:creationId xmlns:a16="http://schemas.microsoft.com/office/drawing/2014/main" id="{46ABAE34-E20A-4B2A-A405-0DAAD286B579}"/>
            </a:ext>
          </a:extLst>
        </xdr:cNvPr>
        <xdr:cNvSpPr/>
      </xdr:nvSpPr>
      <xdr:spPr>
        <a:xfrm>
          <a:off x="14541500" y="65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9255</xdr:rowOff>
    </xdr:from>
    <xdr:ext cx="469744" cy="259045"/>
    <xdr:sp textlink="">
      <xdr:nvSpPr>
        <xdr:cNvPr id="544" name="テキスト ボックス 543">
          <a:extLst>
            <a:ext uri="{FF2B5EF4-FFF2-40B4-BE49-F238E27FC236}">
              <a16:creationId xmlns:a16="http://schemas.microsoft.com/office/drawing/2014/main" id="{A856F971-4DDE-4973-96CC-A9CF9F7A84CC}"/>
            </a:ext>
          </a:extLst>
        </xdr:cNvPr>
        <xdr:cNvSpPr txBox="1"/>
      </xdr:nvSpPr>
      <xdr:spPr>
        <a:xfrm>
          <a:off x="14357428" y="635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92558</xdr:rowOff>
    </xdr:from>
    <xdr:to>
      <xdr:col>72</xdr:col>
      <xdr:colOff>38100</xdr:colOff>
      <xdr:row>37</xdr:row>
      <xdr:rowOff>22708</xdr:rowOff>
    </xdr:to>
    <xdr:sp textlink="">
      <xdr:nvSpPr>
        <xdr:cNvPr id="545" name="楕円 544">
          <a:extLst>
            <a:ext uri="{FF2B5EF4-FFF2-40B4-BE49-F238E27FC236}">
              <a16:creationId xmlns:a16="http://schemas.microsoft.com/office/drawing/2014/main" id="{85F48DD5-9FB0-46DB-BCC8-87DE59A43C9F}"/>
            </a:ext>
          </a:extLst>
        </xdr:cNvPr>
        <xdr:cNvSpPr/>
      </xdr:nvSpPr>
      <xdr:spPr>
        <a:xfrm>
          <a:off x="13652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39235</xdr:rowOff>
    </xdr:from>
    <xdr:ext cx="534377" cy="259045"/>
    <xdr:sp textlink="">
      <xdr:nvSpPr>
        <xdr:cNvPr id="546" name="テキスト ボックス 545">
          <a:extLst>
            <a:ext uri="{FF2B5EF4-FFF2-40B4-BE49-F238E27FC236}">
              <a16:creationId xmlns:a16="http://schemas.microsoft.com/office/drawing/2014/main" id="{C9475DA5-9F84-4B0E-95FB-D977D7D2F013}"/>
            </a:ext>
          </a:extLst>
        </xdr:cNvPr>
        <xdr:cNvSpPr txBox="1"/>
      </xdr:nvSpPr>
      <xdr:spPr>
        <a:xfrm>
          <a:off x="13436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140858</xdr:rowOff>
    </xdr:from>
    <xdr:to>
      <xdr:col>67</xdr:col>
      <xdr:colOff>101600</xdr:colOff>
      <xdr:row>35</xdr:row>
      <xdr:rowOff>71008</xdr:rowOff>
    </xdr:to>
    <xdr:sp textlink="">
      <xdr:nvSpPr>
        <xdr:cNvPr id="547" name="楕円 546">
          <a:extLst>
            <a:ext uri="{FF2B5EF4-FFF2-40B4-BE49-F238E27FC236}">
              <a16:creationId xmlns:a16="http://schemas.microsoft.com/office/drawing/2014/main" id="{1BE3C0C9-8D38-4C8F-AFC2-1921B8D78010}"/>
            </a:ext>
          </a:extLst>
        </xdr:cNvPr>
        <xdr:cNvSpPr/>
      </xdr:nvSpPr>
      <xdr:spPr>
        <a:xfrm>
          <a:off x="12763500" y="59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87535</xdr:rowOff>
    </xdr:from>
    <xdr:ext cx="534377" cy="259045"/>
    <xdr:sp textlink="">
      <xdr:nvSpPr>
        <xdr:cNvPr id="548" name="テキスト ボックス 547">
          <a:extLst>
            <a:ext uri="{FF2B5EF4-FFF2-40B4-BE49-F238E27FC236}">
              <a16:creationId xmlns:a16="http://schemas.microsoft.com/office/drawing/2014/main" id="{B853FAFC-0B5D-4222-AB80-864A62677286}"/>
            </a:ext>
          </a:extLst>
        </xdr:cNvPr>
        <xdr:cNvSpPr txBox="1"/>
      </xdr:nvSpPr>
      <xdr:spPr>
        <a:xfrm>
          <a:off x="12547111" y="57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9" name="正方形/長方形 548">
          <a:extLst>
            <a:ext uri="{FF2B5EF4-FFF2-40B4-BE49-F238E27FC236}">
              <a16:creationId xmlns:a16="http://schemas.microsoft.com/office/drawing/2014/main" id="{4221C42B-EA25-45D4-90DA-FDBA445F184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0" name="正方形/長方形 549">
          <a:extLst>
            <a:ext uri="{FF2B5EF4-FFF2-40B4-BE49-F238E27FC236}">
              <a16:creationId xmlns:a16="http://schemas.microsoft.com/office/drawing/2014/main" id="{EABF9CD5-5B0B-400C-85C1-D027224EEBA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1" name="正方形/長方形 550">
          <a:extLst>
            <a:ext uri="{FF2B5EF4-FFF2-40B4-BE49-F238E27FC236}">
              <a16:creationId xmlns:a16="http://schemas.microsoft.com/office/drawing/2014/main" id="{9EEE74F6-E338-420C-9952-2DF1C7A4C0A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2" name="正方形/長方形 551">
          <a:extLst>
            <a:ext uri="{FF2B5EF4-FFF2-40B4-BE49-F238E27FC236}">
              <a16:creationId xmlns:a16="http://schemas.microsoft.com/office/drawing/2014/main" id="{898E0F15-D149-4721-8998-7772E110AD5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3" name="正方形/長方形 552">
          <a:extLst>
            <a:ext uri="{FF2B5EF4-FFF2-40B4-BE49-F238E27FC236}">
              <a16:creationId xmlns:a16="http://schemas.microsoft.com/office/drawing/2014/main" id="{2581E3A5-6340-438E-814E-D4774EB7299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4" name="正方形/長方形 553">
          <a:extLst>
            <a:ext uri="{FF2B5EF4-FFF2-40B4-BE49-F238E27FC236}">
              <a16:creationId xmlns:a16="http://schemas.microsoft.com/office/drawing/2014/main" id="{85F67C25-BFE8-434B-81D3-F5029218E96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5" name="正方形/長方形 554">
          <a:extLst>
            <a:ext uri="{FF2B5EF4-FFF2-40B4-BE49-F238E27FC236}">
              <a16:creationId xmlns:a16="http://schemas.microsoft.com/office/drawing/2014/main" id="{0CE4E65B-A17D-4C91-869B-40E69B04DE2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6" name="正方形/長方形 555">
          <a:extLst>
            <a:ext uri="{FF2B5EF4-FFF2-40B4-BE49-F238E27FC236}">
              <a16:creationId xmlns:a16="http://schemas.microsoft.com/office/drawing/2014/main" id="{22791EBB-677B-418D-9085-41492D1D440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7" name="テキスト ボックス 556">
          <a:extLst>
            <a:ext uri="{FF2B5EF4-FFF2-40B4-BE49-F238E27FC236}">
              <a16:creationId xmlns:a16="http://schemas.microsoft.com/office/drawing/2014/main" id="{903DF11D-040C-4B6D-8005-556EBC32D83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55D49742-BD6F-4C24-B2E1-7185B547B2B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D04EF81C-A859-42A9-A64A-BFF132D055A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0" name="テキスト ボックス 559">
          <a:extLst>
            <a:ext uri="{FF2B5EF4-FFF2-40B4-BE49-F238E27FC236}">
              <a16:creationId xmlns:a16="http://schemas.microsoft.com/office/drawing/2014/main" id="{5CFA90E7-174A-460C-A97E-20218256BBAE}"/>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12FCB8D1-4A83-4B35-8282-4C3768A7741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2" name="テキスト ボックス 561">
          <a:extLst>
            <a:ext uri="{FF2B5EF4-FFF2-40B4-BE49-F238E27FC236}">
              <a16:creationId xmlns:a16="http://schemas.microsoft.com/office/drawing/2014/main" id="{6688A2E7-B527-4AA1-9AA5-056ACD96371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3" name="失業対策事業費グラフ枠">
          <a:extLst>
            <a:ext uri="{FF2B5EF4-FFF2-40B4-BE49-F238E27FC236}">
              <a16:creationId xmlns:a16="http://schemas.microsoft.com/office/drawing/2014/main" id="{EF1C0649-454C-414C-B754-E30611E522A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F86181E9-DA7D-4BBE-B937-40803F51A034}"/>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5" name="失業対策事業費最小値テキスト">
          <a:extLst>
            <a:ext uri="{FF2B5EF4-FFF2-40B4-BE49-F238E27FC236}">
              <a16:creationId xmlns:a16="http://schemas.microsoft.com/office/drawing/2014/main" id="{C75C7DFC-4C15-4480-AD90-C432CAE921E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43629407-948A-452C-B458-7BD6BA904F8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7" name="失業対策事業費最大値テキスト">
          <a:extLst>
            <a:ext uri="{FF2B5EF4-FFF2-40B4-BE49-F238E27FC236}">
              <a16:creationId xmlns:a16="http://schemas.microsoft.com/office/drawing/2014/main" id="{D30E6279-759B-409A-A113-3D61D1C35A68}"/>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2014D00F-024E-455E-B084-C88B59267AD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663A95AE-372A-4043-980E-CC4E53E3B6C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0" name="失業対策事業費平均値テキスト">
          <a:extLst>
            <a:ext uri="{FF2B5EF4-FFF2-40B4-BE49-F238E27FC236}">
              <a16:creationId xmlns:a16="http://schemas.microsoft.com/office/drawing/2014/main" id="{DFE3CA65-7284-4A69-8A0C-83FFECFAA238}"/>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1" name="フローチャート: 判断 570">
          <a:extLst>
            <a:ext uri="{FF2B5EF4-FFF2-40B4-BE49-F238E27FC236}">
              <a16:creationId xmlns:a16="http://schemas.microsoft.com/office/drawing/2014/main" id="{F6DE132F-D25E-47CE-A26F-ECEC0E7CF329}"/>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3F1BBB49-05E6-4452-947E-9D0C2E1B27F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3" name="フローチャート: 判断 572">
          <a:extLst>
            <a:ext uri="{FF2B5EF4-FFF2-40B4-BE49-F238E27FC236}">
              <a16:creationId xmlns:a16="http://schemas.microsoft.com/office/drawing/2014/main" id="{7FF0435D-A170-43E2-8F75-9B47E9FDED7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4" name="テキスト ボックス 573">
          <a:extLst>
            <a:ext uri="{FF2B5EF4-FFF2-40B4-BE49-F238E27FC236}">
              <a16:creationId xmlns:a16="http://schemas.microsoft.com/office/drawing/2014/main" id="{DECA4AFC-43A3-4541-9A0F-22C32E387DC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1C5AFEB0-A162-467D-9FA6-10188BAA1E4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6" name="フローチャート: 判断 575">
          <a:extLst>
            <a:ext uri="{FF2B5EF4-FFF2-40B4-BE49-F238E27FC236}">
              <a16:creationId xmlns:a16="http://schemas.microsoft.com/office/drawing/2014/main" id="{A36A7265-F7ED-4A82-BFF6-C14694B8647A}"/>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7" name="テキスト ボックス 576">
          <a:extLst>
            <a:ext uri="{FF2B5EF4-FFF2-40B4-BE49-F238E27FC236}">
              <a16:creationId xmlns:a16="http://schemas.microsoft.com/office/drawing/2014/main" id="{094862BE-E0C8-4A68-A2F0-2DD7A200608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B90CAC44-E58F-4CB2-827A-7FED0C1105AD}"/>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9" name="フローチャート: 判断 578">
          <a:extLst>
            <a:ext uri="{FF2B5EF4-FFF2-40B4-BE49-F238E27FC236}">
              <a16:creationId xmlns:a16="http://schemas.microsoft.com/office/drawing/2014/main" id="{BA885F70-4ACD-453E-94BA-FB41DD90320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0" name="テキスト ボックス 579">
          <a:extLst>
            <a:ext uri="{FF2B5EF4-FFF2-40B4-BE49-F238E27FC236}">
              <a16:creationId xmlns:a16="http://schemas.microsoft.com/office/drawing/2014/main" id="{31445E5E-C3A0-49A3-B5DF-81F5826FA42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1" name="フローチャート: 判断 580">
          <a:extLst>
            <a:ext uri="{FF2B5EF4-FFF2-40B4-BE49-F238E27FC236}">
              <a16:creationId xmlns:a16="http://schemas.microsoft.com/office/drawing/2014/main" id="{4B9410F8-57E4-4472-BF98-40A0B43830E5}"/>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2" name="テキスト ボックス 581">
          <a:extLst>
            <a:ext uri="{FF2B5EF4-FFF2-40B4-BE49-F238E27FC236}">
              <a16:creationId xmlns:a16="http://schemas.microsoft.com/office/drawing/2014/main" id="{5F66B2C9-5DCA-47A7-AD78-8471421D940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3" name="テキスト ボックス 582">
          <a:extLst>
            <a:ext uri="{FF2B5EF4-FFF2-40B4-BE49-F238E27FC236}">
              <a16:creationId xmlns:a16="http://schemas.microsoft.com/office/drawing/2014/main" id="{7A9164C5-9A36-4F6C-82E6-3C545C5F777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9CA3A8ED-F13B-4567-ADD8-B18FB2CA16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5" name="テキスト ボックス 584">
          <a:extLst>
            <a:ext uri="{FF2B5EF4-FFF2-40B4-BE49-F238E27FC236}">
              <a16:creationId xmlns:a16="http://schemas.microsoft.com/office/drawing/2014/main" id="{12AF7DE8-8D68-4CD5-B8CB-8657A20C79C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6" name="テキスト ボックス 585">
          <a:extLst>
            <a:ext uri="{FF2B5EF4-FFF2-40B4-BE49-F238E27FC236}">
              <a16:creationId xmlns:a16="http://schemas.microsoft.com/office/drawing/2014/main" id="{6128023B-6F5E-48DB-9D01-687EEED0119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7" name="テキスト ボックス 586">
          <a:extLst>
            <a:ext uri="{FF2B5EF4-FFF2-40B4-BE49-F238E27FC236}">
              <a16:creationId xmlns:a16="http://schemas.microsoft.com/office/drawing/2014/main" id="{39E2690C-1A0F-416D-B4D1-39069FC5B6D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8" name="楕円 587">
          <a:extLst>
            <a:ext uri="{FF2B5EF4-FFF2-40B4-BE49-F238E27FC236}">
              <a16:creationId xmlns:a16="http://schemas.microsoft.com/office/drawing/2014/main" id="{DA4E491A-14A6-4F79-8DF9-C716CDE87E9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9" name="失業対策事業費該当値テキスト">
          <a:extLst>
            <a:ext uri="{FF2B5EF4-FFF2-40B4-BE49-F238E27FC236}">
              <a16:creationId xmlns:a16="http://schemas.microsoft.com/office/drawing/2014/main" id="{85A77387-6513-445D-88D1-78BA5A5D530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0" name="楕円 589">
          <a:extLst>
            <a:ext uri="{FF2B5EF4-FFF2-40B4-BE49-F238E27FC236}">
              <a16:creationId xmlns:a16="http://schemas.microsoft.com/office/drawing/2014/main" id="{17098274-E376-4776-8AEF-70566E73001A}"/>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1" name="テキスト ボックス 590">
          <a:extLst>
            <a:ext uri="{FF2B5EF4-FFF2-40B4-BE49-F238E27FC236}">
              <a16:creationId xmlns:a16="http://schemas.microsoft.com/office/drawing/2014/main" id="{6209DAC2-BE6F-4BCF-B037-4865B7183C3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2" name="楕円 591">
          <a:extLst>
            <a:ext uri="{FF2B5EF4-FFF2-40B4-BE49-F238E27FC236}">
              <a16:creationId xmlns:a16="http://schemas.microsoft.com/office/drawing/2014/main" id="{FA86771F-14E3-4F7B-B715-C0BC5130B56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3" name="テキスト ボックス 592">
          <a:extLst>
            <a:ext uri="{FF2B5EF4-FFF2-40B4-BE49-F238E27FC236}">
              <a16:creationId xmlns:a16="http://schemas.microsoft.com/office/drawing/2014/main" id="{B69A5412-C559-4D1A-9D43-D0F678363FD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4" name="楕円 593">
          <a:extLst>
            <a:ext uri="{FF2B5EF4-FFF2-40B4-BE49-F238E27FC236}">
              <a16:creationId xmlns:a16="http://schemas.microsoft.com/office/drawing/2014/main" id="{E158B680-661A-43EF-9FD5-2658335F321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5" name="テキスト ボックス 594">
          <a:extLst>
            <a:ext uri="{FF2B5EF4-FFF2-40B4-BE49-F238E27FC236}">
              <a16:creationId xmlns:a16="http://schemas.microsoft.com/office/drawing/2014/main" id="{F42FA69C-5587-4E21-BB73-2D1E45A09B8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6" name="楕円 595">
          <a:extLst>
            <a:ext uri="{FF2B5EF4-FFF2-40B4-BE49-F238E27FC236}">
              <a16:creationId xmlns:a16="http://schemas.microsoft.com/office/drawing/2014/main" id="{7BB490D9-62EB-4772-8B05-78B00D451ABB}"/>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7" name="テキスト ボックス 596">
          <a:extLst>
            <a:ext uri="{FF2B5EF4-FFF2-40B4-BE49-F238E27FC236}">
              <a16:creationId xmlns:a16="http://schemas.microsoft.com/office/drawing/2014/main" id="{D7DA8D7A-7C2B-46AF-BA9B-F53D20F5A7A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8" name="正方形/長方形 597">
          <a:extLst>
            <a:ext uri="{FF2B5EF4-FFF2-40B4-BE49-F238E27FC236}">
              <a16:creationId xmlns:a16="http://schemas.microsoft.com/office/drawing/2014/main" id="{719D9AA3-A08F-4949-9746-553FA886D3A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9" name="正方形/長方形 598">
          <a:extLst>
            <a:ext uri="{FF2B5EF4-FFF2-40B4-BE49-F238E27FC236}">
              <a16:creationId xmlns:a16="http://schemas.microsoft.com/office/drawing/2014/main" id="{D73DFA4B-20D0-4558-B994-B841F1872DB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0" name="正方形/長方形 599">
          <a:extLst>
            <a:ext uri="{FF2B5EF4-FFF2-40B4-BE49-F238E27FC236}">
              <a16:creationId xmlns:a16="http://schemas.microsoft.com/office/drawing/2014/main" id="{4EF9916C-9AF8-4ED0-A823-038A03390D5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1" name="正方形/長方形 600">
          <a:extLst>
            <a:ext uri="{FF2B5EF4-FFF2-40B4-BE49-F238E27FC236}">
              <a16:creationId xmlns:a16="http://schemas.microsoft.com/office/drawing/2014/main" id="{4974555D-7D3F-4BB1-976B-4FD1A3ADFAF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2" name="正方形/長方形 601">
          <a:extLst>
            <a:ext uri="{FF2B5EF4-FFF2-40B4-BE49-F238E27FC236}">
              <a16:creationId xmlns:a16="http://schemas.microsoft.com/office/drawing/2014/main" id="{DD2F34D9-2620-45AA-A7C2-1CA6FD9D3C7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3" name="正方形/長方形 602">
          <a:extLst>
            <a:ext uri="{FF2B5EF4-FFF2-40B4-BE49-F238E27FC236}">
              <a16:creationId xmlns:a16="http://schemas.microsoft.com/office/drawing/2014/main" id="{3AC50B4E-3174-4745-B605-628B0AE2DE4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4" name="正方形/長方形 603">
          <a:extLst>
            <a:ext uri="{FF2B5EF4-FFF2-40B4-BE49-F238E27FC236}">
              <a16:creationId xmlns:a16="http://schemas.microsoft.com/office/drawing/2014/main" id="{2922083E-930D-40CF-8BC1-BEA27A08D34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5" name="正方形/長方形 604">
          <a:extLst>
            <a:ext uri="{FF2B5EF4-FFF2-40B4-BE49-F238E27FC236}">
              <a16:creationId xmlns:a16="http://schemas.microsoft.com/office/drawing/2014/main" id="{F16080C8-D25E-4E2C-A06A-D8A5DCFB689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6" name="テキスト ボックス 605">
          <a:extLst>
            <a:ext uri="{FF2B5EF4-FFF2-40B4-BE49-F238E27FC236}">
              <a16:creationId xmlns:a16="http://schemas.microsoft.com/office/drawing/2014/main" id="{11A77CC4-9E95-4FFC-B5B4-BF17DB6EC70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F1FB53D1-166C-4272-ABC4-72CC5D63861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C9D66250-710E-44C1-9CA6-5A719BC33DCC}"/>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09" name="テキスト ボックス 608">
          <a:extLst>
            <a:ext uri="{FF2B5EF4-FFF2-40B4-BE49-F238E27FC236}">
              <a16:creationId xmlns:a16="http://schemas.microsoft.com/office/drawing/2014/main" id="{1329363B-DD7F-4BC3-B1E7-C758817367D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481825D5-BC21-45ED-9DAF-158C469A33E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1" name="テキスト ボックス 610">
          <a:extLst>
            <a:ext uri="{FF2B5EF4-FFF2-40B4-BE49-F238E27FC236}">
              <a16:creationId xmlns:a16="http://schemas.microsoft.com/office/drawing/2014/main" id="{BF81C519-5306-4D89-A161-6F0F2F53543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E4A950F0-08E2-4CD9-BE09-8040A471473D}"/>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3" name="テキスト ボックス 612">
          <a:extLst>
            <a:ext uri="{FF2B5EF4-FFF2-40B4-BE49-F238E27FC236}">
              <a16:creationId xmlns:a16="http://schemas.microsoft.com/office/drawing/2014/main" id="{67A46F46-B167-4C4F-8870-F8A20828FDAD}"/>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EB4A3CF0-0AE5-4B76-B213-5EA3A8CCA61B}"/>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15" name="テキスト ボックス 614">
          <a:extLst>
            <a:ext uri="{FF2B5EF4-FFF2-40B4-BE49-F238E27FC236}">
              <a16:creationId xmlns:a16="http://schemas.microsoft.com/office/drawing/2014/main" id="{A2B401F6-E132-4598-8BC7-AA0D035FD63E}"/>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25B14724-7515-4651-B7F3-641482F8BA64}"/>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17" name="テキスト ボックス 616">
          <a:extLst>
            <a:ext uri="{FF2B5EF4-FFF2-40B4-BE49-F238E27FC236}">
              <a16:creationId xmlns:a16="http://schemas.microsoft.com/office/drawing/2014/main" id="{96342B43-5645-4D04-AEDD-B790D2C1F6EA}"/>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E4DAFEA7-97BD-4622-A8AF-F5E20E074D6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19" name="テキスト ボックス 618">
          <a:extLst>
            <a:ext uri="{FF2B5EF4-FFF2-40B4-BE49-F238E27FC236}">
              <a16:creationId xmlns:a16="http://schemas.microsoft.com/office/drawing/2014/main" id="{1F237BC7-E0F3-46F4-A3AC-28F0DA009DBF}"/>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F02EE85E-7F67-4034-96D7-6163ECDA852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1" name="テキスト ボックス 620">
          <a:extLst>
            <a:ext uri="{FF2B5EF4-FFF2-40B4-BE49-F238E27FC236}">
              <a16:creationId xmlns:a16="http://schemas.microsoft.com/office/drawing/2014/main" id="{2AF5374A-B9C3-47CF-8A5E-83CC3CFA8C3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2" name="公債費グラフ枠">
          <a:extLst>
            <a:ext uri="{FF2B5EF4-FFF2-40B4-BE49-F238E27FC236}">
              <a16:creationId xmlns:a16="http://schemas.microsoft.com/office/drawing/2014/main" id="{5D3639B3-E413-4CEF-991F-5CF6BD035A8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3" name="直線コネクタ 622">
          <a:extLst>
            <a:ext uri="{FF2B5EF4-FFF2-40B4-BE49-F238E27FC236}">
              <a16:creationId xmlns:a16="http://schemas.microsoft.com/office/drawing/2014/main" id="{E58E72A1-71E0-4E57-803A-6404740AA8DA}"/>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textlink="">
      <xdr:nvSpPr>
        <xdr:cNvPr id="624" name="公債費最小値テキスト">
          <a:extLst>
            <a:ext uri="{FF2B5EF4-FFF2-40B4-BE49-F238E27FC236}">
              <a16:creationId xmlns:a16="http://schemas.microsoft.com/office/drawing/2014/main" id="{8DDDA309-2188-43B3-AE60-3F56A852555A}"/>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5" name="直線コネクタ 624">
          <a:extLst>
            <a:ext uri="{FF2B5EF4-FFF2-40B4-BE49-F238E27FC236}">
              <a16:creationId xmlns:a16="http://schemas.microsoft.com/office/drawing/2014/main" id="{2E5CFFD4-090B-44C9-9D3B-693FA933E0AE}"/>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textlink="">
      <xdr:nvSpPr>
        <xdr:cNvPr id="626" name="公債費最大値テキスト">
          <a:extLst>
            <a:ext uri="{FF2B5EF4-FFF2-40B4-BE49-F238E27FC236}">
              <a16:creationId xmlns:a16="http://schemas.microsoft.com/office/drawing/2014/main" id="{DAA3E296-074D-4D30-B352-5B4A1363D02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7" name="直線コネクタ 626">
          <a:extLst>
            <a:ext uri="{FF2B5EF4-FFF2-40B4-BE49-F238E27FC236}">
              <a16:creationId xmlns:a16="http://schemas.microsoft.com/office/drawing/2014/main" id="{51E8859D-F076-46EB-9542-0C3312181D8A}"/>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117411</xdr:rowOff>
    </xdr:from>
    <xdr:to>
      <xdr:col>85</xdr:col>
      <xdr:colOff>127000</xdr:colOff>
      <xdr:row>75</xdr:row>
      <xdr:rowOff>60506</xdr:rowOff>
    </xdr:to>
    <xdr:cxnSp macro="">
      <xdr:nvCxnSpPr>
        <xdr:cNvPr id="628" name="直線コネクタ 627">
          <a:extLst>
            <a:ext uri="{FF2B5EF4-FFF2-40B4-BE49-F238E27FC236}">
              <a16:creationId xmlns:a16="http://schemas.microsoft.com/office/drawing/2014/main" id="{3E67A192-53E8-4889-B9AF-91E6F6FBDA17}"/>
            </a:ext>
          </a:extLst>
        </xdr:cNvPr>
        <xdr:cNvCxnSpPr/>
      </xdr:nvCxnSpPr>
      <xdr:spPr>
        <a:xfrm>
          <a:off x="15481300" y="12804711"/>
          <a:ext cx="838200" cy="1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textlink="">
      <xdr:nvSpPr>
        <xdr:cNvPr id="629" name="公債費平均値テキスト">
          <a:extLst>
            <a:ext uri="{FF2B5EF4-FFF2-40B4-BE49-F238E27FC236}">
              <a16:creationId xmlns:a16="http://schemas.microsoft.com/office/drawing/2014/main" id="{18E3651D-779E-4C18-98A5-206324F9C767}"/>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textlink="">
      <xdr:nvSpPr>
        <xdr:cNvPr id="630" name="フローチャート: 判断 629">
          <a:extLst>
            <a:ext uri="{FF2B5EF4-FFF2-40B4-BE49-F238E27FC236}">
              <a16:creationId xmlns:a16="http://schemas.microsoft.com/office/drawing/2014/main" id="{948FDC47-E128-487D-8304-DA589E37D395}"/>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117411</xdr:rowOff>
    </xdr:from>
    <xdr:to>
      <xdr:col>81</xdr:col>
      <xdr:colOff>50800</xdr:colOff>
      <xdr:row>75</xdr:row>
      <xdr:rowOff>29058</xdr:rowOff>
    </xdr:to>
    <xdr:cxnSp macro="">
      <xdr:nvCxnSpPr>
        <xdr:cNvPr id="631" name="直線コネクタ 630">
          <a:extLst>
            <a:ext uri="{FF2B5EF4-FFF2-40B4-BE49-F238E27FC236}">
              <a16:creationId xmlns:a16="http://schemas.microsoft.com/office/drawing/2014/main" id="{064BB13A-6F97-43BB-A991-D428B0B11C44}"/>
            </a:ext>
          </a:extLst>
        </xdr:cNvPr>
        <xdr:cNvCxnSpPr/>
      </xdr:nvCxnSpPr>
      <xdr:spPr>
        <a:xfrm flipV="1">
          <a:off x="14592300" y="12804711"/>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textlink="">
      <xdr:nvSpPr>
        <xdr:cNvPr id="632" name="フローチャート: 判断 631">
          <a:extLst>
            <a:ext uri="{FF2B5EF4-FFF2-40B4-BE49-F238E27FC236}">
              <a16:creationId xmlns:a16="http://schemas.microsoft.com/office/drawing/2014/main" id="{4AD4F554-983A-49C7-A26C-55FF20EA8CA6}"/>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textlink="">
      <xdr:nvSpPr>
        <xdr:cNvPr id="633" name="テキスト ボックス 632">
          <a:extLst>
            <a:ext uri="{FF2B5EF4-FFF2-40B4-BE49-F238E27FC236}">
              <a16:creationId xmlns:a16="http://schemas.microsoft.com/office/drawing/2014/main" id="{8E28822F-498A-45BB-9D92-EDD8A8D41B69}"/>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24224</xdr:rowOff>
    </xdr:from>
    <xdr:to>
      <xdr:col>76</xdr:col>
      <xdr:colOff>114300</xdr:colOff>
      <xdr:row>75</xdr:row>
      <xdr:rowOff>29058</xdr:rowOff>
    </xdr:to>
    <xdr:cxnSp macro="">
      <xdr:nvCxnSpPr>
        <xdr:cNvPr id="634" name="直線コネクタ 633">
          <a:extLst>
            <a:ext uri="{FF2B5EF4-FFF2-40B4-BE49-F238E27FC236}">
              <a16:creationId xmlns:a16="http://schemas.microsoft.com/office/drawing/2014/main" id="{709F9D7E-034F-4865-8DB5-1C41F9C18C93}"/>
            </a:ext>
          </a:extLst>
        </xdr:cNvPr>
        <xdr:cNvCxnSpPr/>
      </xdr:nvCxnSpPr>
      <xdr:spPr>
        <a:xfrm>
          <a:off x="13703300" y="12882974"/>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textlink="">
      <xdr:nvSpPr>
        <xdr:cNvPr id="635" name="フローチャート: 判断 634">
          <a:extLst>
            <a:ext uri="{FF2B5EF4-FFF2-40B4-BE49-F238E27FC236}">
              <a16:creationId xmlns:a16="http://schemas.microsoft.com/office/drawing/2014/main" id="{89DBF6ED-01E4-422F-A27B-A1AECFF62256}"/>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textlink="">
      <xdr:nvSpPr>
        <xdr:cNvPr id="636" name="テキスト ボックス 635">
          <a:extLst>
            <a:ext uri="{FF2B5EF4-FFF2-40B4-BE49-F238E27FC236}">
              <a16:creationId xmlns:a16="http://schemas.microsoft.com/office/drawing/2014/main" id="{2558E3D0-6193-4AE5-91CC-8322501DA98F}"/>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24224</xdr:rowOff>
    </xdr:from>
    <xdr:to>
      <xdr:col>71</xdr:col>
      <xdr:colOff>177800</xdr:colOff>
      <xdr:row>75</xdr:row>
      <xdr:rowOff>29433</xdr:rowOff>
    </xdr:to>
    <xdr:cxnSp macro="">
      <xdr:nvCxnSpPr>
        <xdr:cNvPr id="637" name="直線コネクタ 636">
          <a:extLst>
            <a:ext uri="{FF2B5EF4-FFF2-40B4-BE49-F238E27FC236}">
              <a16:creationId xmlns:a16="http://schemas.microsoft.com/office/drawing/2014/main" id="{1CF6B6C6-789B-4D37-B28F-9D1BFE49A3B9}"/>
            </a:ext>
          </a:extLst>
        </xdr:cNvPr>
        <xdr:cNvCxnSpPr/>
      </xdr:nvCxnSpPr>
      <xdr:spPr>
        <a:xfrm flipV="1">
          <a:off x="12814300" y="12882974"/>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textlink="">
      <xdr:nvSpPr>
        <xdr:cNvPr id="638" name="フローチャート: 判断 637">
          <a:extLst>
            <a:ext uri="{FF2B5EF4-FFF2-40B4-BE49-F238E27FC236}">
              <a16:creationId xmlns:a16="http://schemas.microsoft.com/office/drawing/2014/main" id="{9A140B73-463A-4C9F-AA1E-D37EFC9C6BD2}"/>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textlink="">
      <xdr:nvSpPr>
        <xdr:cNvPr id="639" name="テキスト ボックス 638">
          <a:extLst>
            <a:ext uri="{FF2B5EF4-FFF2-40B4-BE49-F238E27FC236}">
              <a16:creationId xmlns:a16="http://schemas.microsoft.com/office/drawing/2014/main" id="{CC4F282F-21FA-4DE8-89B1-62B65F66F7DE}"/>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textlink="">
      <xdr:nvSpPr>
        <xdr:cNvPr id="640" name="フローチャート: 判断 639">
          <a:extLst>
            <a:ext uri="{FF2B5EF4-FFF2-40B4-BE49-F238E27FC236}">
              <a16:creationId xmlns:a16="http://schemas.microsoft.com/office/drawing/2014/main" id="{C71200CE-EE13-462E-8E1C-7F6C5341E73A}"/>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textlink="">
      <xdr:nvSpPr>
        <xdr:cNvPr id="641" name="テキスト ボックス 640">
          <a:extLst>
            <a:ext uri="{FF2B5EF4-FFF2-40B4-BE49-F238E27FC236}">
              <a16:creationId xmlns:a16="http://schemas.microsoft.com/office/drawing/2014/main" id="{C9AC1802-D124-43FB-8053-888091DCC719}"/>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2" name="テキスト ボックス 641">
          <a:extLst>
            <a:ext uri="{FF2B5EF4-FFF2-40B4-BE49-F238E27FC236}">
              <a16:creationId xmlns:a16="http://schemas.microsoft.com/office/drawing/2014/main" id="{9A1A36C6-AE32-4ACD-AA0A-D7C990B508D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3" name="テキスト ボックス 642">
          <a:extLst>
            <a:ext uri="{FF2B5EF4-FFF2-40B4-BE49-F238E27FC236}">
              <a16:creationId xmlns:a16="http://schemas.microsoft.com/office/drawing/2014/main" id="{107C1083-55F2-45E0-8A19-DF3C2309BBD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4" name="テキスト ボックス 643">
          <a:extLst>
            <a:ext uri="{FF2B5EF4-FFF2-40B4-BE49-F238E27FC236}">
              <a16:creationId xmlns:a16="http://schemas.microsoft.com/office/drawing/2014/main" id="{941511A2-3A04-4760-A2D0-456B96F43BB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5" name="テキスト ボックス 644">
          <a:extLst>
            <a:ext uri="{FF2B5EF4-FFF2-40B4-BE49-F238E27FC236}">
              <a16:creationId xmlns:a16="http://schemas.microsoft.com/office/drawing/2014/main" id="{B9A47915-3DBB-45DD-8444-E7F2A4F069E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6" name="テキスト ボックス 645">
          <a:extLst>
            <a:ext uri="{FF2B5EF4-FFF2-40B4-BE49-F238E27FC236}">
              <a16:creationId xmlns:a16="http://schemas.microsoft.com/office/drawing/2014/main" id="{E747FA4F-E8DA-4EFD-A4F0-2281099C6CE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9706</xdr:rowOff>
    </xdr:from>
    <xdr:to>
      <xdr:col>85</xdr:col>
      <xdr:colOff>177800</xdr:colOff>
      <xdr:row>75</xdr:row>
      <xdr:rowOff>111306</xdr:rowOff>
    </xdr:to>
    <xdr:sp textlink="">
      <xdr:nvSpPr>
        <xdr:cNvPr id="647" name="楕円 646">
          <a:extLst>
            <a:ext uri="{FF2B5EF4-FFF2-40B4-BE49-F238E27FC236}">
              <a16:creationId xmlns:a16="http://schemas.microsoft.com/office/drawing/2014/main" id="{AD37A7A3-F42D-48FF-990E-0B10D167E53C}"/>
            </a:ext>
          </a:extLst>
        </xdr:cNvPr>
        <xdr:cNvSpPr/>
      </xdr:nvSpPr>
      <xdr:spPr>
        <a:xfrm>
          <a:off x="16268700" y="12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32583</xdr:rowOff>
    </xdr:from>
    <xdr:ext cx="534377" cy="259045"/>
    <xdr:sp textlink="">
      <xdr:nvSpPr>
        <xdr:cNvPr id="648" name="公債費該当値テキスト">
          <a:extLst>
            <a:ext uri="{FF2B5EF4-FFF2-40B4-BE49-F238E27FC236}">
              <a16:creationId xmlns:a16="http://schemas.microsoft.com/office/drawing/2014/main" id="{39C7F2A8-A823-40A3-9357-DAA5F1C8F1A9}"/>
            </a:ext>
          </a:extLst>
        </xdr:cNvPr>
        <xdr:cNvSpPr txBox="1"/>
      </xdr:nvSpPr>
      <xdr:spPr>
        <a:xfrm>
          <a:off x="16370300" y="1271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66611</xdr:rowOff>
    </xdr:from>
    <xdr:to>
      <xdr:col>81</xdr:col>
      <xdr:colOff>101600</xdr:colOff>
      <xdr:row>74</xdr:row>
      <xdr:rowOff>168211</xdr:rowOff>
    </xdr:to>
    <xdr:sp textlink="">
      <xdr:nvSpPr>
        <xdr:cNvPr id="649" name="楕円 648">
          <a:extLst>
            <a:ext uri="{FF2B5EF4-FFF2-40B4-BE49-F238E27FC236}">
              <a16:creationId xmlns:a16="http://schemas.microsoft.com/office/drawing/2014/main" id="{1D79C974-94EC-4F0D-8AAA-A2FD63DDEDCB}"/>
            </a:ext>
          </a:extLst>
        </xdr:cNvPr>
        <xdr:cNvSpPr/>
      </xdr:nvSpPr>
      <xdr:spPr>
        <a:xfrm>
          <a:off x="15430500" y="127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13288</xdr:rowOff>
    </xdr:from>
    <xdr:ext cx="534377" cy="259045"/>
    <xdr:sp textlink="">
      <xdr:nvSpPr>
        <xdr:cNvPr id="650" name="テキスト ボックス 649">
          <a:extLst>
            <a:ext uri="{FF2B5EF4-FFF2-40B4-BE49-F238E27FC236}">
              <a16:creationId xmlns:a16="http://schemas.microsoft.com/office/drawing/2014/main" id="{761DB034-D198-490F-984B-159AE505D808}"/>
            </a:ext>
          </a:extLst>
        </xdr:cNvPr>
        <xdr:cNvSpPr txBox="1"/>
      </xdr:nvSpPr>
      <xdr:spPr>
        <a:xfrm>
          <a:off x="15214111" y="125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149708</xdr:rowOff>
    </xdr:from>
    <xdr:to>
      <xdr:col>76</xdr:col>
      <xdr:colOff>165100</xdr:colOff>
      <xdr:row>75</xdr:row>
      <xdr:rowOff>79858</xdr:rowOff>
    </xdr:to>
    <xdr:sp textlink="">
      <xdr:nvSpPr>
        <xdr:cNvPr id="651" name="楕円 650">
          <a:extLst>
            <a:ext uri="{FF2B5EF4-FFF2-40B4-BE49-F238E27FC236}">
              <a16:creationId xmlns:a16="http://schemas.microsoft.com/office/drawing/2014/main" id="{4616ED04-944B-4C33-845A-2D97DE7E698E}"/>
            </a:ext>
          </a:extLst>
        </xdr:cNvPr>
        <xdr:cNvSpPr/>
      </xdr:nvSpPr>
      <xdr:spPr>
        <a:xfrm>
          <a:off x="14541500" y="128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96385</xdr:rowOff>
    </xdr:from>
    <xdr:ext cx="534377" cy="259045"/>
    <xdr:sp textlink="">
      <xdr:nvSpPr>
        <xdr:cNvPr id="652" name="テキスト ボックス 651">
          <a:extLst>
            <a:ext uri="{FF2B5EF4-FFF2-40B4-BE49-F238E27FC236}">
              <a16:creationId xmlns:a16="http://schemas.microsoft.com/office/drawing/2014/main" id="{605B1EA9-25DA-4B08-ABF3-37C6C974B61B}"/>
            </a:ext>
          </a:extLst>
        </xdr:cNvPr>
        <xdr:cNvSpPr txBox="1"/>
      </xdr:nvSpPr>
      <xdr:spPr>
        <a:xfrm>
          <a:off x="14325111" y="126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144874</xdr:rowOff>
    </xdr:from>
    <xdr:to>
      <xdr:col>72</xdr:col>
      <xdr:colOff>38100</xdr:colOff>
      <xdr:row>75</xdr:row>
      <xdr:rowOff>75024</xdr:rowOff>
    </xdr:to>
    <xdr:sp textlink="">
      <xdr:nvSpPr>
        <xdr:cNvPr id="653" name="楕円 652">
          <a:extLst>
            <a:ext uri="{FF2B5EF4-FFF2-40B4-BE49-F238E27FC236}">
              <a16:creationId xmlns:a16="http://schemas.microsoft.com/office/drawing/2014/main" id="{6D7DD450-BF10-4393-9010-8383C0E8CA0D}"/>
            </a:ext>
          </a:extLst>
        </xdr:cNvPr>
        <xdr:cNvSpPr/>
      </xdr:nvSpPr>
      <xdr:spPr>
        <a:xfrm>
          <a:off x="13652500" y="128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91551</xdr:rowOff>
    </xdr:from>
    <xdr:ext cx="534377" cy="259045"/>
    <xdr:sp textlink="">
      <xdr:nvSpPr>
        <xdr:cNvPr id="654" name="テキスト ボックス 653">
          <a:extLst>
            <a:ext uri="{FF2B5EF4-FFF2-40B4-BE49-F238E27FC236}">
              <a16:creationId xmlns:a16="http://schemas.microsoft.com/office/drawing/2014/main" id="{81057A2C-F60D-45D8-9856-9409335F7E48}"/>
            </a:ext>
          </a:extLst>
        </xdr:cNvPr>
        <xdr:cNvSpPr txBox="1"/>
      </xdr:nvSpPr>
      <xdr:spPr>
        <a:xfrm>
          <a:off x="13436111" y="126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150083</xdr:rowOff>
    </xdr:from>
    <xdr:to>
      <xdr:col>67</xdr:col>
      <xdr:colOff>101600</xdr:colOff>
      <xdr:row>75</xdr:row>
      <xdr:rowOff>80233</xdr:rowOff>
    </xdr:to>
    <xdr:sp textlink="">
      <xdr:nvSpPr>
        <xdr:cNvPr id="655" name="楕円 654">
          <a:extLst>
            <a:ext uri="{FF2B5EF4-FFF2-40B4-BE49-F238E27FC236}">
              <a16:creationId xmlns:a16="http://schemas.microsoft.com/office/drawing/2014/main" id="{984E2E91-9487-4751-96B6-D5F86F9EC39D}"/>
            </a:ext>
          </a:extLst>
        </xdr:cNvPr>
        <xdr:cNvSpPr/>
      </xdr:nvSpPr>
      <xdr:spPr>
        <a:xfrm>
          <a:off x="12763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96760</xdr:rowOff>
    </xdr:from>
    <xdr:ext cx="534377" cy="259045"/>
    <xdr:sp textlink="">
      <xdr:nvSpPr>
        <xdr:cNvPr id="656" name="テキスト ボックス 655">
          <a:extLst>
            <a:ext uri="{FF2B5EF4-FFF2-40B4-BE49-F238E27FC236}">
              <a16:creationId xmlns:a16="http://schemas.microsoft.com/office/drawing/2014/main" id="{08E6988D-214A-4066-93EF-37AB62640AE5}"/>
            </a:ext>
          </a:extLst>
        </xdr:cNvPr>
        <xdr:cNvSpPr txBox="1"/>
      </xdr:nvSpPr>
      <xdr:spPr>
        <a:xfrm>
          <a:off x="12547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7" name="正方形/長方形 656">
          <a:extLst>
            <a:ext uri="{FF2B5EF4-FFF2-40B4-BE49-F238E27FC236}">
              <a16:creationId xmlns:a16="http://schemas.microsoft.com/office/drawing/2014/main" id="{0875E5A9-F3AF-49F5-868D-FB16CBF4F97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8" name="正方形/長方形 657">
          <a:extLst>
            <a:ext uri="{FF2B5EF4-FFF2-40B4-BE49-F238E27FC236}">
              <a16:creationId xmlns:a16="http://schemas.microsoft.com/office/drawing/2014/main" id="{F4C145E4-3F8F-4DAC-AC92-38D5294265A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9" name="正方形/長方形 658">
          <a:extLst>
            <a:ext uri="{FF2B5EF4-FFF2-40B4-BE49-F238E27FC236}">
              <a16:creationId xmlns:a16="http://schemas.microsoft.com/office/drawing/2014/main" id="{206470D1-8241-4A1B-AD0E-6DB23970DE8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0" name="正方形/長方形 659">
          <a:extLst>
            <a:ext uri="{FF2B5EF4-FFF2-40B4-BE49-F238E27FC236}">
              <a16:creationId xmlns:a16="http://schemas.microsoft.com/office/drawing/2014/main" id="{3285EDAF-BA58-4518-BE88-DDFF144AD36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1" name="正方形/長方形 660">
          <a:extLst>
            <a:ext uri="{FF2B5EF4-FFF2-40B4-BE49-F238E27FC236}">
              <a16:creationId xmlns:a16="http://schemas.microsoft.com/office/drawing/2014/main" id="{A2202AC4-CA10-4602-A4DB-FD04A4ADD00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2" name="正方形/長方形 661">
          <a:extLst>
            <a:ext uri="{FF2B5EF4-FFF2-40B4-BE49-F238E27FC236}">
              <a16:creationId xmlns:a16="http://schemas.microsoft.com/office/drawing/2014/main" id="{56B2B483-CD39-4483-8AE2-AA5B9DA674A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3" name="正方形/長方形 662">
          <a:extLst>
            <a:ext uri="{FF2B5EF4-FFF2-40B4-BE49-F238E27FC236}">
              <a16:creationId xmlns:a16="http://schemas.microsoft.com/office/drawing/2014/main" id="{F2C65774-B494-4A7E-9946-2CD15534307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4" name="正方形/長方形 663">
          <a:extLst>
            <a:ext uri="{FF2B5EF4-FFF2-40B4-BE49-F238E27FC236}">
              <a16:creationId xmlns:a16="http://schemas.microsoft.com/office/drawing/2014/main" id="{5DD5E7F9-9A29-4EC5-BB77-F2A1758934A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5" name="テキスト ボックス 664">
          <a:extLst>
            <a:ext uri="{FF2B5EF4-FFF2-40B4-BE49-F238E27FC236}">
              <a16:creationId xmlns:a16="http://schemas.microsoft.com/office/drawing/2014/main" id="{EDAA72B2-83AD-4953-83D1-E69364233BE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DB4D4CB0-2C63-441F-8785-136A9E01495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9C24606D-0E38-49A4-A00D-992D8C6BF35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8" name="テキスト ボックス 667">
          <a:extLst>
            <a:ext uri="{FF2B5EF4-FFF2-40B4-BE49-F238E27FC236}">
              <a16:creationId xmlns:a16="http://schemas.microsoft.com/office/drawing/2014/main" id="{7FA41578-2941-452D-BD56-EE4484404F6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86B161C5-BC13-4CB3-8227-0F03F865E25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70" name="テキスト ボックス 669">
          <a:extLst>
            <a:ext uri="{FF2B5EF4-FFF2-40B4-BE49-F238E27FC236}">
              <a16:creationId xmlns:a16="http://schemas.microsoft.com/office/drawing/2014/main" id="{40E59596-E46B-46D6-AFCF-D877B75A5EB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9C6E66B-71F4-40B4-B9BB-ED5DEA52A644}"/>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2" name="テキスト ボックス 671">
          <a:extLst>
            <a:ext uri="{FF2B5EF4-FFF2-40B4-BE49-F238E27FC236}">
              <a16:creationId xmlns:a16="http://schemas.microsoft.com/office/drawing/2014/main" id="{FA73FBB2-004F-43D0-992A-8EBFECA33785}"/>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BA299F30-6C3F-4697-83ED-B7EDA8377716}"/>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4" name="テキスト ボックス 673">
          <a:extLst>
            <a:ext uri="{FF2B5EF4-FFF2-40B4-BE49-F238E27FC236}">
              <a16:creationId xmlns:a16="http://schemas.microsoft.com/office/drawing/2014/main" id="{F2857689-2F4C-4164-8F27-A16BC4D05D63}"/>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18101365-797B-4748-B09E-B636984443E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6" name="テキスト ボックス 675">
          <a:extLst>
            <a:ext uri="{FF2B5EF4-FFF2-40B4-BE49-F238E27FC236}">
              <a16:creationId xmlns:a16="http://schemas.microsoft.com/office/drawing/2014/main" id="{77AD57E9-5646-4366-9F70-7D1A8C1E0E5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7" name="積立金グラフ枠">
          <a:extLst>
            <a:ext uri="{FF2B5EF4-FFF2-40B4-BE49-F238E27FC236}">
              <a16:creationId xmlns:a16="http://schemas.microsoft.com/office/drawing/2014/main" id="{45CD4D90-5D6E-423D-90A3-A97541FDC45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8" name="直線コネクタ 677">
          <a:extLst>
            <a:ext uri="{FF2B5EF4-FFF2-40B4-BE49-F238E27FC236}">
              <a16:creationId xmlns:a16="http://schemas.microsoft.com/office/drawing/2014/main" id="{85F2271E-8846-41C1-9EAF-B7DDA5E91CCA}"/>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textlink="">
      <xdr:nvSpPr>
        <xdr:cNvPr id="679" name="積立金最小値テキスト">
          <a:extLst>
            <a:ext uri="{FF2B5EF4-FFF2-40B4-BE49-F238E27FC236}">
              <a16:creationId xmlns:a16="http://schemas.microsoft.com/office/drawing/2014/main" id="{BF37529A-39D9-4C53-9855-3BA3386311E7}"/>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0" name="直線コネクタ 679">
          <a:extLst>
            <a:ext uri="{FF2B5EF4-FFF2-40B4-BE49-F238E27FC236}">
              <a16:creationId xmlns:a16="http://schemas.microsoft.com/office/drawing/2014/main" id="{B6A9D1EC-715E-40AA-9932-CC2D087EE104}"/>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textlink="">
      <xdr:nvSpPr>
        <xdr:cNvPr id="681" name="積立金最大値テキスト">
          <a:extLst>
            <a:ext uri="{FF2B5EF4-FFF2-40B4-BE49-F238E27FC236}">
              <a16:creationId xmlns:a16="http://schemas.microsoft.com/office/drawing/2014/main" id="{D32E321D-6A7D-4ED3-9857-A250969B5A21}"/>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2" name="直線コネクタ 681">
          <a:extLst>
            <a:ext uri="{FF2B5EF4-FFF2-40B4-BE49-F238E27FC236}">
              <a16:creationId xmlns:a16="http://schemas.microsoft.com/office/drawing/2014/main" id="{08528495-B814-4336-84F2-B1E1574C8685}"/>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61826</xdr:rowOff>
    </xdr:from>
    <xdr:to>
      <xdr:col>85</xdr:col>
      <xdr:colOff>127000</xdr:colOff>
      <xdr:row>98</xdr:row>
      <xdr:rowOff>87616</xdr:rowOff>
    </xdr:to>
    <xdr:cxnSp macro="">
      <xdr:nvCxnSpPr>
        <xdr:cNvPr id="683" name="直線コネクタ 682">
          <a:extLst>
            <a:ext uri="{FF2B5EF4-FFF2-40B4-BE49-F238E27FC236}">
              <a16:creationId xmlns:a16="http://schemas.microsoft.com/office/drawing/2014/main" id="{D93BED65-04C5-4A76-873F-4BAFF725B86F}"/>
            </a:ext>
          </a:extLst>
        </xdr:cNvPr>
        <xdr:cNvCxnSpPr/>
      </xdr:nvCxnSpPr>
      <xdr:spPr>
        <a:xfrm flipV="1">
          <a:off x="15481300" y="16863926"/>
          <a:ext cx="838200" cy="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textlink="">
      <xdr:nvSpPr>
        <xdr:cNvPr id="684" name="積立金平均値テキスト">
          <a:extLst>
            <a:ext uri="{FF2B5EF4-FFF2-40B4-BE49-F238E27FC236}">
              <a16:creationId xmlns:a16="http://schemas.microsoft.com/office/drawing/2014/main" id="{B31FD1C4-0717-452B-AB16-FA51FBCC4CA7}"/>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textlink="">
      <xdr:nvSpPr>
        <xdr:cNvPr id="685" name="フローチャート: 判断 684">
          <a:extLst>
            <a:ext uri="{FF2B5EF4-FFF2-40B4-BE49-F238E27FC236}">
              <a16:creationId xmlns:a16="http://schemas.microsoft.com/office/drawing/2014/main" id="{78E2551D-8DD5-4364-B8B4-10CC06787BEA}"/>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44172</xdr:rowOff>
    </xdr:from>
    <xdr:to>
      <xdr:col>81</xdr:col>
      <xdr:colOff>50800</xdr:colOff>
      <xdr:row>98</xdr:row>
      <xdr:rowOff>87616</xdr:rowOff>
    </xdr:to>
    <xdr:cxnSp macro="">
      <xdr:nvCxnSpPr>
        <xdr:cNvPr id="686" name="直線コネクタ 685">
          <a:extLst>
            <a:ext uri="{FF2B5EF4-FFF2-40B4-BE49-F238E27FC236}">
              <a16:creationId xmlns:a16="http://schemas.microsoft.com/office/drawing/2014/main" id="{E1BB9768-AA45-4396-B428-694753D49432}"/>
            </a:ext>
          </a:extLst>
        </xdr:cNvPr>
        <xdr:cNvCxnSpPr/>
      </xdr:nvCxnSpPr>
      <xdr:spPr>
        <a:xfrm>
          <a:off x="14592300" y="16846272"/>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textlink="">
      <xdr:nvSpPr>
        <xdr:cNvPr id="687" name="フローチャート: 判断 686">
          <a:extLst>
            <a:ext uri="{FF2B5EF4-FFF2-40B4-BE49-F238E27FC236}">
              <a16:creationId xmlns:a16="http://schemas.microsoft.com/office/drawing/2014/main" id="{D2E2C3FD-99CE-4854-885D-06BB648F14BD}"/>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textlink="">
      <xdr:nvSpPr>
        <xdr:cNvPr id="688" name="テキスト ボックス 687">
          <a:extLst>
            <a:ext uri="{FF2B5EF4-FFF2-40B4-BE49-F238E27FC236}">
              <a16:creationId xmlns:a16="http://schemas.microsoft.com/office/drawing/2014/main" id="{34DDCFB6-6189-4003-9D7E-D7515BEB4218}"/>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44172</xdr:rowOff>
    </xdr:from>
    <xdr:to>
      <xdr:col>76</xdr:col>
      <xdr:colOff>114300</xdr:colOff>
      <xdr:row>98</xdr:row>
      <xdr:rowOff>93111</xdr:rowOff>
    </xdr:to>
    <xdr:cxnSp macro="">
      <xdr:nvCxnSpPr>
        <xdr:cNvPr id="689" name="直線コネクタ 688">
          <a:extLst>
            <a:ext uri="{FF2B5EF4-FFF2-40B4-BE49-F238E27FC236}">
              <a16:creationId xmlns:a16="http://schemas.microsoft.com/office/drawing/2014/main" id="{C7478C29-F880-4803-8A70-A6C5D5332270}"/>
            </a:ext>
          </a:extLst>
        </xdr:cNvPr>
        <xdr:cNvCxnSpPr/>
      </xdr:nvCxnSpPr>
      <xdr:spPr>
        <a:xfrm flipV="1">
          <a:off x="13703300" y="16846272"/>
          <a:ext cx="889000" cy="4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textlink="">
      <xdr:nvSpPr>
        <xdr:cNvPr id="690" name="フローチャート: 判断 689">
          <a:extLst>
            <a:ext uri="{FF2B5EF4-FFF2-40B4-BE49-F238E27FC236}">
              <a16:creationId xmlns:a16="http://schemas.microsoft.com/office/drawing/2014/main" id="{519AFCDD-6103-42AE-B3C5-33F540CC7ECE}"/>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textlink="">
      <xdr:nvSpPr>
        <xdr:cNvPr id="691" name="テキスト ボックス 690">
          <a:extLst>
            <a:ext uri="{FF2B5EF4-FFF2-40B4-BE49-F238E27FC236}">
              <a16:creationId xmlns:a16="http://schemas.microsoft.com/office/drawing/2014/main" id="{ACE0641E-3CCE-4D70-A328-6A3250740E9F}"/>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93111</xdr:rowOff>
    </xdr:from>
    <xdr:to>
      <xdr:col>71</xdr:col>
      <xdr:colOff>177800</xdr:colOff>
      <xdr:row>98</xdr:row>
      <xdr:rowOff>94095</xdr:rowOff>
    </xdr:to>
    <xdr:cxnSp macro="">
      <xdr:nvCxnSpPr>
        <xdr:cNvPr id="692" name="直線コネクタ 691">
          <a:extLst>
            <a:ext uri="{FF2B5EF4-FFF2-40B4-BE49-F238E27FC236}">
              <a16:creationId xmlns:a16="http://schemas.microsoft.com/office/drawing/2014/main" id="{D9C07E27-9E54-493F-8F1D-0A9AEA366370}"/>
            </a:ext>
          </a:extLst>
        </xdr:cNvPr>
        <xdr:cNvCxnSpPr/>
      </xdr:nvCxnSpPr>
      <xdr:spPr>
        <a:xfrm flipV="1">
          <a:off x="12814300" y="16895211"/>
          <a:ext cx="8890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textlink="">
      <xdr:nvSpPr>
        <xdr:cNvPr id="693" name="フローチャート: 判断 692">
          <a:extLst>
            <a:ext uri="{FF2B5EF4-FFF2-40B4-BE49-F238E27FC236}">
              <a16:creationId xmlns:a16="http://schemas.microsoft.com/office/drawing/2014/main" id="{7B067070-D6DC-483F-92B1-617815D76468}"/>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textlink="">
      <xdr:nvSpPr>
        <xdr:cNvPr id="694" name="テキスト ボックス 693">
          <a:extLst>
            <a:ext uri="{FF2B5EF4-FFF2-40B4-BE49-F238E27FC236}">
              <a16:creationId xmlns:a16="http://schemas.microsoft.com/office/drawing/2014/main" id="{5451B368-2774-4081-864F-F8CF3F47ED58}"/>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textlink="">
      <xdr:nvSpPr>
        <xdr:cNvPr id="695" name="フローチャート: 判断 694">
          <a:extLst>
            <a:ext uri="{FF2B5EF4-FFF2-40B4-BE49-F238E27FC236}">
              <a16:creationId xmlns:a16="http://schemas.microsoft.com/office/drawing/2014/main" id="{D2E76586-543B-4B13-BF5E-CDF2D8E5B733}"/>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textlink="">
      <xdr:nvSpPr>
        <xdr:cNvPr id="696" name="テキスト ボックス 695">
          <a:extLst>
            <a:ext uri="{FF2B5EF4-FFF2-40B4-BE49-F238E27FC236}">
              <a16:creationId xmlns:a16="http://schemas.microsoft.com/office/drawing/2014/main" id="{30AB3826-CDD1-4E40-AB77-4161E368C49C}"/>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7" name="テキスト ボックス 696">
          <a:extLst>
            <a:ext uri="{FF2B5EF4-FFF2-40B4-BE49-F238E27FC236}">
              <a16:creationId xmlns:a16="http://schemas.microsoft.com/office/drawing/2014/main" id="{DA86DDBA-BD94-4B37-A737-8C7B34E894D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BA598FC0-BFDF-40D9-BD0E-C2D20FCCC03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9" name="テキスト ボックス 698">
          <a:extLst>
            <a:ext uri="{FF2B5EF4-FFF2-40B4-BE49-F238E27FC236}">
              <a16:creationId xmlns:a16="http://schemas.microsoft.com/office/drawing/2014/main" id="{B6D5F2C7-CD56-4AD7-BEDD-604ECB075E6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0" name="テキスト ボックス 699">
          <a:extLst>
            <a:ext uri="{FF2B5EF4-FFF2-40B4-BE49-F238E27FC236}">
              <a16:creationId xmlns:a16="http://schemas.microsoft.com/office/drawing/2014/main" id="{B417A5BD-961E-4CC7-88D5-25F7E56B11C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1" name="テキスト ボックス 700">
          <a:extLst>
            <a:ext uri="{FF2B5EF4-FFF2-40B4-BE49-F238E27FC236}">
              <a16:creationId xmlns:a16="http://schemas.microsoft.com/office/drawing/2014/main" id="{099A4F53-8BC3-41DC-890D-3810E73B0D6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11026</xdr:rowOff>
    </xdr:from>
    <xdr:to>
      <xdr:col>85</xdr:col>
      <xdr:colOff>177800</xdr:colOff>
      <xdr:row>98</xdr:row>
      <xdr:rowOff>112626</xdr:rowOff>
    </xdr:to>
    <xdr:sp textlink="">
      <xdr:nvSpPr>
        <xdr:cNvPr id="702" name="楕円 701">
          <a:extLst>
            <a:ext uri="{FF2B5EF4-FFF2-40B4-BE49-F238E27FC236}">
              <a16:creationId xmlns:a16="http://schemas.microsoft.com/office/drawing/2014/main" id="{63C40524-527A-452D-9851-20947241B676}"/>
            </a:ext>
          </a:extLst>
        </xdr:cNvPr>
        <xdr:cNvSpPr/>
      </xdr:nvSpPr>
      <xdr:spPr>
        <a:xfrm>
          <a:off x="16268700" y="168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137920</xdr:rowOff>
    </xdr:from>
    <xdr:ext cx="534377" cy="259045"/>
    <xdr:sp textlink="">
      <xdr:nvSpPr>
        <xdr:cNvPr id="703" name="積立金該当値テキスト">
          <a:extLst>
            <a:ext uri="{FF2B5EF4-FFF2-40B4-BE49-F238E27FC236}">
              <a16:creationId xmlns:a16="http://schemas.microsoft.com/office/drawing/2014/main" id="{B79C1038-466D-493E-86FF-10B98F77E400}"/>
            </a:ext>
          </a:extLst>
        </xdr:cNvPr>
        <xdr:cNvSpPr txBox="1"/>
      </xdr:nvSpPr>
      <xdr:spPr>
        <a:xfrm>
          <a:off x="16370300" y="167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36816</xdr:rowOff>
    </xdr:from>
    <xdr:to>
      <xdr:col>81</xdr:col>
      <xdr:colOff>101600</xdr:colOff>
      <xdr:row>98</xdr:row>
      <xdr:rowOff>138416</xdr:rowOff>
    </xdr:to>
    <xdr:sp textlink="">
      <xdr:nvSpPr>
        <xdr:cNvPr id="704" name="楕円 703">
          <a:extLst>
            <a:ext uri="{FF2B5EF4-FFF2-40B4-BE49-F238E27FC236}">
              <a16:creationId xmlns:a16="http://schemas.microsoft.com/office/drawing/2014/main" id="{D3615C17-795E-4F76-BACD-076DB523193B}"/>
            </a:ext>
          </a:extLst>
        </xdr:cNvPr>
        <xdr:cNvSpPr/>
      </xdr:nvSpPr>
      <xdr:spPr>
        <a:xfrm>
          <a:off x="15430500" y="168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129543</xdr:rowOff>
    </xdr:from>
    <xdr:ext cx="534377" cy="259045"/>
    <xdr:sp textlink="">
      <xdr:nvSpPr>
        <xdr:cNvPr id="705" name="テキスト ボックス 704">
          <a:extLst>
            <a:ext uri="{FF2B5EF4-FFF2-40B4-BE49-F238E27FC236}">
              <a16:creationId xmlns:a16="http://schemas.microsoft.com/office/drawing/2014/main" id="{B6A13CCB-8C87-491E-B998-D0F7E5E1B8A8}"/>
            </a:ext>
          </a:extLst>
        </xdr:cNvPr>
        <xdr:cNvSpPr txBox="1"/>
      </xdr:nvSpPr>
      <xdr:spPr>
        <a:xfrm>
          <a:off x="15214111" y="169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164822</xdr:rowOff>
    </xdr:from>
    <xdr:to>
      <xdr:col>76</xdr:col>
      <xdr:colOff>165100</xdr:colOff>
      <xdr:row>98</xdr:row>
      <xdr:rowOff>94972</xdr:rowOff>
    </xdr:to>
    <xdr:sp textlink="">
      <xdr:nvSpPr>
        <xdr:cNvPr id="706" name="楕円 705">
          <a:extLst>
            <a:ext uri="{FF2B5EF4-FFF2-40B4-BE49-F238E27FC236}">
              <a16:creationId xmlns:a16="http://schemas.microsoft.com/office/drawing/2014/main" id="{51D996A6-961D-4C39-B987-91E04BEFC58C}"/>
            </a:ext>
          </a:extLst>
        </xdr:cNvPr>
        <xdr:cNvSpPr/>
      </xdr:nvSpPr>
      <xdr:spPr>
        <a:xfrm>
          <a:off x="14541500" y="16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86099</xdr:rowOff>
    </xdr:from>
    <xdr:ext cx="534377" cy="259045"/>
    <xdr:sp textlink="">
      <xdr:nvSpPr>
        <xdr:cNvPr id="707" name="テキスト ボックス 706">
          <a:extLst>
            <a:ext uri="{FF2B5EF4-FFF2-40B4-BE49-F238E27FC236}">
              <a16:creationId xmlns:a16="http://schemas.microsoft.com/office/drawing/2014/main" id="{DC8DE9D9-0F28-41A7-8882-74A8F0E18697}"/>
            </a:ext>
          </a:extLst>
        </xdr:cNvPr>
        <xdr:cNvSpPr txBox="1"/>
      </xdr:nvSpPr>
      <xdr:spPr>
        <a:xfrm>
          <a:off x="14325111" y="168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42311</xdr:rowOff>
    </xdr:from>
    <xdr:to>
      <xdr:col>72</xdr:col>
      <xdr:colOff>38100</xdr:colOff>
      <xdr:row>98</xdr:row>
      <xdr:rowOff>143911</xdr:rowOff>
    </xdr:to>
    <xdr:sp textlink="">
      <xdr:nvSpPr>
        <xdr:cNvPr id="708" name="楕円 707">
          <a:extLst>
            <a:ext uri="{FF2B5EF4-FFF2-40B4-BE49-F238E27FC236}">
              <a16:creationId xmlns:a16="http://schemas.microsoft.com/office/drawing/2014/main" id="{49473D01-E8C2-4200-97A7-E2F08DB49C3D}"/>
            </a:ext>
          </a:extLst>
        </xdr:cNvPr>
        <xdr:cNvSpPr/>
      </xdr:nvSpPr>
      <xdr:spPr>
        <a:xfrm>
          <a:off x="13652500" y="1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135038</xdr:rowOff>
    </xdr:from>
    <xdr:ext cx="534377" cy="259045"/>
    <xdr:sp textlink="">
      <xdr:nvSpPr>
        <xdr:cNvPr id="709" name="テキスト ボックス 708">
          <a:extLst>
            <a:ext uri="{FF2B5EF4-FFF2-40B4-BE49-F238E27FC236}">
              <a16:creationId xmlns:a16="http://schemas.microsoft.com/office/drawing/2014/main" id="{1FC9E041-F0C8-4E55-9EE5-D9284B334643}"/>
            </a:ext>
          </a:extLst>
        </xdr:cNvPr>
        <xdr:cNvSpPr txBox="1"/>
      </xdr:nvSpPr>
      <xdr:spPr>
        <a:xfrm>
          <a:off x="13436111" y="169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43295</xdr:rowOff>
    </xdr:from>
    <xdr:to>
      <xdr:col>67</xdr:col>
      <xdr:colOff>101600</xdr:colOff>
      <xdr:row>98</xdr:row>
      <xdr:rowOff>144895</xdr:rowOff>
    </xdr:to>
    <xdr:sp textlink="">
      <xdr:nvSpPr>
        <xdr:cNvPr id="710" name="楕円 709">
          <a:extLst>
            <a:ext uri="{FF2B5EF4-FFF2-40B4-BE49-F238E27FC236}">
              <a16:creationId xmlns:a16="http://schemas.microsoft.com/office/drawing/2014/main" id="{15C25551-0F05-4BFB-A572-DCCEDF788726}"/>
            </a:ext>
          </a:extLst>
        </xdr:cNvPr>
        <xdr:cNvSpPr/>
      </xdr:nvSpPr>
      <xdr:spPr>
        <a:xfrm>
          <a:off x="12763500" y="168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136022</xdr:rowOff>
    </xdr:from>
    <xdr:ext cx="469744" cy="259045"/>
    <xdr:sp textlink="">
      <xdr:nvSpPr>
        <xdr:cNvPr id="711" name="テキスト ボックス 710">
          <a:extLst>
            <a:ext uri="{FF2B5EF4-FFF2-40B4-BE49-F238E27FC236}">
              <a16:creationId xmlns:a16="http://schemas.microsoft.com/office/drawing/2014/main" id="{65E4239F-2ACD-4F80-9B9F-42C1FC3B0744}"/>
            </a:ext>
          </a:extLst>
        </xdr:cNvPr>
        <xdr:cNvSpPr txBox="1"/>
      </xdr:nvSpPr>
      <xdr:spPr>
        <a:xfrm>
          <a:off x="12579428" y="169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2" name="正方形/長方形 711">
          <a:extLst>
            <a:ext uri="{FF2B5EF4-FFF2-40B4-BE49-F238E27FC236}">
              <a16:creationId xmlns:a16="http://schemas.microsoft.com/office/drawing/2014/main" id="{B551C9E3-B146-40F5-936F-182367D685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3" name="正方形/長方形 712">
          <a:extLst>
            <a:ext uri="{FF2B5EF4-FFF2-40B4-BE49-F238E27FC236}">
              <a16:creationId xmlns:a16="http://schemas.microsoft.com/office/drawing/2014/main" id="{6238253F-1D80-4E69-99C8-A67DED9F7C1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4" name="正方形/長方形 713">
          <a:extLst>
            <a:ext uri="{FF2B5EF4-FFF2-40B4-BE49-F238E27FC236}">
              <a16:creationId xmlns:a16="http://schemas.microsoft.com/office/drawing/2014/main" id="{40EB3F18-207B-42D8-8B31-48BC43236EB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5" name="正方形/長方形 714">
          <a:extLst>
            <a:ext uri="{FF2B5EF4-FFF2-40B4-BE49-F238E27FC236}">
              <a16:creationId xmlns:a16="http://schemas.microsoft.com/office/drawing/2014/main" id="{F3FBECC4-1637-4ED6-BA56-BE9EFB05BB4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6" name="正方形/長方形 715">
          <a:extLst>
            <a:ext uri="{FF2B5EF4-FFF2-40B4-BE49-F238E27FC236}">
              <a16:creationId xmlns:a16="http://schemas.microsoft.com/office/drawing/2014/main" id="{0D48FEF9-4576-4FC0-9A2F-6994FB2E20E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7" name="正方形/長方形 716">
          <a:extLst>
            <a:ext uri="{FF2B5EF4-FFF2-40B4-BE49-F238E27FC236}">
              <a16:creationId xmlns:a16="http://schemas.microsoft.com/office/drawing/2014/main" id="{1A0A39E2-CCEE-4BBF-AF08-816076D3648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8" name="正方形/長方形 717">
          <a:extLst>
            <a:ext uri="{FF2B5EF4-FFF2-40B4-BE49-F238E27FC236}">
              <a16:creationId xmlns:a16="http://schemas.microsoft.com/office/drawing/2014/main" id="{E1148464-D1C9-4F73-8DFF-E3575431405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9" name="正方形/長方形 718">
          <a:extLst>
            <a:ext uri="{FF2B5EF4-FFF2-40B4-BE49-F238E27FC236}">
              <a16:creationId xmlns:a16="http://schemas.microsoft.com/office/drawing/2014/main" id="{9D91AAAD-628E-47E2-9C0E-A7056593070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0" name="テキスト ボックス 719">
          <a:extLst>
            <a:ext uri="{FF2B5EF4-FFF2-40B4-BE49-F238E27FC236}">
              <a16:creationId xmlns:a16="http://schemas.microsoft.com/office/drawing/2014/main" id="{305A36CD-3E3F-4F64-909D-DE2F5506FB3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42728733-7CF8-4C2C-88DE-B62D018A2CC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D3603754-A433-4540-8DB2-4FF51A354C8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3" name="テキスト ボックス 722">
          <a:extLst>
            <a:ext uri="{FF2B5EF4-FFF2-40B4-BE49-F238E27FC236}">
              <a16:creationId xmlns:a16="http://schemas.microsoft.com/office/drawing/2014/main" id="{E859A109-506B-428B-A557-1DEA2980B62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FC316E99-0C7D-4C2B-BF6F-8B0CF956A94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5" name="テキスト ボックス 724">
          <a:extLst>
            <a:ext uri="{FF2B5EF4-FFF2-40B4-BE49-F238E27FC236}">
              <a16:creationId xmlns:a16="http://schemas.microsoft.com/office/drawing/2014/main" id="{6C5E685D-BA26-4C67-8105-ADBC1ADE6824}"/>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72D9EBBB-71BF-4316-B5FB-3D937B62A004}"/>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27" name="テキスト ボックス 726">
          <a:extLst>
            <a:ext uri="{FF2B5EF4-FFF2-40B4-BE49-F238E27FC236}">
              <a16:creationId xmlns:a16="http://schemas.microsoft.com/office/drawing/2014/main" id="{42DD30B9-D9E1-4092-BE7D-5E9773D089A1}"/>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12F94203-6E33-4118-9415-D4FBFAC6C36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29" name="テキスト ボックス 728">
          <a:extLst>
            <a:ext uri="{FF2B5EF4-FFF2-40B4-BE49-F238E27FC236}">
              <a16:creationId xmlns:a16="http://schemas.microsoft.com/office/drawing/2014/main" id="{2A1305A9-B520-429C-87B2-06F8D9046F9C}"/>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548DD130-1460-42FA-A3AB-BB38C259AC6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1" name="テキスト ボックス 730">
          <a:extLst>
            <a:ext uri="{FF2B5EF4-FFF2-40B4-BE49-F238E27FC236}">
              <a16:creationId xmlns:a16="http://schemas.microsoft.com/office/drawing/2014/main" id="{8B028D89-1D09-460D-8AAB-B004FE9996C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2" name="投資及び出資金グラフ枠">
          <a:extLst>
            <a:ext uri="{FF2B5EF4-FFF2-40B4-BE49-F238E27FC236}">
              <a16:creationId xmlns:a16="http://schemas.microsoft.com/office/drawing/2014/main" id="{AFA96C88-B860-46E7-BD09-6A8C1114AF4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BDAF7BDC-C2AA-4C11-A576-69B6DECBE002}"/>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34" name="投資及び出資金最小値テキスト">
          <a:extLst>
            <a:ext uri="{FF2B5EF4-FFF2-40B4-BE49-F238E27FC236}">
              <a16:creationId xmlns:a16="http://schemas.microsoft.com/office/drawing/2014/main" id="{C7E97E74-559A-46D9-8F61-3E1E03F2318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C6FA0BD1-BA59-446A-86F5-57FC29C69D4A}"/>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textlink="">
      <xdr:nvSpPr>
        <xdr:cNvPr id="736" name="投資及び出資金最大値テキスト">
          <a:extLst>
            <a:ext uri="{FF2B5EF4-FFF2-40B4-BE49-F238E27FC236}">
              <a16:creationId xmlns:a16="http://schemas.microsoft.com/office/drawing/2014/main" id="{DF7F0349-3277-416E-8360-80617933DBE9}"/>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7" name="直線コネクタ 736">
          <a:extLst>
            <a:ext uri="{FF2B5EF4-FFF2-40B4-BE49-F238E27FC236}">
              <a16:creationId xmlns:a16="http://schemas.microsoft.com/office/drawing/2014/main" id="{90250FC6-2564-4BB3-BF16-AA6B398A6F77}"/>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75326</xdr:rowOff>
    </xdr:from>
    <xdr:to>
      <xdr:col>116</xdr:col>
      <xdr:colOff>63500</xdr:colOff>
      <xdr:row>33</xdr:row>
      <xdr:rowOff>119766</xdr:rowOff>
    </xdr:to>
    <xdr:cxnSp macro="">
      <xdr:nvCxnSpPr>
        <xdr:cNvPr id="738" name="直線コネクタ 737">
          <a:extLst>
            <a:ext uri="{FF2B5EF4-FFF2-40B4-BE49-F238E27FC236}">
              <a16:creationId xmlns:a16="http://schemas.microsoft.com/office/drawing/2014/main" id="{9792C23D-AB70-4B36-97D9-F3B119C8C2CE}"/>
            </a:ext>
          </a:extLst>
        </xdr:cNvPr>
        <xdr:cNvCxnSpPr/>
      </xdr:nvCxnSpPr>
      <xdr:spPr>
        <a:xfrm>
          <a:off x="21323300" y="5733176"/>
          <a:ext cx="8382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textlink="">
      <xdr:nvSpPr>
        <xdr:cNvPr id="739" name="投資及び出資金平均値テキスト">
          <a:extLst>
            <a:ext uri="{FF2B5EF4-FFF2-40B4-BE49-F238E27FC236}">
              <a16:creationId xmlns:a16="http://schemas.microsoft.com/office/drawing/2014/main" id="{A493A667-BBB6-4DBC-86C5-DC62A0E7722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textlink="">
      <xdr:nvSpPr>
        <xdr:cNvPr id="740" name="フローチャート: 判断 739">
          <a:extLst>
            <a:ext uri="{FF2B5EF4-FFF2-40B4-BE49-F238E27FC236}">
              <a16:creationId xmlns:a16="http://schemas.microsoft.com/office/drawing/2014/main" id="{6E891A98-21A9-42E4-8328-C4210EAE6B0A}"/>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75326</xdr:rowOff>
    </xdr:from>
    <xdr:to>
      <xdr:col>111</xdr:col>
      <xdr:colOff>177800</xdr:colOff>
      <xdr:row>33</xdr:row>
      <xdr:rowOff>105227</xdr:rowOff>
    </xdr:to>
    <xdr:cxnSp macro="">
      <xdr:nvCxnSpPr>
        <xdr:cNvPr id="741" name="直線コネクタ 740">
          <a:extLst>
            <a:ext uri="{FF2B5EF4-FFF2-40B4-BE49-F238E27FC236}">
              <a16:creationId xmlns:a16="http://schemas.microsoft.com/office/drawing/2014/main" id="{F2B12ACE-356D-49BF-A1D9-0A15B2DC1B73}"/>
            </a:ext>
          </a:extLst>
        </xdr:cNvPr>
        <xdr:cNvCxnSpPr/>
      </xdr:nvCxnSpPr>
      <xdr:spPr>
        <a:xfrm flipV="1">
          <a:off x="20434300" y="5733176"/>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textlink="">
      <xdr:nvSpPr>
        <xdr:cNvPr id="742" name="フローチャート: 判断 741">
          <a:extLst>
            <a:ext uri="{FF2B5EF4-FFF2-40B4-BE49-F238E27FC236}">
              <a16:creationId xmlns:a16="http://schemas.microsoft.com/office/drawing/2014/main" id="{8292BF19-7B7D-46EA-8F63-23DB4F47ECA9}"/>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textlink="">
      <xdr:nvSpPr>
        <xdr:cNvPr id="743" name="テキスト ボックス 742">
          <a:extLst>
            <a:ext uri="{FF2B5EF4-FFF2-40B4-BE49-F238E27FC236}">
              <a16:creationId xmlns:a16="http://schemas.microsoft.com/office/drawing/2014/main" id="{814D483D-FDD7-432E-8D01-E8001EB4C8E3}"/>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105227</xdr:rowOff>
    </xdr:from>
    <xdr:to>
      <xdr:col>107</xdr:col>
      <xdr:colOff>50800</xdr:colOff>
      <xdr:row>38</xdr:row>
      <xdr:rowOff>90597</xdr:rowOff>
    </xdr:to>
    <xdr:cxnSp macro="">
      <xdr:nvCxnSpPr>
        <xdr:cNvPr id="744" name="直線コネクタ 743">
          <a:extLst>
            <a:ext uri="{FF2B5EF4-FFF2-40B4-BE49-F238E27FC236}">
              <a16:creationId xmlns:a16="http://schemas.microsoft.com/office/drawing/2014/main" id="{15CE5223-A6A7-4112-A7D0-96F50B589D34}"/>
            </a:ext>
          </a:extLst>
        </xdr:cNvPr>
        <xdr:cNvCxnSpPr/>
      </xdr:nvCxnSpPr>
      <xdr:spPr>
        <a:xfrm flipV="1">
          <a:off x="19545300" y="5763077"/>
          <a:ext cx="889000" cy="8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textlink="">
      <xdr:nvSpPr>
        <xdr:cNvPr id="745" name="フローチャート: 判断 744">
          <a:extLst>
            <a:ext uri="{FF2B5EF4-FFF2-40B4-BE49-F238E27FC236}">
              <a16:creationId xmlns:a16="http://schemas.microsoft.com/office/drawing/2014/main" id="{47FB729E-553E-4DF8-A010-7FD7448802F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textlink="">
      <xdr:nvSpPr>
        <xdr:cNvPr id="746" name="テキスト ボックス 745">
          <a:extLst>
            <a:ext uri="{FF2B5EF4-FFF2-40B4-BE49-F238E27FC236}">
              <a16:creationId xmlns:a16="http://schemas.microsoft.com/office/drawing/2014/main" id="{29494806-4135-4BBF-9B2A-20EB718552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90597</xdr:rowOff>
    </xdr:from>
    <xdr:to>
      <xdr:col>102</xdr:col>
      <xdr:colOff>114300</xdr:colOff>
      <xdr:row>38</xdr:row>
      <xdr:rowOff>112725</xdr:rowOff>
    </xdr:to>
    <xdr:cxnSp macro="">
      <xdr:nvCxnSpPr>
        <xdr:cNvPr id="747" name="直線コネクタ 746">
          <a:extLst>
            <a:ext uri="{FF2B5EF4-FFF2-40B4-BE49-F238E27FC236}">
              <a16:creationId xmlns:a16="http://schemas.microsoft.com/office/drawing/2014/main" id="{4D900AFF-CBBD-4016-9EC2-9057006CED7E}"/>
            </a:ext>
          </a:extLst>
        </xdr:cNvPr>
        <xdr:cNvCxnSpPr/>
      </xdr:nvCxnSpPr>
      <xdr:spPr>
        <a:xfrm flipV="1">
          <a:off x="18656300" y="6605697"/>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textlink="">
      <xdr:nvSpPr>
        <xdr:cNvPr id="748" name="フローチャート: 判断 747">
          <a:extLst>
            <a:ext uri="{FF2B5EF4-FFF2-40B4-BE49-F238E27FC236}">
              <a16:creationId xmlns:a16="http://schemas.microsoft.com/office/drawing/2014/main" id="{404B99E5-0A5E-442C-BC4D-51C92163F994}"/>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textlink="">
      <xdr:nvSpPr>
        <xdr:cNvPr id="749" name="テキスト ボックス 748">
          <a:extLst>
            <a:ext uri="{FF2B5EF4-FFF2-40B4-BE49-F238E27FC236}">
              <a16:creationId xmlns:a16="http://schemas.microsoft.com/office/drawing/2014/main" id="{1CBB9F79-2FD5-4CEC-9A10-39A082B72B82}"/>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textlink="">
      <xdr:nvSpPr>
        <xdr:cNvPr id="750" name="フローチャート: 判断 749">
          <a:extLst>
            <a:ext uri="{FF2B5EF4-FFF2-40B4-BE49-F238E27FC236}">
              <a16:creationId xmlns:a16="http://schemas.microsoft.com/office/drawing/2014/main" id="{EF684F7C-18C5-4E61-BB1C-DB2DFAF5538A}"/>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textlink="">
      <xdr:nvSpPr>
        <xdr:cNvPr id="751" name="テキスト ボックス 750">
          <a:extLst>
            <a:ext uri="{FF2B5EF4-FFF2-40B4-BE49-F238E27FC236}">
              <a16:creationId xmlns:a16="http://schemas.microsoft.com/office/drawing/2014/main" id="{5C46A7BB-3FA4-4393-8877-4A473492EEDA}"/>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2" name="テキスト ボックス 751">
          <a:extLst>
            <a:ext uri="{FF2B5EF4-FFF2-40B4-BE49-F238E27FC236}">
              <a16:creationId xmlns:a16="http://schemas.microsoft.com/office/drawing/2014/main" id="{3993414B-820C-4999-A186-72C49C73FB4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3" name="テキスト ボックス 752">
          <a:extLst>
            <a:ext uri="{FF2B5EF4-FFF2-40B4-BE49-F238E27FC236}">
              <a16:creationId xmlns:a16="http://schemas.microsoft.com/office/drawing/2014/main" id="{422DA8CA-B738-49EB-BA16-20FC4BCA529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4" name="テキスト ボックス 753">
          <a:extLst>
            <a:ext uri="{FF2B5EF4-FFF2-40B4-BE49-F238E27FC236}">
              <a16:creationId xmlns:a16="http://schemas.microsoft.com/office/drawing/2014/main" id="{CD920068-ADDF-495A-AE43-C1CC8DE49E2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5" name="テキスト ボックス 754">
          <a:extLst>
            <a:ext uri="{FF2B5EF4-FFF2-40B4-BE49-F238E27FC236}">
              <a16:creationId xmlns:a16="http://schemas.microsoft.com/office/drawing/2014/main" id="{087B01EF-D4FF-427A-BE54-CC5A08896A6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6" name="テキスト ボックス 755">
          <a:extLst>
            <a:ext uri="{FF2B5EF4-FFF2-40B4-BE49-F238E27FC236}">
              <a16:creationId xmlns:a16="http://schemas.microsoft.com/office/drawing/2014/main" id="{67D5C7D0-D908-419F-B2CB-7AF122037E4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68966</xdr:rowOff>
    </xdr:from>
    <xdr:to>
      <xdr:col>116</xdr:col>
      <xdr:colOff>114300</xdr:colOff>
      <xdr:row>33</xdr:row>
      <xdr:rowOff>170566</xdr:rowOff>
    </xdr:to>
    <xdr:sp textlink="">
      <xdr:nvSpPr>
        <xdr:cNvPr id="757" name="楕円 756">
          <a:extLst>
            <a:ext uri="{FF2B5EF4-FFF2-40B4-BE49-F238E27FC236}">
              <a16:creationId xmlns:a16="http://schemas.microsoft.com/office/drawing/2014/main" id="{8EE9D88C-D6E6-4414-8D3C-C209F2CF4A89}"/>
            </a:ext>
          </a:extLst>
        </xdr:cNvPr>
        <xdr:cNvSpPr/>
      </xdr:nvSpPr>
      <xdr:spPr>
        <a:xfrm>
          <a:off x="22110700" y="57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91843</xdr:rowOff>
    </xdr:from>
    <xdr:ext cx="469744" cy="259045"/>
    <xdr:sp textlink="">
      <xdr:nvSpPr>
        <xdr:cNvPr id="758" name="投資及び出資金該当値テキスト">
          <a:extLst>
            <a:ext uri="{FF2B5EF4-FFF2-40B4-BE49-F238E27FC236}">
              <a16:creationId xmlns:a16="http://schemas.microsoft.com/office/drawing/2014/main" id="{36553E61-2F75-4E6E-9477-69D91954C8D8}"/>
            </a:ext>
          </a:extLst>
        </xdr:cNvPr>
        <xdr:cNvSpPr txBox="1"/>
      </xdr:nvSpPr>
      <xdr:spPr>
        <a:xfrm>
          <a:off x="22212300" y="557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24526</xdr:rowOff>
    </xdr:from>
    <xdr:to>
      <xdr:col>112</xdr:col>
      <xdr:colOff>38100</xdr:colOff>
      <xdr:row>33</xdr:row>
      <xdr:rowOff>126126</xdr:rowOff>
    </xdr:to>
    <xdr:sp textlink="">
      <xdr:nvSpPr>
        <xdr:cNvPr id="759" name="楕円 758">
          <a:extLst>
            <a:ext uri="{FF2B5EF4-FFF2-40B4-BE49-F238E27FC236}">
              <a16:creationId xmlns:a16="http://schemas.microsoft.com/office/drawing/2014/main" id="{6418ECED-1813-4A2E-A327-60214B7BC3F1}"/>
            </a:ext>
          </a:extLst>
        </xdr:cNvPr>
        <xdr:cNvSpPr/>
      </xdr:nvSpPr>
      <xdr:spPr>
        <a:xfrm>
          <a:off x="21272500" y="56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142653</xdr:rowOff>
    </xdr:from>
    <xdr:ext cx="534377" cy="259045"/>
    <xdr:sp textlink="">
      <xdr:nvSpPr>
        <xdr:cNvPr id="760" name="テキスト ボックス 759">
          <a:extLst>
            <a:ext uri="{FF2B5EF4-FFF2-40B4-BE49-F238E27FC236}">
              <a16:creationId xmlns:a16="http://schemas.microsoft.com/office/drawing/2014/main" id="{3106408C-9E4C-4C4A-BF37-D5390387E2AE}"/>
            </a:ext>
          </a:extLst>
        </xdr:cNvPr>
        <xdr:cNvSpPr txBox="1"/>
      </xdr:nvSpPr>
      <xdr:spPr>
        <a:xfrm>
          <a:off x="21056111" y="54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54427</xdr:rowOff>
    </xdr:from>
    <xdr:to>
      <xdr:col>107</xdr:col>
      <xdr:colOff>101600</xdr:colOff>
      <xdr:row>33</xdr:row>
      <xdr:rowOff>156027</xdr:rowOff>
    </xdr:to>
    <xdr:sp textlink="">
      <xdr:nvSpPr>
        <xdr:cNvPr id="761" name="楕円 760">
          <a:extLst>
            <a:ext uri="{FF2B5EF4-FFF2-40B4-BE49-F238E27FC236}">
              <a16:creationId xmlns:a16="http://schemas.microsoft.com/office/drawing/2014/main" id="{F4EA2A17-B781-4F15-8CFF-A0F81BD295C7}"/>
            </a:ext>
          </a:extLst>
        </xdr:cNvPr>
        <xdr:cNvSpPr/>
      </xdr:nvSpPr>
      <xdr:spPr>
        <a:xfrm>
          <a:off x="20383500" y="57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1104</xdr:rowOff>
    </xdr:from>
    <xdr:ext cx="469744" cy="259045"/>
    <xdr:sp textlink="">
      <xdr:nvSpPr>
        <xdr:cNvPr id="762" name="テキスト ボックス 761">
          <a:extLst>
            <a:ext uri="{FF2B5EF4-FFF2-40B4-BE49-F238E27FC236}">
              <a16:creationId xmlns:a16="http://schemas.microsoft.com/office/drawing/2014/main" id="{1CE7BF78-38E9-4F02-85CB-152CEB84EC4D}"/>
            </a:ext>
          </a:extLst>
        </xdr:cNvPr>
        <xdr:cNvSpPr txBox="1"/>
      </xdr:nvSpPr>
      <xdr:spPr>
        <a:xfrm>
          <a:off x="20199428" y="548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39797</xdr:rowOff>
    </xdr:from>
    <xdr:to>
      <xdr:col>102</xdr:col>
      <xdr:colOff>165100</xdr:colOff>
      <xdr:row>38</xdr:row>
      <xdr:rowOff>141397</xdr:rowOff>
    </xdr:to>
    <xdr:sp textlink="">
      <xdr:nvSpPr>
        <xdr:cNvPr id="763" name="楕円 762">
          <a:extLst>
            <a:ext uri="{FF2B5EF4-FFF2-40B4-BE49-F238E27FC236}">
              <a16:creationId xmlns:a16="http://schemas.microsoft.com/office/drawing/2014/main" id="{1117824B-8492-40E5-9DA7-07374FA9D676}"/>
            </a:ext>
          </a:extLst>
        </xdr:cNvPr>
        <xdr:cNvSpPr/>
      </xdr:nvSpPr>
      <xdr:spPr>
        <a:xfrm>
          <a:off x="19494500" y="65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132524</xdr:rowOff>
    </xdr:from>
    <xdr:ext cx="378565" cy="259045"/>
    <xdr:sp textlink="">
      <xdr:nvSpPr>
        <xdr:cNvPr id="764" name="テキスト ボックス 763">
          <a:extLst>
            <a:ext uri="{FF2B5EF4-FFF2-40B4-BE49-F238E27FC236}">
              <a16:creationId xmlns:a16="http://schemas.microsoft.com/office/drawing/2014/main" id="{A43CB903-1E7C-4DDF-B204-99A5FB83C175}"/>
            </a:ext>
          </a:extLst>
        </xdr:cNvPr>
        <xdr:cNvSpPr txBox="1"/>
      </xdr:nvSpPr>
      <xdr:spPr>
        <a:xfrm>
          <a:off x="19356017" y="6647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61925</xdr:rowOff>
    </xdr:from>
    <xdr:to>
      <xdr:col>98</xdr:col>
      <xdr:colOff>38100</xdr:colOff>
      <xdr:row>38</xdr:row>
      <xdr:rowOff>163525</xdr:rowOff>
    </xdr:to>
    <xdr:sp textlink="">
      <xdr:nvSpPr>
        <xdr:cNvPr id="765" name="楕円 764">
          <a:extLst>
            <a:ext uri="{FF2B5EF4-FFF2-40B4-BE49-F238E27FC236}">
              <a16:creationId xmlns:a16="http://schemas.microsoft.com/office/drawing/2014/main" id="{44435102-BB50-4083-887A-7EFFE607C698}"/>
            </a:ext>
          </a:extLst>
        </xdr:cNvPr>
        <xdr:cNvSpPr/>
      </xdr:nvSpPr>
      <xdr:spPr>
        <a:xfrm>
          <a:off x="18605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154652</xdr:rowOff>
    </xdr:from>
    <xdr:ext cx="378565" cy="259045"/>
    <xdr:sp textlink="">
      <xdr:nvSpPr>
        <xdr:cNvPr id="766" name="テキスト ボックス 765">
          <a:extLst>
            <a:ext uri="{FF2B5EF4-FFF2-40B4-BE49-F238E27FC236}">
              <a16:creationId xmlns:a16="http://schemas.microsoft.com/office/drawing/2014/main" id="{6BB5E6E9-C11B-40F3-B56A-C220907EA7C9}"/>
            </a:ext>
          </a:extLst>
        </xdr:cNvPr>
        <xdr:cNvSpPr txBox="1"/>
      </xdr:nvSpPr>
      <xdr:spPr>
        <a:xfrm>
          <a:off x="18467017" y="666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7" name="正方形/長方形 766">
          <a:extLst>
            <a:ext uri="{FF2B5EF4-FFF2-40B4-BE49-F238E27FC236}">
              <a16:creationId xmlns:a16="http://schemas.microsoft.com/office/drawing/2014/main" id="{BC9CD981-1461-49D3-AE92-B30CFFF0611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8" name="正方形/長方形 767">
          <a:extLst>
            <a:ext uri="{FF2B5EF4-FFF2-40B4-BE49-F238E27FC236}">
              <a16:creationId xmlns:a16="http://schemas.microsoft.com/office/drawing/2014/main" id="{6A4155AF-1A90-4E7A-8E97-B02B9F2E700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9" name="正方形/長方形 768">
          <a:extLst>
            <a:ext uri="{FF2B5EF4-FFF2-40B4-BE49-F238E27FC236}">
              <a16:creationId xmlns:a16="http://schemas.microsoft.com/office/drawing/2014/main" id="{8CC6A7A7-CA34-4BC0-B244-575E000EEAE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0" name="正方形/長方形 769">
          <a:extLst>
            <a:ext uri="{FF2B5EF4-FFF2-40B4-BE49-F238E27FC236}">
              <a16:creationId xmlns:a16="http://schemas.microsoft.com/office/drawing/2014/main" id="{9FB20D1A-1902-464F-97EE-3E74B73CC20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1" name="正方形/長方形 770">
          <a:extLst>
            <a:ext uri="{FF2B5EF4-FFF2-40B4-BE49-F238E27FC236}">
              <a16:creationId xmlns:a16="http://schemas.microsoft.com/office/drawing/2014/main" id="{2E9EDCC9-8D2C-4FA6-9B1C-6010B181234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2" name="正方形/長方形 771">
          <a:extLst>
            <a:ext uri="{FF2B5EF4-FFF2-40B4-BE49-F238E27FC236}">
              <a16:creationId xmlns:a16="http://schemas.microsoft.com/office/drawing/2014/main" id="{6B3D3CA6-D4E0-498B-851B-319A63EF9F4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3" name="正方形/長方形 772">
          <a:extLst>
            <a:ext uri="{FF2B5EF4-FFF2-40B4-BE49-F238E27FC236}">
              <a16:creationId xmlns:a16="http://schemas.microsoft.com/office/drawing/2014/main" id="{8C2BCA23-5441-4115-86E8-25B8C64B970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4" name="正方形/長方形 773">
          <a:extLst>
            <a:ext uri="{FF2B5EF4-FFF2-40B4-BE49-F238E27FC236}">
              <a16:creationId xmlns:a16="http://schemas.microsoft.com/office/drawing/2014/main" id="{4760B2B4-2C5F-4FE6-9493-C8075E1E359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5" name="テキスト ボックス 774">
          <a:extLst>
            <a:ext uri="{FF2B5EF4-FFF2-40B4-BE49-F238E27FC236}">
              <a16:creationId xmlns:a16="http://schemas.microsoft.com/office/drawing/2014/main" id="{A7DF230B-6184-4879-AA01-120ECE171D0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61E31E06-79F4-43B5-A090-F7EA802183C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12EF2C96-4D66-4C61-8D63-5CB9AAF2EA9E}"/>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78" name="テキスト ボックス 777">
          <a:extLst>
            <a:ext uri="{FF2B5EF4-FFF2-40B4-BE49-F238E27FC236}">
              <a16:creationId xmlns:a16="http://schemas.microsoft.com/office/drawing/2014/main" id="{7A11C98F-3E48-4072-8973-6321D54D350F}"/>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B4EE869D-92F3-45C3-86FE-E54515C1561F}"/>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textlink="">
      <xdr:nvSpPr>
        <xdr:cNvPr id="780" name="テキスト ボックス 779">
          <a:extLst>
            <a:ext uri="{FF2B5EF4-FFF2-40B4-BE49-F238E27FC236}">
              <a16:creationId xmlns:a16="http://schemas.microsoft.com/office/drawing/2014/main" id="{25D43337-825F-4C5C-8977-F451C35B2ED5}"/>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90F75534-C1EF-4A0D-8E54-34F2F7B528D3}"/>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82" name="テキスト ボックス 781">
          <a:extLst>
            <a:ext uri="{FF2B5EF4-FFF2-40B4-BE49-F238E27FC236}">
              <a16:creationId xmlns:a16="http://schemas.microsoft.com/office/drawing/2014/main" id="{CB979305-29E7-495E-B810-84A7BD6DB4B7}"/>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1A3370C8-11F5-45BD-8953-15FA33B93DB9}"/>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84" name="テキスト ボックス 783">
          <a:extLst>
            <a:ext uri="{FF2B5EF4-FFF2-40B4-BE49-F238E27FC236}">
              <a16:creationId xmlns:a16="http://schemas.microsoft.com/office/drawing/2014/main" id="{7D406C61-0C97-4B3D-B54E-912A92C9798E}"/>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D1982275-7D28-4EF4-A61D-5F171F00547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6" name="テキスト ボックス 785">
          <a:extLst>
            <a:ext uri="{FF2B5EF4-FFF2-40B4-BE49-F238E27FC236}">
              <a16:creationId xmlns:a16="http://schemas.microsoft.com/office/drawing/2014/main" id="{3F5B0802-7F17-45B5-A029-1DC735238F5C}"/>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7" name="貸付金グラフ枠">
          <a:extLst>
            <a:ext uri="{FF2B5EF4-FFF2-40B4-BE49-F238E27FC236}">
              <a16:creationId xmlns:a16="http://schemas.microsoft.com/office/drawing/2014/main" id="{73A9E2DF-6AA6-4591-8A71-7E264F03BAD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4D5BB9E3-5D20-4EE8-8AF3-4FAB872B6A38}"/>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89" name="貸付金最小値テキスト">
          <a:extLst>
            <a:ext uri="{FF2B5EF4-FFF2-40B4-BE49-F238E27FC236}">
              <a16:creationId xmlns:a16="http://schemas.microsoft.com/office/drawing/2014/main" id="{3C290F11-8284-4658-8C1F-71C6491FEE42}"/>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5379D7C0-62CC-466E-9A49-4F7EED06AE71}"/>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textlink="">
      <xdr:nvSpPr>
        <xdr:cNvPr id="791" name="貸付金最大値テキスト">
          <a:extLst>
            <a:ext uri="{FF2B5EF4-FFF2-40B4-BE49-F238E27FC236}">
              <a16:creationId xmlns:a16="http://schemas.microsoft.com/office/drawing/2014/main" id="{EEE27206-BF74-4E2D-905E-DD9899240C37}"/>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2" name="直線コネクタ 791">
          <a:extLst>
            <a:ext uri="{FF2B5EF4-FFF2-40B4-BE49-F238E27FC236}">
              <a16:creationId xmlns:a16="http://schemas.microsoft.com/office/drawing/2014/main" id="{FC27AADC-B981-44A4-B0B2-60BF45352308}"/>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139334</xdr:rowOff>
    </xdr:from>
    <xdr:to>
      <xdr:col>116</xdr:col>
      <xdr:colOff>63500</xdr:colOff>
      <xdr:row>58</xdr:row>
      <xdr:rowOff>139426</xdr:rowOff>
    </xdr:to>
    <xdr:cxnSp macro="">
      <xdr:nvCxnSpPr>
        <xdr:cNvPr id="793" name="直線コネクタ 792">
          <a:extLst>
            <a:ext uri="{FF2B5EF4-FFF2-40B4-BE49-F238E27FC236}">
              <a16:creationId xmlns:a16="http://schemas.microsoft.com/office/drawing/2014/main" id="{8E908181-EA2F-4D64-B200-B0F973C0A9C9}"/>
            </a:ext>
          </a:extLst>
        </xdr:cNvPr>
        <xdr:cNvCxnSpPr/>
      </xdr:nvCxnSpPr>
      <xdr:spPr>
        <a:xfrm flipV="1">
          <a:off x="21323300" y="1008343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textlink="">
      <xdr:nvSpPr>
        <xdr:cNvPr id="794" name="貸付金平均値テキスト">
          <a:extLst>
            <a:ext uri="{FF2B5EF4-FFF2-40B4-BE49-F238E27FC236}">
              <a16:creationId xmlns:a16="http://schemas.microsoft.com/office/drawing/2014/main" id="{F6B36831-CC57-4C37-82D8-E2027309257D}"/>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textlink="">
      <xdr:nvSpPr>
        <xdr:cNvPr id="795" name="フローチャート: 判断 794">
          <a:extLst>
            <a:ext uri="{FF2B5EF4-FFF2-40B4-BE49-F238E27FC236}">
              <a16:creationId xmlns:a16="http://schemas.microsoft.com/office/drawing/2014/main" id="{385011F7-C6B8-4EBD-ADBE-8DE6A0BF0A48}"/>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138877</xdr:rowOff>
    </xdr:from>
    <xdr:to>
      <xdr:col>111</xdr:col>
      <xdr:colOff>177800</xdr:colOff>
      <xdr:row>58</xdr:row>
      <xdr:rowOff>139426</xdr:rowOff>
    </xdr:to>
    <xdr:cxnSp macro="">
      <xdr:nvCxnSpPr>
        <xdr:cNvPr id="796" name="直線コネクタ 795">
          <a:extLst>
            <a:ext uri="{FF2B5EF4-FFF2-40B4-BE49-F238E27FC236}">
              <a16:creationId xmlns:a16="http://schemas.microsoft.com/office/drawing/2014/main" id="{0B09CE66-5529-45CF-9ABB-2EC7059D821A}"/>
            </a:ext>
          </a:extLst>
        </xdr:cNvPr>
        <xdr:cNvCxnSpPr/>
      </xdr:nvCxnSpPr>
      <xdr:spPr>
        <a:xfrm>
          <a:off x="20434300" y="1008297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textlink="">
      <xdr:nvSpPr>
        <xdr:cNvPr id="797" name="フローチャート: 判断 796">
          <a:extLst>
            <a:ext uri="{FF2B5EF4-FFF2-40B4-BE49-F238E27FC236}">
              <a16:creationId xmlns:a16="http://schemas.microsoft.com/office/drawing/2014/main" id="{2CAE77C1-9D4B-415D-B803-AEE9251E3AF8}"/>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textlink="">
      <xdr:nvSpPr>
        <xdr:cNvPr id="798" name="テキスト ボックス 797">
          <a:extLst>
            <a:ext uri="{FF2B5EF4-FFF2-40B4-BE49-F238E27FC236}">
              <a16:creationId xmlns:a16="http://schemas.microsoft.com/office/drawing/2014/main" id="{DBF7D4D3-62B3-40B8-8FB5-0D697373CD86}"/>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137231</xdr:rowOff>
    </xdr:from>
    <xdr:to>
      <xdr:col>107</xdr:col>
      <xdr:colOff>50800</xdr:colOff>
      <xdr:row>58</xdr:row>
      <xdr:rowOff>138877</xdr:rowOff>
    </xdr:to>
    <xdr:cxnSp macro="">
      <xdr:nvCxnSpPr>
        <xdr:cNvPr id="799" name="直線コネクタ 798">
          <a:extLst>
            <a:ext uri="{FF2B5EF4-FFF2-40B4-BE49-F238E27FC236}">
              <a16:creationId xmlns:a16="http://schemas.microsoft.com/office/drawing/2014/main" id="{6036A6CD-822A-461A-8741-C070D3F97397}"/>
            </a:ext>
          </a:extLst>
        </xdr:cNvPr>
        <xdr:cNvCxnSpPr/>
      </xdr:nvCxnSpPr>
      <xdr:spPr>
        <a:xfrm>
          <a:off x="19545300" y="1008133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textlink="">
      <xdr:nvSpPr>
        <xdr:cNvPr id="800" name="フローチャート: 判断 799">
          <a:extLst>
            <a:ext uri="{FF2B5EF4-FFF2-40B4-BE49-F238E27FC236}">
              <a16:creationId xmlns:a16="http://schemas.microsoft.com/office/drawing/2014/main" id="{A31BE8DB-F4DD-4498-B4EB-48E55D11D054}"/>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textlink="">
      <xdr:nvSpPr>
        <xdr:cNvPr id="801" name="テキスト ボックス 800">
          <a:extLst>
            <a:ext uri="{FF2B5EF4-FFF2-40B4-BE49-F238E27FC236}">
              <a16:creationId xmlns:a16="http://schemas.microsoft.com/office/drawing/2014/main" id="{0DB53A2A-8AB3-4335-B060-1CC6EFBBF99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135951</xdr:rowOff>
    </xdr:from>
    <xdr:to>
      <xdr:col>102</xdr:col>
      <xdr:colOff>114300</xdr:colOff>
      <xdr:row>58</xdr:row>
      <xdr:rowOff>137231</xdr:rowOff>
    </xdr:to>
    <xdr:cxnSp macro="">
      <xdr:nvCxnSpPr>
        <xdr:cNvPr id="802" name="直線コネクタ 801">
          <a:extLst>
            <a:ext uri="{FF2B5EF4-FFF2-40B4-BE49-F238E27FC236}">
              <a16:creationId xmlns:a16="http://schemas.microsoft.com/office/drawing/2014/main" id="{F157D0E2-9F51-4CEB-A186-A0876FAA491B}"/>
            </a:ext>
          </a:extLst>
        </xdr:cNvPr>
        <xdr:cNvCxnSpPr/>
      </xdr:nvCxnSpPr>
      <xdr:spPr>
        <a:xfrm>
          <a:off x="18656300" y="10080051"/>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textlink="">
      <xdr:nvSpPr>
        <xdr:cNvPr id="803" name="フローチャート: 判断 802">
          <a:extLst>
            <a:ext uri="{FF2B5EF4-FFF2-40B4-BE49-F238E27FC236}">
              <a16:creationId xmlns:a16="http://schemas.microsoft.com/office/drawing/2014/main" id="{C34943E8-2468-43A2-9686-7C8D010D6596}"/>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textlink="">
      <xdr:nvSpPr>
        <xdr:cNvPr id="804" name="テキスト ボックス 803">
          <a:extLst>
            <a:ext uri="{FF2B5EF4-FFF2-40B4-BE49-F238E27FC236}">
              <a16:creationId xmlns:a16="http://schemas.microsoft.com/office/drawing/2014/main" id="{C94E33C9-B70F-4B22-8E6D-D37D18C3BC4E}"/>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textlink="">
      <xdr:nvSpPr>
        <xdr:cNvPr id="805" name="フローチャート: 判断 804">
          <a:extLst>
            <a:ext uri="{FF2B5EF4-FFF2-40B4-BE49-F238E27FC236}">
              <a16:creationId xmlns:a16="http://schemas.microsoft.com/office/drawing/2014/main" id="{CE7529F1-FD3A-456D-92D4-680C4AD50975}"/>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textlink="">
      <xdr:nvSpPr>
        <xdr:cNvPr id="806" name="テキスト ボックス 805">
          <a:extLst>
            <a:ext uri="{FF2B5EF4-FFF2-40B4-BE49-F238E27FC236}">
              <a16:creationId xmlns:a16="http://schemas.microsoft.com/office/drawing/2014/main" id="{14916E0F-6062-4054-A876-73B806AE0D5D}"/>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7" name="テキスト ボックス 806">
          <a:extLst>
            <a:ext uri="{FF2B5EF4-FFF2-40B4-BE49-F238E27FC236}">
              <a16:creationId xmlns:a16="http://schemas.microsoft.com/office/drawing/2014/main" id="{764EC621-840F-4FBA-83A1-C461D3D5836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8" name="テキスト ボックス 807">
          <a:extLst>
            <a:ext uri="{FF2B5EF4-FFF2-40B4-BE49-F238E27FC236}">
              <a16:creationId xmlns:a16="http://schemas.microsoft.com/office/drawing/2014/main" id="{37609198-C3F2-429C-B7A1-057AB236EE1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9" name="テキスト ボックス 808">
          <a:extLst>
            <a:ext uri="{FF2B5EF4-FFF2-40B4-BE49-F238E27FC236}">
              <a16:creationId xmlns:a16="http://schemas.microsoft.com/office/drawing/2014/main" id="{A8E2F049-E3F5-42B7-B6F9-8F7C3E0189B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0" name="テキスト ボックス 809">
          <a:extLst>
            <a:ext uri="{FF2B5EF4-FFF2-40B4-BE49-F238E27FC236}">
              <a16:creationId xmlns:a16="http://schemas.microsoft.com/office/drawing/2014/main" id="{8F8E3B2E-D725-4020-8709-29A4DFE9CB5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4FBA4530-7D3A-4A45-B981-DA164658923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textlink="">
      <xdr:nvSpPr>
        <xdr:cNvPr id="812" name="楕円 811">
          <a:extLst>
            <a:ext uri="{FF2B5EF4-FFF2-40B4-BE49-F238E27FC236}">
              <a16:creationId xmlns:a16="http://schemas.microsoft.com/office/drawing/2014/main" id="{89ADBD1A-64EE-4C43-80C9-810DAFB7A61C}"/>
            </a:ext>
          </a:extLst>
        </xdr:cNvPr>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3461</xdr:rowOff>
    </xdr:from>
    <xdr:ext cx="249299" cy="259045"/>
    <xdr:sp textlink="">
      <xdr:nvSpPr>
        <xdr:cNvPr id="813" name="貸付金該当値テキスト">
          <a:extLst>
            <a:ext uri="{FF2B5EF4-FFF2-40B4-BE49-F238E27FC236}">
              <a16:creationId xmlns:a16="http://schemas.microsoft.com/office/drawing/2014/main" id="{1F5BFF0F-8C5F-4351-A91E-DB28F416971B}"/>
            </a:ext>
          </a:extLst>
        </xdr:cNvPr>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88626</xdr:rowOff>
    </xdr:from>
    <xdr:to>
      <xdr:col>112</xdr:col>
      <xdr:colOff>38100</xdr:colOff>
      <xdr:row>59</xdr:row>
      <xdr:rowOff>18776</xdr:rowOff>
    </xdr:to>
    <xdr:sp textlink="">
      <xdr:nvSpPr>
        <xdr:cNvPr id="814" name="楕円 813">
          <a:extLst>
            <a:ext uri="{FF2B5EF4-FFF2-40B4-BE49-F238E27FC236}">
              <a16:creationId xmlns:a16="http://schemas.microsoft.com/office/drawing/2014/main" id="{6B4FC001-F148-4ECE-ABCE-6BBE851AF361}"/>
            </a:ext>
          </a:extLst>
        </xdr:cNvPr>
        <xdr:cNvSpPr/>
      </xdr:nvSpPr>
      <xdr:spPr>
        <a:xfrm>
          <a:off x="21272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9903</xdr:rowOff>
    </xdr:from>
    <xdr:ext cx="249299" cy="259045"/>
    <xdr:sp textlink="">
      <xdr:nvSpPr>
        <xdr:cNvPr id="815" name="テキスト ボックス 814">
          <a:extLst>
            <a:ext uri="{FF2B5EF4-FFF2-40B4-BE49-F238E27FC236}">
              <a16:creationId xmlns:a16="http://schemas.microsoft.com/office/drawing/2014/main" id="{3B830D82-2F93-447E-BF9C-5AED3E8F1937}"/>
            </a:ext>
          </a:extLst>
        </xdr:cNvPr>
        <xdr:cNvSpPr txBox="1"/>
      </xdr:nvSpPr>
      <xdr:spPr>
        <a:xfrm>
          <a:off x="21198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88077</xdr:rowOff>
    </xdr:from>
    <xdr:to>
      <xdr:col>107</xdr:col>
      <xdr:colOff>101600</xdr:colOff>
      <xdr:row>59</xdr:row>
      <xdr:rowOff>18227</xdr:rowOff>
    </xdr:to>
    <xdr:sp textlink="">
      <xdr:nvSpPr>
        <xdr:cNvPr id="816" name="楕円 815">
          <a:extLst>
            <a:ext uri="{FF2B5EF4-FFF2-40B4-BE49-F238E27FC236}">
              <a16:creationId xmlns:a16="http://schemas.microsoft.com/office/drawing/2014/main" id="{24E151F0-590D-4133-9AB2-D6CAEC03664F}"/>
            </a:ext>
          </a:extLst>
        </xdr:cNvPr>
        <xdr:cNvSpPr/>
      </xdr:nvSpPr>
      <xdr:spPr>
        <a:xfrm>
          <a:off x="20383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9354</xdr:rowOff>
    </xdr:from>
    <xdr:ext cx="249299" cy="259045"/>
    <xdr:sp textlink="">
      <xdr:nvSpPr>
        <xdr:cNvPr id="817" name="テキスト ボックス 816">
          <a:extLst>
            <a:ext uri="{FF2B5EF4-FFF2-40B4-BE49-F238E27FC236}">
              <a16:creationId xmlns:a16="http://schemas.microsoft.com/office/drawing/2014/main" id="{AECC62A8-D569-485F-96E6-7DACC63E8007}"/>
            </a:ext>
          </a:extLst>
        </xdr:cNvPr>
        <xdr:cNvSpPr txBox="1"/>
      </xdr:nvSpPr>
      <xdr:spPr>
        <a:xfrm>
          <a:off x="20309650" y="10124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86431</xdr:rowOff>
    </xdr:from>
    <xdr:to>
      <xdr:col>102</xdr:col>
      <xdr:colOff>165100</xdr:colOff>
      <xdr:row>59</xdr:row>
      <xdr:rowOff>16581</xdr:rowOff>
    </xdr:to>
    <xdr:sp textlink="">
      <xdr:nvSpPr>
        <xdr:cNvPr id="818" name="楕円 817">
          <a:extLst>
            <a:ext uri="{FF2B5EF4-FFF2-40B4-BE49-F238E27FC236}">
              <a16:creationId xmlns:a16="http://schemas.microsoft.com/office/drawing/2014/main" id="{D03196A9-8F0F-4D7A-9773-E07A114BCEC3}"/>
            </a:ext>
          </a:extLst>
        </xdr:cNvPr>
        <xdr:cNvSpPr/>
      </xdr:nvSpPr>
      <xdr:spPr>
        <a:xfrm>
          <a:off x="19494500" y="100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7708</xdr:rowOff>
    </xdr:from>
    <xdr:ext cx="313932" cy="259045"/>
    <xdr:sp textlink="">
      <xdr:nvSpPr>
        <xdr:cNvPr id="819" name="テキスト ボックス 818">
          <a:extLst>
            <a:ext uri="{FF2B5EF4-FFF2-40B4-BE49-F238E27FC236}">
              <a16:creationId xmlns:a16="http://schemas.microsoft.com/office/drawing/2014/main" id="{2B1452CB-F3B9-486E-B56E-161FCD8E4A3E}"/>
            </a:ext>
          </a:extLst>
        </xdr:cNvPr>
        <xdr:cNvSpPr txBox="1"/>
      </xdr:nvSpPr>
      <xdr:spPr>
        <a:xfrm>
          <a:off x="19388333" y="10123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85151</xdr:rowOff>
    </xdr:from>
    <xdr:to>
      <xdr:col>98</xdr:col>
      <xdr:colOff>38100</xdr:colOff>
      <xdr:row>59</xdr:row>
      <xdr:rowOff>15301</xdr:rowOff>
    </xdr:to>
    <xdr:sp textlink="">
      <xdr:nvSpPr>
        <xdr:cNvPr id="820" name="楕円 819">
          <a:extLst>
            <a:ext uri="{FF2B5EF4-FFF2-40B4-BE49-F238E27FC236}">
              <a16:creationId xmlns:a16="http://schemas.microsoft.com/office/drawing/2014/main" id="{5B82BA26-1997-4A36-8C5F-D700B118F852}"/>
            </a:ext>
          </a:extLst>
        </xdr:cNvPr>
        <xdr:cNvSpPr/>
      </xdr:nvSpPr>
      <xdr:spPr>
        <a:xfrm>
          <a:off x="18605500" y="100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6428</xdr:rowOff>
    </xdr:from>
    <xdr:ext cx="313932" cy="259045"/>
    <xdr:sp textlink="">
      <xdr:nvSpPr>
        <xdr:cNvPr id="821" name="テキスト ボックス 820">
          <a:extLst>
            <a:ext uri="{FF2B5EF4-FFF2-40B4-BE49-F238E27FC236}">
              <a16:creationId xmlns:a16="http://schemas.microsoft.com/office/drawing/2014/main" id="{E58B1C76-C0A1-4C9C-8040-729A1915236F}"/>
            </a:ext>
          </a:extLst>
        </xdr:cNvPr>
        <xdr:cNvSpPr txBox="1"/>
      </xdr:nvSpPr>
      <xdr:spPr>
        <a:xfrm>
          <a:off x="18499333" y="10121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2" name="正方形/長方形 821">
          <a:extLst>
            <a:ext uri="{FF2B5EF4-FFF2-40B4-BE49-F238E27FC236}">
              <a16:creationId xmlns:a16="http://schemas.microsoft.com/office/drawing/2014/main" id="{2AD9D996-6A49-4A07-9ADC-ECE1E18308B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3" name="正方形/長方形 822">
          <a:extLst>
            <a:ext uri="{FF2B5EF4-FFF2-40B4-BE49-F238E27FC236}">
              <a16:creationId xmlns:a16="http://schemas.microsoft.com/office/drawing/2014/main" id="{42FAEC9F-DF36-4823-A53D-4771EAF8792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4" name="正方形/長方形 823">
          <a:extLst>
            <a:ext uri="{FF2B5EF4-FFF2-40B4-BE49-F238E27FC236}">
              <a16:creationId xmlns:a16="http://schemas.microsoft.com/office/drawing/2014/main" id="{C2A96ABE-7706-4688-AF51-7A883A6D951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5" name="正方形/長方形 824">
          <a:extLst>
            <a:ext uri="{FF2B5EF4-FFF2-40B4-BE49-F238E27FC236}">
              <a16:creationId xmlns:a16="http://schemas.microsoft.com/office/drawing/2014/main" id="{59855A02-F341-45C6-AAE5-1D3B8614BA3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6" name="正方形/長方形 825">
          <a:extLst>
            <a:ext uri="{FF2B5EF4-FFF2-40B4-BE49-F238E27FC236}">
              <a16:creationId xmlns:a16="http://schemas.microsoft.com/office/drawing/2014/main" id="{CEAC42BA-62B7-4BFA-BBA2-5C00FAC4E493}"/>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7" name="正方形/長方形 826">
          <a:extLst>
            <a:ext uri="{FF2B5EF4-FFF2-40B4-BE49-F238E27FC236}">
              <a16:creationId xmlns:a16="http://schemas.microsoft.com/office/drawing/2014/main" id="{1D053D4F-B65E-4395-8DA8-62B81FA8FFAC}"/>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8" name="正方形/長方形 827">
          <a:extLst>
            <a:ext uri="{FF2B5EF4-FFF2-40B4-BE49-F238E27FC236}">
              <a16:creationId xmlns:a16="http://schemas.microsoft.com/office/drawing/2014/main" id="{B7F874F1-8882-4C03-A2A3-CE0E964D1E4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9" name="正方形/長方形 828">
          <a:extLst>
            <a:ext uri="{FF2B5EF4-FFF2-40B4-BE49-F238E27FC236}">
              <a16:creationId xmlns:a16="http://schemas.microsoft.com/office/drawing/2014/main" id="{FDD36E02-6CB2-4E24-BF21-389A0BF69F3D}"/>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0" name="テキスト ボックス 829">
          <a:extLst>
            <a:ext uri="{FF2B5EF4-FFF2-40B4-BE49-F238E27FC236}">
              <a16:creationId xmlns:a16="http://schemas.microsoft.com/office/drawing/2014/main" id="{BA73B312-FCEB-4C0A-804D-6A54EF318BE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2E24503-285C-458B-B0F6-BCCB0EEA043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32" name="テキスト ボックス 831">
          <a:extLst>
            <a:ext uri="{FF2B5EF4-FFF2-40B4-BE49-F238E27FC236}">
              <a16:creationId xmlns:a16="http://schemas.microsoft.com/office/drawing/2014/main" id="{12DDF51C-1F4C-40C8-9AC5-A4B6FE3A945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DFB31845-1129-4E34-A10B-998A15B2C374}"/>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4" name="テキスト ボックス 833">
          <a:extLst>
            <a:ext uri="{FF2B5EF4-FFF2-40B4-BE49-F238E27FC236}">
              <a16:creationId xmlns:a16="http://schemas.microsoft.com/office/drawing/2014/main" id="{87D52165-9739-4B0F-91F8-33EBA26B385F}"/>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408292A9-88FF-4971-B046-4EC9367B9392}"/>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6" name="テキスト ボックス 835">
          <a:extLst>
            <a:ext uri="{FF2B5EF4-FFF2-40B4-BE49-F238E27FC236}">
              <a16:creationId xmlns:a16="http://schemas.microsoft.com/office/drawing/2014/main" id="{8D593236-4B12-4FF0-A884-D51ACA47C9E4}"/>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A536B50B-8CFA-4FC5-834B-2F7F34FD3D0C}"/>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38" name="テキスト ボックス 837">
          <a:extLst>
            <a:ext uri="{FF2B5EF4-FFF2-40B4-BE49-F238E27FC236}">
              <a16:creationId xmlns:a16="http://schemas.microsoft.com/office/drawing/2014/main" id="{5D2DE2D5-C9C1-4039-ABB5-8030D36EC319}"/>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7E40AF9F-3124-4366-8734-394FCF19628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0" name="テキスト ボックス 839">
          <a:extLst>
            <a:ext uri="{FF2B5EF4-FFF2-40B4-BE49-F238E27FC236}">
              <a16:creationId xmlns:a16="http://schemas.microsoft.com/office/drawing/2014/main" id="{109AAA69-9965-48E2-99FA-E0A21BD0A4B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34657E02-B27F-4239-A810-6D2DA0BC151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42" name="テキスト ボックス 841">
          <a:extLst>
            <a:ext uri="{FF2B5EF4-FFF2-40B4-BE49-F238E27FC236}">
              <a16:creationId xmlns:a16="http://schemas.microsoft.com/office/drawing/2014/main" id="{5A0A543E-7A82-4C4B-88CD-66553D13CB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115C6621-DA0C-43CF-9C41-99112623BD85}"/>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44" name="テキスト ボックス 843">
          <a:extLst>
            <a:ext uri="{FF2B5EF4-FFF2-40B4-BE49-F238E27FC236}">
              <a16:creationId xmlns:a16="http://schemas.microsoft.com/office/drawing/2014/main" id="{750D10BC-D7BF-495A-96D0-1F124FE9EC11}"/>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5" name="繰出金グラフ枠">
          <a:extLst>
            <a:ext uri="{FF2B5EF4-FFF2-40B4-BE49-F238E27FC236}">
              <a16:creationId xmlns:a16="http://schemas.microsoft.com/office/drawing/2014/main" id="{6DD94A27-2954-424C-B4A5-40C9E614F11D}"/>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6" name="直線コネクタ 845">
          <a:extLst>
            <a:ext uri="{FF2B5EF4-FFF2-40B4-BE49-F238E27FC236}">
              <a16:creationId xmlns:a16="http://schemas.microsoft.com/office/drawing/2014/main" id="{09B562EE-9068-4FFE-8FC8-D28DF27FA969}"/>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textlink="">
      <xdr:nvSpPr>
        <xdr:cNvPr id="847" name="繰出金最小値テキスト">
          <a:extLst>
            <a:ext uri="{FF2B5EF4-FFF2-40B4-BE49-F238E27FC236}">
              <a16:creationId xmlns:a16="http://schemas.microsoft.com/office/drawing/2014/main" id="{717D5BA2-B70A-4617-BB0E-74111479E72F}"/>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8" name="直線コネクタ 847">
          <a:extLst>
            <a:ext uri="{FF2B5EF4-FFF2-40B4-BE49-F238E27FC236}">
              <a16:creationId xmlns:a16="http://schemas.microsoft.com/office/drawing/2014/main" id="{5B924E8B-4415-440F-90FE-72F22F905CDD}"/>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textlink="">
      <xdr:nvSpPr>
        <xdr:cNvPr id="849" name="繰出金最大値テキスト">
          <a:extLst>
            <a:ext uri="{FF2B5EF4-FFF2-40B4-BE49-F238E27FC236}">
              <a16:creationId xmlns:a16="http://schemas.microsoft.com/office/drawing/2014/main" id="{D8547780-4CF0-4AFB-8172-EEB9BC65685F}"/>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0" name="直線コネクタ 849">
          <a:extLst>
            <a:ext uri="{FF2B5EF4-FFF2-40B4-BE49-F238E27FC236}">
              <a16:creationId xmlns:a16="http://schemas.microsoft.com/office/drawing/2014/main" id="{5D63F9A6-D6A9-42D4-9241-144FB5D3F5D9}"/>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28411</xdr:rowOff>
    </xdr:from>
    <xdr:to>
      <xdr:col>116</xdr:col>
      <xdr:colOff>63500</xdr:colOff>
      <xdr:row>77</xdr:row>
      <xdr:rowOff>68168</xdr:rowOff>
    </xdr:to>
    <xdr:cxnSp macro="">
      <xdr:nvCxnSpPr>
        <xdr:cNvPr id="851" name="直線コネクタ 850">
          <a:extLst>
            <a:ext uri="{FF2B5EF4-FFF2-40B4-BE49-F238E27FC236}">
              <a16:creationId xmlns:a16="http://schemas.microsoft.com/office/drawing/2014/main" id="{D4C9175D-6821-4C48-8522-673B859B6B43}"/>
            </a:ext>
          </a:extLst>
        </xdr:cNvPr>
        <xdr:cNvCxnSpPr/>
      </xdr:nvCxnSpPr>
      <xdr:spPr>
        <a:xfrm flipV="1">
          <a:off x="21323300" y="13230061"/>
          <a:ext cx="8382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textlink="">
      <xdr:nvSpPr>
        <xdr:cNvPr id="852" name="繰出金平均値テキスト">
          <a:extLst>
            <a:ext uri="{FF2B5EF4-FFF2-40B4-BE49-F238E27FC236}">
              <a16:creationId xmlns:a16="http://schemas.microsoft.com/office/drawing/2014/main" id="{0724C941-58BD-43E5-AC3C-17BF80D3CA5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textlink="">
      <xdr:nvSpPr>
        <xdr:cNvPr id="853" name="フローチャート: 判断 852">
          <a:extLst>
            <a:ext uri="{FF2B5EF4-FFF2-40B4-BE49-F238E27FC236}">
              <a16:creationId xmlns:a16="http://schemas.microsoft.com/office/drawing/2014/main" id="{C34AB883-851F-498B-AC50-401CDEB89FAD}"/>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68168</xdr:rowOff>
    </xdr:from>
    <xdr:to>
      <xdr:col>111</xdr:col>
      <xdr:colOff>177800</xdr:colOff>
      <xdr:row>77</xdr:row>
      <xdr:rowOff>83007</xdr:rowOff>
    </xdr:to>
    <xdr:cxnSp macro="">
      <xdr:nvCxnSpPr>
        <xdr:cNvPr id="854" name="直線コネクタ 853">
          <a:extLst>
            <a:ext uri="{FF2B5EF4-FFF2-40B4-BE49-F238E27FC236}">
              <a16:creationId xmlns:a16="http://schemas.microsoft.com/office/drawing/2014/main" id="{9CA4B51C-B8B8-42A5-9BC0-9C3173231923}"/>
            </a:ext>
          </a:extLst>
        </xdr:cNvPr>
        <xdr:cNvCxnSpPr/>
      </xdr:nvCxnSpPr>
      <xdr:spPr>
        <a:xfrm flipV="1">
          <a:off x="20434300" y="13269818"/>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textlink="">
      <xdr:nvSpPr>
        <xdr:cNvPr id="855" name="フローチャート: 判断 854">
          <a:extLst>
            <a:ext uri="{FF2B5EF4-FFF2-40B4-BE49-F238E27FC236}">
              <a16:creationId xmlns:a16="http://schemas.microsoft.com/office/drawing/2014/main" id="{8369BB58-E09E-4D80-8531-10DB0CA75284}"/>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textlink="">
      <xdr:nvSpPr>
        <xdr:cNvPr id="856" name="テキスト ボックス 855">
          <a:extLst>
            <a:ext uri="{FF2B5EF4-FFF2-40B4-BE49-F238E27FC236}">
              <a16:creationId xmlns:a16="http://schemas.microsoft.com/office/drawing/2014/main" id="{E5D23092-F351-408A-8E5E-7238D671C29F}"/>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83007</xdr:rowOff>
    </xdr:from>
    <xdr:to>
      <xdr:col>107</xdr:col>
      <xdr:colOff>50800</xdr:colOff>
      <xdr:row>77</xdr:row>
      <xdr:rowOff>96876</xdr:rowOff>
    </xdr:to>
    <xdr:cxnSp macro="">
      <xdr:nvCxnSpPr>
        <xdr:cNvPr id="857" name="直線コネクタ 856">
          <a:extLst>
            <a:ext uri="{FF2B5EF4-FFF2-40B4-BE49-F238E27FC236}">
              <a16:creationId xmlns:a16="http://schemas.microsoft.com/office/drawing/2014/main" id="{89232FF8-FC63-4CA1-B9CC-9F8EA332190A}"/>
            </a:ext>
          </a:extLst>
        </xdr:cNvPr>
        <xdr:cNvCxnSpPr/>
      </xdr:nvCxnSpPr>
      <xdr:spPr>
        <a:xfrm flipV="1">
          <a:off x="19545300" y="13284657"/>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textlink="">
      <xdr:nvSpPr>
        <xdr:cNvPr id="858" name="フローチャート: 判断 857">
          <a:extLst>
            <a:ext uri="{FF2B5EF4-FFF2-40B4-BE49-F238E27FC236}">
              <a16:creationId xmlns:a16="http://schemas.microsoft.com/office/drawing/2014/main" id="{CE21BEFE-DA8B-40D8-AD82-BB239440A4B4}"/>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textlink="">
      <xdr:nvSpPr>
        <xdr:cNvPr id="859" name="テキスト ボックス 858">
          <a:extLst>
            <a:ext uri="{FF2B5EF4-FFF2-40B4-BE49-F238E27FC236}">
              <a16:creationId xmlns:a16="http://schemas.microsoft.com/office/drawing/2014/main" id="{8D6EA7AB-2881-4F85-9B90-3CDD1D8E7B4A}"/>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96876</xdr:rowOff>
    </xdr:from>
    <xdr:to>
      <xdr:col>102</xdr:col>
      <xdr:colOff>114300</xdr:colOff>
      <xdr:row>77</xdr:row>
      <xdr:rowOff>99333</xdr:rowOff>
    </xdr:to>
    <xdr:cxnSp macro="">
      <xdr:nvCxnSpPr>
        <xdr:cNvPr id="860" name="直線コネクタ 859">
          <a:extLst>
            <a:ext uri="{FF2B5EF4-FFF2-40B4-BE49-F238E27FC236}">
              <a16:creationId xmlns:a16="http://schemas.microsoft.com/office/drawing/2014/main" id="{A27D8EB6-7673-4EF8-907F-2E49E01586B5}"/>
            </a:ext>
          </a:extLst>
        </xdr:cNvPr>
        <xdr:cNvCxnSpPr/>
      </xdr:nvCxnSpPr>
      <xdr:spPr>
        <a:xfrm flipV="1">
          <a:off x="18656300" y="13298526"/>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textlink="">
      <xdr:nvSpPr>
        <xdr:cNvPr id="861" name="フローチャート: 判断 860">
          <a:extLst>
            <a:ext uri="{FF2B5EF4-FFF2-40B4-BE49-F238E27FC236}">
              <a16:creationId xmlns:a16="http://schemas.microsoft.com/office/drawing/2014/main" id="{17DABFB4-2ED9-46C9-AED2-9944C227FF65}"/>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textlink="">
      <xdr:nvSpPr>
        <xdr:cNvPr id="862" name="テキスト ボックス 861">
          <a:extLst>
            <a:ext uri="{FF2B5EF4-FFF2-40B4-BE49-F238E27FC236}">
              <a16:creationId xmlns:a16="http://schemas.microsoft.com/office/drawing/2014/main" id="{D4F7A8CC-6EDC-4A71-86EF-DB8A44D3B1ED}"/>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textlink="">
      <xdr:nvSpPr>
        <xdr:cNvPr id="863" name="フローチャート: 判断 862">
          <a:extLst>
            <a:ext uri="{FF2B5EF4-FFF2-40B4-BE49-F238E27FC236}">
              <a16:creationId xmlns:a16="http://schemas.microsoft.com/office/drawing/2014/main" id="{6FC4CACC-9B6B-41F1-A19B-B4F9C97D9768}"/>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textlink="">
      <xdr:nvSpPr>
        <xdr:cNvPr id="864" name="テキスト ボックス 863">
          <a:extLst>
            <a:ext uri="{FF2B5EF4-FFF2-40B4-BE49-F238E27FC236}">
              <a16:creationId xmlns:a16="http://schemas.microsoft.com/office/drawing/2014/main" id="{428E449C-5ECC-40C8-9B70-F9B9F1CF368F}"/>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5" name="テキスト ボックス 864">
          <a:extLst>
            <a:ext uri="{FF2B5EF4-FFF2-40B4-BE49-F238E27FC236}">
              <a16:creationId xmlns:a16="http://schemas.microsoft.com/office/drawing/2014/main" id="{83AB09F9-F758-4865-BA3C-759C84552B3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6" name="テキスト ボックス 865">
          <a:extLst>
            <a:ext uri="{FF2B5EF4-FFF2-40B4-BE49-F238E27FC236}">
              <a16:creationId xmlns:a16="http://schemas.microsoft.com/office/drawing/2014/main" id="{58E443E4-E683-4AD0-9AE5-BD0B770FDDF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7" name="テキスト ボックス 866">
          <a:extLst>
            <a:ext uri="{FF2B5EF4-FFF2-40B4-BE49-F238E27FC236}">
              <a16:creationId xmlns:a16="http://schemas.microsoft.com/office/drawing/2014/main" id="{F6DAF49D-A22D-48B6-B381-CFB639E1C75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8" name="テキスト ボックス 867">
          <a:extLst>
            <a:ext uri="{FF2B5EF4-FFF2-40B4-BE49-F238E27FC236}">
              <a16:creationId xmlns:a16="http://schemas.microsoft.com/office/drawing/2014/main" id="{CE925CAB-654A-40C8-9EDA-FC83C291770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9" name="テキスト ボックス 868">
          <a:extLst>
            <a:ext uri="{FF2B5EF4-FFF2-40B4-BE49-F238E27FC236}">
              <a16:creationId xmlns:a16="http://schemas.microsoft.com/office/drawing/2014/main" id="{8A16B633-B39A-4490-84C1-63292FD8F15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149061</xdr:rowOff>
    </xdr:from>
    <xdr:to>
      <xdr:col>116</xdr:col>
      <xdr:colOff>114300</xdr:colOff>
      <xdr:row>77</xdr:row>
      <xdr:rowOff>79211</xdr:rowOff>
    </xdr:to>
    <xdr:sp textlink="">
      <xdr:nvSpPr>
        <xdr:cNvPr id="870" name="楕円 869">
          <a:extLst>
            <a:ext uri="{FF2B5EF4-FFF2-40B4-BE49-F238E27FC236}">
              <a16:creationId xmlns:a16="http://schemas.microsoft.com/office/drawing/2014/main" id="{A3D19BB8-55E5-495D-A21A-1E02219412E5}"/>
            </a:ext>
          </a:extLst>
        </xdr:cNvPr>
        <xdr:cNvSpPr/>
      </xdr:nvSpPr>
      <xdr:spPr>
        <a:xfrm>
          <a:off x="22110700" y="13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127488</xdr:rowOff>
    </xdr:from>
    <xdr:ext cx="534377" cy="259045"/>
    <xdr:sp textlink="">
      <xdr:nvSpPr>
        <xdr:cNvPr id="871" name="繰出金該当値テキスト">
          <a:extLst>
            <a:ext uri="{FF2B5EF4-FFF2-40B4-BE49-F238E27FC236}">
              <a16:creationId xmlns:a16="http://schemas.microsoft.com/office/drawing/2014/main" id="{8089F456-B4AB-49A4-8837-B0D67DCAF5FB}"/>
            </a:ext>
          </a:extLst>
        </xdr:cNvPr>
        <xdr:cNvSpPr txBox="1"/>
      </xdr:nvSpPr>
      <xdr:spPr>
        <a:xfrm>
          <a:off x="22212300" y="131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17368</xdr:rowOff>
    </xdr:from>
    <xdr:to>
      <xdr:col>112</xdr:col>
      <xdr:colOff>38100</xdr:colOff>
      <xdr:row>77</xdr:row>
      <xdr:rowOff>118968</xdr:rowOff>
    </xdr:to>
    <xdr:sp textlink="">
      <xdr:nvSpPr>
        <xdr:cNvPr id="872" name="楕円 871">
          <a:extLst>
            <a:ext uri="{FF2B5EF4-FFF2-40B4-BE49-F238E27FC236}">
              <a16:creationId xmlns:a16="http://schemas.microsoft.com/office/drawing/2014/main" id="{8DF1F171-DAEC-4232-9D27-8812D5C92955}"/>
            </a:ext>
          </a:extLst>
        </xdr:cNvPr>
        <xdr:cNvSpPr/>
      </xdr:nvSpPr>
      <xdr:spPr>
        <a:xfrm>
          <a:off x="21272500" y="132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110095</xdr:rowOff>
    </xdr:from>
    <xdr:ext cx="534377" cy="259045"/>
    <xdr:sp textlink="">
      <xdr:nvSpPr>
        <xdr:cNvPr id="873" name="テキスト ボックス 872">
          <a:extLst>
            <a:ext uri="{FF2B5EF4-FFF2-40B4-BE49-F238E27FC236}">
              <a16:creationId xmlns:a16="http://schemas.microsoft.com/office/drawing/2014/main" id="{97AFC2D0-B3D5-468E-89DE-47D1D2463CCC}"/>
            </a:ext>
          </a:extLst>
        </xdr:cNvPr>
        <xdr:cNvSpPr txBox="1"/>
      </xdr:nvSpPr>
      <xdr:spPr>
        <a:xfrm>
          <a:off x="21056111" y="133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32207</xdr:rowOff>
    </xdr:from>
    <xdr:to>
      <xdr:col>107</xdr:col>
      <xdr:colOff>101600</xdr:colOff>
      <xdr:row>77</xdr:row>
      <xdr:rowOff>133807</xdr:rowOff>
    </xdr:to>
    <xdr:sp textlink="">
      <xdr:nvSpPr>
        <xdr:cNvPr id="874" name="楕円 873">
          <a:extLst>
            <a:ext uri="{FF2B5EF4-FFF2-40B4-BE49-F238E27FC236}">
              <a16:creationId xmlns:a16="http://schemas.microsoft.com/office/drawing/2014/main" id="{6CADE366-D915-4984-BF91-63BD74160733}"/>
            </a:ext>
          </a:extLst>
        </xdr:cNvPr>
        <xdr:cNvSpPr/>
      </xdr:nvSpPr>
      <xdr:spPr>
        <a:xfrm>
          <a:off x="20383500" y="132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124934</xdr:rowOff>
    </xdr:from>
    <xdr:ext cx="534377" cy="259045"/>
    <xdr:sp textlink="">
      <xdr:nvSpPr>
        <xdr:cNvPr id="875" name="テキスト ボックス 874">
          <a:extLst>
            <a:ext uri="{FF2B5EF4-FFF2-40B4-BE49-F238E27FC236}">
              <a16:creationId xmlns:a16="http://schemas.microsoft.com/office/drawing/2014/main" id="{1DC901C9-0BA6-404F-88B0-E1803E26CB67}"/>
            </a:ext>
          </a:extLst>
        </xdr:cNvPr>
        <xdr:cNvSpPr txBox="1"/>
      </xdr:nvSpPr>
      <xdr:spPr>
        <a:xfrm>
          <a:off x="20167111" y="133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46076</xdr:rowOff>
    </xdr:from>
    <xdr:to>
      <xdr:col>102</xdr:col>
      <xdr:colOff>165100</xdr:colOff>
      <xdr:row>77</xdr:row>
      <xdr:rowOff>147676</xdr:rowOff>
    </xdr:to>
    <xdr:sp textlink="">
      <xdr:nvSpPr>
        <xdr:cNvPr id="876" name="楕円 875">
          <a:extLst>
            <a:ext uri="{FF2B5EF4-FFF2-40B4-BE49-F238E27FC236}">
              <a16:creationId xmlns:a16="http://schemas.microsoft.com/office/drawing/2014/main" id="{298C83F8-31F2-40B0-98D1-3AFB8AFF4593}"/>
            </a:ext>
          </a:extLst>
        </xdr:cNvPr>
        <xdr:cNvSpPr/>
      </xdr:nvSpPr>
      <xdr:spPr>
        <a:xfrm>
          <a:off x="19494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138803</xdr:rowOff>
    </xdr:from>
    <xdr:ext cx="534377" cy="259045"/>
    <xdr:sp textlink="">
      <xdr:nvSpPr>
        <xdr:cNvPr id="877" name="テキスト ボックス 876">
          <a:extLst>
            <a:ext uri="{FF2B5EF4-FFF2-40B4-BE49-F238E27FC236}">
              <a16:creationId xmlns:a16="http://schemas.microsoft.com/office/drawing/2014/main" id="{3EADB22F-B40B-4A99-AD44-9FB7856DDD49}"/>
            </a:ext>
          </a:extLst>
        </xdr:cNvPr>
        <xdr:cNvSpPr txBox="1"/>
      </xdr:nvSpPr>
      <xdr:spPr>
        <a:xfrm>
          <a:off x="19278111" y="133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48533</xdr:rowOff>
    </xdr:from>
    <xdr:to>
      <xdr:col>98</xdr:col>
      <xdr:colOff>38100</xdr:colOff>
      <xdr:row>77</xdr:row>
      <xdr:rowOff>150133</xdr:rowOff>
    </xdr:to>
    <xdr:sp textlink="">
      <xdr:nvSpPr>
        <xdr:cNvPr id="878" name="楕円 877">
          <a:extLst>
            <a:ext uri="{FF2B5EF4-FFF2-40B4-BE49-F238E27FC236}">
              <a16:creationId xmlns:a16="http://schemas.microsoft.com/office/drawing/2014/main" id="{811EDE5B-334B-4B54-8646-934085833E09}"/>
            </a:ext>
          </a:extLst>
        </xdr:cNvPr>
        <xdr:cNvSpPr/>
      </xdr:nvSpPr>
      <xdr:spPr>
        <a:xfrm>
          <a:off x="18605500" y="132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141260</xdr:rowOff>
    </xdr:from>
    <xdr:ext cx="534377" cy="259045"/>
    <xdr:sp textlink="">
      <xdr:nvSpPr>
        <xdr:cNvPr id="879" name="テキスト ボックス 878">
          <a:extLst>
            <a:ext uri="{FF2B5EF4-FFF2-40B4-BE49-F238E27FC236}">
              <a16:creationId xmlns:a16="http://schemas.microsoft.com/office/drawing/2014/main" id="{3481C442-0374-4555-B2FF-348C39966078}"/>
            </a:ext>
          </a:extLst>
        </xdr:cNvPr>
        <xdr:cNvSpPr txBox="1"/>
      </xdr:nvSpPr>
      <xdr:spPr>
        <a:xfrm>
          <a:off x="18389111" y="13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0" name="正方形/長方形 879">
          <a:extLst>
            <a:ext uri="{FF2B5EF4-FFF2-40B4-BE49-F238E27FC236}">
              <a16:creationId xmlns:a16="http://schemas.microsoft.com/office/drawing/2014/main" id="{4F326E39-B36F-4998-98F8-5ADBA8CB051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1" name="正方形/長方形 880">
          <a:extLst>
            <a:ext uri="{FF2B5EF4-FFF2-40B4-BE49-F238E27FC236}">
              <a16:creationId xmlns:a16="http://schemas.microsoft.com/office/drawing/2014/main" id="{5733B77A-2174-45B0-8766-17FCFB3D391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2" name="正方形/長方形 881">
          <a:extLst>
            <a:ext uri="{FF2B5EF4-FFF2-40B4-BE49-F238E27FC236}">
              <a16:creationId xmlns:a16="http://schemas.microsoft.com/office/drawing/2014/main" id="{72A21290-44C2-4CF8-953D-8AC1553A67D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3" name="正方形/長方形 882">
          <a:extLst>
            <a:ext uri="{FF2B5EF4-FFF2-40B4-BE49-F238E27FC236}">
              <a16:creationId xmlns:a16="http://schemas.microsoft.com/office/drawing/2014/main" id="{1EA16B99-B25C-4620-9259-7E2049854C0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4" name="正方形/長方形 883">
          <a:extLst>
            <a:ext uri="{FF2B5EF4-FFF2-40B4-BE49-F238E27FC236}">
              <a16:creationId xmlns:a16="http://schemas.microsoft.com/office/drawing/2014/main" id="{CFC08568-6B4F-4973-B5F6-F241F52BC7C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5" name="正方形/長方形 884">
          <a:extLst>
            <a:ext uri="{FF2B5EF4-FFF2-40B4-BE49-F238E27FC236}">
              <a16:creationId xmlns:a16="http://schemas.microsoft.com/office/drawing/2014/main" id="{97F1735F-9E5A-4CF1-A30C-597E17D49E72}"/>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6" name="正方形/長方形 885">
          <a:extLst>
            <a:ext uri="{FF2B5EF4-FFF2-40B4-BE49-F238E27FC236}">
              <a16:creationId xmlns:a16="http://schemas.microsoft.com/office/drawing/2014/main" id="{A53D3308-53F3-4610-8FD5-DF5BCF47B381}"/>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7" name="正方形/長方形 886">
          <a:extLst>
            <a:ext uri="{FF2B5EF4-FFF2-40B4-BE49-F238E27FC236}">
              <a16:creationId xmlns:a16="http://schemas.microsoft.com/office/drawing/2014/main" id="{91D9D238-23AB-441F-AC63-7833AF08F65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8" name="テキスト ボックス 887">
          <a:extLst>
            <a:ext uri="{FF2B5EF4-FFF2-40B4-BE49-F238E27FC236}">
              <a16:creationId xmlns:a16="http://schemas.microsoft.com/office/drawing/2014/main" id="{03FA1EF0-B97F-465B-B4D7-B86F15D81E6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E826F1E9-B8D3-467F-BE51-D769FC383D5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B082B4F7-028D-4618-AA33-E401CC5AEFB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1" name="テキスト ボックス 890">
          <a:extLst>
            <a:ext uri="{FF2B5EF4-FFF2-40B4-BE49-F238E27FC236}">
              <a16:creationId xmlns:a16="http://schemas.microsoft.com/office/drawing/2014/main" id="{13B322C4-996C-417C-9FFB-38FEDA15BA7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D087E4D8-4590-476B-A0ED-2591CBAE398D}"/>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3" name="テキスト ボックス 892">
          <a:extLst>
            <a:ext uri="{FF2B5EF4-FFF2-40B4-BE49-F238E27FC236}">
              <a16:creationId xmlns:a16="http://schemas.microsoft.com/office/drawing/2014/main" id="{43248128-C288-464B-8B4B-0C03C52558F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4" name="前年度繰上充用金グラフ枠">
          <a:extLst>
            <a:ext uri="{FF2B5EF4-FFF2-40B4-BE49-F238E27FC236}">
              <a16:creationId xmlns:a16="http://schemas.microsoft.com/office/drawing/2014/main" id="{99B5086F-043E-4773-8203-160F4EC9E3AD}"/>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6FD1675-49C2-45E8-A591-C72BA08154E6}"/>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6" name="前年度繰上充用金最小値テキスト">
          <a:extLst>
            <a:ext uri="{FF2B5EF4-FFF2-40B4-BE49-F238E27FC236}">
              <a16:creationId xmlns:a16="http://schemas.microsoft.com/office/drawing/2014/main" id="{B8F60683-CC90-4EAC-95E2-2F2C33DE3065}"/>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66966879-95AE-4068-A0EB-1F988FA8309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8" name="前年度繰上充用金最大値テキスト">
          <a:extLst>
            <a:ext uri="{FF2B5EF4-FFF2-40B4-BE49-F238E27FC236}">
              <a16:creationId xmlns:a16="http://schemas.microsoft.com/office/drawing/2014/main" id="{F098A0F9-D3CF-4268-B54A-56D91911AF0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C05A9087-02B7-4447-8F51-8E595E22FBE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BA69786F-0B64-4066-867B-3EFAC9EBB71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1" name="前年度繰上充用金平均値テキスト">
          <a:extLst>
            <a:ext uri="{FF2B5EF4-FFF2-40B4-BE49-F238E27FC236}">
              <a16:creationId xmlns:a16="http://schemas.microsoft.com/office/drawing/2014/main" id="{2F3CFA50-F9A7-4894-8BEA-92E0BDCF0A0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2" name="フローチャート: 判断 901">
          <a:extLst>
            <a:ext uri="{FF2B5EF4-FFF2-40B4-BE49-F238E27FC236}">
              <a16:creationId xmlns:a16="http://schemas.microsoft.com/office/drawing/2014/main" id="{FF8795FE-A470-4A33-9E27-1EE20946CC8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8B01949E-1B51-486F-96DD-6DDED914350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4" name="フローチャート: 判断 903">
          <a:extLst>
            <a:ext uri="{FF2B5EF4-FFF2-40B4-BE49-F238E27FC236}">
              <a16:creationId xmlns:a16="http://schemas.microsoft.com/office/drawing/2014/main" id="{84776B1B-5998-478C-A32F-74D9586E79D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5" name="テキスト ボックス 904">
          <a:extLst>
            <a:ext uri="{FF2B5EF4-FFF2-40B4-BE49-F238E27FC236}">
              <a16:creationId xmlns:a16="http://schemas.microsoft.com/office/drawing/2014/main" id="{3A195192-B6D2-414E-A18C-AAE2A97A578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6CB3870F-9C01-4F23-900E-2CAC0AC991B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7" name="フローチャート: 判断 906">
          <a:extLst>
            <a:ext uri="{FF2B5EF4-FFF2-40B4-BE49-F238E27FC236}">
              <a16:creationId xmlns:a16="http://schemas.microsoft.com/office/drawing/2014/main" id="{866FE2D9-BD32-4DB5-A396-4F72D2C35FC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8" name="テキスト ボックス 907">
          <a:extLst>
            <a:ext uri="{FF2B5EF4-FFF2-40B4-BE49-F238E27FC236}">
              <a16:creationId xmlns:a16="http://schemas.microsoft.com/office/drawing/2014/main" id="{3E155E4E-A882-41CC-9E75-BBE5DFFA318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45D37A89-8D0E-437E-AEAB-DBE88971FCC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0" name="フローチャート: 判断 909">
          <a:extLst>
            <a:ext uri="{FF2B5EF4-FFF2-40B4-BE49-F238E27FC236}">
              <a16:creationId xmlns:a16="http://schemas.microsoft.com/office/drawing/2014/main" id="{05DED2F1-05B6-41CF-99A9-4AB1187A65E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1" name="テキスト ボックス 910">
          <a:extLst>
            <a:ext uri="{FF2B5EF4-FFF2-40B4-BE49-F238E27FC236}">
              <a16:creationId xmlns:a16="http://schemas.microsoft.com/office/drawing/2014/main" id="{0FB386A1-4202-4C46-B0ED-82AD0A74DD1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2" name="フローチャート: 判断 911">
          <a:extLst>
            <a:ext uri="{FF2B5EF4-FFF2-40B4-BE49-F238E27FC236}">
              <a16:creationId xmlns:a16="http://schemas.microsoft.com/office/drawing/2014/main" id="{F84C97CF-F9BE-468A-9488-274D35C2332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3" name="テキスト ボックス 912">
          <a:extLst>
            <a:ext uri="{FF2B5EF4-FFF2-40B4-BE49-F238E27FC236}">
              <a16:creationId xmlns:a16="http://schemas.microsoft.com/office/drawing/2014/main" id="{7CA88474-CCCE-42BF-9846-3985A286BAE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4" name="テキスト ボックス 913">
          <a:extLst>
            <a:ext uri="{FF2B5EF4-FFF2-40B4-BE49-F238E27FC236}">
              <a16:creationId xmlns:a16="http://schemas.microsoft.com/office/drawing/2014/main" id="{A9152452-3561-4F0D-8ED5-14318C5B9E5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5" name="テキスト ボックス 914">
          <a:extLst>
            <a:ext uri="{FF2B5EF4-FFF2-40B4-BE49-F238E27FC236}">
              <a16:creationId xmlns:a16="http://schemas.microsoft.com/office/drawing/2014/main" id="{2C2C7714-0DF8-4DFB-833E-57EB2A8AC36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6" name="テキスト ボックス 915">
          <a:extLst>
            <a:ext uri="{FF2B5EF4-FFF2-40B4-BE49-F238E27FC236}">
              <a16:creationId xmlns:a16="http://schemas.microsoft.com/office/drawing/2014/main" id="{027015AF-1F15-4321-8FD6-492902F0F16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7" name="テキスト ボックス 916">
          <a:extLst>
            <a:ext uri="{FF2B5EF4-FFF2-40B4-BE49-F238E27FC236}">
              <a16:creationId xmlns:a16="http://schemas.microsoft.com/office/drawing/2014/main" id="{F83761C1-97DA-4BD6-A965-90AF599FA60F}"/>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8" name="テキスト ボックス 917">
          <a:extLst>
            <a:ext uri="{FF2B5EF4-FFF2-40B4-BE49-F238E27FC236}">
              <a16:creationId xmlns:a16="http://schemas.microsoft.com/office/drawing/2014/main" id="{321AB58B-1095-4D9A-BBEB-B27CB7F62ED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9" name="楕円 918">
          <a:extLst>
            <a:ext uri="{FF2B5EF4-FFF2-40B4-BE49-F238E27FC236}">
              <a16:creationId xmlns:a16="http://schemas.microsoft.com/office/drawing/2014/main" id="{6838A8CA-5308-4E4E-82FA-28BFD97FD5D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0" name="前年度繰上充用金該当値テキスト">
          <a:extLst>
            <a:ext uri="{FF2B5EF4-FFF2-40B4-BE49-F238E27FC236}">
              <a16:creationId xmlns:a16="http://schemas.microsoft.com/office/drawing/2014/main" id="{98B42075-21EE-49A2-BB3C-AF427A007B8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1" name="楕円 920">
          <a:extLst>
            <a:ext uri="{FF2B5EF4-FFF2-40B4-BE49-F238E27FC236}">
              <a16:creationId xmlns:a16="http://schemas.microsoft.com/office/drawing/2014/main" id="{AD002BC8-5A5E-4E74-B341-9A1F2B847D4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2" name="テキスト ボックス 921">
          <a:extLst>
            <a:ext uri="{FF2B5EF4-FFF2-40B4-BE49-F238E27FC236}">
              <a16:creationId xmlns:a16="http://schemas.microsoft.com/office/drawing/2014/main" id="{6A1E43FA-BA4F-40AA-A636-37B15971747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3" name="楕円 922">
          <a:extLst>
            <a:ext uri="{FF2B5EF4-FFF2-40B4-BE49-F238E27FC236}">
              <a16:creationId xmlns:a16="http://schemas.microsoft.com/office/drawing/2014/main" id="{C2C8BD75-43BF-4746-B1AB-028272A1A0C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4" name="テキスト ボックス 923">
          <a:extLst>
            <a:ext uri="{FF2B5EF4-FFF2-40B4-BE49-F238E27FC236}">
              <a16:creationId xmlns:a16="http://schemas.microsoft.com/office/drawing/2014/main" id="{86F014BD-00A5-49AA-8D0C-EF82556B3CE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5" name="楕円 924">
          <a:extLst>
            <a:ext uri="{FF2B5EF4-FFF2-40B4-BE49-F238E27FC236}">
              <a16:creationId xmlns:a16="http://schemas.microsoft.com/office/drawing/2014/main" id="{3BE81576-35FB-4A46-81C8-BDFA9B91D51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6" name="テキスト ボックス 925">
          <a:extLst>
            <a:ext uri="{FF2B5EF4-FFF2-40B4-BE49-F238E27FC236}">
              <a16:creationId xmlns:a16="http://schemas.microsoft.com/office/drawing/2014/main" id="{5E0A3E11-71A1-497E-B6C9-CBAB3D4131D1}"/>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7" name="楕円 926">
          <a:extLst>
            <a:ext uri="{FF2B5EF4-FFF2-40B4-BE49-F238E27FC236}">
              <a16:creationId xmlns:a16="http://schemas.microsoft.com/office/drawing/2014/main" id="{11BA1236-33D0-4B13-8223-E045193EDED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8" name="テキスト ボックス 927">
          <a:extLst>
            <a:ext uri="{FF2B5EF4-FFF2-40B4-BE49-F238E27FC236}">
              <a16:creationId xmlns:a16="http://schemas.microsoft.com/office/drawing/2014/main" id="{DAA9D3D7-BDD7-430B-8A3A-32A2327B59D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9" name="正方形/長方形 928">
          <a:extLst>
            <a:ext uri="{FF2B5EF4-FFF2-40B4-BE49-F238E27FC236}">
              <a16:creationId xmlns:a16="http://schemas.microsoft.com/office/drawing/2014/main" id="{A6D3F9BA-EF47-4051-A7D6-5F4FC084F54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0" name="正方形/長方形 929">
          <a:extLst>
            <a:ext uri="{FF2B5EF4-FFF2-40B4-BE49-F238E27FC236}">
              <a16:creationId xmlns:a16="http://schemas.microsoft.com/office/drawing/2014/main" id="{44F33C02-435F-47F6-9772-7C7A080FBE0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1" name="テキスト ボックス 930">
          <a:extLst>
            <a:ext uri="{FF2B5EF4-FFF2-40B4-BE49-F238E27FC236}">
              <a16:creationId xmlns:a16="http://schemas.microsoft.com/office/drawing/2014/main" id="{1D193318-87B8-4CA2-897F-09FB8B0ED59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歳出総額を住民一人当たりに換算すると、約</a:t>
          </a:r>
          <a:r>
            <a:rPr kumimoji="1" lang="en-US" altLang="ja-JP" sz="1300">
              <a:latin typeface="ＭＳ Ｐゴシック" panose="020B0600070205080204" pitchFamily="50" charset="-128"/>
              <a:ea typeface="ＭＳ Ｐゴシック" panose="020B0600070205080204" pitchFamily="50" charset="-128"/>
            </a:rPr>
            <a:t>459,000</a:t>
          </a:r>
          <a:r>
            <a:rPr kumimoji="1" lang="ja-JP" altLang="en-US" sz="1300">
              <a:latin typeface="ＭＳ Ｐゴシック" panose="020B0600070205080204" pitchFamily="50" charset="-128"/>
              <a:ea typeface="ＭＳ Ｐゴシック" panose="020B0600070205080204" pitchFamily="50" charset="-128"/>
            </a:rPr>
            <a:t>円となる。性質別歳出のうち、類似団体平均を大きく上回っているのは補助費等、公債費、投資及び出資金。</a:t>
          </a:r>
        </a:p>
        <a:p>
          <a:r>
            <a:rPr kumimoji="1" lang="ja-JP" altLang="en-US" sz="1300">
              <a:latin typeface="ＭＳ Ｐゴシック" panose="020B0600070205080204" pitchFamily="50" charset="-128"/>
              <a:ea typeface="ＭＳ Ｐゴシック" panose="020B0600070205080204" pitchFamily="50" charset="-128"/>
            </a:rPr>
            <a:t>補助費等は、上下水道の整備を急速に進めたことにより借入が膨らみ、事業会計への繰出金が多額になっていることが要因である。独立採算の原則に立ち、経費節減をはじめとした経営の健全化に努める。</a:t>
          </a:r>
        </a:p>
        <a:p>
          <a:r>
            <a:rPr kumimoji="1" lang="ja-JP" altLang="en-US" sz="1300">
              <a:latin typeface="ＭＳ Ｐゴシック" panose="020B0600070205080204" pitchFamily="50" charset="-128"/>
              <a:ea typeface="ＭＳ Ｐゴシック" panose="020B0600070205080204" pitchFamily="50" charset="-128"/>
            </a:rPr>
            <a:t>公債費は、上下水道整備事業や合併に伴う大規模事業により借入が膨らんだことが要因であるが、計画的な償還を行い、借入残高を着実に減少させている。今後も適切な地方債発行と計画的な償還に努める。</a:t>
          </a:r>
        </a:p>
        <a:p>
          <a:r>
            <a:rPr kumimoji="1" lang="ja-JP" altLang="en-US" sz="1300">
              <a:latin typeface="ＭＳ Ｐゴシック" panose="020B0600070205080204" pitchFamily="50" charset="-128"/>
              <a:ea typeface="ＭＳ Ｐゴシック" panose="020B0600070205080204" pitchFamily="50" charset="-128"/>
            </a:rPr>
            <a:t>投資及び出資金は、令和３年度から下水道事業への基準外繰出を補助金と出資金に分けたことが要因である。ただし、下水道事業への繰出金総額は大きく変化していない。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7C52F610-0E5C-4C86-B161-5139A01080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843DDD00-4A1E-434E-9ECA-0D7C32A2009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52CD01A1-A846-4041-A3D4-05DDFDA1FAD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A9DA583B-A757-45E0-B98D-99125BDD3FD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8B00FCF8-8CBC-402E-B658-EA17C1107A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E6BDA622-4D2A-4B63-82B5-63D71B0CFE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EEF038FD-5C7B-4943-850B-D5865D55BB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100412E5-7447-4235-B365-C68C50A9B6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F38AECAD-12E5-4739-A4B2-46EFDC1A3D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B0574942-E9E5-4B78-96E9-DA51738F8AF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30,441
30,060
67.10
14,301,584
13,972,597
303,126
8,145,248
11,447,708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293123F-9066-4A3F-A68C-D5A07BECDB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F3019F7D-B135-48D3-BFA3-DE6AA6D061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B87D3C6-A66C-4682-8E7F-AAC1D46ACB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C161A2B3-D25C-47E8-8F8B-5F9450146F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5E7F06CB-868C-49CF-8FF5-C2FB381C5F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564DE158-A28B-4E3B-9336-BF423E3AFF2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15BEA441-3E47-4199-94B0-AA6167ADCDF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F6336885-C6BC-4E5B-8BB7-DBAA366D8DC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5DE35C0-F200-48B1-8C5B-43BD73A712C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20225634-D831-483A-B167-9162B80E39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DDB673E-D55A-4865-94D7-AFE6E5FCFB0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E5A7469-3CF9-44AA-932D-A947926A02F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AF0086D5-78A1-4B28-9AAA-55BBC67E491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9B8A161-14C4-4225-8D89-B3D70B0EA41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A53540-4157-4B11-9192-A11EB13414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92D3814-24C7-4DB1-BECF-D7656D4A2DE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AB33A2-0E46-47EE-89AB-D6B3F6DCF6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AAC3C7B8-0C45-4100-9AAD-C0255E7CE4B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93B4CC77-D913-4225-9BA3-8EAC4F169EC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4A79B737-0E22-4C60-BE33-4BC21560F67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455D6189-F10B-4CA8-983F-EE1DB22E71A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36E72783-9590-4DA2-9ABB-909913B22FE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521989F-B830-438E-9CD0-872778F22AC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190E0A07-11B1-4931-8758-808DCEB5FCF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203314A1-5E64-4C1B-851D-9D22CE3A212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DEFAA21B-9669-4B41-84DB-83BAFDDFE82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A5CD1CF0-4CB3-49AF-9C67-5500487EA95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4BF381FF-A7F0-47C3-BBA4-66F9DC0E33D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7A215D1-6E9F-421C-B03D-D5032D0E576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9409964-C595-4AA2-BD41-5339EF408FE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90EC1324-4AF5-47B9-8890-04B15A8D9F25}"/>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598A97D-C678-414F-99D0-60805983A6E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B6FD9DAF-A2F6-4347-8A5E-4574D134D949}"/>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381463B6-F2F5-48D8-8BA3-243B3A03CD9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232EB171-57BC-488A-B16C-B71FF6B901E9}"/>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1DFB9DC-D469-4602-AE92-B14D374CA75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778190F0-A047-4270-B1FF-4E05FB3573CD}"/>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4E8135A-FEA7-4A1F-89FF-0A24CA24FBE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CB5604DA-E8ED-4BA6-B02B-36D1730CA007}"/>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A1733C1-B8EA-462D-B405-2F52FB73C09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B1CE481A-8D13-4F8D-8DF3-D3163C4A6652}"/>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EAC0685-6513-4F42-A9F6-80D969D9520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6E4A1E5C-F693-44CF-BC0E-DED559C50CF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2F085D6D-EFC0-4486-BD82-FA5DD3F7FA7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CC28D35A-80A6-4D2E-B623-3B35F3E21656}"/>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textlink="">
      <xdr:nvSpPr>
        <xdr:cNvPr id="57" name="議会費最小値テキスト">
          <a:extLst>
            <a:ext uri="{FF2B5EF4-FFF2-40B4-BE49-F238E27FC236}">
              <a16:creationId xmlns:a16="http://schemas.microsoft.com/office/drawing/2014/main" id="{10334F67-712C-481B-8C80-BDA9C7CD6398}"/>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82BBA5D8-7465-4C54-B198-EC8DE4AE778A}"/>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textlink="">
      <xdr:nvSpPr>
        <xdr:cNvPr id="59" name="議会費最大値テキスト">
          <a:extLst>
            <a:ext uri="{FF2B5EF4-FFF2-40B4-BE49-F238E27FC236}">
              <a16:creationId xmlns:a16="http://schemas.microsoft.com/office/drawing/2014/main" id="{C39D240A-8E66-40D0-9C5C-276BBF28A35E}"/>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192EF4B2-81AF-4EC1-A8F3-30DED745CD57}"/>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153035</xdr:rowOff>
    </xdr:from>
    <xdr:to>
      <xdr:col>24</xdr:col>
      <xdr:colOff>63500</xdr:colOff>
      <xdr:row>35</xdr:row>
      <xdr:rowOff>157226</xdr:rowOff>
    </xdr:to>
    <xdr:cxnSp macro="">
      <xdr:nvCxnSpPr>
        <xdr:cNvPr id="61" name="直線コネクタ 60">
          <a:extLst>
            <a:ext uri="{FF2B5EF4-FFF2-40B4-BE49-F238E27FC236}">
              <a16:creationId xmlns:a16="http://schemas.microsoft.com/office/drawing/2014/main" id="{81EA6CDC-4403-449E-BB09-B5A0F368264E}"/>
            </a:ext>
          </a:extLst>
        </xdr:cNvPr>
        <xdr:cNvCxnSpPr/>
      </xdr:nvCxnSpPr>
      <xdr:spPr>
        <a:xfrm flipV="1">
          <a:off x="3797300" y="615378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textlink="">
      <xdr:nvSpPr>
        <xdr:cNvPr id="62" name="議会費平均値テキスト">
          <a:extLst>
            <a:ext uri="{FF2B5EF4-FFF2-40B4-BE49-F238E27FC236}">
              <a16:creationId xmlns:a16="http://schemas.microsoft.com/office/drawing/2014/main" id="{1790FD70-FE03-4F0E-B6A2-44C5A4CECF92}"/>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textlink="">
      <xdr:nvSpPr>
        <xdr:cNvPr id="63" name="フローチャート: 判断 62">
          <a:extLst>
            <a:ext uri="{FF2B5EF4-FFF2-40B4-BE49-F238E27FC236}">
              <a16:creationId xmlns:a16="http://schemas.microsoft.com/office/drawing/2014/main" id="{3C28C929-CC30-4C55-8883-F5C5C6089454}"/>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157226</xdr:rowOff>
    </xdr:from>
    <xdr:to>
      <xdr:col>19</xdr:col>
      <xdr:colOff>177800</xdr:colOff>
      <xdr:row>35</xdr:row>
      <xdr:rowOff>166751</xdr:rowOff>
    </xdr:to>
    <xdr:cxnSp macro="">
      <xdr:nvCxnSpPr>
        <xdr:cNvPr id="64" name="直線コネクタ 63">
          <a:extLst>
            <a:ext uri="{FF2B5EF4-FFF2-40B4-BE49-F238E27FC236}">
              <a16:creationId xmlns:a16="http://schemas.microsoft.com/office/drawing/2014/main" id="{59069D68-17F3-4FF4-9454-3D1B23CDB4D2}"/>
            </a:ext>
          </a:extLst>
        </xdr:cNvPr>
        <xdr:cNvCxnSpPr/>
      </xdr:nvCxnSpPr>
      <xdr:spPr>
        <a:xfrm flipV="1">
          <a:off x="2908300" y="61579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textlink="">
      <xdr:nvSpPr>
        <xdr:cNvPr id="65" name="フローチャート: 判断 64">
          <a:extLst>
            <a:ext uri="{FF2B5EF4-FFF2-40B4-BE49-F238E27FC236}">
              <a16:creationId xmlns:a16="http://schemas.microsoft.com/office/drawing/2014/main" id="{E1F823BD-95C9-434D-873F-F8A09FB2E48F}"/>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textlink="">
      <xdr:nvSpPr>
        <xdr:cNvPr id="66" name="テキスト ボックス 65">
          <a:extLst>
            <a:ext uri="{FF2B5EF4-FFF2-40B4-BE49-F238E27FC236}">
              <a16:creationId xmlns:a16="http://schemas.microsoft.com/office/drawing/2014/main" id="{D159F9DE-EF6A-405F-9D0A-D44B64106F0D}"/>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119126</xdr:rowOff>
    </xdr:from>
    <xdr:to>
      <xdr:col>15</xdr:col>
      <xdr:colOff>50800</xdr:colOff>
      <xdr:row>35</xdr:row>
      <xdr:rowOff>166751</xdr:rowOff>
    </xdr:to>
    <xdr:cxnSp macro="">
      <xdr:nvCxnSpPr>
        <xdr:cNvPr id="67" name="直線コネクタ 66">
          <a:extLst>
            <a:ext uri="{FF2B5EF4-FFF2-40B4-BE49-F238E27FC236}">
              <a16:creationId xmlns:a16="http://schemas.microsoft.com/office/drawing/2014/main" id="{0DECD10D-7EF4-4F35-9A52-FB07C62BE78A}"/>
            </a:ext>
          </a:extLst>
        </xdr:cNvPr>
        <xdr:cNvCxnSpPr/>
      </xdr:nvCxnSpPr>
      <xdr:spPr>
        <a:xfrm>
          <a:off x="2019300" y="5948426"/>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textlink="">
      <xdr:nvSpPr>
        <xdr:cNvPr id="68" name="フローチャート: 判断 67">
          <a:extLst>
            <a:ext uri="{FF2B5EF4-FFF2-40B4-BE49-F238E27FC236}">
              <a16:creationId xmlns:a16="http://schemas.microsoft.com/office/drawing/2014/main" id="{7EF30D68-9A51-4086-8930-6A86163AF52E}"/>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textlink="">
      <xdr:nvSpPr>
        <xdr:cNvPr id="69" name="テキスト ボックス 68">
          <a:extLst>
            <a:ext uri="{FF2B5EF4-FFF2-40B4-BE49-F238E27FC236}">
              <a16:creationId xmlns:a16="http://schemas.microsoft.com/office/drawing/2014/main" id="{D46CBA54-14FE-4E43-9688-30D6E2BBA3D4}"/>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119126</xdr:rowOff>
    </xdr:from>
    <xdr:to>
      <xdr:col>10</xdr:col>
      <xdr:colOff>114300</xdr:colOff>
      <xdr:row>35</xdr:row>
      <xdr:rowOff>145415</xdr:rowOff>
    </xdr:to>
    <xdr:cxnSp macro="">
      <xdr:nvCxnSpPr>
        <xdr:cNvPr id="70" name="直線コネクタ 69">
          <a:extLst>
            <a:ext uri="{FF2B5EF4-FFF2-40B4-BE49-F238E27FC236}">
              <a16:creationId xmlns:a16="http://schemas.microsoft.com/office/drawing/2014/main" id="{7F2ED9CA-77DC-40B9-AB9E-82D62E1F25F7}"/>
            </a:ext>
          </a:extLst>
        </xdr:cNvPr>
        <xdr:cNvCxnSpPr/>
      </xdr:nvCxnSpPr>
      <xdr:spPr>
        <a:xfrm flipV="1">
          <a:off x="1130300" y="5948426"/>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textlink="">
      <xdr:nvSpPr>
        <xdr:cNvPr id="71" name="フローチャート: 判断 70">
          <a:extLst>
            <a:ext uri="{FF2B5EF4-FFF2-40B4-BE49-F238E27FC236}">
              <a16:creationId xmlns:a16="http://schemas.microsoft.com/office/drawing/2014/main" id="{E227960F-3258-4FB1-8777-0C56852B22B7}"/>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textlink="">
      <xdr:nvSpPr>
        <xdr:cNvPr id="72" name="テキスト ボックス 71">
          <a:extLst>
            <a:ext uri="{FF2B5EF4-FFF2-40B4-BE49-F238E27FC236}">
              <a16:creationId xmlns:a16="http://schemas.microsoft.com/office/drawing/2014/main" id="{FB207AE3-BF87-4AB1-8C9B-50852FB9B722}"/>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textlink="">
      <xdr:nvSpPr>
        <xdr:cNvPr id="73" name="フローチャート: 判断 72">
          <a:extLst>
            <a:ext uri="{FF2B5EF4-FFF2-40B4-BE49-F238E27FC236}">
              <a16:creationId xmlns:a16="http://schemas.microsoft.com/office/drawing/2014/main" id="{EA6AFEE4-0692-4F18-B1BE-E5FEB897EE71}"/>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textlink="">
      <xdr:nvSpPr>
        <xdr:cNvPr id="74" name="テキスト ボックス 73">
          <a:extLst>
            <a:ext uri="{FF2B5EF4-FFF2-40B4-BE49-F238E27FC236}">
              <a16:creationId xmlns:a16="http://schemas.microsoft.com/office/drawing/2014/main" id="{389EC702-03C0-4B86-B1BF-F927E6E4CC4C}"/>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A35BAB3E-4D75-4964-AE34-9FB88F23628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823444E4-BC2C-4D23-A764-943E0780E9C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2E3F556E-2641-44C8-92CA-A2C917D49A9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9E90D9D-6501-4317-86F8-0F5F812A37C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63D43589-66DC-4808-879B-EEBBEE33443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102235</xdr:rowOff>
    </xdr:from>
    <xdr:to>
      <xdr:col>24</xdr:col>
      <xdr:colOff>114300</xdr:colOff>
      <xdr:row>36</xdr:row>
      <xdr:rowOff>32385</xdr:rowOff>
    </xdr:to>
    <xdr:sp textlink="">
      <xdr:nvSpPr>
        <xdr:cNvPr id="80" name="楕円 79">
          <a:extLst>
            <a:ext uri="{FF2B5EF4-FFF2-40B4-BE49-F238E27FC236}">
              <a16:creationId xmlns:a16="http://schemas.microsoft.com/office/drawing/2014/main" id="{CE22812C-6CFE-4275-AEB6-649AEA6EE8BB}"/>
            </a:ext>
          </a:extLst>
        </xdr:cNvPr>
        <xdr:cNvSpPr/>
      </xdr:nvSpPr>
      <xdr:spPr>
        <a:xfrm>
          <a:off x="45847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80662</xdr:rowOff>
    </xdr:from>
    <xdr:ext cx="469744" cy="259045"/>
    <xdr:sp textlink="">
      <xdr:nvSpPr>
        <xdr:cNvPr id="81" name="議会費該当値テキスト">
          <a:extLst>
            <a:ext uri="{FF2B5EF4-FFF2-40B4-BE49-F238E27FC236}">
              <a16:creationId xmlns:a16="http://schemas.microsoft.com/office/drawing/2014/main" id="{AC8BF699-F66A-4B59-9559-6939CE47486A}"/>
            </a:ext>
          </a:extLst>
        </xdr:cNvPr>
        <xdr:cNvSpPr txBox="1"/>
      </xdr:nvSpPr>
      <xdr:spPr>
        <a:xfrm>
          <a:off x="4686300"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106426</xdr:rowOff>
    </xdr:from>
    <xdr:to>
      <xdr:col>20</xdr:col>
      <xdr:colOff>38100</xdr:colOff>
      <xdr:row>36</xdr:row>
      <xdr:rowOff>36576</xdr:rowOff>
    </xdr:to>
    <xdr:sp textlink="">
      <xdr:nvSpPr>
        <xdr:cNvPr id="82" name="楕円 81">
          <a:extLst>
            <a:ext uri="{FF2B5EF4-FFF2-40B4-BE49-F238E27FC236}">
              <a16:creationId xmlns:a16="http://schemas.microsoft.com/office/drawing/2014/main" id="{3F38F0AB-8907-4EAD-B564-B0BB32E5E17D}"/>
            </a:ext>
          </a:extLst>
        </xdr:cNvPr>
        <xdr:cNvSpPr/>
      </xdr:nvSpPr>
      <xdr:spPr>
        <a:xfrm>
          <a:off x="3746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27703</xdr:rowOff>
    </xdr:from>
    <xdr:ext cx="469744" cy="259045"/>
    <xdr:sp textlink="">
      <xdr:nvSpPr>
        <xdr:cNvPr id="83" name="テキスト ボックス 82">
          <a:extLst>
            <a:ext uri="{FF2B5EF4-FFF2-40B4-BE49-F238E27FC236}">
              <a16:creationId xmlns:a16="http://schemas.microsoft.com/office/drawing/2014/main" id="{5AC28083-85FA-48B6-8F3F-E9AB158C4FF0}"/>
            </a:ext>
          </a:extLst>
        </xdr:cNvPr>
        <xdr:cNvSpPr txBox="1"/>
      </xdr:nvSpPr>
      <xdr:spPr>
        <a:xfrm>
          <a:off x="3562428"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115951</xdr:rowOff>
    </xdr:from>
    <xdr:to>
      <xdr:col>15</xdr:col>
      <xdr:colOff>101600</xdr:colOff>
      <xdr:row>36</xdr:row>
      <xdr:rowOff>46101</xdr:rowOff>
    </xdr:to>
    <xdr:sp textlink="">
      <xdr:nvSpPr>
        <xdr:cNvPr id="84" name="楕円 83">
          <a:extLst>
            <a:ext uri="{FF2B5EF4-FFF2-40B4-BE49-F238E27FC236}">
              <a16:creationId xmlns:a16="http://schemas.microsoft.com/office/drawing/2014/main" id="{02213107-38E3-45EA-9F2A-732368E75023}"/>
            </a:ext>
          </a:extLst>
        </xdr:cNvPr>
        <xdr:cNvSpPr/>
      </xdr:nvSpPr>
      <xdr:spPr>
        <a:xfrm>
          <a:off x="2857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37228</xdr:rowOff>
    </xdr:from>
    <xdr:ext cx="469744" cy="259045"/>
    <xdr:sp textlink="">
      <xdr:nvSpPr>
        <xdr:cNvPr id="85" name="テキスト ボックス 84">
          <a:extLst>
            <a:ext uri="{FF2B5EF4-FFF2-40B4-BE49-F238E27FC236}">
              <a16:creationId xmlns:a16="http://schemas.microsoft.com/office/drawing/2014/main" id="{C05E1CFE-76BE-4860-A78F-B731F8E45A4B}"/>
            </a:ext>
          </a:extLst>
        </xdr:cNvPr>
        <xdr:cNvSpPr txBox="1"/>
      </xdr:nvSpPr>
      <xdr:spPr>
        <a:xfrm>
          <a:off x="2673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68326</xdr:rowOff>
    </xdr:from>
    <xdr:to>
      <xdr:col>10</xdr:col>
      <xdr:colOff>165100</xdr:colOff>
      <xdr:row>34</xdr:row>
      <xdr:rowOff>169926</xdr:rowOff>
    </xdr:to>
    <xdr:sp textlink="">
      <xdr:nvSpPr>
        <xdr:cNvPr id="86" name="楕円 85">
          <a:extLst>
            <a:ext uri="{FF2B5EF4-FFF2-40B4-BE49-F238E27FC236}">
              <a16:creationId xmlns:a16="http://schemas.microsoft.com/office/drawing/2014/main" id="{3E368BBC-3EC1-4B41-BCF4-567F2A5F01C5}"/>
            </a:ext>
          </a:extLst>
        </xdr:cNvPr>
        <xdr:cNvSpPr/>
      </xdr:nvSpPr>
      <xdr:spPr>
        <a:xfrm>
          <a:off x="1968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15003</xdr:rowOff>
    </xdr:from>
    <xdr:ext cx="469744" cy="259045"/>
    <xdr:sp textlink="">
      <xdr:nvSpPr>
        <xdr:cNvPr id="87" name="テキスト ボックス 86">
          <a:extLst>
            <a:ext uri="{FF2B5EF4-FFF2-40B4-BE49-F238E27FC236}">
              <a16:creationId xmlns:a16="http://schemas.microsoft.com/office/drawing/2014/main" id="{23853D64-452C-49B1-BDF1-1461DE75EEAA}"/>
            </a:ext>
          </a:extLst>
        </xdr:cNvPr>
        <xdr:cNvSpPr txBox="1"/>
      </xdr:nvSpPr>
      <xdr:spPr>
        <a:xfrm>
          <a:off x="1784428"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textlink="">
      <xdr:nvSpPr>
        <xdr:cNvPr id="88" name="楕円 87">
          <a:extLst>
            <a:ext uri="{FF2B5EF4-FFF2-40B4-BE49-F238E27FC236}">
              <a16:creationId xmlns:a16="http://schemas.microsoft.com/office/drawing/2014/main" id="{58AD6FDC-31F1-4A1E-B018-230C3604ADDD}"/>
            </a:ext>
          </a:extLst>
        </xdr:cNvPr>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15892</xdr:rowOff>
    </xdr:from>
    <xdr:ext cx="469744" cy="259045"/>
    <xdr:sp textlink="">
      <xdr:nvSpPr>
        <xdr:cNvPr id="89" name="テキスト ボックス 88">
          <a:extLst>
            <a:ext uri="{FF2B5EF4-FFF2-40B4-BE49-F238E27FC236}">
              <a16:creationId xmlns:a16="http://schemas.microsoft.com/office/drawing/2014/main" id="{2F6601BB-69E6-41BB-A0F8-0D2632BF6498}"/>
            </a:ext>
          </a:extLst>
        </xdr:cNvPr>
        <xdr:cNvSpPr txBox="1"/>
      </xdr:nvSpPr>
      <xdr:spPr>
        <a:xfrm>
          <a:off x="895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6B5E55FD-F295-4324-BA0F-5F47AE3C379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E6E60B94-83AC-4D98-A9A7-7A88DA5D8D8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17457B88-0059-494F-AEF2-C19F77159D6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98C85D56-0B7B-414A-815E-D720AAB1B21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BB474AF2-BEAB-4846-BE49-87C8CBEE602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45C9A4D2-7E47-4486-BDB0-990CF25D5F3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326B887-627C-4346-8B89-035582665A3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3223A3D0-C602-4419-A1CD-A6B4FC11DC6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558319F3-5547-4F5D-A5C9-982BDF8366A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4767408-4400-4141-9515-7938198AD93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271E5659-9264-4CEA-8318-0BD69A51254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1" name="テキスト ボックス 100">
          <a:extLst>
            <a:ext uri="{FF2B5EF4-FFF2-40B4-BE49-F238E27FC236}">
              <a16:creationId xmlns:a16="http://schemas.microsoft.com/office/drawing/2014/main" id="{8500DDAA-3FEC-44D2-9A21-51170E8AD4EA}"/>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664A6CD3-4B14-44FE-8A49-3560466C7EB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3" name="テキスト ボックス 102">
          <a:extLst>
            <a:ext uri="{FF2B5EF4-FFF2-40B4-BE49-F238E27FC236}">
              <a16:creationId xmlns:a16="http://schemas.microsoft.com/office/drawing/2014/main" id="{6E9E17DF-9C35-4135-9627-54615AD491B3}"/>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4AF30F99-C8C1-4019-AB07-C83F438C9F2F}"/>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5" name="テキスト ボックス 104">
          <a:extLst>
            <a:ext uri="{FF2B5EF4-FFF2-40B4-BE49-F238E27FC236}">
              <a16:creationId xmlns:a16="http://schemas.microsoft.com/office/drawing/2014/main" id="{32FE1964-084E-482D-A5BB-97D5A0BF81E6}"/>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7615FC6-08A4-43B5-8EB4-67645FBAD33B}"/>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7" name="テキスト ボックス 106">
          <a:extLst>
            <a:ext uri="{FF2B5EF4-FFF2-40B4-BE49-F238E27FC236}">
              <a16:creationId xmlns:a16="http://schemas.microsoft.com/office/drawing/2014/main" id="{E7FDD498-A36D-4DC3-A542-63C71DEAD2C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622228BC-C300-440E-9E67-BBF52806240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9" name="テキスト ボックス 108">
          <a:extLst>
            <a:ext uri="{FF2B5EF4-FFF2-40B4-BE49-F238E27FC236}">
              <a16:creationId xmlns:a16="http://schemas.microsoft.com/office/drawing/2014/main" id="{E397BCCC-2220-46EB-9222-ADF2B3EE0D3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D1770F0E-ED9E-49B0-B430-A85DF2A5307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1" name="テキスト ボックス 110">
          <a:extLst>
            <a:ext uri="{FF2B5EF4-FFF2-40B4-BE49-F238E27FC236}">
              <a16:creationId xmlns:a16="http://schemas.microsoft.com/office/drawing/2014/main" id="{268FB4C4-1F06-40E5-B9AB-5EBA57575A24}"/>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9BCDA1DC-C120-440D-BD42-48B86D435A5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3" name="テキスト ボックス 112">
          <a:extLst>
            <a:ext uri="{FF2B5EF4-FFF2-40B4-BE49-F238E27FC236}">
              <a16:creationId xmlns:a16="http://schemas.microsoft.com/office/drawing/2014/main" id="{0E2A1F51-290C-48E6-AC15-EC7BD61B5D4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4" name="総務費グラフ枠">
          <a:extLst>
            <a:ext uri="{FF2B5EF4-FFF2-40B4-BE49-F238E27FC236}">
              <a16:creationId xmlns:a16="http://schemas.microsoft.com/office/drawing/2014/main" id="{E92EB06F-EE5E-4E05-B7CF-C0E3882039E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C1F7D9E-24E6-41D1-8C6C-641628C9A5BA}"/>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textlink="">
      <xdr:nvSpPr>
        <xdr:cNvPr id="116" name="総務費最小値テキスト">
          <a:extLst>
            <a:ext uri="{FF2B5EF4-FFF2-40B4-BE49-F238E27FC236}">
              <a16:creationId xmlns:a16="http://schemas.microsoft.com/office/drawing/2014/main" id="{C6700F47-9C6B-42B0-ACCF-71B058EA7D3F}"/>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D4440602-ABC9-446C-BBE7-B4FD6CB0C842}"/>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textlink="">
      <xdr:nvSpPr>
        <xdr:cNvPr id="118" name="総務費最大値テキスト">
          <a:extLst>
            <a:ext uri="{FF2B5EF4-FFF2-40B4-BE49-F238E27FC236}">
              <a16:creationId xmlns:a16="http://schemas.microsoft.com/office/drawing/2014/main" id="{585FE4CC-75F1-4F0E-A43C-0AB57E19DBE3}"/>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67004866-662C-4F38-B485-C90D919F5535}"/>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62626</xdr:rowOff>
    </xdr:from>
    <xdr:to>
      <xdr:col>24</xdr:col>
      <xdr:colOff>63500</xdr:colOff>
      <xdr:row>58</xdr:row>
      <xdr:rowOff>71946</xdr:rowOff>
    </xdr:to>
    <xdr:cxnSp macro="">
      <xdr:nvCxnSpPr>
        <xdr:cNvPr id="120" name="直線コネクタ 119">
          <a:extLst>
            <a:ext uri="{FF2B5EF4-FFF2-40B4-BE49-F238E27FC236}">
              <a16:creationId xmlns:a16="http://schemas.microsoft.com/office/drawing/2014/main" id="{203D82BB-6312-4001-946B-BC826F691FA3}"/>
            </a:ext>
          </a:extLst>
        </xdr:cNvPr>
        <xdr:cNvCxnSpPr/>
      </xdr:nvCxnSpPr>
      <xdr:spPr>
        <a:xfrm flipV="1">
          <a:off x="3797300" y="10006726"/>
          <a:ext cx="8382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textlink="">
      <xdr:nvSpPr>
        <xdr:cNvPr id="121" name="総務費平均値テキスト">
          <a:extLst>
            <a:ext uri="{FF2B5EF4-FFF2-40B4-BE49-F238E27FC236}">
              <a16:creationId xmlns:a16="http://schemas.microsoft.com/office/drawing/2014/main" id="{BDC42BC0-C556-4239-B614-39D9C5B26277}"/>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textlink="">
      <xdr:nvSpPr>
        <xdr:cNvPr id="122" name="フローチャート: 判断 121">
          <a:extLst>
            <a:ext uri="{FF2B5EF4-FFF2-40B4-BE49-F238E27FC236}">
              <a16:creationId xmlns:a16="http://schemas.microsoft.com/office/drawing/2014/main" id="{FF7DF164-1B2B-4616-8591-5488E75517F1}"/>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37150</xdr:rowOff>
    </xdr:from>
    <xdr:to>
      <xdr:col>19</xdr:col>
      <xdr:colOff>177800</xdr:colOff>
      <xdr:row>58</xdr:row>
      <xdr:rowOff>71946</xdr:rowOff>
    </xdr:to>
    <xdr:cxnSp macro="">
      <xdr:nvCxnSpPr>
        <xdr:cNvPr id="123" name="直線コネクタ 122">
          <a:extLst>
            <a:ext uri="{FF2B5EF4-FFF2-40B4-BE49-F238E27FC236}">
              <a16:creationId xmlns:a16="http://schemas.microsoft.com/office/drawing/2014/main" id="{C2BA4130-4D90-49A2-B6AA-6E23B0F7D30E}"/>
            </a:ext>
          </a:extLst>
        </xdr:cNvPr>
        <xdr:cNvCxnSpPr/>
      </xdr:nvCxnSpPr>
      <xdr:spPr>
        <a:xfrm>
          <a:off x="2908300" y="9981250"/>
          <a:ext cx="889000" cy="3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textlink="">
      <xdr:nvSpPr>
        <xdr:cNvPr id="124" name="フローチャート: 判断 123">
          <a:extLst>
            <a:ext uri="{FF2B5EF4-FFF2-40B4-BE49-F238E27FC236}">
              <a16:creationId xmlns:a16="http://schemas.microsoft.com/office/drawing/2014/main" id="{0B9A0283-C4ED-47B3-A239-176A3F8F37EE}"/>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textlink="">
      <xdr:nvSpPr>
        <xdr:cNvPr id="125" name="テキスト ボックス 124">
          <a:extLst>
            <a:ext uri="{FF2B5EF4-FFF2-40B4-BE49-F238E27FC236}">
              <a16:creationId xmlns:a16="http://schemas.microsoft.com/office/drawing/2014/main" id="{FEF5830F-994D-4A99-A490-6413297925E1}"/>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101458</xdr:rowOff>
    </xdr:from>
    <xdr:to>
      <xdr:col>15</xdr:col>
      <xdr:colOff>50800</xdr:colOff>
      <xdr:row>58</xdr:row>
      <xdr:rowOff>37150</xdr:rowOff>
    </xdr:to>
    <xdr:cxnSp macro="">
      <xdr:nvCxnSpPr>
        <xdr:cNvPr id="126" name="直線コネクタ 125">
          <a:extLst>
            <a:ext uri="{FF2B5EF4-FFF2-40B4-BE49-F238E27FC236}">
              <a16:creationId xmlns:a16="http://schemas.microsoft.com/office/drawing/2014/main" id="{134B5569-D244-4368-9E18-639167FECA6F}"/>
            </a:ext>
          </a:extLst>
        </xdr:cNvPr>
        <xdr:cNvCxnSpPr/>
      </xdr:nvCxnSpPr>
      <xdr:spPr>
        <a:xfrm>
          <a:off x="2019300" y="9702658"/>
          <a:ext cx="889000" cy="2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textlink="">
      <xdr:nvSpPr>
        <xdr:cNvPr id="127" name="フローチャート: 判断 126">
          <a:extLst>
            <a:ext uri="{FF2B5EF4-FFF2-40B4-BE49-F238E27FC236}">
              <a16:creationId xmlns:a16="http://schemas.microsoft.com/office/drawing/2014/main" id="{595C019C-4316-4187-B2E3-232F14BB62A7}"/>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textlink="">
      <xdr:nvSpPr>
        <xdr:cNvPr id="128" name="テキスト ボックス 127">
          <a:extLst>
            <a:ext uri="{FF2B5EF4-FFF2-40B4-BE49-F238E27FC236}">
              <a16:creationId xmlns:a16="http://schemas.microsoft.com/office/drawing/2014/main" id="{5F8C0637-B6BC-4B8C-8540-8AF00899C87E}"/>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101458</xdr:rowOff>
    </xdr:from>
    <xdr:to>
      <xdr:col>10</xdr:col>
      <xdr:colOff>114300</xdr:colOff>
      <xdr:row>58</xdr:row>
      <xdr:rowOff>90904</xdr:rowOff>
    </xdr:to>
    <xdr:cxnSp macro="">
      <xdr:nvCxnSpPr>
        <xdr:cNvPr id="129" name="直線コネクタ 128">
          <a:extLst>
            <a:ext uri="{FF2B5EF4-FFF2-40B4-BE49-F238E27FC236}">
              <a16:creationId xmlns:a16="http://schemas.microsoft.com/office/drawing/2014/main" id="{BA5E073B-523F-42FC-8B1B-8CBD65813902}"/>
            </a:ext>
          </a:extLst>
        </xdr:cNvPr>
        <xdr:cNvCxnSpPr/>
      </xdr:nvCxnSpPr>
      <xdr:spPr>
        <a:xfrm flipV="1">
          <a:off x="1130300" y="9702658"/>
          <a:ext cx="889000" cy="3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textlink="">
      <xdr:nvSpPr>
        <xdr:cNvPr id="130" name="フローチャート: 判断 129">
          <a:extLst>
            <a:ext uri="{FF2B5EF4-FFF2-40B4-BE49-F238E27FC236}">
              <a16:creationId xmlns:a16="http://schemas.microsoft.com/office/drawing/2014/main" id="{1F7D4DBC-AB7A-4FCF-AD47-45EA47BD37EB}"/>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textlink="">
      <xdr:nvSpPr>
        <xdr:cNvPr id="131" name="テキスト ボックス 130">
          <a:extLst>
            <a:ext uri="{FF2B5EF4-FFF2-40B4-BE49-F238E27FC236}">
              <a16:creationId xmlns:a16="http://schemas.microsoft.com/office/drawing/2014/main" id="{118B5AC4-3EC7-413C-9A1D-E288AC7651B5}"/>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textlink="">
      <xdr:nvSpPr>
        <xdr:cNvPr id="132" name="フローチャート: 判断 131">
          <a:extLst>
            <a:ext uri="{FF2B5EF4-FFF2-40B4-BE49-F238E27FC236}">
              <a16:creationId xmlns:a16="http://schemas.microsoft.com/office/drawing/2014/main" id="{3728CCF1-1742-48CB-88CE-5CEC26B7BD7C}"/>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textlink="">
      <xdr:nvSpPr>
        <xdr:cNvPr id="133" name="テキスト ボックス 132">
          <a:extLst>
            <a:ext uri="{FF2B5EF4-FFF2-40B4-BE49-F238E27FC236}">
              <a16:creationId xmlns:a16="http://schemas.microsoft.com/office/drawing/2014/main" id="{AF4FB577-6950-4CAC-8DD8-EED39B987925}"/>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4" name="テキスト ボックス 133">
          <a:extLst>
            <a:ext uri="{FF2B5EF4-FFF2-40B4-BE49-F238E27FC236}">
              <a16:creationId xmlns:a16="http://schemas.microsoft.com/office/drawing/2014/main" id="{32A1A835-0A31-4DD7-B22B-7EDED6A11D5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99AF75E4-09C2-48F9-9A1F-0ED08614207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6" name="テキスト ボックス 135">
          <a:extLst>
            <a:ext uri="{FF2B5EF4-FFF2-40B4-BE49-F238E27FC236}">
              <a16:creationId xmlns:a16="http://schemas.microsoft.com/office/drawing/2014/main" id="{3B41E526-90B3-40EC-898F-9F7A10E3C69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7" name="テキスト ボックス 136">
          <a:extLst>
            <a:ext uri="{FF2B5EF4-FFF2-40B4-BE49-F238E27FC236}">
              <a16:creationId xmlns:a16="http://schemas.microsoft.com/office/drawing/2014/main" id="{D5C8EED6-3FEA-4DBF-A360-FCF9334D4EA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8" name="テキスト ボックス 137">
          <a:extLst>
            <a:ext uri="{FF2B5EF4-FFF2-40B4-BE49-F238E27FC236}">
              <a16:creationId xmlns:a16="http://schemas.microsoft.com/office/drawing/2014/main" id="{1AE832BE-4DFC-44B7-BAD5-F922801BC67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11826</xdr:rowOff>
    </xdr:from>
    <xdr:to>
      <xdr:col>24</xdr:col>
      <xdr:colOff>114300</xdr:colOff>
      <xdr:row>58</xdr:row>
      <xdr:rowOff>113426</xdr:rowOff>
    </xdr:to>
    <xdr:sp textlink="">
      <xdr:nvSpPr>
        <xdr:cNvPr id="139" name="楕円 138">
          <a:extLst>
            <a:ext uri="{FF2B5EF4-FFF2-40B4-BE49-F238E27FC236}">
              <a16:creationId xmlns:a16="http://schemas.microsoft.com/office/drawing/2014/main" id="{1407FECD-A779-4F90-B920-745888043397}"/>
            </a:ext>
          </a:extLst>
        </xdr:cNvPr>
        <xdr:cNvSpPr/>
      </xdr:nvSpPr>
      <xdr:spPr>
        <a:xfrm>
          <a:off x="4584700" y="995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textlink="">
      <xdr:nvSpPr>
        <xdr:cNvPr id="140" name="総務費該当値テキスト">
          <a:extLst>
            <a:ext uri="{FF2B5EF4-FFF2-40B4-BE49-F238E27FC236}">
              <a16:creationId xmlns:a16="http://schemas.microsoft.com/office/drawing/2014/main" id="{576B8100-B821-40FF-B558-3089E30981D7}"/>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21146</xdr:rowOff>
    </xdr:from>
    <xdr:to>
      <xdr:col>20</xdr:col>
      <xdr:colOff>38100</xdr:colOff>
      <xdr:row>58</xdr:row>
      <xdr:rowOff>122746</xdr:rowOff>
    </xdr:to>
    <xdr:sp textlink="">
      <xdr:nvSpPr>
        <xdr:cNvPr id="141" name="楕円 140">
          <a:extLst>
            <a:ext uri="{FF2B5EF4-FFF2-40B4-BE49-F238E27FC236}">
              <a16:creationId xmlns:a16="http://schemas.microsoft.com/office/drawing/2014/main" id="{F1CD1322-26A0-48F2-BAE7-B2C961EDD964}"/>
            </a:ext>
          </a:extLst>
        </xdr:cNvPr>
        <xdr:cNvSpPr/>
      </xdr:nvSpPr>
      <xdr:spPr>
        <a:xfrm>
          <a:off x="3746500" y="99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113873</xdr:rowOff>
    </xdr:from>
    <xdr:ext cx="534377" cy="259045"/>
    <xdr:sp textlink="">
      <xdr:nvSpPr>
        <xdr:cNvPr id="142" name="テキスト ボックス 141">
          <a:extLst>
            <a:ext uri="{FF2B5EF4-FFF2-40B4-BE49-F238E27FC236}">
              <a16:creationId xmlns:a16="http://schemas.microsoft.com/office/drawing/2014/main" id="{26256C9B-457E-4A28-9132-0F55A014C43F}"/>
            </a:ext>
          </a:extLst>
        </xdr:cNvPr>
        <xdr:cNvSpPr txBox="1"/>
      </xdr:nvSpPr>
      <xdr:spPr>
        <a:xfrm>
          <a:off x="3530111" y="100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157800</xdr:rowOff>
    </xdr:from>
    <xdr:to>
      <xdr:col>15</xdr:col>
      <xdr:colOff>101600</xdr:colOff>
      <xdr:row>58</xdr:row>
      <xdr:rowOff>87950</xdr:rowOff>
    </xdr:to>
    <xdr:sp textlink="">
      <xdr:nvSpPr>
        <xdr:cNvPr id="143" name="楕円 142">
          <a:extLst>
            <a:ext uri="{FF2B5EF4-FFF2-40B4-BE49-F238E27FC236}">
              <a16:creationId xmlns:a16="http://schemas.microsoft.com/office/drawing/2014/main" id="{C3554D43-0E8F-4228-8A0E-7033C58F1C4C}"/>
            </a:ext>
          </a:extLst>
        </xdr:cNvPr>
        <xdr:cNvSpPr/>
      </xdr:nvSpPr>
      <xdr:spPr>
        <a:xfrm>
          <a:off x="2857500" y="99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79077</xdr:rowOff>
    </xdr:from>
    <xdr:ext cx="534377" cy="259045"/>
    <xdr:sp textlink="">
      <xdr:nvSpPr>
        <xdr:cNvPr id="144" name="テキスト ボックス 143">
          <a:extLst>
            <a:ext uri="{FF2B5EF4-FFF2-40B4-BE49-F238E27FC236}">
              <a16:creationId xmlns:a16="http://schemas.microsoft.com/office/drawing/2014/main" id="{ADF74D01-3D9C-4774-924C-E1B64BFD541B}"/>
            </a:ext>
          </a:extLst>
        </xdr:cNvPr>
        <xdr:cNvSpPr txBox="1"/>
      </xdr:nvSpPr>
      <xdr:spPr>
        <a:xfrm>
          <a:off x="2641111" y="100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50658</xdr:rowOff>
    </xdr:from>
    <xdr:to>
      <xdr:col>10</xdr:col>
      <xdr:colOff>165100</xdr:colOff>
      <xdr:row>56</xdr:row>
      <xdr:rowOff>152258</xdr:rowOff>
    </xdr:to>
    <xdr:sp textlink="">
      <xdr:nvSpPr>
        <xdr:cNvPr id="145" name="楕円 144">
          <a:extLst>
            <a:ext uri="{FF2B5EF4-FFF2-40B4-BE49-F238E27FC236}">
              <a16:creationId xmlns:a16="http://schemas.microsoft.com/office/drawing/2014/main" id="{E47570B5-FB87-40C4-89DD-3B5D25799083}"/>
            </a:ext>
          </a:extLst>
        </xdr:cNvPr>
        <xdr:cNvSpPr/>
      </xdr:nvSpPr>
      <xdr:spPr>
        <a:xfrm>
          <a:off x="1968500" y="96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143385</xdr:rowOff>
    </xdr:from>
    <xdr:ext cx="599010" cy="259045"/>
    <xdr:sp textlink="">
      <xdr:nvSpPr>
        <xdr:cNvPr id="146" name="テキスト ボックス 145">
          <a:extLst>
            <a:ext uri="{FF2B5EF4-FFF2-40B4-BE49-F238E27FC236}">
              <a16:creationId xmlns:a16="http://schemas.microsoft.com/office/drawing/2014/main" id="{C4B8BA90-C081-4FC4-B869-C54DC13C4C07}"/>
            </a:ext>
          </a:extLst>
        </xdr:cNvPr>
        <xdr:cNvSpPr txBox="1"/>
      </xdr:nvSpPr>
      <xdr:spPr>
        <a:xfrm>
          <a:off x="1719795" y="974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40104</xdr:rowOff>
    </xdr:from>
    <xdr:to>
      <xdr:col>6</xdr:col>
      <xdr:colOff>38100</xdr:colOff>
      <xdr:row>58</xdr:row>
      <xdr:rowOff>141704</xdr:rowOff>
    </xdr:to>
    <xdr:sp textlink="">
      <xdr:nvSpPr>
        <xdr:cNvPr id="147" name="楕円 146">
          <a:extLst>
            <a:ext uri="{FF2B5EF4-FFF2-40B4-BE49-F238E27FC236}">
              <a16:creationId xmlns:a16="http://schemas.microsoft.com/office/drawing/2014/main" id="{4E1EA9D0-4E5C-402F-ABF7-41C3A18F9CE8}"/>
            </a:ext>
          </a:extLst>
        </xdr:cNvPr>
        <xdr:cNvSpPr/>
      </xdr:nvSpPr>
      <xdr:spPr>
        <a:xfrm>
          <a:off x="1079500" y="99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158231</xdr:rowOff>
    </xdr:from>
    <xdr:ext cx="534377" cy="259045"/>
    <xdr:sp textlink="">
      <xdr:nvSpPr>
        <xdr:cNvPr id="148" name="テキスト ボックス 147">
          <a:extLst>
            <a:ext uri="{FF2B5EF4-FFF2-40B4-BE49-F238E27FC236}">
              <a16:creationId xmlns:a16="http://schemas.microsoft.com/office/drawing/2014/main" id="{37F8CD5A-89CC-4626-AB0D-27FE60DEA7AE}"/>
            </a:ext>
          </a:extLst>
        </xdr:cNvPr>
        <xdr:cNvSpPr txBox="1"/>
      </xdr:nvSpPr>
      <xdr:spPr>
        <a:xfrm>
          <a:off x="863111" y="97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9" name="正方形/長方形 148">
          <a:extLst>
            <a:ext uri="{FF2B5EF4-FFF2-40B4-BE49-F238E27FC236}">
              <a16:creationId xmlns:a16="http://schemas.microsoft.com/office/drawing/2014/main" id="{4C2F2315-0EFF-4C22-8ED3-7DF3BEFEBC2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0" name="正方形/長方形 149">
          <a:extLst>
            <a:ext uri="{FF2B5EF4-FFF2-40B4-BE49-F238E27FC236}">
              <a16:creationId xmlns:a16="http://schemas.microsoft.com/office/drawing/2014/main" id="{0D507BA0-1568-4AC0-AEED-E0FC932E4EA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1" name="正方形/長方形 150">
          <a:extLst>
            <a:ext uri="{FF2B5EF4-FFF2-40B4-BE49-F238E27FC236}">
              <a16:creationId xmlns:a16="http://schemas.microsoft.com/office/drawing/2014/main" id="{49E4882C-583B-40C6-911F-312282E4575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2" name="正方形/長方形 151">
          <a:extLst>
            <a:ext uri="{FF2B5EF4-FFF2-40B4-BE49-F238E27FC236}">
              <a16:creationId xmlns:a16="http://schemas.microsoft.com/office/drawing/2014/main" id="{DF3D0135-4285-4277-9741-801C6814E46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3" name="正方形/長方形 152">
          <a:extLst>
            <a:ext uri="{FF2B5EF4-FFF2-40B4-BE49-F238E27FC236}">
              <a16:creationId xmlns:a16="http://schemas.microsoft.com/office/drawing/2014/main" id="{FA6F23BB-3D15-4DCD-969F-5F95AF4980C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4" name="正方形/長方形 153">
          <a:extLst>
            <a:ext uri="{FF2B5EF4-FFF2-40B4-BE49-F238E27FC236}">
              <a16:creationId xmlns:a16="http://schemas.microsoft.com/office/drawing/2014/main" id="{25F40DA3-1CC9-4907-838A-0C5124F4B91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5" name="正方形/長方形 154">
          <a:extLst>
            <a:ext uri="{FF2B5EF4-FFF2-40B4-BE49-F238E27FC236}">
              <a16:creationId xmlns:a16="http://schemas.microsoft.com/office/drawing/2014/main" id="{7BD22EA9-E051-4A81-8A4E-C2D93673F6F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6" name="正方形/長方形 155">
          <a:extLst>
            <a:ext uri="{FF2B5EF4-FFF2-40B4-BE49-F238E27FC236}">
              <a16:creationId xmlns:a16="http://schemas.microsoft.com/office/drawing/2014/main" id="{0220A420-FA31-4461-AFFF-BCC77E2CCD3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7" name="テキスト ボックス 156">
          <a:extLst>
            <a:ext uri="{FF2B5EF4-FFF2-40B4-BE49-F238E27FC236}">
              <a16:creationId xmlns:a16="http://schemas.microsoft.com/office/drawing/2014/main" id="{72762FB4-E34A-48C6-A142-B099E5B9D6A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49C7A8A7-ED04-43C6-BE3E-0DDE3BDF376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9" name="テキスト ボックス 158">
          <a:extLst>
            <a:ext uri="{FF2B5EF4-FFF2-40B4-BE49-F238E27FC236}">
              <a16:creationId xmlns:a16="http://schemas.microsoft.com/office/drawing/2014/main" id="{E1F8BB31-8ABB-40EA-83B9-B2EED0A62F79}"/>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D27309A7-6BD5-483D-8AEC-63E9F8C5712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1" name="テキスト ボックス 160">
          <a:extLst>
            <a:ext uri="{FF2B5EF4-FFF2-40B4-BE49-F238E27FC236}">
              <a16:creationId xmlns:a16="http://schemas.microsoft.com/office/drawing/2014/main" id="{EBEF652F-F9FA-4882-A037-FF1A56C77CEE}"/>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88A558FC-8A78-4549-9793-90B98E53838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3" name="テキスト ボックス 162">
          <a:extLst>
            <a:ext uri="{FF2B5EF4-FFF2-40B4-BE49-F238E27FC236}">
              <a16:creationId xmlns:a16="http://schemas.microsoft.com/office/drawing/2014/main" id="{5680449F-51D9-4B4D-AC2C-204F5C489E8F}"/>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6B2D2970-6FF1-424A-8CDA-9DD60AA3BA4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5" name="テキスト ボックス 164">
          <a:extLst>
            <a:ext uri="{FF2B5EF4-FFF2-40B4-BE49-F238E27FC236}">
              <a16:creationId xmlns:a16="http://schemas.microsoft.com/office/drawing/2014/main" id="{A2888A96-6E2A-4E8B-B744-6FDBC8B1EB7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55AADCE0-AFD2-4DDF-AC35-ABB7F393362D}"/>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7" name="テキスト ボックス 166">
          <a:extLst>
            <a:ext uri="{FF2B5EF4-FFF2-40B4-BE49-F238E27FC236}">
              <a16:creationId xmlns:a16="http://schemas.microsoft.com/office/drawing/2014/main" id="{2AA7A8A2-7E59-4528-8934-75D364EBFF3E}"/>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C4FC6C5A-365F-44D1-B319-FA2670DD5982}"/>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9" name="テキスト ボックス 168">
          <a:extLst>
            <a:ext uri="{FF2B5EF4-FFF2-40B4-BE49-F238E27FC236}">
              <a16:creationId xmlns:a16="http://schemas.microsoft.com/office/drawing/2014/main" id="{077E082A-4B38-4A24-AE12-BB82C6F7AD3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82713D6-7F7F-4234-88BF-87F932E7ADE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ABB6658B-7BEB-425C-951E-ACDD144E206D}"/>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9FAF4B3B-F0D9-4BE5-9BDE-C34BC900578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E183AF1E-F513-4FE0-A853-618185458919}"/>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textlink="">
      <xdr:nvSpPr>
        <xdr:cNvPr id="174" name="民生費最小値テキスト">
          <a:extLst>
            <a:ext uri="{FF2B5EF4-FFF2-40B4-BE49-F238E27FC236}">
              <a16:creationId xmlns:a16="http://schemas.microsoft.com/office/drawing/2014/main" id="{AA9590F5-E46C-4F2C-ACE7-47B965A620F9}"/>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E5740C46-64DF-416F-A74C-227362ADECF8}"/>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textlink="">
      <xdr:nvSpPr>
        <xdr:cNvPr id="176" name="民生費最大値テキスト">
          <a:extLst>
            <a:ext uri="{FF2B5EF4-FFF2-40B4-BE49-F238E27FC236}">
              <a16:creationId xmlns:a16="http://schemas.microsoft.com/office/drawing/2014/main" id="{EFCA16E5-5161-4164-B8BE-E1EA1F2FB05B}"/>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48A50CC6-66E8-46D8-82F2-E5983D33F4A2}"/>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109220</xdr:rowOff>
    </xdr:from>
    <xdr:to>
      <xdr:col>24</xdr:col>
      <xdr:colOff>63500</xdr:colOff>
      <xdr:row>77</xdr:row>
      <xdr:rowOff>16659</xdr:rowOff>
    </xdr:to>
    <xdr:cxnSp macro="">
      <xdr:nvCxnSpPr>
        <xdr:cNvPr id="178" name="直線コネクタ 177">
          <a:extLst>
            <a:ext uri="{FF2B5EF4-FFF2-40B4-BE49-F238E27FC236}">
              <a16:creationId xmlns:a16="http://schemas.microsoft.com/office/drawing/2014/main" id="{3FF8D220-4ACD-4191-A22C-C960CAEA9424}"/>
            </a:ext>
          </a:extLst>
        </xdr:cNvPr>
        <xdr:cNvCxnSpPr/>
      </xdr:nvCxnSpPr>
      <xdr:spPr>
        <a:xfrm flipV="1">
          <a:off x="3797300" y="13139420"/>
          <a:ext cx="838200" cy="7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textlink="">
      <xdr:nvSpPr>
        <xdr:cNvPr id="179" name="民生費平均値テキスト">
          <a:extLst>
            <a:ext uri="{FF2B5EF4-FFF2-40B4-BE49-F238E27FC236}">
              <a16:creationId xmlns:a16="http://schemas.microsoft.com/office/drawing/2014/main" id="{4EE5E9E6-CDAB-4D27-9EDE-AD6A356D511B}"/>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textlink="">
      <xdr:nvSpPr>
        <xdr:cNvPr id="180" name="フローチャート: 判断 179">
          <a:extLst>
            <a:ext uri="{FF2B5EF4-FFF2-40B4-BE49-F238E27FC236}">
              <a16:creationId xmlns:a16="http://schemas.microsoft.com/office/drawing/2014/main" id="{A25E6B90-1133-4485-9968-96CA8E8C69FA}"/>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86550</xdr:rowOff>
    </xdr:from>
    <xdr:to>
      <xdr:col>19</xdr:col>
      <xdr:colOff>177800</xdr:colOff>
      <xdr:row>77</xdr:row>
      <xdr:rowOff>16659</xdr:rowOff>
    </xdr:to>
    <xdr:cxnSp macro="">
      <xdr:nvCxnSpPr>
        <xdr:cNvPr id="181" name="直線コネクタ 180">
          <a:extLst>
            <a:ext uri="{FF2B5EF4-FFF2-40B4-BE49-F238E27FC236}">
              <a16:creationId xmlns:a16="http://schemas.microsoft.com/office/drawing/2014/main" id="{00D20456-CA5C-43C7-89F6-0B08EC1AC048}"/>
            </a:ext>
          </a:extLst>
        </xdr:cNvPr>
        <xdr:cNvCxnSpPr/>
      </xdr:nvCxnSpPr>
      <xdr:spPr>
        <a:xfrm>
          <a:off x="2908300" y="13116750"/>
          <a:ext cx="889000" cy="1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textlink="">
      <xdr:nvSpPr>
        <xdr:cNvPr id="182" name="フローチャート: 判断 181">
          <a:extLst>
            <a:ext uri="{FF2B5EF4-FFF2-40B4-BE49-F238E27FC236}">
              <a16:creationId xmlns:a16="http://schemas.microsoft.com/office/drawing/2014/main" id="{E79C23D0-BBC0-4C64-A5AC-B9E6C7F112E1}"/>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textlink="">
      <xdr:nvSpPr>
        <xdr:cNvPr id="183" name="テキスト ボックス 182">
          <a:extLst>
            <a:ext uri="{FF2B5EF4-FFF2-40B4-BE49-F238E27FC236}">
              <a16:creationId xmlns:a16="http://schemas.microsoft.com/office/drawing/2014/main" id="{C869B11F-C23B-4C29-8B38-2AB880965A0B}"/>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86550</xdr:rowOff>
    </xdr:from>
    <xdr:to>
      <xdr:col>15</xdr:col>
      <xdr:colOff>50800</xdr:colOff>
      <xdr:row>77</xdr:row>
      <xdr:rowOff>148768</xdr:rowOff>
    </xdr:to>
    <xdr:cxnSp macro="">
      <xdr:nvCxnSpPr>
        <xdr:cNvPr id="184" name="直線コネクタ 183">
          <a:extLst>
            <a:ext uri="{FF2B5EF4-FFF2-40B4-BE49-F238E27FC236}">
              <a16:creationId xmlns:a16="http://schemas.microsoft.com/office/drawing/2014/main" id="{6B811FE8-305F-420E-A0A8-2766676BF613}"/>
            </a:ext>
          </a:extLst>
        </xdr:cNvPr>
        <xdr:cNvCxnSpPr/>
      </xdr:nvCxnSpPr>
      <xdr:spPr>
        <a:xfrm flipV="1">
          <a:off x="2019300" y="13116750"/>
          <a:ext cx="8890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textlink="">
      <xdr:nvSpPr>
        <xdr:cNvPr id="185" name="フローチャート: 判断 184">
          <a:extLst>
            <a:ext uri="{FF2B5EF4-FFF2-40B4-BE49-F238E27FC236}">
              <a16:creationId xmlns:a16="http://schemas.microsoft.com/office/drawing/2014/main" id="{E2EF254F-2830-49A4-9AD2-0FE2C9DE4C0D}"/>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textlink="">
      <xdr:nvSpPr>
        <xdr:cNvPr id="186" name="テキスト ボックス 185">
          <a:extLst>
            <a:ext uri="{FF2B5EF4-FFF2-40B4-BE49-F238E27FC236}">
              <a16:creationId xmlns:a16="http://schemas.microsoft.com/office/drawing/2014/main" id="{B4E1DF43-5A51-4DF7-9D8A-AB834593593C}"/>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148768</xdr:rowOff>
    </xdr:from>
    <xdr:to>
      <xdr:col>10</xdr:col>
      <xdr:colOff>114300</xdr:colOff>
      <xdr:row>78</xdr:row>
      <xdr:rowOff>406</xdr:rowOff>
    </xdr:to>
    <xdr:cxnSp macro="">
      <xdr:nvCxnSpPr>
        <xdr:cNvPr id="187" name="直線コネクタ 186">
          <a:extLst>
            <a:ext uri="{FF2B5EF4-FFF2-40B4-BE49-F238E27FC236}">
              <a16:creationId xmlns:a16="http://schemas.microsoft.com/office/drawing/2014/main" id="{E9B57B24-EBBF-46CE-A6DF-C0A842BCB92E}"/>
            </a:ext>
          </a:extLst>
        </xdr:cNvPr>
        <xdr:cNvCxnSpPr/>
      </xdr:nvCxnSpPr>
      <xdr:spPr>
        <a:xfrm flipV="1">
          <a:off x="1130300" y="13350418"/>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textlink="">
      <xdr:nvSpPr>
        <xdr:cNvPr id="188" name="フローチャート: 判断 187">
          <a:extLst>
            <a:ext uri="{FF2B5EF4-FFF2-40B4-BE49-F238E27FC236}">
              <a16:creationId xmlns:a16="http://schemas.microsoft.com/office/drawing/2014/main" id="{A5C44903-78BA-48EB-B0D0-C508925F26B8}"/>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textlink="">
      <xdr:nvSpPr>
        <xdr:cNvPr id="189" name="テキスト ボックス 188">
          <a:extLst>
            <a:ext uri="{FF2B5EF4-FFF2-40B4-BE49-F238E27FC236}">
              <a16:creationId xmlns:a16="http://schemas.microsoft.com/office/drawing/2014/main" id="{A466B326-AEAF-4D16-BFBC-12F4353F0C45}"/>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textlink="">
      <xdr:nvSpPr>
        <xdr:cNvPr id="190" name="フローチャート: 判断 189">
          <a:extLst>
            <a:ext uri="{FF2B5EF4-FFF2-40B4-BE49-F238E27FC236}">
              <a16:creationId xmlns:a16="http://schemas.microsoft.com/office/drawing/2014/main" id="{2C0FEA7D-A29D-4A97-83CA-E2E2C3F21FDF}"/>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textlink="">
      <xdr:nvSpPr>
        <xdr:cNvPr id="191" name="テキスト ボックス 190">
          <a:extLst>
            <a:ext uri="{FF2B5EF4-FFF2-40B4-BE49-F238E27FC236}">
              <a16:creationId xmlns:a16="http://schemas.microsoft.com/office/drawing/2014/main" id="{7B9458C8-1CE3-4A4A-AD26-B7A496013844}"/>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41DA592F-B7C5-4846-826A-A0A0F6C3105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103A384A-17F2-4FED-9EDA-785E664B124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21E6640E-CE57-4991-A082-25BB2324144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2F9A2B93-05D5-4780-B343-05CC8928F75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57D4D71D-C33F-4257-AFB9-FEEC5E56FA2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58420</xdr:rowOff>
    </xdr:from>
    <xdr:to>
      <xdr:col>24</xdr:col>
      <xdr:colOff>114300</xdr:colOff>
      <xdr:row>76</xdr:row>
      <xdr:rowOff>160020</xdr:rowOff>
    </xdr:to>
    <xdr:sp textlink="">
      <xdr:nvSpPr>
        <xdr:cNvPr id="197" name="楕円 196">
          <a:extLst>
            <a:ext uri="{FF2B5EF4-FFF2-40B4-BE49-F238E27FC236}">
              <a16:creationId xmlns:a16="http://schemas.microsoft.com/office/drawing/2014/main" id="{8CC00080-DD34-4FAE-9DDF-8FB90A71E669}"/>
            </a:ext>
          </a:extLst>
        </xdr:cNvPr>
        <xdr:cNvSpPr/>
      </xdr:nvSpPr>
      <xdr:spPr>
        <a:xfrm>
          <a:off x="45847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599010" cy="259045"/>
    <xdr:sp textlink="">
      <xdr:nvSpPr>
        <xdr:cNvPr id="198" name="民生費該当値テキスト">
          <a:extLst>
            <a:ext uri="{FF2B5EF4-FFF2-40B4-BE49-F238E27FC236}">
              <a16:creationId xmlns:a16="http://schemas.microsoft.com/office/drawing/2014/main" id="{3D94A0FB-4952-4FB0-AF3B-5AB051C0C747}"/>
            </a:ext>
          </a:extLst>
        </xdr:cNvPr>
        <xdr:cNvSpPr txBox="1"/>
      </xdr:nvSpPr>
      <xdr:spPr>
        <a:xfrm>
          <a:off x="4686300" y="130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137309</xdr:rowOff>
    </xdr:from>
    <xdr:to>
      <xdr:col>20</xdr:col>
      <xdr:colOff>38100</xdr:colOff>
      <xdr:row>77</xdr:row>
      <xdr:rowOff>67459</xdr:rowOff>
    </xdr:to>
    <xdr:sp textlink="">
      <xdr:nvSpPr>
        <xdr:cNvPr id="199" name="楕円 198">
          <a:extLst>
            <a:ext uri="{FF2B5EF4-FFF2-40B4-BE49-F238E27FC236}">
              <a16:creationId xmlns:a16="http://schemas.microsoft.com/office/drawing/2014/main" id="{6B99CA99-47F6-4522-BE76-B1B5E3494D48}"/>
            </a:ext>
          </a:extLst>
        </xdr:cNvPr>
        <xdr:cNvSpPr/>
      </xdr:nvSpPr>
      <xdr:spPr>
        <a:xfrm>
          <a:off x="3746500" y="131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58586</xdr:rowOff>
    </xdr:from>
    <xdr:ext cx="599010" cy="259045"/>
    <xdr:sp textlink="">
      <xdr:nvSpPr>
        <xdr:cNvPr id="200" name="テキスト ボックス 199">
          <a:extLst>
            <a:ext uri="{FF2B5EF4-FFF2-40B4-BE49-F238E27FC236}">
              <a16:creationId xmlns:a16="http://schemas.microsoft.com/office/drawing/2014/main" id="{0486AD7B-C410-495E-A1B5-A5A61A3153B4}"/>
            </a:ext>
          </a:extLst>
        </xdr:cNvPr>
        <xdr:cNvSpPr txBox="1"/>
      </xdr:nvSpPr>
      <xdr:spPr>
        <a:xfrm>
          <a:off x="3497795" y="1326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35750</xdr:rowOff>
    </xdr:from>
    <xdr:to>
      <xdr:col>15</xdr:col>
      <xdr:colOff>101600</xdr:colOff>
      <xdr:row>76</xdr:row>
      <xdr:rowOff>137350</xdr:rowOff>
    </xdr:to>
    <xdr:sp textlink="">
      <xdr:nvSpPr>
        <xdr:cNvPr id="201" name="楕円 200">
          <a:extLst>
            <a:ext uri="{FF2B5EF4-FFF2-40B4-BE49-F238E27FC236}">
              <a16:creationId xmlns:a16="http://schemas.microsoft.com/office/drawing/2014/main" id="{25AD5FF9-0308-4122-8726-71166F9798FB}"/>
            </a:ext>
          </a:extLst>
        </xdr:cNvPr>
        <xdr:cNvSpPr/>
      </xdr:nvSpPr>
      <xdr:spPr>
        <a:xfrm>
          <a:off x="2857500" y="130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128477</xdr:rowOff>
    </xdr:from>
    <xdr:ext cx="599010" cy="259045"/>
    <xdr:sp textlink="">
      <xdr:nvSpPr>
        <xdr:cNvPr id="202" name="テキスト ボックス 201">
          <a:extLst>
            <a:ext uri="{FF2B5EF4-FFF2-40B4-BE49-F238E27FC236}">
              <a16:creationId xmlns:a16="http://schemas.microsoft.com/office/drawing/2014/main" id="{82F16741-56B9-47E9-AE8E-89EA9B9E90EE}"/>
            </a:ext>
          </a:extLst>
        </xdr:cNvPr>
        <xdr:cNvSpPr txBox="1"/>
      </xdr:nvSpPr>
      <xdr:spPr>
        <a:xfrm>
          <a:off x="2608795" y="1315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97968</xdr:rowOff>
    </xdr:from>
    <xdr:to>
      <xdr:col>10</xdr:col>
      <xdr:colOff>165100</xdr:colOff>
      <xdr:row>78</xdr:row>
      <xdr:rowOff>28118</xdr:rowOff>
    </xdr:to>
    <xdr:sp textlink="">
      <xdr:nvSpPr>
        <xdr:cNvPr id="203" name="楕円 202">
          <a:extLst>
            <a:ext uri="{FF2B5EF4-FFF2-40B4-BE49-F238E27FC236}">
              <a16:creationId xmlns:a16="http://schemas.microsoft.com/office/drawing/2014/main" id="{ABEC1446-36C9-4E57-A7DE-6D25458433EA}"/>
            </a:ext>
          </a:extLst>
        </xdr:cNvPr>
        <xdr:cNvSpPr/>
      </xdr:nvSpPr>
      <xdr:spPr>
        <a:xfrm>
          <a:off x="1968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19245</xdr:rowOff>
    </xdr:from>
    <xdr:ext cx="599010" cy="259045"/>
    <xdr:sp textlink="">
      <xdr:nvSpPr>
        <xdr:cNvPr id="204" name="テキスト ボックス 203">
          <a:extLst>
            <a:ext uri="{FF2B5EF4-FFF2-40B4-BE49-F238E27FC236}">
              <a16:creationId xmlns:a16="http://schemas.microsoft.com/office/drawing/2014/main" id="{873382A3-CBE5-437A-B1C4-4A6CCAE6E15F}"/>
            </a:ext>
          </a:extLst>
        </xdr:cNvPr>
        <xdr:cNvSpPr txBox="1"/>
      </xdr:nvSpPr>
      <xdr:spPr>
        <a:xfrm>
          <a:off x="1719795" y="1339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121056</xdr:rowOff>
    </xdr:from>
    <xdr:to>
      <xdr:col>6</xdr:col>
      <xdr:colOff>38100</xdr:colOff>
      <xdr:row>78</xdr:row>
      <xdr:rowOff>51206</xdr:rowOff>
    </xdr:to>
    <xdr:sp textlink="">
      <xdr:nvSpPr>
        <xdr:cNvPr id="205" name="楕円 204">
          <a:extLst>
            <a:ext uri="{FF2B5EF4-FFF2-40B4-BE49-F238E27FC236}">
              <a16:creationId xmlns:a16="http://schemas.microsoft.com/office/drawing/2014/main" id="{223BDF61-D3D2-48EF-B874-03DC60DF8052}"/>
            </a:ext>
          </a:extLst>
        </xdr:cNvPr>
        <xdr:cNvSpPr/>
      </xdr:nvSpPr>
      <xdr:spPr>
        <a:xfrm>
          <a:off x="1079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42333</xdr:rowOff>
    </xdr:from>
    <xdr:ext cx="599010" cy="259045"/>
    <xdr:sp textlink="">
      <xdr:nvSpPr>
        <xdr:cNvPr id="206" name="テキスト ボックス 205">
          <a:extLst>
            <a:ext uri="{FF2B5EF4-FFF2-40B4-BE49-F238E27FC236}">
              <a16:creationId xmlns:a16="http://schemas.microsoft.com/office/drawing/2014/main" id="{586D3A5E-A1CB-4372-97C3-EFEF7CA0FD46}"/>
            </a:ext>
          </a:extLst>
        </xdr:cNvPr>
        <xdr:cNvSpPr txBox="1"/>
      </xdr:nvSpPr>
      <xdr:spPr>
        <a:xfrm>
          <a:off x="830795" y="134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76F12FBE-DCAF-45A5-A290-B1637EA4656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E01D6F06-4C06-4E70-8FB9-1DA0E45BFDB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4C13E183-5E05-4A9B-B01E-67BE8A7B615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F8941EB4-306D-4495-8380-3D68AF34F04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F4FCB0A8-F710-466A-9E30-CB7A719BA1E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D4A37DB9-D6FA-40D5-B057-B326876B2F6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6DCD4897-1062-4C9B-87A6-D232B11A8DD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A7C31EB8-82A3-47DF-B458-8DF6613ACC4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6D96FD31-25D8-4DFA-920A-0526AA40AAA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71CFE14-0956-40F2-9843-7DBEF32DB5A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BB10878A-0ED9-4192-A286-ECC48BDCA30C}"/>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2BE50D0B-DC5E-49AF-8EAF-F6EC47DF6F3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79C1EC46-F0E9-469E-A93B-F2D16B372F6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16B18A6F-718F-4CA2-A01B-38F246887E1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43139F45-C7CB-4DD5-89CF-82D909ED5C8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A1EEA8C-1C2B-450A-B6F2-1008E9CE035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74D6C8B0-3396-4E63-B307-DAA38B3EEA58}"/>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5B6407BA-AF26-41EC-8CE5-62A598C14D3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5" name="テキスト ボックス 224">
          <a:extLst>
            <a:ext uri="{FF2B5EF4-FFF2-40B4-BE49-F238E27FC236}">
              <a16:creationId xmlns:a16="http://schemas.microsoft.com/office/drawing/2014/main" id="{2E0E49C0-D561-4760-B7F4-BDEB42D8138E}"/>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7A9C9FDE-94FA-439F-BFF9-55CAFB8766C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A47E1AC4-BE20-4A29-9617-3539C35B5827}"/>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5F9DEF45-6D0E-4171-A36A-0B490BB595FC}"/>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A2A9EC4C-90F1-4909-97DB-275BC589B2FF}"/>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24437162-A01A-49D6-A2AA-45CE93CFCC9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FBBE1BD7-D5D2-4E78-AC0B-76D4CC6ADDA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B6431244-8199-4A85-816B-C25489858C6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5CE1A55A-E6BB-44A1-9FBF-100E0FA7191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textlink="">
      <xdr:nvSpPr>
        <xdr:cNvPr id="234" name="衛生費最小値テキスト">
          <a:extLst>
            <a:ext uri="{FF2B5EF4-FFF2-40B4-BE49-F238E27FC236}">
              <a16:creationId xmlns:a16="http://schemas.microsoft.com/office/drawing/2014/main" id="{E147B0CF-1DC9-4EA5-8595-7EA5359C0D42}"/>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78B5A324-6494-439F-94FF-F976D0A22571}"/>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textlink="">
      <xdr:nvSpPr>
        <xdr:cNvPr id="236" name="衛生費最大値テキスト">
          <a:extLst>
            <a:ext uri="{FF2B5EF4-FFF2-40B4-BE49-F238E27FC236}">
              <a16:creationId xmlns:a16="http://schemas.microsoft.com/office/drawing/2014/main" id="{4BEEE593-396A-407E-8A32-69DACA9E0BD7}"/>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E0991749-B09F-4655-AD11-A146D663F73E}"/>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135748</xdr:rowOff>
    </xdr:from>
    <xdr:to>
      <xdr:col>24</xdr:col>
      <xdr:colOff>63500</xdr:colOff>
      <xdr:row>97</xdr:row>
      <xdr:rowOff>34103</xdr:rowOff>
    </xdr:to>
    <xdr:cxnSp macro="">
      <xdr:nvCxnSpPr>
        <xdr:cNvPr id="238" name="直線コネクタ 237">
          <a:extLst>
            <a:ext uri="{FF2B5EF4-FFF2-40B4-BE49-F238E27FC236}">
              <a16:creationId xmlns:a16="http://schemas.microsoft.com/office/drawing/2014/main" id="{38829C07-C773-4244-821D-83891C66C1F8}"/>
            </a:ext>
          </a:extLst>
        </xdr:cNvPr>
        <xdr:cNvCxnSpPr/>
      </xdr:nvCxnSpPr>
      <xdr:spPr>
        <a:xfrm>
          <a:off x="3797300" y="16594948"/>
          <a:ext cx="838200" cy="6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textlink="">
      <xdr:nvSpPr>
        <xdr:cNvPr id="239" name="衛生費平均値テキスト">
          <a:extLst>
            <a:ext uri="{FF2B5EF4-FFF2-40B4-BE49-F238E27FC236}">
              <a16:creationId xmlns:a16="http://schemas.microsoft.com/office/drawing/2014/main" id="{E5788025-9232-4F71-8D27-AABA54685B87}"/>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textlink="">
      <xdr:nvSpPr>
        <xdr:cNvPr id="240" name="フローチャート: 判断 239">
          <a:extLst>
            <a:ext uri="{FF2B5EF4-FFF2-40B4-BE49-F238E27FC236}">
              <a16:creationId xmlns:a16="http://schemas.microsoft.com/office/drawing/2014/main" id="{F5D15F27-9EEA-4684-A198-097FA2BCF626}"/>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90061</xdr:rowOff>
    </xdr:from>
    <xdr:to>
      <xdr:col>19</xdr:col>
      <xdr:colOff>177800</xdr:colOff>
      <xdr:row>96</xdr:row>
      <xdr:rowOff>135748</xdr:rowOff>
    </xdr:to>
    <xdr:cxnSp macro="">
      <xdr:nvCxnSpPr>
        <xdr:cNvPr id="241" name="直線コネクタ 240">
          <a:extLst>
            <a:ext uri="{FF2B5EF4-FFF2-40B4-BE49-F238E27FC236}">
              <a16:creationId xmlns:a16="http://schemas.microsoft.com/office/drawing/2014/main" id="{9E5CE5E7-6C10-41F3-9F6A-8791F8BCF1F9}"/>
            </a:ext>
          </a:extLst>
        </xdr:cNvPr>
        <xdr:cNvCxnSpPr/>
      </xdr:nvCxnSpPr>
      <xdr:spPr>
        <a:xfrm>
          <a:off x="2908300" y="16549261"/>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textlink="">
      <xdr:nvSpPr>
        <xdr:cNvPr id="242" name="フローチャート: 判断 241">
          <a:extLst>
            <a:ext uri="{FF2B5EF4-FFF2-40B4-BE49-F238E27FC236}">
              <a16:creationId xmlns:a16="http://schemas.microsoft.com/office/drawing/2014/main" id="{0E99CBAB-D06D-4D77-A101-13EB2A3E155C}"/>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textlink="">
      <xdr:nvSpPr>
        <xdr:cNvPr id="243" name="テキスト ボックス 242">
          <a:extLst>
            <a:ext uri="{FF2B5EF4-FFF2-40B4-BE49-F238E27FC236}">
              <a16:creationId xmlns:a16="http://schemas.microsoft.com/office/drawing/2014/main" id="{F2BEE92D-6B9C-41F2-844D-D3668C4544A2}"/>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90061</xdr:rowOff>
    </xdr:from>
    <xdr:to>
      <xdr:col>15</xdr:col>
      <xdr:colOff>50800</xdr:colOff>
      <xdr:row>97</xdr:row>
      <xdr:rowOff>114717</xdr:rowOff>
    </xdr:to>
    <xdr:cxnSp macro="">
      <xdr:nvCxnSpPr>
        <xdr:cNvPr id="244" name="直線コネクタ 243">
          <a:extLst>
            <a:ext uri="{FF2B5EF4-FFF2-40B4-BE49-F238E27FC236}">
              <a16:creationId xmlns:a16="http://schemas.microsoft.com/office/drawing/2014/main" id="{972EBEAB-5BF4-490A-834C-4D54A12C5042}"/>
            </a:ext>
          </a:extLst>
        </xdr:cNvPr>
        <xdr:cNvCxnSpPr/>
      </xdr:nvCxnSpPr>
      <xdr:spPr>
        <a:xfrm flipV="1">
          <a:off x="2019300" y="16549261"/>
          <a:ext cx="889000" cy="19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textlink="">
      <xdr:nvSpPr>
        <xdr:cNvPr id="245" name="フローチャート: 判断 244">
          <a:extLst>
            <a:ext uri="{FF2B5EF4-FFF2-40B4-BE49-F238E27FC236}">
              <a16:creationId xmlns:a16="http://schemas.microsoft.com/office/drawing/2014/main" id="{C78C361B-3FBD-4DF4-94C8-FB33F643229D}"/>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textlink="">
      <xdr:nvSpPr>
        <xdr:cNvPr id="246" name="テキスト ボックス 245">
          <a:extLst>
            <a:ext uri="{FF2B5EF4-FFF2-40B4-BE49-F238E27FC236}">
              <a16:creationId xmlns:a16="http://schemas.microsoft.com/office/drawing/2014/main" id="{751FA805-7C10-4E73-A8C2-866C715070A6}"/>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114717</xdr:rowOff>
    </xdr:from>
    <xdr:to>
      <xdr:col>10</xdr:col>
      <xdr:colOff>114300</xdr:colOff>
      <xdr:row>97</xdr:row>
      <xdr:rowOff>167525</xdr:rowOff>
    </xdr:to>
    <xdr:cxnSp macro="">
      <xdr:nvCxnSpPr>
        <xdr:cNvPr id="247" name="直線コネクタ 246">
          <a:extLst>
            <a:ext uri="{FF2B5EF4-FFF2-40B4-BE49-F238E27FC236}">
              <a16:creationId xmlns:a16="http://schemas.microsoft.com/office/drawing/2014/main" id="{3CE4BF8C-5DE4-43FE-9742-9C66946D9278}"/>
            </a:ext>
          </a:extLst>
        </xdr:cNvPr>
        <xdr:cNvCxnSpPr/>
      </xdr:nvCxnSpPr>
      <xdr:spPr>
        <a:xfrm flipV="1">
          <a:off x="1130300" y="16745367"/>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textlink="">
      <xdr:nvSpPr>
        <xdr:cNvPr id="248" name="フローチャート: 判断 247">
          <a:extLst>
            <a:ext uri="{FF2B5EF4-FFF2-40B4-BE49-F238E27FC236}">
              <a16:creationId xmlns:a16="http://schemas.microsoft.com/office/drawing/2014/main" id="{55166CC1-04E5-4A44-A1D0-4CC92EF9632D}"/>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textlink="">
      <xdr:nvSpPr>
        <xdr:cNvPr id="249" name="テキスト ボックス 248">
          <a:extLst>
            <a:ext uri="{FF2B5EF4-FFF2-40B4-BE49-F238E27FC236}">
              <a16:creationId xmlns:a16="http://schemas.microsoft.com/office/drawing/2014/main" id="{5F498949-8CD0-4919-A31C-F3A21A788657}"/>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textlink="">
      <xdr:nvSpPr>
        <xdr:cNvPr id="250" name="フローチャート: 判断 249">
          <a:extLst>
            <a:ext uri="{FF2B5EF4-FFF2-40B4-BE49-F238E27FC236}">
              <a16:creationId xmlns:a16="http://schemas.microsoft.com/office/drawing/2014/main" id="{CD388060-1F39-4036-89C9-1F5CF456EDA5}"/>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textlink="">
      <xdr:nvSpPr>
        <xdr:cNvPr id="251" name="テキスト ボックス 250">
          <a:extLst>
            <a:ext uri="{FF2B5EF4-FFF2-40B4-BE49-F238E27FC236}">
              <a16:creationId xmlns:a16="http://schemas.microsoft.com/office/drawing/2014/main" id="{15AD33F2-A712-4C22-B15A-4EA0CE463022}"/>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3274382F-3140-44DA-B3E2-7B053E5EAB0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F7BA29F4-5C57-4B3D-8D26-74F13CCC1F4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82CAF39-1B94-4346-8228-02CC85FE744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E4102C4-DD03-44E9-BAB5-F67817B7082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69B386BE-BBED-4D7C-ACA0-96BF5742570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154753</xdr:rowOff>
    </xdr:from>
    <xdr:to>
      <xdr:col>24</xdr:col>
      <xdr:colOff>114300</xdr:colOff>
      <xdr:row>97</xdr:row>
      <xdr:rowOff>84903</xdr:rowOff>
    </xdr:to>
    <xdr:sp textlink="">
      <xdr:nvSpPr>
        <xdr:cNvPr id="257" name="楕円 256">
          <a:extLst>
            <a:ext uri="{FF2B5EF4-FFF2-40B4-BE49-F238E27FC236}">
              <a16:creationId xmlns:a16="http://schemas.microsoft.com/office/drawing/2014/main" id="{9A19CC70-9E04-4ECC-99BE-AAD994A88273}"/>
            </a:ext>
          </a:extLst>
        </xdr:cNvPr>
        <xdr:cNvSpPr/>
      </xdr:nvSpPr>
      <xdr:spPr>
        <a:xfrm>
          <a:off x="4584700" y="166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6180</xdr:rowOff>
    </xdr:from>
    <xdr:ext cx="534377" cy="259045"/>
    <xdr:sp textlink="">
      <xdr:nvSpPr>
        <xdr:cNvPr id="258" name="衛生費該当値テキスト">
          <a:extLst>
            <a:ext uri="{FF2B5EF4-FFF2-40B4-BE49-F238E27FC236}">
              <a16:creationId xmlns:a16="http://schemas.microsoft.com/office/drawing/2014/main" id="{141577BA-5560-41DE-B14B-236F0B068950}"/>
            </a:ext>
          </a:extLst>
        </xdr:cNvPr>
        <xdr:cNvSpPr txBox="1"/>
      </xdr:nvSpPr>
      <xdr:spPr>
        <a:xfrm>
          <a:off x="4686300" y="1646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84948</xdr:rowOff>
    </xdr:from>
    <xdr:to>
      <xdr:col>20</xdr:col>
      <xdr:colOff>38100</xdr:colOff>
      <xdr:row>97</xdr:row>
      <xdr:rowOff>15098</xdr:rowOff>
    </xdr:to>
    <xdr:sp textlink="">
      <xdr:nvSpPr>
        <xdr:cNvPr id="259" name="楕円 258">
          <a:extLst>
            <a:ext uri="{FF2B5EF4-FFF2-40B4-BE49-F238E27FC236}">
              <a16:creationId xmlns:a16="http://schemas.microsoft.com/office/drawing/2014/main" id="{494295B0-16DE-4A28-A4C2-DD6961DFA0A3}"/>
            </a:ext>
          </a:extLst>
        </xdr:cNvPr>
        <xdr:cNvSpPr/>
      </xdr:nvSpPr>
      <xdr:spPr>
        <a:xfrm>
          <a:off x="3746500" y="165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31625</xdr:rowOff>
    </xdr:from>
    <xdr:ext cx="534377" cy="259045"/>
    <xdr:sp textlink="">
      <xdr:nvSpPr>
        <xdr:cNvPr id="260" name="テキスト ボックス 259">
          <a:extLst>
            <a:ext uri="{FF2B5EF4-FFF2-40B4-BE49-F238E27FC236}">
              <a16:creationId xmlns:a16="http://schemas.microsoft.com/office/drawing/2014/main" id="{04D930FA-3CF2-4DFC-BC39-764DAB4E1D27}"/>
            </a:ext>
          </a:extLst>
        </xdr:cNvPr>
        <xdr:cNvSpPr txBox="1"/>
      </xdr:nvSpPr>
      <xdr:spPr>
        <a:xfrm>
          <a:off x="3530111" y="163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39261</xdr:rowOff>
    </xdr:from>
    <xdr:to>
      <xdr:col>15</xdr:col>
      <xdr:colOff>101600</xdr:colOff>
      <xdr:row>96</xdr:row>
      <xdr:rowOff>140861</xdr:rowOff>
    </xdr:to>
    <xdr:sp textlink="">
      <xdr:nvSpPr>
        <xdr:cNvPr id="261" name="楕円 260">
          <a:extLst>
            <a:ext uri="{FF2B5EF4-FFF2-40B4-BE49-F238E27FC236}">
              <a16:creationId xmlns:a16="http://schemas.microsoft.com/office/drawing/2014/main" id="{A8CD1696-462E-4EFA-88B7-06A9B2045D5D}"/>
            </a:ext>
          </a:extLst>
        </xdr:cNvPr>
        <xdr:cNvSpPr/>
      </xdr:nvSpPr>
      <xdr:spPr>
        <a:xfrm>
          <a:off x="2857500" y="16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157388</xdr:rowOff>
    </xdr:from>
    <xdr:ext cx="534377" cy="259045"/>
    <xdr:sp textlink="">
      <xdr:nvSpPr>
        <xdr:cNvPr id="262" name="テキスト ボックス 261">
          <a:extLst>
            <a:ext uri="{FF2B5EF4-FFF2-40B4-BE49-F238E27FC236}">
              <a16:creationId xmlns:a16="http://schemas.microsoft.com/office/drawing/2014/main" id="{54CBF010-53DB-422E-9CF0-B399395E30A3}"/>
            </a:ext>
          </a:extLst>
        </xdr:cNvPr>
        <xdr:cNvSpPr txBox="1"/>
      </xdr:nvSpPr>
      <xdr:spPr>
        <a:xfrm>
          <a:off x="2641111" y="1627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63917</xdr:rowOff>
    </xdr:from>
    <xdr:to>
      <xdr:col>10</xdr:col>
      <xdr:colOff>165100</xdr:colOff>
      <xdr:row>97</xdr:row>
      <xdr:rowOff>165517</xdr:rowOff>
    </xdr:to>
    <xdr:sp textlink="">
      <xdr:nvSpPr>
        <xdr:cNvPr id="263" name="楕円 262">
          <a:extLst>
            <a:ext uri="{FF2B5EF4-FFF2-40B4-BE49-F238E27FC236}">
              <a16:creationId xmlns:a16="http://schemas.microsoft.com/office/drawing/2014/main" id="{1F4F8923-FCB9-418B-9BA1-0E1B5872CA5D}"/>
            </a:ext>
          </a:extLst>
        </xdr:cNvPr>
        <xdr:cNvSpPr/>
      </xdr:nvSpPr>
      <xdr:spPr>
        <a:xfrm>
          <a:off x="1968500" y="166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10594</xdr:rowOff>
    </xdr:from>
    <xdr:ext cx="534377" cy="259045"/>
    <xdr:sp textlink="">
      <xdr:nvSpPr>
        <xdr:cNvPr id="264" name="テキスト ボックス 263">
          <a:extLst>
            <a:ext uri="{FF2B5EF4-FFF2-40B4-BE49-F238E27FC236}">
              <a16:creationId xmlns:a16="http://schemas.microsoft.com/office/drawing/2014/main" id="{ECA0EE80-3E95-4DAE-9193-F43537655ED1}"/>
            </a:ext>
          </a:extLst>
        </xdr:cNvPr>
        <xdr:cNvSpPr txBox="1"/>
      </xdr:nvSpPr>
      <xdr:spPr>
        <a:xfrm>
          <a:off x="1752111" y="164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116725</xdr:rowOff>
    </xdr:from>
    <xdr:to>
      <xdr:col>6</xdr:col>
      <xdr:colOff>38100</xdr:colOff>
      <xdr:row>98</xdr:row>
      <xdr:rowOff>46875</xdr:rowOff>
    </xdr:to>
    <xdr:sp textlink="">
      <xdr:nvSpPr>
        <xdr:cNvPr id="265" name="楕円 264">
          <a:extLst>
            <a:ext uri="{FF2B5EF4-FFF2-40B4-BE49-F238E27FC236}">
              <a16:creationId xmlns:a16="http://schemas.microsoft.com/office/drawing/2014/main" id="{E5F29419-7957-48E9-A16F-938EAB228DE1}"/>
            </a:ext>
          </a:extLst>
        </xdr:cNvPr>
        <xdr:cNvSpPr/>
      </xdr:nvSpPr>
      <xdr:spPr>
        <a:xfrm>
          <a:off x="1079500" y="16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63402</xdr:rowOff>
    </xdr:from>
    <xdr:ext cx="534377" cy="259045"/>
    <xdr:sp textlink="">
      <xdr:nvSpPr>
        <xdr:cNvPr id="266" name="テキスト ボックス 265">
          <a:extLst>
            <a:ext uri="{FF2B5EF4-FFF2-40B4-BE49-F238E27FC236}">
              <a16:creationId xmlns:a16="http://schemas.microsoft.com/office/drawing/2014/main" id="{359730BC-7E34-4CD2-85FA-2A4406EE7049}"/>
            </a:ext>
          </a:extLst>
        </xdr:cNvPr>
        <xdr:cNvSpPr txBox="1"/>
      </xdr:nvSpPr>
      <xdr:spPr>
        <a:xfrm>
          <a:off x="863111" y="165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74B17F75-07C1-4863-A605-8FEEA7CF530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21D00B96-4D2C-451B-887A-EE7F0BC7E4D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AEBEE24A-EF32-4EF3-8998-E5F3DF42436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46FC9F96-F2AC-4DB6-A6A8-C8EE2D3412D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B444E0B0-605E-48E1-8537-44BA6367BAD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2B457CAA-4933-42AD-90B5-87BE5704C59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38F853D5-ED2C-45F1-9CF8-94630B34C7B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FFDD8157-24C5-4133-B158-41C47A30AD4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31CEB078-6A5C-42FB-A832-23AF3CAB9F0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AA54508C-5ABB-47D0-BD78-BD7A7BE7963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64D2E09D-8048-4000-B2E2-E7EA9056E22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8" name="テキスト ボックス 277">
          <a:extLst>
            <a:ext uri="{FF2B5EF4-FFF2-40B4-BE49-F238E27FC236}">
              <a16:creationId xmlns:a16="http://schemas.microsoft.com/office/drawing/2014/main" id="{69609A40-3C93-4BCA-86B2-C22B193FA1A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1D6BD75E-B7EC-454C-AF71-9AC9177E6C5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80" name="テキスト ボックス 279">
          <a:extLst>
            <a:ext uri="{FF2B5EF4-FFF2-40B4-BE49-F238E27FC236}">
              <a16:creationId xmlns:a16="http://schemas.microsoft.com/office/drawing/2014/main" id="{D108C711-1AA9-4909-AC92-C7D389EDAD26}"/>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231BFC5F-89C2-48AA-8E44-D751FFF9F743}"/>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82" name="テキスト ボックス 281">
          <a:extLst>
            <a:ext uri="{FF2B5EF4-FFF2-40B4-BE49-F238E27FC236}">
              <a16:creationId xmlns:a16="http://schemas.microsoft.com/office/drawing/2014/main" id="{97983700-989A-4DCB-941E-C899C56DF875}"/>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D861C32C-A3CE-4531-ABD8-65C31C9242E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4" name="テキスト ボックス 283">
          <a:extLst>
            <a:ext uri="{FF2B5EF4-FFF2-40B4-BE49-F238E27FC236}">
              <a16:creationId xmlns:a16="http://schemas.microsoft.com/office/drawing/2014/main" id="{8E6DD817-4855-4EAF-A31C-1BB65A460FEF}"/>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29336640-4D3F-4F0B-BDAD-AC87C02BEAB6}"/>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6" name="テキスト ボックス 285">
          <a:extLst>
            <a:ext uri="{FF2B5EF4-FFF2-40B4-BE49-F238E27FC236}">
              <a16:creationId xmlns:a16="http://schemas.microsoft.com/office/drawing/2014/main" id="{C675E9E5-5C43-49A5-8717-F9E2A673527D}"/>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E3A3CF3A-1C5B-4548-9EC0-D0E64BCA53C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8" name="テキスト ボックス 287">
          <a:extLst>
            <a:ext uri="{FF2B5EF4-FFF2-40B4-BE49-F238E27FC236}">
              <a16:creationId xmlns:a16="http://schemas.microsoft.com/office/drawing/2014/main" id="{5B2BCC6A-03A1-452F-B84D-2DABA2D888B2}"/>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9" name="労働費グラフ枠">
          <a:extLst>
            <a:ext uri="{FF2B5EF4-FFF2-40B4-BE49-F238E27FC236}">
              <a16:creationId xmlns:a16="http://schemas.microsoft.com/office/drawing/2014/main" id="{6EBF8272-5EDB-477D-AED3-6EECCC387EE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ADB2F653-8B48-4A8B-9FD2-C5C564E78D21}"/>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91" name="労働費最小値テキスト">
          <a:extLst>
            <a:ext uri="{FF2B5EF4-FFF2-40B4-BE49-F238E27FC236}">
              <a16:creationId xmlns:a16="http://schemas.microsoft.com/office/drawing/2014/main" id="{BCCAB5F8-D143-43FA-9CBA-993D43A21FF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D5203E52-D6BB-4285-BA80-5CCC5D87062F}"/>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textlink="">
      <xdr:nvSpPr>
        <xdr:cNvPr id="293" name="労働費最大値テキスト">
          <a:extLst>
            <a:ext uri="{FF2B5EF4-FFF2-40B4-BE49-F238E27FC236}">
              <a16:creationId xmlns:a16="http://schemas.microsoft.com/office/drawing/2014/main" id="{72E6D462-06A8-4545-96E9-011D85D34BAD}"/>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EB3B391-589B-407F-8F3B-8D40FEB6DDA6}"/>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ED4BB4D7-5175-47F2-BF2F-55BF0FBAF63C}"/>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textlink="">
      <xdr:nvSpPr>
        <xdr:cNvPr id="296" name="労働費平均値テキスト">
          <a:extLst>
            <a:ext uri="{FF2B5EF4-FFF2-40B4-BE49-F238E27FC236}">
              <a16:creationId xmlns:a16="http://schemas.microsoft.com/office/drawing/2014/main" id="{C2493DA9-880A-4D84-A36B-96B0F96ED9E5}"/>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textlink="">
      <xdr:nvSpPr>
        <xdr:cNvPr id="297" name="フローチャート: 判断 296">
          <a:extLst>
            <a:ext uri="{FF2B5EF4-FFF2-40B4-BE49-F238E27FC236}">
              <a16:creationId xmlns:a16="http://schemas.microsoft.com/office/drawing/2014/main" id="{FEFE49A0-9665-470E-8B7B-65A85BCC5961}"/>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314E737F-B87D-485F-B257-69FD29CE8B31}"/>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textlink="">
      <xdr:nvSpPr>
        <xdr:cNvPr id="299" name="フローチャート: 判断 298">
          <a:extLst>
            <a:ext uri="{FF2B5EF4-FFF2-40B4-BE49-F238E27FC236}">
              <a16:creationId xmlns:a16="http://schemas.microsoft.com/office/drawing/2014/main" id="{28131EA1-4E98-451E-BCB5-30E5D78523D7}"/>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textlink="">
      <xdr:nvSpPr>
        <xdr:cNvPr id="300" name="テキスト ボックス 299">
          <a:extLst>
            <a:ext uri="{FF2B5EF4-FFF2-40B4-BE49-F238E27FC236}">
              <a16:creationId xmlns:a16="http://schemas.microsoft.com/office/drawing/2014/main" id="{58F44767-9138-4357-A492-3663359C88E9}"/>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E09EBAF7-DE80-4C2C-AD04-FCD8A1A5D864}"/>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textlink="">
      <xdr:nvSpPr>
        <xdr:cNvPr id="302" name="フローチャート: 判断 301">
          <a:extLst>
            <a:ext uri="{FF2B5EF4-FFF2-40B4-BE49-F238E27FC236}">
              <a16:creationId xmlns:a16="http://schemas.microsoft.com/office/drawing/2014/main" id="{E2BCE8D9-FFA7-456A-A930-5D1F0F277F21}"/>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textlink="">
      <xdr:nvSpPr>
        <xdr:cNvPr id="303" name="テキスト ボックス 302">
          <a:extLst>
            <a:ext uri="{FF2B5EF4-FFF2-40B4-BE49-F238E27FC236}">
              <a16:creationId xmlns:a16="http://schemas.microsoft.com/office/drawing/2014/main" id="{16BDF657-6EDF-4130-A0F7-3B482D36F2CD}"/>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8BA3A422-5CEF-4FF3-B99B-5A9DA4D962E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textlink="">
      <xdr:nvSpPr>
        <xdr:cNvPr id="305" name="フローチャート: 判断 304">
          <a:extLst>
            <a:ext uri="{FF2B5EF4-FFF2-40B4-BE49-F238E27FC236}">
              <a16:creationId xmlns:a16="http://schemas.microsoft.com/office/drawing/2014/main" id="{057E61FE-AD58-47D7-8892-28AFC307E2E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textlink="">
      <xdr:nvSpPr>
        <xdr:cNvPr id="306" name="テキスト ボックス 305">
          <a:extLst>
            <a:ext uri="{FF2B5EF4-FFF2-40B4-BE49-F238E27FC236}">
              <a16:creationId xmlns:a16="http://schemas.microsoft.com/office/drawing/2014/main" id="{D439A15C-169C-480D-916C-A39D0B0E87E1}"/>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textlink="">
      <xdr:nvSpPr>
        <xdr:cNvPr id="307" name="フローチャート: 判断 306">
          <a:extLst>
            <a:ext uri="{FF2B5EF4-FFF2-40B4-BE49-F238E27FC236}">
              <a16:creationId xmlns:a16="http://schemas.microsoft.com/office/drawing/2014/main" id="{4740D5A6-AADC-4BBA-8B55-2BCAD8C43D5F}"/>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textlink="">
      <xdr:nvSpPr>
        <xdr:cNvPr id="308" name="テキスト ボックス 307">
          <a:extLst>
            <a:ext uri="{FF2B5EF4-FFF2-40B4-BE49-F238E27FC236}">
              <a16:creationId xmlns:a16="http://schemas.microsoft.com/office/drawing/2014/main" id="{A68578CD-E0B1-46DE-ADC0-AAD725B1C97F}"/>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9" name="テキスト ボックス 308">
          <a:extLst>
            <a:ext uri="{FF2B5EF4-FFF2-40B4-BE49-F238E27FC236}">
              <a16:creationId xmlns:a16="http://schemas.microsoft.com/office/drawing/2014/main" id="{26C71A0C-D88D-4F75-8357-AFB1366E5C6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66B13A95-C186-445A-81EC-585ACD17F27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1" name="テキスト ボックス 310">
          <a:extLst>
            <a:ext uri="{FF2B5EF4-FFF2-40B4-BE49-F238E27FC236}">
              <a16:creationId xmlns:a16="http://schemas.microsoft.com/office/drawing/2014/main" id="{84661A1F-3DED-480D-8033-71A153D700B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2" name="テキスト ボックス 311">
          <a:extLst>
            <a:ext uri="{FF2B5EF4-FFF2-40B4-BE49-F238E27FC236}">
              <a16:creationId xmlns:a16="http://schemas.microsoft.com/office/drawing/2014/main" id="{22F0D814-63C1-4D37-BF8E-3261055D581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2016A87-0BCA-46DD-9535-7A350A31264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textlink="">
      <xdr:nvSpPr>
        <xdr:cNvPr id="314" name="楕円 313">
          <a:extLst>
            <a:ext uri="{FF2B5EF4-FFF2-40B4-BE49-F238E27FC236}">
              <a16:creationId xmlns:a16="http://schemas.microsoft.com/office/drawing/2014/main" id="{FD332162-78C0-4B66-B9EF-E097D56E00FD}"/>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textlink="">
      <xdr:nvSpPr>
        <xdr:cNvPr id="315" name="労働費該当値テキスト">
          <a:extLst>
            <a:ext uri="{FF2B5EF4-FFF2-40B4-BE49-F238E27FC236}">
              <a16:creationId xmlns:a16="http://schemas.microsoft.com/office/drawing/2014/main" id="{A6E8879C-6669-4E43-A79E-CC188AEACD44}"/>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textlink="">
      <xdr:nvSpPr>
        <xdr:cNvPr id="316" name="楕円 315">
          <a:extLst>
            <a:ext uri="{FF2B5EF4-FFF2-40B4-BE49-F238E27FC236}">
              <a16:creationId xmlns:a16="http://schemas.microsoft.com/office/drawing/2014/main" id="{A7755F7F-CCD4-45F7-95B9-93816144C8EA}"/>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textlink="">
      <xdr:nvSpPr>
        <xdr:cNvPr id="317" name="テキスト ボックス 316">
          <a:extLst>
            <a:ext uri="{FF2B5EF4-FFF2-40B4-BE49-F238E27FC236}">
              <a16:creationId xmlns:a16="http://schemas.microsoft.com/office/drawing/2014/main" id="{32144A18-4875-4D18-9007-975121EAE317}"/>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textlink="">
      <xdr:nvSpPr>
        <xdr:cNvPr id="318" name="楕円 317">
          <a:extLst>
            <a:ext uri="{FF2B5EF4-FFF2-40B4-BE49-F238E27FC236}">
              <a16:creationId xmlns:a16="http://schemas.microsoft.com/office/drawing/2014/main" id="{9A7514E7-03A5-4CBC-B82D-269ACD472C6D}"/>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textlink="">
      <xdr:nvSpPr>
        <xdr:cNvPr id="319" name="テキスト ボックス 318">
          <a:extLst>
            <a:ext uri="{FF2B5EF4-FFF2-40B4-BE49-F238E27FC236}">
              <a16:creationId xmlns:a16="http://schemas.microsoft.com/office/drawing/2014/main" id="{E5DFCAFF-FED1-46D0-A312-9A8C374B107C}"/>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textlink="">
      <xdr:nvSpPr>
        <xdr:cNvPr id="320" name="楕円 319">
          <a:extLst>
            <a:ext uri="{FF2B5EF4-FFF2-40B4-BE49-F238E27FC236}">
              <a16:creationId xmlns:a16="http://schemas.microsoft.com/office/drawing/2014/main" id="{905D6F6B-4007-4B33-AAAD-366C993DCC5E}"/>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textlink="">
      <xdr:nvSpPr>
        <xdr:cNvPr id="321" name="テキスト ボックス 320">
          <a:extLst>
            <a:ext uri="{FF2B5EF4-FFF2-40B4-BE49-F238E27FC236}">
              <a16:creationId xmlns:a16="http://schemas.microsoft.com/office/drawing/2014/main" id="{F57FAA10-4844-4EC5-83D4-528DF9548516}"/>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textlink="">
      <xdr:nvSpPr>
        <xdr:cNvPr id="322" name="楕円 321">
          <a:extLst>
            <a:ext uri="{FF2B5EF4-FFF2-40B4-BE49-F238E27FC236}">
              <a16:creationId xmlns:a16="http://schemas.microsoft.com/office/drawing/2014/main" id="{EB4EDE60-4A26-4FCB-BFD1-AE6ED051A685}"/>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textlink="">
      <xdr:nvSpPr>
        <xdr:cNvPr id="323" name="テキスト ボックス 322">
          <a:extLst>
            <a:ext uri="{FF2B5EF4-FFF2-40B4-BE49-F238E27FC236}">
              <a16:creationId xmlns:a16="http://schemas.microsoft.com/office/drawing/2014/main" id="{C5E10DD1-8494-42B2-837B-F5E29B624B2A}"/>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4" name="正方形/長方形 323">
          <a:extLst>
            <a:ext uri="{FF2B5EF4-FFF2-40B4-BE49-F238E27FC236}">
              <a16:creationId xmlns:a16="http://schemas.microsoft.com/office/drawing/2014/main" id="{5429FBF7-1660-49CF-97CD-CBA176E0539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5" name="正方形/長方形 324">
          <a:extLst>
            <a:ext uri="{FF2B5EF4-FFF2-40B4-BE49-F238E27FC236}">
              <a16:creationId xmlns:a16="http://schemas.microsoft.com/office/drawing/2014/main" id="{0F16E824-2CC3-4995-AFBA-237B1AFA779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6" name="正方形/長方形 325">
          <a:extLst>
            <a:ext uri="{FF2B5EF4-FFF2-40B4-BE49-F238E27FC236}">
              <a16:creationId xmlns:a16="http://schemas.microsoft.com/office/drawing/2014/main" id="{924666C5-07A8-4B84-90F4-0881F7F7B05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7" name="正方形/長方形 326">
          <a:extLst>
            <a:ext uri="{FF2B5EF4-FFF2-40B4-BE49-F238E27FC236}">
              <a16:creationId xmlns:a16="http://schemas.microsoft.com/office/drawing/2014/main" id="{921F018D-A7D0-42C4-8413-124039EF2F4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8" name="正方形/長方形 327">
          <a:extLst>
            <a:ext uri="{FF2B5EF4-FFF2-40B4-BE49-F238E27FC236}">
              <a16:creationId xmlns:a16="http://schemas.microsoft.com/office/drawing/2014/main" id="{BB835683-1210-4CF6-B246-AB34E05E8FA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9" name="正方形/長方形 328">
          <a:extLst>
            <a:ext uri="{FF2B5EF4-FFF2-40B4-BE49-F238E27FC236}">
              <a16:creationId xmlns:a16="http://schemas.microsoft.com/office/drawing/2014/main" id="{94DD85E2-517D-47F2-A3DD-9015C8DED5B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0" name="正方形/長方形 329">
          <a:extLst>
            <a:ext uri="{FF2B5EF4-FFF2-40B4-BE49-F238E27FC236}">
              <a16:creationId xmlns:a16="http://schemas.microsoft.com/office/drawing/2014/main" id="{D13475B0-D720-4F3E-AC29-B35528C0D6A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1" name="正方形/長方形 330">
          <a:extLst>
            <a:ext uri="{FF2B5EF4-FFF2-40B4-BE49-F238E27FC236}">
              <a16:creationId xmlns:a16="http://schemas.microsoft.com/office/drawing/2014/main" id="{C2E84A0E-F8C1-4795-AC7C-454BC0595C4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2" name="テキスト ボックス 331">
          <a:extLst>
            <a:ext uri="{FF2B5EF4-FFF2-40B4-BE49-F238E27FC236}">
              <a16:creationId xmlns:a16="http://schemas.microsoft.com/office/drawing/2014/main" id="{3EA79E78-E960-465E-89BD-0BDAF6E0FD0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704990B3-A21F-433B-9CB3-A6107550DF1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F77F9455-54B0-4A44-8DE2-A39586D2DE4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5" name="テキスト ボックス 334">
          <a:extLst>
            <a:ext uri="{FF2B5EF4-FFF2-40B4-BE49-F238E27FC236}">
              <a16:creationId xmlns:a16="http://schemas.microsoft.com/office/drawing/2014/main" id="{06043318-0557-4AF2-80E9-E8AF7BB6FD1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11EA43C0-E8DE-4118-9DE9-86A0D78BEDE1}"/>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7" name="テキスト ボックス 336">
          <a:extLst>
            <a:ext uri="{FF2B5EF4-FFF2-40B4-BE49-F238E27FC236}">
              <a16:creationId xmlns:a16="http://schemas.microsoft.com/office/drawing/2014/main" id="{BC5FFB92-9401-4B26-8DFC-04429938FFE1}"/>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1500433E-A3F7-4AA2-B0B3-F062D0163FD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9" name="テキスト ボックス 338">
          <a:extLst>
            <a:ext uri="{FF2B5EF4-FFF2-40B4-BE49-F238E27FC236}">
              <a16:creationId xmlns:a16="http://schemas.microsoft.com/office/drawing/2014/main" id="{C9CD6881-1D82-43E0-8418-48BEBE8D0515}"/>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858AE25B-ABAF-4882-80A8-1F171231121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1" name="テキスト ボックス 340">
          <a:extLst>
            <a:ext uri="{FF2B5EF4-FFF2-40B4-BE49-F238E27FC236}">
              <a16:creationId xmlns:a16="http://schemas.microsoft.com/office/drawing/2014/main" id="{6C3D8362-C003-455E-8BD9-CDFB432508E6}"/>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DD5AF2E4-96D6-478A-B596-C01D589D573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3" name="テキスト ボックス 342">
          <a:extLst>
            <a:ext uri="{FF2B5EF4-FFF2-40B4-BE49-F238E27FC236}">
              <a16:creationId xmlns:a16="http://schemas.microsoft.com/office/drawing/2014/main" id="{93ABC694-DAEE-4AD8-982A-CA31AE67F996}"/>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FFFFF0EC-549C-4139-B448-A436B60972E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5" name="テキスト ボックス 344">
          <a:extLst>
            <a:ext uri="{FF2B5EF4-FFF2-40B4-BE49-F238E27FC236}">
              <a16:creationId xmlns:a16="http://schemas.microsoft.com/office/drawing/2014/main" id="{D7B02B73-6482-4888-BEC8-C8EFB417185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6" name="農林水産業費グラフ枠">
          <a:extLst>
            <a:ext uri="{FF2B5EF4-FFF2-40B4-BE49-F238E27FC236}">
              <a16:creationId xmlns:a16="http://schemas.microsoft.com/office/drawing/2014/main" id="{621124FA-86B0-4FC9-816E-C2857AD3F15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322BA46C-25B1-45A5-AD4C-D15324CAEFEA}"/>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textlink="">
      <xdr:nvSpPr>
        <xdr:cNvPr id="348" name="農林水産業費最小値テキスト">
          <a:extLst>
            <a:ext uri="{FF2B5EF4-FFF2-40B4-BE49-F238E27FC236}">
              <a16:creationId xmlns:a16="http://schemas.microsoft.com/office/drawing/2014/main" id="{60708410-E9DB-4401-A18B-9064F1CE90B5}"/>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520DF9E4-0E67-4138-AD43-548B7EB79EC2}"/>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textlink="">
      <xdr:nvSpPr>
        <xdr:cNvPr id="350" name="農林水産業費最大値テキスト">
          <a:extLst>
            <a:ext uri="{FF2B5EF4-FFF2-40B4-BE49-F238E27FC236}">
              <a16:creationId xmlns:a16="http://schemas.microsoft.com/office/drawing/2014/main" id="{454C0580-B222-4B54-81BC-797445F2A17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9EDD0BC4-B21B-403E-B1F8-EFD414F7C7B9}"/>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82283</xdr:rowOff>
    </xdr:from>
    <xdr:to>
      <xdr:col>55</xdr:col>
      <xdr:colOff>0</xdr:colOff>
      <xdr:row>57</xdr:row>
      <xdr:rowOff>114211</xdr:rowOff>
    </xdr:to>
    <xdr:cxnSp macro="">
      <xdr:nvCxnSpPr>
        <xdr:cNvPr id="352" name="直線コネクタ 351">
          <a:extLst>
            <a:ext uri="{FF2B5EF4-FFF2-40B4-BE49-F238E27FC236}">
              <a16:creationId xmlns:a16="http://schemas.microsoft.com/office/drawing/2014/main" id="{0D3AB119-60E4-4780-AE2A-EB69C8598AB2}"/>
            </a:ext>
          </a:extLst>
        </xdr:cNvPr>
        <xdr:cNvCxnSpPr/>
      </xdr:nvCxnSpPr>
      <xdr:spPr>
        <a:xfrm>
          <a:off x="9639300" y="9854933"/>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textlink="">
      <xdr:nvSpPr>
        <xdr:cNvPr id="353" name="農林水産業費平均値テキスト">
          <a:extLst>
            <a:ext uri="{FF2B5EF4-FFF2-40B4-BE49-F238E27FC236}">
              <a16:creationId xmlns:a16="http://schemas.microsoft.com/office/drawing/2014/main" id="{671EF1DB-E54E-499C-8D3C-6D189A25B946}"/>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textlink="">
      <xdr:nvSpPr>
        <xdr:cNvPr id="354" name="フローチャート: 判断 353">
          <a:extLst>
            <a:ext uri="{FF2B5EF4-FFF2-40B4-BE49-F238E27FC236}">
              <a16:creationId xmlns:a16="http://schemas.microsoft.com/office/drawing/2014/main" id="{96D77589-D244-4649-B003-3AD92FEE0A37}"/>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82283</xdr:rowOff>
    </xdr:from>
    <xdr:to>
      <xdr:col>50</xdr:col>
      <xdr:colOff>114300</xdr:colOff>
      <xdr:row>57</xdr:row>
      <xdr:rowOff>132829</xdr:rowOff>
    </xdr:to>
    <xdr:cxnSp macro="">
      <xdr:nvCxnSpPr>
        <xdr:cNvPr id="355" name="直線コネクタ 354">
          <a:extLst>
            <a:ext uri="{FF2B5EF4-FFF2-40B4-BE49-F238E27FC236}">
              <a16:creationId xmlns:a16="http://schemas.microsoft.com/office/drawing/2014/main" id="{D7C4765D-88EB-4866-AF77-75F142B96FE0}"/>
            </a:ext>
          </a:extLst>
        </xdr:cNvPr>
        <xdr:cNvCxnSpPr/>
      </xdr:nvCxnSpPr>
      <xdr:spPr>
        <a:xfrm flipV="1">
          <a:off x="8750300" y="9854933"/>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textlink="">
      <xdr:nvSpPr>
        <xdr:cNvPr id="356" name="フローチャート: 判断 355">
          <a:extLst>
            <a:ext uri="{FF2B5EF4-FFF2-40B4-BE49-F238E27FC236}">
              <a16:creationId xmlns:a16="http://schemas.microsoft.com/office/drawing/2014/main" id="{F7183A29-650F-4D45-BE5B-5777AD49C9F9}"/>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textlink="">
      <xdr:nvSpPr>
        <xdr:cNvPr id="357" name="テキスト ボックス 356">
          <a:extLst>
            <a:ext uri="{FF2B5EF4-FFF2-40B4-BE49-F238E27FC236}">
              <a16:creationId xmlns:a16="http://schemas.microsoft.com/office/drawing/2014/main" id="{DF1C1D8B-C208-4522-98E6-46B070268F6D}"/>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115215</xdr:rowOff>
    </xdr:from>
    <xdr:to>
      <xdr:col>45</xdr:col>
      <xdr:colOff>177800</xdr:colOff>
      <xdr:row>57</xdr:row>
      <xdr:rowOff>132829</xdr:rowOff>
    </xdr:to>
    <xdr:cxnSp macro="">
      <xdr:nvCxnSpPr>
        <xdr:cNvPr id="358" name="直線コネクタ 357">
          <a:extLst>
            <a:ext uri="{FF2B5EF4-FFF2-40B4-BE49-F238E27FC236}">
              <a16:creationId xmlns:a16="http://schemas.microsoft.com/office/drawing/2014/main" id="{856A77C0-1916-4FF2-87FA-4B4E8762E5D6}"/>
            </a:ext>
          </a:extLst>
        </xdr:cNvPr>
        <xdr:cNvCxnSpPr/>
      </xdr:nvCxnSpPr>
      <xdr:spPr>
        <a:xfrm>
          <a:off x="7861300" y="9887865"/>
          <a:ext cx="889000" cy="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textlink="">
      <xdr:nvSpPr>
        <xdr:cNvPr id="359" name="フローチャート: 判断 358">
          <a:extLst>
            <a:ext uri="{FF2B5EF4-FFF2-40B4-BE49-F238E27FC236}">
              <a16:creationId xmlns:a16="http://schemas.microsoft.com/office/drawing/2014/main" id="{485E1839-23FC-4D5B-89B9-C2F5A6D718FC}"/>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textlink="">
      <xdr:nvSpPr>
        <xdr:cNvPr id="360" name="テキスト ボックス 359">
          <a:extLst>
            <a:ext uri="{FF2B5EF4-FFF2-40B4-BE49-F238E27FC236}">
              <a16:creationId xmlns:a16="http://schemas.microsoft.com/office/drawing/2014/main" id="{C64C058B-5774-44EA-9897-594923C14B27}"/>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115215</xdr:rowOff>
    </xdr:from>
    <xdr:to>
      <xdr:col>41</xdr:col>
      <xdr:colOff>50800</xdr:colOff>
      <xdr:row>57</xdr:row>
      <xdr:rowOff>119240</xdr:rowOff>
    </xdr:to>
    <xdr:cxnSp macro="">
      <xdr:nvCxnSpPr>
        <xdr:cNvPr id="361" name="直線コネクタ 360">
          <a:extLst>
            <a:ext uri="{FF2B5EF4-FFF2-40B4-BE49-F238E27FC236}">
              <a16:creationId xmlns:a16="http://schemas.microsoft.com/office/drawing/2014/main" id="{B49618EC-14B5-43EA-B4C6-F57F2913FFE2}"/>
            </a:ext>
          </a:extLst>
        </xdr:cNvPr>
        <xdr:cNvCxnSpPr/>
      </xdr:nvCxnSpPr>
      <xdr:spPr>
        <a:xfrm flipV="1">
          <a:off x="6972300" y="9887865"/>
          <a:ext cx="8890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textlink="">
      <xdr:nvSpPr>
        <xdr:cNvPr id="362" name="フローチャート: 判断 361">
          <a:extLst>
            <a:ext uri="{FF2B5EF4-FFF2-40B4-BE49-F238E27FC236}">
              <a16:creationId xmlns:a16="http://schemas.microsoft.com/office/drawing/2014/main" id="{FAD958BE-622F-4EF1-B133-818FDE4EFA41}"/>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textlink="">
      <xdr:nvSpPr>
        <xdr:cNvPr id="363" name="テキスト ボックス 362">
          <a:extLst>
            <a:ext uri="{FF2B5EF4-FFF2-40B4-BE49-F238E27FC236}">
              <a16:creationId xmlns:a16="http://schemas.microsoft.com/office/drawing/2014/main" id="{AD015866-3A6F-4B89-95B1-3209FADEDE7A}"/>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textlink="">
      <xdr:nvSpPr>
        <xdr:cNvPr id="364" name="フローチャート: 判断 363">
          <a:extLst>
            <a:ext uri="{FF2B5EF4-FFF2-40B4-BE49-F238E27FC236}">
              <a16:creationId xmlns:a16="http://schemas.microsoft.com/office/drawing/2014/main" id="{68F6A442-965D-4819-969A-471A28E4FBD1}"/>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textlink="">
      <xdr:nvSpPr>
        <xdr:cNvPr id="365" name="テキスト ボックス 364">
          <a:extLst>
            <a:ext uri="{FF2B5EF4-FFF2-40B4-BE49-F238E27FC236}">
              <a16:creationId xmlns:a16="http://schemas.microsoft.com/office/drawing/2014/main" id="{DC0B70AF-B171-4614-A693-00A8F39EF621}"/>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6" name="テキスト ボックス 365">
          <a:extLst>
            <a:ext uri="{FF2B5EF4-FFF2-40B4-BE49-F238E27FC236}">
              <a16:creationId xmlns:a16="http://schemas.microsoft.com/office/drawing/2014/main" id="{7BA2F51C-4FD8-45A2-8952-46B4767C323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ACB74296-A2C3-4935-AF56-1EDF19CFD93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8" name="テキスト ボックス 367">
          <a:extLst>
            <a:ext uri="{FF2B5EF4-FFF2-40B4-BE49-F238E27FC236}">
              <a16:creationId xmlns:a16="http://schemas.microsoft.com/office/drawing/2014/main" id="{9828CF96-4848-44A4-BF35-D400A2AE803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9" name="テキスト ボックス 368">
          <a:extLst>
            <a:ext uri="{FF2B5EF4-FFF2-40B4-BE49-F238E27FC236}">
              <a16:creationId xmlns:a16="http://schemas.microsoft.com/office/drawing/2014/main" id="{10EBB895-9AD7-40EC-A1A0-CC6715E1AF2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75421154-45E5-4AD8-A5DA-7D8B9C2CE3A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63411</xdr:rowOff>
    </xdr:from>
    <xdr:to>
      <xdr:col>55</xdr:col>
      <xdr:colOff>50800</xdr:colOff>
      <xdr:row>57</xdr:row>
      <xdr:rowOff>165011</xdr:rowOff>
    </xdr:to>
    <xdr:sp textlink="">
      <xdr:nvSpPr>
        <xdr:cNvPr id="371" name="楕円 370">
          <a:extLst>
            <a:ext uri="{FF2B5EF4-FFF2-40B4-BE49-F238E27FC236}">
              <a16:creationId xmlns:a16="http://schemas.microsoft.com/office/drawing/2014/main" id="{3386912A-8F27-4693-895D-DC5567D856BB}"/>
            </a:ext>
          </a:extLst>
        </xdr:cNvPr>
        <xdr:cNvSpPr/>
      </xdr:nvSpPr>
      <xdr:spPr>
        <a:xfrm>
          <a:off x="10426700" y="9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86288</xdr:rowOff>
    </xdr:from>
    <xdr:ext cx="534377" cy="259045"/>
    <xdr:sp textlink="">
      <xdr:nvSpPr>
        <xdr:cNvPr id="372" name="農林水産業費該当値テキスト">
          <a:extLst>
            <a:ext uri="{FF2B5EF4-FFF2-40B4-BE49-F238E27FC236}">
              <a16:creationId xmlns:a16="http://schemas.microsoft.com/office/drawing/2014/main" id="{7F46F937-50A7-4528-BE12-99EB6B7536C8}"/>
            </a:ext>
          </a:extLst>
        </xdr:cNvPr>
        <xdr:cNvSpPr txBox="1"/>
      </xdr:nvSpPr>
      <xdr:spPr>
        <a:xfrm>
          <a:off x="10528300" y="96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31483</xdr:rowOff>
    </xdr:from>
    <xdr:to>
      <xdr:col>50</xdr:col>
      <xdr:colOff>165100</xdr:colOff>
      <xdr:row>57</xdr:row>
      <xdr:rowOff>133083</xdr:rowOff>
    </xdr:to>
    <xdr:sp textlink="">
      <xdr:nvSpPr>
        <xdr:cNvPr id="373" name="楕円 372">
          <a:extLst>
            <a:ext uri="{FF2B5EF4-FFF2-40B4-BE49-F238E27FC236}">
              <a16:creationId xmlns:a16="http://schemas.microsoft.com/office/drawing/2014/main" id="{59B49CAE-8899-48F5-A45D-1B8D084AEC93}"/>
            </a:ext>
          </a:extLst>
        </xdr:cNvPr>
        <xdr:cNvSpPr/>
      </xdr:nvSpPr>
      <xdr:spPr>
        <a:xfrm>
          <a:off x="9588500" y="98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149610</xdr:rowOff>
    </xdr:from>
    <xdr:ext cx="534377" cy="259045"/>
    <xdr:sp textlink="">
      <xdr:nvSpPr>
        <xdr:cNvPr id="374" name="テキスト ボックス 373">
          <a:extLst>
            <a:ext uri="{FF2B5EF4-FFF2-40B4-BE49-F238E27FC236}">
              <a16:creationId xmlns:a16="http://schemas.microsoft.com/office/drawing/2014/main" id="{34BF0CD6-5BE9-4079-85F3-8B83039A84CA}"/>
            </a:ext>
          </a:extLst>
        </xdr:cNvPr>
        <xdr:cNvSpPr txBox="1"/>
      </xdr:nvSpPr>
      <xdr:spPr>
        <a:xfrm>
          <a:off x="9372111" y="95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82029</xdr:rowOff>
    </xdr:from>
    <xdr:to>
      <xdr:col>46</xdr:col>
      <xdr:colOff>38100</xdr:colOff>
      <xdr:row>58</xdr:row>
      <xdr:rowOff>12179</xdr:rowOff>
    </xdr:to>
    <xdr:sp textlink="">
      <xdr:nvSpPr>
        <xdr:cNvPr id="375" name="楕円 374">
          <a:extLst>
            <a:ext uri="{FF2B5EF4-FFF2-40B4-BE49-F238E27FC236}">
              <a16:creationId xmlns:a16="http://schemas.microsoft.com/office/drawing/2014/main" id="{051CFB61-85E0-4524-813C-48123819AD14}"/>
            </a:ext>
          </a:extLst>
        </xdr:cNvPr>
        <xdr:cNvSpPr/>
      </xdr:nvSpPr>
      <xdr:spPr>
        <a:xfrm>
          <a:off x="8699500" y="98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28706</xdr:rowOff>
    </xdr:from>
    <xdr:ext cx="534377" cy="259045"/>
    <xdr:sp textlink="">
      <xdr:nvSpPr>
        <xdr:cNvPr id="376" name="テキスト ボックス 375">
          <a:extLst>
            <a:ext uri="{FF2B5EF4-FFF2-40B4-BE49-F238E27FC236}">
              <a16:creationId xmlns:a16="http://schemas.microsoft.com/office/drawing/2014/main" id="{053178B1-916A-43B9-BC59-C37942CA9C81}"/>
            </a:ext>
          </a:extLst>
        </xdr:cNvPr>
        <xdr:cNvSpPr txBox="1"/>
      </xdr:nvSpPr>
      <xdr:spPr>
        <a:xfrm>
          <a:off x="8483111" y="96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64415</xdr:rowOff>
    </xdr:from>
    <xdr:to>
      <xdr:col>41</xdr:col>
      <xdr:colOff>101600</xdr:colOff>
      <xdr:row>57</xdr:row>
      <xdr:rowOff>166015</xdr:rowOff>
    </xdr:to>
    <xdr:sp textlink="">
      <xdr:nvSpPr>
        <xdr:cNvPr id="377" name="楕円 376">
          <a:extLst>
            <a:ext uri="{FF2B5EF4-FFF2-40B4-BE49-F238E27FC236}">
              <a16:creationId xmlns:a16="http://schemas.microsoft.com/office/drawing/2014/main" id="{824E0894-DEF1-4200-A778-5D6A7C850AA7}"/>
            </a:ext>
          </a:extLst>
        </xdr:cNvPr>
        <xdr:cNvSpPr/>
      </xdr:nvSpPr>
      <xdr:spPr>
        <a:xfrm>
          <a:off x="7810500" y="98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11092</xdr:rowOff>
    </xdr:from>
    <xdr:ext cx="534377" cy="259045"/>
    <xdr:sp textlink="">
      <xdr:nvSpPr>
        <xdr:cNvPr id="378" name="テキスト ボックス 377">
          <a:extLst>
            <a:ext uri="{FF2B5EF4-FFF2-40B4-BE49-F238E27FC236}">
              <a16:creationId xmlns:a16="http://schemas.microsoft.com/office/drawing/2014/main" id="{0C7CBA92-0132-44B8-9EC6-316B5F8D44B6}"/>
            </a:ext>
          </a:extLst>
        </xdr:cNvPr>
        <xdr:cNvSpPr txBox="1"/>
      </xdr:nvSpPr>
      <xdr:spPr>
        <a:xfrm>
          <a:off x="7594111" y="96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68440</xdr:rowOff>
    </xdr:from>
    <xdr:to>
      <xdr:col>36</xdr:col>
      <xdr:colOff>165100</xdr:colOff>
      <xdr:row>57</xdr:row>
      <xdr:rowOff>170040</xdr:rowOff>
    </xdr:to>
    <xdr:sp textlink="">
      <xdr:nvSpPr>
        <xdr:cNvPr id="379" name="楕円 378">
          <a:extLst>
            <a:ext uri="{FF2B5EF4-FFF2-40B4-BE49-F238E27FC236}">
              <a16:creationId xmlns:a16="http://schemas.microsoft.com/office/drawing/2014/main" id="{081488D1-1172-4AA3-B1D8-94222BF61CB9}"/>
            </a:ext>
          </a:extLst>
        </xdr:cNvPr>
        <xdr:cNvSpPr/>
      </xdr:nvSpPr>
      <xdr:spPr>
        <a:xfrm>
          <a:off x="6921500" y="98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15117</xdr:rowOff>
    </xdr:from>
    <xdr:ext cx="534377" cy="259045"/>
    <xdr:sp textlink="">
      <xdr:nvSpPr>
        <xdr:cNvPr id="380" name="テキスト ボックス 379">
          <a:extLst>
            <a:ext uri="{FF2B5EF4-FFF2-40B4-BE49-F238E27FC236}">
              <a16:creationId xmlns:a16="http://schemas.microsoft.com/office/drawing/2014/main" id="{60B26CDA-08C7-4B39-BCEB-C1662B38BB3D}"/>
            </a:ext>
          </a:extLst>
        </xdr:cNvPr>
        <xdr:cNvSpPr txBox="1"/>
      </xdr:nvSpPr>
      <xdr:spPr>
        <a:xfrm>
          <a:off x="6705111" y="96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1" name="正方形/長方形 380">
          <a:extLst>
            <a:ext uri="{FF2B5EF4-FFF2-40B4-BE49-F238E27FC236}">
              <a16:creationId xmlns:a16="http://schemas.microsoft.com/office/drawing/2014/main" id="{CB2CC460-2B63-448A-BA6A-305B8D218DF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2" name="正方形/長方形 381">
          <a:extLst>
            <a:ext uri="{FF2B5EF4-FFF2-40B4-BE49-F238E27FC236}">
              <a16:creationId xmlns:a16="http://schemas.microsoft.com/office/drawing/2014/main" id="{AE068ABB-AB7D-427D-B6C0-68C46C9A4F8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3" name="正方形/長方形 382">
          <a:extLst>
            <a:ext uri="{FF2B5EF4-FFF2-40B4-BE49-F238E27FC236}">
              <a16:creationId xmlns:a16="http://schemas.microsoft.com/office/drawing/2014/main" id="{EDF0A1C2-EB15-4CC8-99B3-5A2D7B06DAD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4" name="正方形/長方形 383">
          <a:extLst>
            <a:ext uri="{FF2B5EF4-FFF2-40B4-BE49-F238E27FC236}">
              <a16:creationId xmlns:a16="http://schemas.microsoft.com/office/drawing/2014/main" id="{A7E634B8-57DA-4CE0-A1F8-0A52C7EF147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5" name="正方形/長方形 384">
          <a:extLst>
            <a:ext uri="{FF2B5EF4-FFF2-40B4-BE49-F238E27FC236}">
              <a16:creationId xmlns:a16="http://schemas.microsoft.com/office/drawing/2014/main" id="{B17F75E8-9E0A-475A-B335-E8C11F534B7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6" name="正方形/長方形 385">
          <a:extLst>
            <a:ext uri="{FF2B5EF4-FFF2-40B4-BE49-F238E27FC236}">
              <a16:creationId xmlns:a16="http://schemas.microsoft.com/office/drawing/2014/main" id="{59975A12-A6D0-4CE8-98B0-16DC932AD80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7" name="正方形/長方形 386">
          <a:extLst>
            <a:ext uri="{FF2B5EF4-FFF2-40B4-BE49-F238E27FC236}">
              <a16:creationId xmlns:a16="http://schemas.microsoft.com/office/drawing/2014/main" id="{DC364186-A10F-4D4C-98BF-0308F7113AB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8" name="正方形/長方形 387">
          <a:extLst>
            <a:ext uri="{FF2B5EF4-FFF2-40B4-BE49-F238E27FC236}">
              <a16:creationId xmlns:a16="http://schemas.microsoft.com/office/drawing/2014/main" id="{FF5046A9-2E86-43FA-957E-FCF2E1FC1D7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9" name="テキスト ボックス 388">
          <a:extLst>
            <a:ext uri="{FF2B5EF4-FFF2-40B4-BE49-F238E27FC236}">
              <a16:creationId xmlns:a16="http://schemas.microsoft.com/office/drawing/2014/main" id="{A38DB199-B7C7-4B58-9D3C-D3ED5E1C782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70F3CB43-8580-4058-9B35-EADE6F0193D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E227A380-154D-42EC-8CE4-348B89A815DA}"/>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2" name="テキスト ボックス 391">
          <a:extLst>
            <a:ext uri="{FF2B5EF4-FFF2-40B4-BE49-F238E27FC236}">
              <a16:creationId xmlns:a16="http://schemas.microsoft.com/office/drawing/2014/main" id="{D7180365-C6AD-4718-99E7-F885B536E6D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D869AEEE-5026-4170-977C-B499F4B90A8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4" name="テキスト ボックス 393">
          <a:extLst>
            <a:ext uri="{FF2B5EF4-FFF2-40B4-BE49-F238E27FC236}">
              <a16:creationId xmlns:a16="http://schemas.microsoft.com/office/drawing/2014/main" id="{E87E7604-FF7F-4E31-A08F-D2D057D894E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58BF75FC-E729-4B95-AC76-F02A03B9449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6" name="テキスト ボックス 395">
          <a:extLst>
            <a:ext uri="{FF2B5EF4-FFF2-40B4-BE49-F238E27FC236}">
              <a16:creationId xmlns:a16="http://schemas.microsoft.com/office/drawing/2014/main" id="{7FF34097-0580-4977-9ED6-4BDA0AEF727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BAE7162E-4FA9-4B97-9F77-D8ED3A79A372}"/>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8" name="テキスト ボックス 397">
          <a:extLst>
            <a:ext uri="{FF2B5EF4-FFF2-40B4-BE49-F238E27FC236}">
              <a16:creationId xmlns:a16="http://schemas.microsoft.com/office/drawing/2014/main" id="{81873F5A-EEF0-4BC5-B905-73EC46E11F67}"/>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47967549-6070-489A-9AFD-0145620DF40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0" name="テキスト ボックス 399">
          <a:extLst>
            <a:ext uri="{FF2B5EF4-FFF2-40B4-BE49-F238E27FC236}">
              <a16:creationId xmlns:a16="http://schemas.microsoft.com/office/drawing/2014/main" id="{165E8DC9-7307-4025-9787-6BE361109C3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3B7259D-EE18-4117-AEA6-74225B5B0E2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2" name="テキスト ボックス 401">
          <a:extLst>
            <a:ext uri="{FF2B5EF4-FFF2-40B4-BE49-F238E27FC236}">
              <a16:creationId xmlns:a16="http://schemas.microsoft.com/office/drawing/2014/main" id="{E6628F26-8EFD-4D8F-9EE4-D330BC1EA04A}"/>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3" name="商工費グラフ枠">
          <a:extLst>
            <a:ext uri="{FF2B5EF4-FFF2-40B4-BE49-F238E27FC236}">
              <a16:creationId xmlns:a16="http://schemas.microsoft.com/office/drawing/2014/main" id="{1DFFC667-B00E-433B-B054-3C6FE50E0B1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645BDBD6-7174-4084-AF80-EAA84DEE492D}"/>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textlink="">
      <xdr:nvSpPr>
        <xdr:cNvPr id="405" name="商工費最小値テキスト">
          <a:extLst>
            <a:ext uri="{FF2B5EF4-FFF2-40B4-BE49-F238E27FC236}">
              <a16:creationId xmlns:a16="http://schemas.microsoft.com/office/drawing/2014/main" id="{E0B55CE9-17EB-4B3E-8558-D42AF6926DEF}"/>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5C69E2CA-6726-4B6C-9B80-4C0BC429726A}"/>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textlink="">
      <xdr:nvSpPr>
        <xdr:cNvPr id="407" name="商工費最大値テキスト">
          <a:extLst>
            <a:ext uri="{FF2B5EF4-FFF2-40B4-BE49-F238E27FC236}">
              <a16:creationId xmlns:a16="http://schemas.microsoft.com/office/drawing/2014/main" id="{1AD93D22-819F-4D2C-8A10-93A2E0A62FAC}"/>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BDBB2EA-8512-4E2B-A9D5-89776EF7BE7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58319</xdr:rowOff>
    </xdr:from>
    <xdr:to>
      <xdr:col>55</xdr:col>
      <xdr:colOff>0</xdr:colOff>
      <xdr:row>78</xdr:row>
      <xdr:rowOff>137337</xdr:rowOff>
    </xdr:to>
    <xdr:cxnSp macro="">
      <xdr:nvCxnSpPr>
        <xdr:cNvPr id="409" name="直線コネクタ 408">
          <a:extLst>
            <a:ext uri="{FF2B5EF4-FFF2-40B4-BE49-F238E27FC236}">
              <a16:creationId xmlns:a16="http://schemas.microsoft.com/office/drawing/2014/main" id="{6D88568B-EE4A-46BE-A71A-3B4A5ACDE6D1}"/>
            </a:ext>
          </a:extLst>
        </xdr:cNvPr>
        <xdr:cNvCxnSpPr/>
      </xdr:nvCxnSpPr>
      <xdr:spPr>
        <a:xfrm flipV="1">
          <a:off x="9639300" y="13431419"/>
          <a:ext cx="838200" cy="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textlink="">
      <xdr:nvSpPr>
        <xdr:cNvPr id="410" name="商工費平均値テキスト">
          <a:extLst>
            <a:ext uri="{FF2B5EF4-FFF2-40B4-BE49-F238E27FC236}">
              <a16:creationId xmlns:a16="http://schemas.microsoft.com/office/drawing/2014/main" id="{8FAAEF4D-723B-4BA9-A66A-436B18445AEE}"/>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textlink="">
      <xdr:nvSpPr>
        <xdr:cNvPr id="411" name="フローチャート: 判断 410">
          <a:extLst>
            <a:ext uri="{FF2B5EF4-FFF2-40B4-BE49-F238E27FC236}">
              <a16:creationId xmlns:a16="http://schemas.microsoft.com/office/drawing/2014/main" id="{73211A5F-7B17-4608-9578-8EA01F6C0E89}"/>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137337</xdr:rowOff>
    </xdr:from>
    <xdr:to>
      <xdr:col>50</xdr:col>
      <xdr:colOff>114300</xdr:colOff>
      <xdr:row>78</xdr:row>
      <xdr:rowOff>169647</xdr:rowOff>
    </xdr:to>
    <xdr:cxnSp macro="">
      <xdr:nvCxnSpPr>
        <xdr:cNvPr id="412" name="直線コネクタ 411">
          <a:extLst>
            <a:ext uri="{FF2B5EF4-FFF2-40B4-BE49-F238E27FC236}">
              <a16:creationId xmlns:a16="http://schemas.microsoft.com/office/drawing/2014/main" id="{FE9E4D1A-A81A-4268-A964-F4F5E8A65FFC}"/>
            </a:ext>
          </a:extLst>
        </xdr:cNvPr>
        <xdr:cNvCxnSpPr/>
      </xdr:nvCxnSpPr>
      <xdr:spPr>
        <a:xfrm flipV="1">
          <a:off x="8750300" y="13510437"/>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textlink="">
      <xdr:nvSpPr>
        <xdr:cNvPr id="413" name="フローチャート: 判断 412">
          <a:extLst>
            <a:ext uri="{FF2B5EF4-FFF2-40B4-BE49-F238E27FC236}">
              <a16:creationId xmlns:a16="http://schemas.microsoft.com/office/drawing/2014/main" id="{F3895793-4C40-4CF2-8945-D08CAA2BE07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textlink="">
      <xdr:nvSpPr>
        <xdr:cNvPr id="414" name="テキスト ボックス 413">
          <a:extLst>
            <a:ext uri="{FF2B5EF4-FFF2-40B4-BE49-F238E27FC236}">
              <a16:creationId xmlns:a16="http://schemas.microsoft.com/office/drawing/2014/main" id="{E5B81F8B-7948-4912-A5C5-D61E180E2A5B}"/>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27152</xdr:rowOff>
    </xdr:from>
    <xdr:to>
      <xdr:col>45</xdr:col>
      <xdr:colOff>177800</xdr:colOff>
      <xdr:row>78</xdr:row>
      <xdr:rowOff>169647</xdr:rowOff>
    </xdr:to>
    <xdr:cxnSp macro="">
      <xdr:nvCxnSpPr>
        <xdr:cNvPr id="415" name="直線コネクタ 414">
          <a:extLst>
            <a:ext uri="{FF2B5EF4-FFF2-40B4-BE49-F238E27FC236}">
              <a16:creationId xmlns:a16="http://schemas.microsoft.com/office/drawing/2014/main" id="{16ABDB0D-5180-46D4-952D-EF495F0EDCD8}"/>
            </a:ext>
          </a:extLst>
        </xdr:cNvPr>
        <xdr:cNvCxnSpPr/>
      </xdr:nvCxnSpPr>
      <xdr:spPr>
        <a:xfrm>
          <a:off x="7861300" y="13400252"/>
          <a:ext cx="889000" cy="1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textlink="">
      <xdr:nvSpPr>
        <xdr:cNvPr id="416" name="フローチャート: 判断 415">
          <a:extLst>
            <a:ext uri="{FF2B5EF4-FFF2-40B4-BE49-F238E27FC236}">
              <a16:creationId xmlns:a16="http://schemas.microsoft.com/office/drawing/2014/main" id="{3090A9AE-259A-4757-ABE9-336CF0712F64}"/>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textlink="">
      <xdr:nvSpPr>
        <xdr:cNvPr id="417" name="テキスト ボックス 416">
          <a:extLst>
            <a:ext uri="{FF2B5EF4-FFF2-40B4-BE49-F238E27FC236}">
              <a16:creationId xmlns:a16="http://schemas.microsoft.com/office/drawing/2014/main" id="{9A7C67D4-2BE2-4D21-A724-610321A68A89}"/>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27152</xdr:rowOff>
    </xdr:from>
    <xdr:to>
      <xdr:col>41</xdr:col>
      <xdr:colOff>50800</xdr:colOff>
      <xdr:row>78</xdr:row>
      <xdr:rowOff>165570</xdr:rowOff>
    </xdr:to>
    <xdr:cxnSp macro="">
      <xdr:nvCxnSpPr>
        <xdr:cNvPr id="418" name="直線コネクタ 417">
          <a:extLst>
            <a:ext uri="{FF2B5EF4-FFF2-40B4-BE49-F238E27FC236}">
              <a16:creationId xmlns:a16="http://schemas.microsoft.com/office/drawing/2014/main" id="{B3183DAC-E9C8-41B5-A4E0-7C8B39D36E98}"/>
            </a:ext>
          </a:extLst>
        </xdr:cNvPr>
        <xdr:cNvCxnSpPr/>
      </xdr:nvCxnSpPr>
      <xdr:spPr>
        <a:xfrm flipV="1">
          <a:off x="6972300" y="13400252"/>
          <a:ext cx="889000" cy="1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textlink="">
      <xdr:nvSpPr>
        <xdr:cNvPr id="419" name="フローチャート: 判断 418">
          <a:extLst>
            <a:ext uri="{FF2B5EF4-FFF2-40B4-BE49-F238E27FC236}">
              <a16:creationId xmlns:a16="http://schemas.microsoft.com/office/drawing/2014/main" id="{4337E295-CE73-4238-9221-0DA64AAF16FB}"/>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textlink="">
      <xdr:nvSpPr>
        <xdr:cNvPr id="420" name="テキスト ボックス 419">
          <a:extLst>
            <a:ext uri="{FF2B5EF4-FFF2-40B4-BE49-F238E27FC236}">
              <a16:creationId xmlns:a16="http://schemas.microsoft.com/office/drawing/2014/main" id="{49FCB892-F305-434C-9753-8DB5AB609B4E}"/>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textlink="">
      <xdr:nvSpPr>
        <xdr:cNvPr id="421" name="フローチャート: 判断 420">
          <a:extLst>
            <a:ext uri="{FF2B5EF4-FFF2-40B4-BE49-F238E27FC236}">
              <a16:creationId xmlns:a16="http://schemas.microsoft.com/office/drawing/2014/main" id="{C5C1183D-F88B-40D7-B35D-7D843CCCC6D4}"/>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textlink="">
      <xdr:nvSpPr>
        <xdr:cNvPr id="422" name="テキスト ボックス 421">
          <a:extLst>
            <a:ext uri="{FF2B5EF4-FFF2-40B4-BE49-F238E27FC236}">
              <a16:creationId xmlns:a16="http://schemas.microsoft.com/office/drawing/2014/main" id="{7CDD2E0F-3754-41A5-9264-B53A922DA22F}"/>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3" name="テキスト ボックス 422">
          <a:extLst>
            <a:ext uri="{FF2B5EF4-FFF2-40B4-BE49-F238E27FC236}">
              <a16:creationId xmlns:a16="http://schemas.microsoft.com/office/drawing/2014/main" id="{F46EDF91-100E-42B1-9FFD-ADCB2D3008E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AA6D120E-6EFD-471A-B1AA-AB2A043F052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5" name="テキスト ボックス 424">
          <a:extLst>
            <a:ext uri="{FF2B5EF4-FFF2-40B4-BE49-F238E27FC236}">
              <a16:creationId xmlns:a16="http://schemas.microsoft.com/office/drawing/2014/main" id="{E875621C-DF18-4FCE-A7EB-FDA86E5CA8F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6" name="テキスト ボックス 425">
          <a:extLst>
            <a:ext uri="{FF2B5EF4-FFF2-40B4-BE49-F238E27FC236}">
              <a16:creationId xmlns:a16="http://schemas.microsoft.com/office/drawing/2014/main" id="{06B4D22E-10DF-4808-B6F8-23130CE4A19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E060E1C6-9C44-49A1-A8D7-F9E0B5A7F90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7519</xdr:rowOff>
    </xdr:from>
    <xdr:to>
      <xdr:col>55</xdr:col>
      <xdr:colOff>50800</xdr:colOff>
      <xdr:row>78</xdr:row>
      <xdr:rowOff>109119</xdr:rowOff>
    </xdr:to>
    <xdr:sp textlink="">
      <xdr:nvSpPr>
        <xdr:cNvPr id="428" name="楕円 427">
          <a:extLst>
            <a:ext uri="{FF2B5EF4-FFF2-40B4-BE49-F238E27FC236}">
              <a16:creationId xmlns:a16="http://schemas.microsoft.com/office/drawing/2014/main" id="{36F4C7CB-195A-48FA-9A33-B035CE65DA02}"/>
            </a:ext>
          </a:extLst>
        </xdr:cNvPr>
        <xdr:cNvSpPr/>
      </xdr:nvSpPr>
      <xdr:spPr>
        <a:xfrm>
          <a:off x="104267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157396</xdr:rowOff>
    </xdr:from>
    <xdr:ext cx="469744" cy="259045"/>
    <xdr:sp textlink="">
      <xdr:nvSpPr>
        <xdr:cNvPr id="429" name="商工費該当値テキスト">
          <a:extLst>
            <a:ext uri="{FF2B5EF4-FFF2-40B4-BE49-F238E27FC236}">
              <a16:creationId xmlns:a16="http://schemas.microsoft.com/office/drawing/2014/main" id="{9DC29E79-30C0-4E80-8F0C-4AF4952AD14A}"/>
            </a:ext>
          </a:extLst>
        </xdr:cNvPr>
        <xdr:cNvSpPr txBox="1"/>
      </xdr:nvSpPr>
      <xdr:spPr>
        <a:xfrm>
          <a:off x="10528300" y="133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86537</xdr:rowOff>
    </xdr:from>
    <xdr:to>
      <xdr:col>50</xdr:col>
      <xdr:colOff>165100</xdr:colOff>
      <xdr:row>79</xdr:row>
      <xdr:rowOff>16687</xdr:rowOff>
    </xdr:to>
    <xdr:sp textlink="">
      <xdr:nvSpPr>
        <xdr:cNvPr id="430" name="楕円 429">
          <a:extLst>
            <a:ext uri="{FF2B5EF4-FFF2-40B4-BE49-F238E27FC236}">
              <a16:creationId xmlns:a16="http://schemas.microsoft.com/office/drawing/2014/main" id="{D7B2356C-D6B6-46E4-92FC-BD02FDCA8472}"/>
            </a:ext>
          </a:extLst>
        </xdr:cNvPr>
        <xdr:cNvSpPr/>
      </xdr:nvSpPr>
      <xdr:spPr>
        <a:xfrm>
          <a:off x="9588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7814</xdr:rowOff>
    </xdr:from>
    <xdr:ext cx="469744" cy="259045"/>
    <xdr:sp textlink="">
      <xdr:nvSpPr>
        <xdr:cNvPr id="431" name="テキスト ボックス 430">
          <a:extLst>
            <a:ext uri="{FF2B5EF4-FFF2-40B4-BE49-F238E27FC236}">
              <a16:creationId xmlns:a16="http://schemas.microsoft.com/office/drawing/2014/main" id="{C14D4801-3823-448F-8D67-92E8E741DBE8}"/>
            </a:ext>
          </a:extLst>
        </xdr:cNvPr>
        <xdr:cNvSpPr txBox="1"/>
      </xdr:nvSpPr>
      <xdr:spPr>
        <a:xfrm>
          <a:off x="9404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118847</xdr:rowOff>
    </xdr:from>
    <xdr:to>
      <xdr:col>46</xdr:col>
      <xdr:colOff>38100</xdr:colOff>
      <xdr:row>79</xdr:row>
      <xdr:rowOff>48997</xdr:rowOff>
    </xdr:to>
    <xdr:sp textlink="">
      <xdr:nvSpPr>
        <xdr:cNvPr id="432" name="楕円 431">
          <a:extLst>
            <a:ext uri="{FF2B5EF4-FFF2-40B4-BE49-F238E27FC236}">
              <a16:creationId xmlns:a16="http://schemas.microsoft.com/office/drawing/2014/main" id="{D715E913-917A-47BF-A523-B777E9EBEC33}"/>
            </a:ext>
          </a:extLst>
        </xdr:cNvPr>
        <xdr:cNvSpPr/>
      </xdr:nvSpPr>
      <xdr:spPr>
        <a:xfrm>
          <a:off x="8699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40124</xdr:rowOff>
    </xdr:from>
    <xdr:ext cx="469744" cy="259045"/>
    <xdr:sp textlink="">
      <xdr:nvSpPr>
        <xdr:cNvPr id="433" name="テキスト ボックス 432">
          <a:extLst>
            <a:ext uri="{FF2B5EF4-FFF2-40B4-BE49-F238E27FC236}">
              <a16:creationId xmlns:a16="http://schemas.microsoft.com/office/drawing/2014/main" id="{F3229ED0-7E59-4995-8FB7-24117355C65F}"/>
            </a:ext>
          </a:extLst>
        </xdr:cNvPr>
        <xdr:cNvSpPr txBox="1"/>
      </xdr:nvSpPr>
      <xdr:spPr>
        <a:xfrm>
          <a:off x="8515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147802</xdr:rowOff>
    </xdr:from>
    <xdr:to>
      <xdr:col>41</xdr:col>
      <xdr:colOff>101600</xdr:colOff>
      <xdr:row>78</xdr:row>
      <xdr:rowOff>77952</xdr:rowOff>
    </xdr:to>
    <xdr:sp textlink="">
      <xdr:nvSpPr>
        <xdr:cNvPr id="434" name="楕円 433">
          <a:extLst>
            <a:ext uri="{FF2B5EF4-FFF2-40B4-BE49-F238E27FC236}">
              <a16:creationId xmlns:a16="http://schemas.microsoft.com/office/drawing/2014/main" id="{ED5A229C-8676-47E0-8B21-E7AE9250D967}"/>
            </a:ext>
          </a:extLst>
        </xdr:cNvPr>
        <xdr:cNvSpPr/>
      </xdr:nvSpPr>
      <xdr:spPr>
        <a:xfrm>
          <a:off x="7810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69079</xdr:rowOff>
    </xdr:from>
    <xdr:ext cx="469744" cy="259045"/>
    <xdr:sp textlink="">
      <xdr:nvSpPr>
        <xdr:cNvPr id="435" name="テキスト ボックス 434">
          <a:extLst>
            <a:ext uri="{FF2B5EF4-FFF2-40B4-BE49-F238E27FC236}">
              <a16:creationId xmlns:a16="http://schemas.microsoft.com/office/drawing/2014/main" id="{9DE3641C-4AA4-4872-AE79-0F1A6723C385}"/>
            </a:ext>
          </a:extLst>
        </xdr:cNvPr>
        <xdr:cNvSpPr txBox="1"/>
      </xdr:nvSpPr>
      <xdr:spPr>
        <a:xfrm>
          <a:off x="7626428" y="134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114770</xdr:rowOff>
    </xdr:from>
    <xdr:to>
      <xdr:col>36</xdr:col>
      <xdr:colOff>165100</xdr:colOff>
      <xdr:row>79</xdr:row>
      <xdr:rowOff>44920</xdr:rowOff>
    </xdr:to>
    <xdr:sp textlink="">
      <xdr:nvSpPr>
        <xdr:cNvPr id="436" name="楕円 435">
          <a:extLst>
            <a:ext uri="{FF2B5EF4-FFF2-40B4-BE49-F238E27FC236}">
              <a16:creationId xmlns:a16="http://schemas.microsoft.com/office/drawing/2014/main" id="{11CBFEB3-DA4D-41DF-B96B-70C6D3B89AA6}"/>
            </a:ext>
          </a:extLst>
        </xdr:cNvPr>
        <xdr:cNvSpPr/>
      </xdr:nvSpPr>
      <xdr:spPr>
        <a:xfrm>
          <a:off x="6921500" y="134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36047</xdr:rowOff>
    </xdr:from>
    <xdr:ext cx="469744" cy="259045"/>
    <xdr:sp textlink="">
      <xdr:nvSpPr>
        <xdr:cNvPr id="437" name="テキスト ボックス 436">
          <a:extLst>
            <a:ext uri="{FF2B5EF4-FFF2-40B4-BE49-F238E27FC236}">
              <a16:creationId xmlns:a16="http://schemas.microsoft.com/office/drawing/2014/main" id="{4EF8756D-B9F6-472E-9281-2D757D0F18B0}"/>
            </a:ext>
          </a:extLst>
        </xdr:cNvPr>
        <xdr:cNvSpPr txBox="1"/>
      </xdr:nvSpPr>
      <xdr:spPr>
        <a:xfrm>
          <a:off x="6737428" y="135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8" name="正方形/長方形 437">
          <a:extLst>
            <a:ext uri="{FF2B5EF4-FFF2-40B4-BE49-F238E27FC236}">
              <a16:creationId xmlns:a16="http://schemas.microsoft.com/office/drawing/2014/main" id="{B4D59CBD-EF14-4F18-BEAC-014AD158049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9" name="正方形/長方形 438">
          <a:extLst>
            <a:ext uri="{FF2B5EF4-FFF2-40B4-BE49-F238E27FC236}">
              <a16:creationId xmlns:a16="http://schemas.microsoft.com/office/drawing/2014/main" id="{0CA4F0C2-680F-4AB2-A635-B40D9724D6D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0" name="正方形/長方形 439">
          <a:extLst>
            <a:ext uri="{FF2B5EF4-FFF2-40B4-BE49-F238E27FC236}">
              <a16:creationId xmlns:a16="http://schemas.microsoft.com/office/drawing/2014/main" id="{D61E6D7B-046D-48F9-A3B6-C46AD9373AD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1" name="正方形/長方形 440">
          <a:extLst>
            <a:ext uri="{FF2B5EF4-FFF2-40B4-BE49-F238E27FC236}">
              <a16:creationId xmlns:a16="http://schemas.microsoft.com/office/drawing/2014/main" id="{17E6C7B5-5DD6-4467-B898-EC86DD0C92C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2" name="正方形/長方形 441">
          <a:extLst>
            <a:ext uri="{FF2B5EF4-FFF2-40B4-BE49-F238E27FC236}">
              <a16:creationId xmlns:a16="http://schemas.microsoft.com/office/drawing/2014/main" id="{95454A56-0808-4AD4-BE95-DAB7C3E63E2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3" name="正方形/長方形 442">
          <a:extLst>
            <a:ext uri="{FF2B5EF4-FFF2-40B4-BE49-F238E27FC236}">
              <a16:creationId xmlns:a16="http://schemas.microsoft.com/office/drawing/2014/main" id="{B92C6268-0A2C-4A7B-91CD-04709E5DD5E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4" name="正方形/長方形 443">
          <a:extLst>
            <a:ext uri="{FF2B5EF4-FFF2-40B4-BE49-F238E27FC236}">
              <a16:creationId xmlns:a16="http://schemas.microsoft.com/office/drawing/2014/main" id="{8017163D-E4BD-4E6D-91D0-A681B810163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5" name="正方形/長方形 444">
          <a:extLst>
            <a:ext uri="{FF2B5EF4-FFF2-40B4-BE49-F238E27FC236}">
              <a16:creationId xmlns:a16="http://schemas.microsoft.com/office/drawing/2014/main" id="{D91A6832-73AE-4846-9B81-D683122BF81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6" name="テキスト ボックス 445">
          <a:extLst>
            <a:ext uri="{FF2B5EF4-FFF2-40B4-BE49-F238E27FC236}">
              <a16:creationId xmlns:a16="http://schemas.microsoft.com/office/drawing/2014/main" id="{7DA85529-50D1-489F-AA3C-13A9EE964CA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20CB7699-E9E6-4207-828E-314C5E84461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4E386ACA-67D1-4957-A492-11120F21473A}"/>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9" name="テキスト ボックス 448">
          <a:extLst>
            <a:ext uri="{FF2B5EF4-FFF2-40B4-BE49-F238E27FC236}">
              <a16:creationId xmlns:a16="http://schemas.microsoft.com/office/drawing/2014/main" id="{695F59A7-9197-4701-96BC-DEB1D13A620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D3D93D7B-155E-4291-9518-78B53640A25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1" name="テキスト ボックス 450">
          <a:extLst>
            <a:ext uri="{FF2B5EF4-FFF2-40B4-BE49-F238E27FC236}">
              <a16:creationId xmlns:a16="http://schemas.microsoft.com/office/drawing/2014/main" id="{1DB9C9FC-87DF-42C0-BBE1-F4F9E947608F}"/>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9FE5CF13-87DD-4119-B52B-EC2BBB823802}"/>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3" name="テキスト ボックス 452">
          <a:extLst>
            <a:ext uri="{FF2B5EF4-FFF2-40B4-BE49-F238E27FC236}">
              <a16:creationId xmlns:a16="http://schemas.microsoft.com/office/drawing/2014/main" id="{17D0C2DF-87E6-4C85-8A02-8C1A1310B72F}"/>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7B2E4C7D-AE62-4DB3-BCD8-AD9B65511EE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5" name="テキスト ボックス 454">
          <a:extLst>
            <a:ext uri="{FF2B5EF4-FFF2-40B4-BE49-F238E27FC236}">
              <a16:creationId xmlns:a16="http://schemas.microsoft.com/office/drawing/2014/main" id="{AB6550B9-DB30-412E-AF27-13EDAC3D966B}"/>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65F13C85-E9F8-4A67-AD0B-F9461B8A2103}"/>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7" name="テキスト ボックス 456">
          <a:extLst>
            <a:ext uri="{FF2B5EF4-FFF2-40B4-BE49-F238E27FC236}">
              <a16:creationId xmlns:a16="http://schemas.microsoft.com/office/drawing/2014/main" id="{3E6E7106-8303-4855-BD86-344B784AB85A}"/>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5D2E7462-DA03-4B42-8F96-F2F777BEAFE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BE6EBC7D-E891-42EF-A2E0-623A49D7CC9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土木費グラフ枠">
          <a:extLst>
            <a:ext uri="{FF2B5EF4-FFF2-40B4-BE49-F238E27FC236}">
              <a16:creationId xmlns:a16="http://schemas.microsoft.com/office/drawing/2014/main" id="{04418D19-F316-44CC-88CA-F556CFA3A80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BA43C488-F661-4C16-8666-BB5A88A20D3A}"/>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textlink="">
      <xdr:nvSpPr>
        <xdr:cNvPr id="462" name="土木費最小値テキスト">
          <a:extLst>
            <a:ext uri="{FF2B5EF4-FFF2-40B4-BE49-F238E27FC236}">
              <a16:creationId xmlns:a16="http://schemas.microsoft.com/office/drawing/2014/main" id="{E15C4F1B-0FF0-4EB9-94D8-A7939D735E37}"/>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63E3A0B2-E525-4392-A5CE-B3D54383A126}"/>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textlink="">
      <xdr:nvSpPr>
        <xdr:cNvPr id="464" name="土木費最大値テキスト">
          <a:extLst>
            <a:ext uri="{FF2B5EF4-FFF2-40B4-BE49-F238E27FC236}">
              <a16:creationId xmlns:a16="http://schemas.microsoft.com/office/drawing/2014/main" id="{2EDFA838-F420-4A73-951C-F7B880807836}"/>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75EFB685-E6DC-417E-9F75-9C1182076D6F}"/>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81941</xdr:rowOff>
    </xdr:from>
    <xdr:to>
      <xdr:col>55</xdr:col>
      <xdr:colOff>0</xdr:colOff>
      <xdr:row>95</xdr:row>
      <xdr:rowOff>167348</xdr:rowOff>
    </xdr:to>
    <xdr:cxnSp macro="">
      <xdr:nvCxnSpPr>
        <xdr:cNvPr id="466" name="直線コネクタ 465">
          <a:extLst>
            <a:ext uri="{FF2B5EF4-FFF2-40B4-BE49-F238E27FC236}">
              <a16:creationId xmlns:a16="http://schemas.microsoft.com/office/drawing/2014/main" id="{22D396D6-D6D5-4F25-A1DC-2B2CA9022F6D}"/>
            </a:ext>
          </a:extLst>
        </xdr:cNvPr>
        <xdr:cNvCxnSpPr/>
      </xdr:nvCxnSpPr>
      <xdr:spPr>
        <a:xfrm flipV="1">
          <a:off x="9639300" y="16369691"/>
          <a:ext cx="838200" cy="8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textlink="">
      <xdr:nvSpPr>
        <xdr:cNvPr id="467" name="土木費平均値テキスト">
          <a:extLst>
            <a:ext uri="{FF2B5EF4-FFF2-40B4-BE49-F238E27FC236}">
              <a16:creationId xmlns:a16="http://schemas.microsoft.com/office/drawing/2014/main" id="{5398D1FC-C38A-4493-BC01-235A57BB96A2}"/>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textlink="">
      <xdr:nvSpPr>
        <xdr:cNvPr id="468" name="フローチャート: 判断 467">
          <a:extLst>
            <a:ext uri="{FF2B5EF4-FFF2-40B4-BE49-F238E27FC236}">
              <a16:creationId xmlns:a16="http://schemas.microsoft.com/office/drawing/2014/main" id="{2D564BFC-46B1-486D-B1B1-305E47BB6C19}"/>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167348</xdr:rowOff>
    </xdr:from>
    <xdr:to>
      <xdr:col>50</xdr:col>
      <xdr:colOff>114300</xdr:colOff>
      <xdr:row>96</xdr:row>
      <xdr:rowOff>34976</xdr:rowOff>
    </xdr:to>
    <xdr:cxnSp macro="">
      <xdr:nvCxnSpPr>
        <xdr:cNvPr id="469" name="直線コネクタ 468">
          <a:extLst>
            <a:ext uri="{FF2B5EF4-FFF2-40B4-BE49-F238E27FC236}">
              <a16:creationId xmlns:a16="http://schemas.microsoft.com/office/drawing/2014/main" id="{273242CA-CB89-4FA1-963D-4FEAF39398BA}"/>
            </a:ext>
          </a:extLst>
        </xdr:cNvPr>
        <xdr:cNvCxnSpPr/>
      </xdr:nvCxnSpPr>
      <xdr:spPr>
        <a:xfrm flipV="1">
          <a:off x="8750300" y="16455098"/>
          <a:ext cx="889000" cy="3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textlink="">
      <xdr:nvSpPr>
        <xdr:cNvPr id="470" name="フローチャート: 判断 469">
          <a:extLst>
            <a:ext uri="{FF2B5EF4-FFF2-40B4-BE49-F238E27FC236}">
              <a16:creationId xmlns:a16="http://schemas.microsoft.com/office/drawing/2014/main" id="{6965FEF3-6A43-489D-BCDF-A99E9B96B1CF}"/>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textlink="">
      <xdr:nvSpPr>
        <xdr:cNvPr id="471" name="テキスト ボックス 470">
          <a:extLst>
            <a:ext uri="{FF2B5EF4-FFF2-40B4-BE49-F238E27FC236}">
              <a16:creationId xmlns:a16="http://schemas.microsoft.com/office/drawing/2014/main" id="{61C260A1-927A-443B-8C4D-713962A2A0E5}"/>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34976</xdr:rowOff>
    </xdr:from>
    <xdr:to>
      <xdr:col>45</xdr:col>
      <xdr:colOff>177800</xdr:colOff>
      <xdr:row>96</xdr:row>
      <xdr:rowOff>57175</xdr:rowOff>
    </xdr:to>
    <xdr:cxnSp macro="">
      <xdr:nvCxnSpPr>
        <xdr:cNvPr id="472" name="直線コネクタ 471">
          <a:extLst>
            <a:ext uri="{FF2B5EF4-FFF2-40B4-BE49-F238E27FC236}">
              <a16:creationId xmlns:a16="http://schemas.microsoft.com/office/drawing/2014/main" id="{10D2EE94-0164-4768-AA81-243D70EB7230}"/>
            </a:ext>
          </a:extLst>
        </xdr:cNvPr>
        <xdr:cNvCxnSpPr/>
      </xdr:nvCxnSpPr>
      <xdr:spPr>
        <a:xfrm flipV="1">
          <a:off x="7861300" y="16494176"/>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textlink="">
      <xdr:nvSpPr>
        <xdr:cNvPr id="473" name="フローチャート: 判断 472">
          <a:extLst>
            <a:ext uri="{FF2B5EF4-FFF2-40B4-BE49-F238E27FC236}">
              <a16:creationId xmlns:a16="http://schemas.microsoft.com/office/drawing/2014/main" id="{C699DD44-7AFA-4F6A-94E2-35C77366BCD9}"/>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textlink="">
      <xdr:nvSpPr>
        <xdr:cNvPr id="474" name="テキスト ボックス 473">
          <a:extLst>
            <a:ext uri="{FF2B5EF4-FFF2-40B4-BE49-F238E27FC236}">
              <a16:creationId xmlns:a16="http://schemas.microsoft.com/office/drawing/2014/main" id="{F56768DF-5D5B-4A75-BF72-1B31B38DE4D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28017</xdr:rowOff>
    </xdr:from>
    <xdr:to>
      <xdr:col>41</xdr:col>
      <xdr:colOff>50800</xdr:colOff>
      <xdr:row>96</xdr:row>
      <xdr:rowOff>57175</xdr:rowOff>
    </xdr:to>
    <xdr:cxnSp macro="">
      <xdr:nvCxnSpPr>
        <xdr:cNvPr id="475" name="直線コネクタ 474">
          <a:extLst>
            <a:ext uri="{FF2B5EF4-FFF2-40B4-BE49-F238E27FC236}">
              <a16:creationId xmlns:a16="http://schemas.microsoft.com/office/drawing/2014/main" id="{0F813FA3-869B-4EC6-8ADB-498E7AB04E51}"/>
            </a:ext>
          </a:extLst>
        </xdr:cNvPr>
        <xdr:cNvCxnSpPr/>
      </xdr:nvCxnSpPr>
      <xdr:spPr>
        <a:xfrm>
          <a:off x="6972300" y="16487217"/>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textlink="">
      <xdr:nvSpPr>
        <xdr:cNvPr id="476" name="フローチャート: 判断 475">
          <a:extLst>
            <a:ext uri="{FF2B5EF4-FFF2-40B4-BE49-F238E27FC236}">
              <a16:creationId xmlns:a16="http://schemas.microsoft.com/office/drawing/2014/main" id="{C2AAE88C-5DAC-4A02-B7EC-C88B249917C6}"/>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textlink="">
      <xdr:nvSpPr>
        <xdr:cNvPr id="477" name="テキスト ボックス 476">
          <a:extLst>
            <a:ext uri="{FF2B5EF4-FFF2-40B4-BE49-F238E27FC236}">
              <a16:creationId xmlns:a16="http://schemas.microsoft.com/office/drawing/2014/main" id="{B91B89E2-2C40-479A-92E8-C8BAF68422FB}"/>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textlink="">
      <xdr:nvSpPr>
        <xdr:cNvPr id="478" name="フローチャート: 判断 477">
          <a:extLst>
            <a:ext uri="{FF2B5EF4-FFF2-40B4-BE49-F238E27FC236}">
              <a16:creationId xmlns:a16="http://schemas.microsoft.com/office/drawing/2014/main" id="{C1630F5A-E537-409D-91FD-DAE6E2B0BF64}"/>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textlink="">
      <xdr:nvSpPr>
        <xdr:cNvPr id="479" name="テキスト ボックス 478">
          <a:extLst>
            <a:ext uri="{FF2B5EF4-FFF2-40B4-BE49-F238E27FC236}">
              <a16:creationId xmlns:a16="http://schemas.microsoft.com/office/drawing/2014/main" id="{185A0256-DAB6-4920-9E8A-429B973BCE03}"/>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DD923A56-D56E-450A-B219-4DD26B99E84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DAB2D91B-D73A-4358-BFF1-D7434A784E1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9C2D1878-ED2C-44B2-96CC-05D6C4E0208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35D192C8-F201-4EF2-9F98-225522B2498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18B3405D-4C43-4BAE-9A5E-7BDB6B6C663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31141</xdr:rowOff>
    </xdr:from>
    <xdr:to>
      <xdr:col>55</xdr:col>
      <xdr:colOff>50800</xdr:colOff>
      <xdr:row>95</xdr:row>
      <xdr:rowOff>132741</xdr:rowOff>
    </xdr:to>
    <xdr:sp textlink="">
      <xdr:nvSpPr>
        <xdr:cNvPr id="485" name="楕円 484">
          <a:extLst>
            <a:ext uri="{FF2B5EF4-FFF2-40B4-BE49-F238E27FC236}">
              <a16:creationId xmlns:a16="http://schemas.microsoft.com/office/drawing/2014/main" id="{E6EFB55B-A422-4926-ABAA-7869EFE6F838}"/>
            </a:ext>
          </a:extLst>
        </xdr:cNvPr>
        <xdr:cNvSpPr/>
      </xdr:nvSpPr>
      <xdr:spPr>
        <a:xfrm>
          <a:off x="10426700" y="163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54018</xdr:rowOff>
    </xdr:from>
    <xdr:ext cx="534377" cy="259045"/>
    <xdr:sp textlink="">
      <xdr:nvSpPr>
        <xdr:cNvPr id="486" name="土木費該当値テキスト">
          <a:extLst>
            <a:ext uri="{FF2B5EF4-FFF2-40B4-BE49-F238E27FC236}">
              <a16:creationId xmlns:a16="http://schemas.microsoft.com/office/drawing/2014/main" id="{60FBE3F0-FB6D-4AF8-B2DD-4E0DF1A17A0E}"/>
            </a:ext>
          </a:extLst>
        </xdr:cNvPr>
        <xdr:cNvSpPr txBox="1"/>
      </xdr:nvSpPr>
      <xdr:spPr>
        <a:xfrm>
          <a:off x="10528300" y="161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116548</xdr:rowOff>
    </xdr:from>
    <xdr:to>
      <xdr:col>50</xdr:col>
      <xdr:colOff>165100</xdr:colOff>
      <xdr:row>96</xdr:row>
      <xdr:rowOff>46698</xdr:rowOff>
    </xdr:to>
    <xdr:sp textlink="">
      <xdr:nvSpPr>
        <xdr:cNvPr id="487" name="楕円 486">
          <a:extLst>
            <a:ext uri="{FF2B5EF4-FFF2-40B4-BE49-F238E27FC236}">
              <a16:creationId xmlns:a16="http://schemas.microsoft.com/office/drawing/2014/main" id="{13410B5D-528A-4CEB-8483-C5D8CB7975E6}"/>
            </a:ext>
          </a:extLst>
        </xdr:cNvPr>
        <xdr:cNvSpPr/>
      </xdr:nvSpPr>
      <xdr:spPr>
        <a:xfrm>
          <a:off x="9588500" y="164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63225</xdr:rowOff>
    </xdr:from>
    <xdr:ext cx="534377" cy="259045"/>
    <xdr:sp textlink="">
      <xdr:nvSpPr>
        <xdr:cNvPr id="488" name="テキスト ボックス 487">
          <a:extLst>
            <a:ext uri="{FF2B5EF4-FFF2-40B4-BE49-F238E27FC236}">
              <a16:creationId xmlns:a16="http://schemas.microsoft.com/office/drawing/2014/main" id="{B9D55EC5-2138-4B12-80B2-35FAD000E179}"/>
            </a:ext>
          </a:extLst>
        </xdr:cNvPr>
        <xdr:cNvSpPr txBox="1"/>
      </xdr:nvSpPr>
      <xdr:spPr>
        <a:xfrm>
          <a:off x="9372111" y="161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155626</xdr:rowOff>
    </xdr:from>
    <xdr:to>
      <xdr:col>46</xdr:col>
      <xdr:colOff>38100</xdr:colOff>
      <xdr:row>96</xdr:row>
      <xdr:rowOff>85776</xdr:rowOff>
    </xdr:to>
    <xdr:sp textlink="">
      <xdr:nvSpPr>
        <xdr:cNvPr id="489" name="楕円 488">
          <a:extLst>
            <a:ext uri="{FF2B5EF4-FFF2-40B4-BE49-F238E27FC236}">
              <a16:creationId xmlns:a16="http://schemas.microsoft.com/office/drawing/2014/main" id="{2C07C9B4-2C0C-4BBC-A2E9-2ECECF809DFA}"/>
            </a:ext>
          </a:extLst>
        </xdr:cNvPr>
        <xdr:cNvSpPr/>
      </xdr:nvSpPr>
      <xdr:spPr>
        <a:xfrm>
          <a:off x="8699500" y="164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102303</xdr:rowOff>
    </xdr:from>
    <xdr:ext cx="534377" cy="259045"/>
    <xdr:sp textlink="">
      <xdr:nvSpPr>
        <xdr:cNvPr id="490" name="テキスト ボックス 489">
          <a:extLst>
            <a:ext uri="{FF2B5EF4-FFF2-40B4-BE49-F238E27FC236}">
              <a16:creationId xmlns:a16="http://schemas.microsoft.com/office/drawing/2014/main" id="{FF8FE0F9-6934-42BF-8539-B4E384BA0E34}"/>
            </a:ext>
          </a:extLst>
        </xdr:cNvPr>
        <xdr:cNvSpPr txBox="1"/>
      </xdr:nvSpPr>
      <xdr:spPr>
        <a:xfrm>
          <a:off x="8483111" y="162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6375</xdr:rowOff>
    </xdr:from>
    <xdr:to>
      <xdr:col>41</xdr:col>
      <xdr:colOff>101600</xdr:colOff>
      <xdr:row>96</xdr:row>
      <xdr:rowOff>107975</xdr:rowOff>
    </xdr:to>
    <xdr:sp textlink="">
      <xdr:nvSpPr>
        <xdr:cNvPr id="491" name="楕円 490">
          <a:extLst>
            <a:ext uri="{FF2B5EF4-FFF2-40B4-BE49-F238E27FC236}">
              <a16:creationId xmlns:a16="http://schemas.microsoft.com/office/drawing/2014/main" id="{B01A5B94-FD6F-4883-AE9F-FA308A74A359}"/>
            </a:ext>
          </a:extLst>
        </xdr:cNvPr>
        <xdr:cNvSpPr/>
      </xdr:nvSpPr>
      <xdr:spPr>
        <a:xfrm>
          <a:off x="7810500" y="164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99102</xdr:rowOff>
    </xdr:from>
    <xdr:ext cx="534377" cy="259045"/>
    <xdr:sp textlink="">
      <xdr:nvSpPr>
        <xdr:cNvPr id="492" name="テキスト ボックス 491">
          <a:extLst>
            <a:ext uri="{FF2B5EF4-FFF2-40B4-BE49-F238E27FC236}">
              <a16:creationId xmlns:a16="http://schemas.microsoft.com/office/drawing/2014/main" id="{BBF902CD-BF59-4849-B448-F6705C9BF077}"/>
            </a:ext>
          </a:extLst>
        </xdr:cNvPr>
        <xdr:cNvSpPr txBox="1"/>
      </xdr:nvSpPr>
      <xdr:spPr>
        <a:xfrm>
          <a:off x="7594111" y="16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148667</xdr:rowOff>
    </xdr:from>
    <xdr:to>
      <xdr:col>36</xdr:col>
      <xdr:colOff>165100</xdr:colOff>
      <xdr:row>96</xdr:row>
      <xdr:rowOff>78817</xdr:rowOff>
    </xdr:to>
    <xdr:sp textlink="">
      <xdr:nvSpPr>
        <xdr:cNvPr id="493" name="楕円 492">
          <a:extLst>
            <a:ext uri="{FF2B5EF4-FFF2-40B4-BE49-F238E27FC236}">
              <a16:creationId xmlns:a16="http://schemas.microsoft.com/office/drawing/2014/main" id="{59EBEEF8-7DDF-4015-BD53-B29AA55624D4}"/>
            </a:ext>
          </a:extLst>
        </xdr:cNvPr>
        <xdr:cNvSpPr/>
      </xdr:nvSpPr>
      <xdr:spPr>
        <a:xfrm>
          <a:off x="6921500" y="164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95344</xdr:rowOff>
    </xdr:from>
    <xdr:ext cx="534377" cy="259045"/>
    <xdr:sp textlink="">
      <xdr:nvSpPr>
        <xdr:cNvPr id="494" name="テキスト ボックス 493">
          <a:extLst>
            <a:ext uri="{FF2B5EF4-FFF2-40B4-BE49-F238E27FC236}">
              <a16:creationId xmlns:a16="http://schemas.microsoft.com/office/drawing/2014/main" id="{322DA838-D536-463E-95F7-466B999121B1}"/>
            </a:ext>
          </a:extLst>
        </xdr:cNvPr>
        <xdr:cNvSpPr txBox="1"/>
      </xdr:nvSpPr>
      <xdr:spPr>
        <a:xfrm>
          <a:off x="6705111" y="162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E25F9F03-1B5E-48FF-980F-03D586417C9D}"/>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294D3C3F-7AB4-4422-9436-2245DD1805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6698EBB6-0430-4863-B905-B9CBD5E1ECD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FEE775A4-EC9D-45F7-B01E-AB0FE9FB239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97D53654-A55F-4B2A-92AD-7D8D20C62FA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D4250E12-0791-4FE4-8748-B0AB3DA445E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99A51D42-B11E-4F08-AB02-E3B80F910CA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D68FEA6D-17C7-4E1D-A407-D8C0766B94B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9F32F76D-1B9C-48EA-A364-4A930137C2A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D169AF12-8A56-43F2-B56A-038D8ACA95D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5" name="テキスト ボックス 504">
          <a:extLst>
            <a:ext uri="{FF2B5EF4-FFF2-40B4-BE49-F238E27FC236}">
              <a16:creationId xmlns:a16="http://schemas.microsoft.com/office/drawing/2014/main" id="{ADBE1142-6CDE-443A-A742-8F520F18552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EA3D90D0-E715-4D23-BA89-E1816E4F440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7" name="テキスト ボックス 506">
          <a:extLst>
            <a:ext uri="{FF2B5EF4-FFF2-40B4-BE49-F238E27FC236}">
              <a16:creationId xmlns:a16="http://schemas.microsoft.com/office/drawing/2014/main" id="{DB8EF29A-CF14-488C-BD67-433857FBDF6D}"/>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5E409800-C17F-4FF8-95ED-BF22188EE1A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9" name="テキスト ボックス 508">
          <a:extLst>
            <a:ext uri="{FF2B5EF4-FFF2-40B4-BE49-F238E27FC236}">
              <a16:creationId xmlns:a16="http://schemas.microsoft.com/office/drawing/2014/main" id="{D763B7E2-50E8-45A7-B535-B474ED097D8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5304FCF1-1EEE-4736-912A-EA5968206133}"/>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1" name="テキスト ボックス 510">
          <a:extLst>
            <a:ext uri="{FF2B5EF4-FFF2-40B4-BE49-F238E27FC236}">
              <a16:creationId xmlns:a16="http://schemas.microsoft.com/office/drawing/2014/main" id="{55EF28AA-6E1F-478E-A081-77130565B2FB}"/>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A201FDC5-8735-4D98-BF1A-048A90A82ABD}"/>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3" name="テキスト ボックス 512">
          <a:extLst>
            <a:ext uri="{FF2B5EF4-FFF2-40B4-BE49-F238E27FC236}">
              <a16:creationId xmlns:a16="http://schemas.microsoft.com/office/drawing/2014/main" id="{128C7042-E3D7-4B40-A212-ACF52427D3D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304DFA3A-9AF3-4C41-90C0-C8EC3F2ABF9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5" name="テキスト ボックス 514">
          <a:extLst>
            <a:ext uri="{FF2B5EF4-FFF2-40B4-BE49-F238E27FC236}">
              <a16:creationId xmlns:a16="http://schemas.microsoft.com/office/drawing/2014/main" id="{45EA65A8-B063-4305-BCC2-6F0058865764}"/>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887409E-1883-437D-AEE1-E14A7B41FD5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7" name="テキスト ボックス 516">
          <a:extLst>
            <a:ext uri="{FF2B5EF4-FFF2-40B4-BE49-F238E27FC236}">
              <a16:creationId xmlns:a16="http://schemas.microsoft.com/office/drawing/2014/main" id="{5D7F6F26-69B2-4AAC-A404-65EEB84D95A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8" name="消防費グラフ枠">
          <a:extLst>
            <a:ext uri="{FF2B5EF4-FFF2-40B4-BE49-F238E27FC236}">
              <a16:creationId xmlns:a16="http://schemas.microsoft.com/office/drawing/2014/main" id="{6F32C50A-1DD5-4A52-84A4-6ABB5CF53B9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C54B158E-0D2A-4B2C-AC5D-0533BDA566A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textlink="">
      <xdr:nvSpPr>
        <xdr:cNvPr id="520" name="消防費最小値テキスト">
          <a:extLst>
            <a:ext uri="{FF2B5EF4-FFF2-40B4-BE49-F238E27FC236}">
              <a16:creationId xmlns:a16="http://schemas.microsoft.com/office/drawing/2014/main" id="{F7EEFA23-2D21-427B-8302-8A9811BCFFE2}"/>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73BC962C-0D62-4A88-AD2E-A9C68D4222AB}"/>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textlink="">
      <xdr:nvSpPr>
        <xdr:cNvPr id="522" name="消防費最大値テキスト">
          <a:extLst>
            <a:ext uri="{FF2B5EF4-FFF2-40B4-BE49-F238E27FC236}">
              <a16:creationId xmlns:a16="http://schemas.microsoft.com/office/drawing/2014/main" id="{09536DCE-DAB9-47F7-B51B-14B28AFCEBE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A6192AA8-1D93-41E6-B386-E31D57A7DCD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131394</xdr:rowOff>
    </xdr:from>
    <xdr:to>
      <xdr:col>85</xdr:col>
      <xdr:colOff>127000</xdr:colOff>
      <xdr:row>37</xdr:row>
      <xdr:rowOff>144348</xdr:rowOff>
    </xdr:to>
    <xdr:cxnSp macro="">
      <xdr:nvCxnSpPr>
        <xdr:cNvPr id="524" name="直線コネクタ 523">
          <a:extLst>
            <a:ext uri="{FF2B5EF4-FFF2-40B4-BE49-F238E27FC236}">
              <a16:creationId xmlns:a16="http://schemas.microsoft.com/office/drawing/2014/main" id="{8B9ACCC8-DFB0-4946-B846-9EDFC56CF322}"/>
            </a:ext>
          </a:extLst>
        </xdr:cNvPr>
        <xdr:cNvCxnSpPr/>
      </xdr:nvCxnSpPr>
      <xdr:spPr>
        <a:xfrm>
          <a:off x="15481300" y="647504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textlink="">
      <xdr:nvSpPr>
        <xdr:cNvPr id="525" name="消防費平均値テキスト">
          <a:extLst>
            <a:ext uri="{FF2B5EF4-FFF2-40B4-BE49-F238E27FC236}">
              <a16:creationId xmlns:a16="http://schemas.microsoft.com/office/drawing/2014/main" id="{DBD4A6AA-3731-49A9-B075-C3F47D0004C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textlink="">
      <xdr:nvSpPr>
        <xdr:cNvPr id="526" name="フローチャート: 判断 525">
          <a:extLst>
            <a:ext uri="{FF2B5EF4-FFF2-40B4-BE49-F238E27FC236}">
              <a16:creationId xmlns:a16="http://schemas.microsoft.com/office/drawing/2014/main" id="{37E867A3-0D5A-4B51-888A-0FB496C7C4FC}"/>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131394</xdr:rowOff>
    </xdr:from>
    <xdr:to>
      <xdr:col>81</xdr:col>
      <xdr:colOff>50800</xdr:colOff>
      <xdr:row>38</xdr:row>
      <xdr:rowOff>9398</xdr:rowOff>
    </xdr:to>
    <xdr:cxnSp macro="">
      <xdr:nvCxnSpPr>
        <xdr:cNvPr id="527" name="直線コネクタ 526">
          <a:extLst>
            <a:ext uri="{FF2B5EF4-FFF2-40B4-BE49-F238E27FC236}">
              <a16:creationId xmlns:a16="http://schemas.microsoft.com/office/drawing/2014/main" id="{8AB8593E-9F81-435B-8A6D-A654D62579A3}"/>
            </a:ext>
          </a:extLst>
        </xdr:cNvPr>
        <xdr:cNvCxnSpPr/>
      </xdr:nvCxnSpPr>
      <xdr:spPr>
        <a:xfrm flipV="1">
          <a:off x="14592300" y="6475044"/>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textlink="">
      <xdr:nvSpPr>
        <xdr:cNvPr id="528" name="フローチャート: 判断 527">
          <a:extLst>
            <a:ext uri="{FF2B5EF4-FFF2-40B4-BE49-F238E27FC236}">
              <a16:creationId xmlns:a16="http://schemas.microsoft.com/office/drawing/2014/main" id="{AC12F507-1584-471C-BB77-20608F28B935}"/>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textlink="">
      <xdr:nvSpPr>
        <xdr:cNvPr id="529" name="テキスト ボックス 528">
          <a:extLst>
            <a:ext uri="{FF2B5EF4-FFF2-40B4-BE49-F238E27FC236}">
              <a16:creationId xmlns:a16="http://schemas.microsoft.com/office/drawing/2014/main" id="{2177104D-A6D2-4C20-B913-36567E848373}"/>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164960</xdr:rowOff>
    </xdr:from>
    <xdr:to>
      <xdr:col>76</xdr:col>
      <xdr:colOff>114300</xdr:colOff>
      <xdr:row>38</xdr:row>
      <xdr:rowOff>9398</xdr:rowOff>
    </xdr:to>
    <xdr:cxnSp macro="">
      <xdr:nvCxnSpPr>
        <xdr:cNvPr id="530" name="直線コネクタ 529">
          <a:extLst>
            <a:ext uri="{FF2B5EF4-FFF2-40B4-BE49-F238E27FC236}">
              <a16:creationId xmlns:a16="http://schemas.microsoft.com/office/drawing/2014/main" id="{5718374B-1A6B-400D-92B4-6A6AF117C23E}"/>
            </a:ext>
          </a:extLst>
        </xdr:cNvPr>
        <xdr:cNvCxnSpPr/>
      </xdr:nvCxnSpPr>
      <xdr:spPr>
        <a:xfrm>
          <a:off x="13703300" y="6508610"/>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textlink="">
      <xdr:nvSpPr>
        <xdr:cNvPr id="531" name="フローチャート: 判断 530">
          <a:extLst>
            <a:ext uri="{FF2B5EF4-FFF2-40B4-BE49-F238E27FC236}">
              <a16:creationId xmlns:a16="http://schemas.microsoft.com/office/drawing/2014/main" id="{A2E8DAE2-AEAE-4143-BF8A-C71D6459B1AD}"/>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textlink="">
      <xdr:nvSpPr>
        <xdr:cNvPr id="532" name="テキスト ボックス 531">
          <a:extLst>
            <a:ext uri="{FF2B5EF4-FFF2-40B4-BE49-F238E27FC236}">
              <a16:creationId xmlns:a16="http://schemas.microsoft.com/office/drawing/2014/main" id="{6A89671C-B09B-410B-9964-6D5B94CC1E98}"/>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77369</xdr:rowOff>
    </xdr:from>
    <xdr:to>
      <xdr:col>71</xdr:col>
      <xdr:colOff>177800</xdr:colOff>
      <xdr:row>37</xdr:row>
      <xdr:rowOff>164960</xdr:rowOff>
    </xdr:to>
    <xdr:cxnSp macro="">
      <xdr:nvCxnSpPr>
        <xdr:cNvPr id="533" name="直線コネクタ 532">
          <a:extLst>
            <a:ext uri="{FF2B5EF4-FFF2-40B4-BE49-F238E27FC236}">
              <a16:creationId xmlns:a16="http://schemas.microsoft.com/office/drawing/2014/main" id="{AA3EC4A0-834E-417E-9A0E-AF732D934CF2}"/>
            </a:ext>
          </a:extLst>
        </xdr:cNvPr>
        <xdr:cNvCxnSpPr/>
      </xdr:nvCxnSpPr>
      <xdr:spPr>
        <a:xfrm>
          <a:off x="12814300" y="6421019"/>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textlink="">
      <xdr:nvSpPr>
        <xdr:cNvPr id="534" name="フローチャート: 判断 533">
          <a:extLst>
            <a:ext uri="{FF2B5EF4-FFF2-40B4-BE49-F238E27FC236}">
              <a16:creationId xmlns:a16="http://schemas.microsoft.com/office/drawing/2014/main" id="{343D6464-BF1A-4F2E-94BE-2D5447521198}"/>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textlink="">
      <xdr:nvSpPr>
        <xdr:cNvPr id="535" name="テキスト ボックス 534">
          <a:extLst>
            <a:ext uri="{FF2B5EF4-FFF2-40B4-BE49-F238E27FC236}">
              <a16:creationId xmlns:a16="http://schemas.microsoft.com/office/drawing/2014/main" id="{E3200538-B8CD-4243-BD22-FD61DFECE744}"/>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textlink="">
      <xdr:nvSpPr>
        <xdr:cNvPr id="536" name="フローチャート: 判断 535">
          <a:extLst>
            <a:ext uri="{FF2B5EF4-FFF2-40B4-BE49-F238E27FC236}">
              <a16:creationId xmlns:a16="http://schemas.microsoft.com/office/drawing/2014/main" id="{D63C75A5-E467-49B4-90FE-713395DE8D25}"/>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textlink="">
      <xdr:nvSpPr>
        <xdr:cNvPr id="537" name="テキスト ボックス 536">
          <a:extLst>
            <a:ext uri="{FF2B5EF4-FFF2-40B4-BE49-F238E27FC236}">
              <a16:creationId xmlns:a16="http://schemas.microsoft.com/office/drawing/2014/main" id="{F83CB223-FA0D-489C-9F87-CC333AA861B1}"/>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8" name="テキスト ボックス 537">
          <a:extLst>
            <a:ext uri="{FF2B5EF4-FFF2-40B4-BE49-F238E27FC236}">
              <a16:creationId xmlns:a16="http://schemas.microsoft.com/office/drawing/2014/main" id="{037ABBD1-8207-4D11-977C-B32F90FD6BE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4902C0B1-D424-442E-89EB-D7588B7D4EB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0" name="テキスト ボックス 539">
          <a:extLst>
            <a:ext uri="{FF2B5EF4-FFF2-40B4-BE49-F238E27FC236}">
              <a16:creationId xmlns:a16="http://schemas.microsoft.com/office/drawing/2014/main" id="{94D2A568-FC61-4D8A-9486-9FCCD54C70B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1" name="テキスト ボックス 540">
          <a:extLst>
            <a:ext uri="{FF2B5EF4-FFF2-40B4-BE49-F238E27FC236}">
              <a16:creationId xmlns:a16="http://schemas.microsoft.com/office/drawing/2014/main" id="{9CAAC5D9-147C-4C06-8A82-84FF9238C4E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268117A7-C97D-442A-8EF8-51A09668C5D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93548</xdr:rowOff>
    </xdr:from>
    <xdr:to>
      <xdr:col>85</xdr:col>
      <xdr:colOff>177800</xdr:colOff>
      <xdr:row>38</xdr:row>
      <xdr:rowOff>23698</xdr:rowOff>
    </xdr:to>
    <xdr:sp textlink="">
      <xdr:nvSpPr>
        <xdr:cNvPr id="543" name="楕円 542">
          <a:extLst>
            <a:ext uri="{FF2B5EF4-FFF2-40B4-BE49-F238E27FC236}">
              <a16:creationId xmlns:a16="http://schemas.microsoft.com/office/drawing/2014/main" id="{5E0E8509-43F6-44B1-B5B8-FF98317EB9A0}"/>
            </a:ext>
          </a:extLst>
        </xdr:cNvPr>
        <xdr:cNvSpPr/>
      </xdr:nvSpPr>
      <xdr:spPr>
        <a:xfrm>
          <a:off x="16268700" y="64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71975</xdr:rowOff>
    </xdr:from>
    <xdr:ext cx="534377" cy="259045"/>
    <xdr:sp textlink="">
      <xdr:nvSpPr>
        <xdr:cNvPr id="544" name="消防費該当値テキスト">
          <a:extLst>
            <a:ext uri="{FF2B5EF4-FFF2-40B4-BE49-F238E27FC236}">
              <a16:creationId xmlns:a16="http://schemas.microsoft.com/office/drawing/2014/main" id="{B4BC1380-01B7-4A88-8C4E-17515B6226AB}"/>
            </a:ext>
          </a:extLst>
        </xdr:cNvPr>
        <xdr:cNvSpPr txBox="1"/>
      </xdr:nvSpPr>
      <xdr:spPr>
        <a:xfrm>
          <a:off x="16370300" y="64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80594</xdr:rowOff>
    </xdr:from>
    <xdr:to>
      <xdr:col>81</xdr:col>
      <xdr:colOff>101600</xdr:colOff>
      <xdr:row>38</xdr:row>
      <xdr:rowOff>10744</xdr:rowOff>
    </xdr:to>
    <xdr:sp textlink="">
      <xdr:nvSpPr>
        <xdr:cNvPr id="545" name="楕円 544">
          <a:extLst>
            <a:ext uri="{FF2B5EF4-FFF2-40B4-BE49-F238E27FC236}">
              <a16:creationId xmlns:a16="http://schemas.microsoft.com/office/drawing/2014/main" id="{76FF83B5-3465-4BD8-973D-C051EEE6B6DA}"/>
            </a:ext>
          </a:extLst>
        </xdr:cNvPr>
        <xdr:cNvSpPr/>
      </xdr:nvSpPr>
      <xdr:spPr>
        <a:xfrm>
          <a:off x="15430500" y="64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27271</xdr:rowOff>
    </xdr:from>
    <xdr:ext cx="534377" cy="259045"/>
    <xdr:sp textlink="">
      <xdr:nvSpPr>
        <xdr:cNvPr id="546" name="テキスト ボックス 545">
          <a:extLst>
            <a:ext uri="{FF2B5EF4-FFF2-40B4-BE49-F238E27FC236}">
              <a16:creationId xmlns:a16="http://schemas.microsoft.com/office/drawing/2014/main" id="{6A671313-8A5B-4B28-B67A-5C684D0D0A22}"/>
            </a:ext>
          </a:extLst>
        </xdr:cNvPr>
        <xdr:cNvSpPr txBox="1"/>
      </xdr:nvSpPr>
      <xdr:spPr>
        <a:xfrm>
          <a:off x="15214111" y="61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130048</xdr:rowOff>
    </xdr:from>
    <xdr:to>
      <xdr:col>76</xdr:col>
      <xdr:colOff>165100</xdr:colOff>
      <xdr:row>38</xdr:row>
      <xdr:rowOff>60198</xdr:rowOff>
    </xdr:to>
    <xdr:sp textlink="">
      <xdr:nvSpPr>
        <xdr:cNvPr id="547" name="楕円 546">
          <a:extLst>
            <a:ext uri="{FF2B5EF4-FFF2-40B4-BE49-F238E27FC236}">
              <a16:creationId xmlns:a16="http://schemas.microsoft.com/office/drawing/2014/main" id="{9E3881B4-8971-4AE2-A2E7-976104314798}"/>
            </a:ext>
          </a:extLst>
        </xdr:cNvPr>
        <xdr:cNvSpPr/>
      </xdr:nvSpPr>
      <xdr:spPr>
        <a:xfrm>
          <a:off x="1454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51325</xdr:rowOff>
    </xdr:from>
    <xdr:ext cx="534377" cy="259045"/>
    <xdr:sp textlink="">
      <xdr:nvSpPr>
        <xdr:cNvPr id="548" name="テキスト ボックス 547">
          <a:extLst>
            <a:ext uri="{FF2B5EF4-FFF2-40B4-BE49-F238E27FC236}">
              <a16:creationId xmlns:a16="http://schemas.microsoft.com/office/drawing/2014/main" id="{60EDEA51-9DBC-4ED8-A7D8-B1E30E780267}"/>
            </a:ext>
          </a:extLst>
        </xdr:cNvPr>
        <xdr:cNvSpPr txBox="1"/>
      </xdr:nvSpPr>
      <xdr:spPr>
        <a:xfrm>
          <a:off x="14325111" y="65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114160</xdr:rowOff>
    </xdr:from>
    <xdr:to>
      <xdr:col>72</xdr:col>
      <xdr:colOff>38100</xdr:colOff>
      <xdr:row>38</xdr:row>
      <xdr:rowOff>44310</xdr:rowOff>
    </xdr:to>
    <xdr:sp textlink="">
      <xdr:nvSpPr>
        <xdr:cNvPr id="549" name="楕円 548">
          <a:extLst>
            <a:ext uri="{FF2B5EF4-FFF2-40B4-BE49-F238E27FC236}">
              <a16:creationId xmlns:a16="http://schemas.microsoft.com/office/drawing/2014/main" id="{2BA3D5AD-5B9D-47DF-9FD4-1B664A45CAFA}"/>
            </a:ext>
          </a:extLst>
        </xdr:cNvPr>
        <xdr:cNvSpPr/>
      </xdr:nvSpPr>
      <xdr:spPr>
        <a:xfrm>
          <a:off x="136525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35437</xdr:rowOff>
    </xdr:from>
    <xdr:ext cx="534377" cy="259045"/>
    <xdr:sp textlink="">
      <xdr:nvSpPr>
        <xdr:cNvPr id="550" name="テキスト ボックス 549">
          <a:extLst>
            <a:ext uri="{FF2B5EF4-FFF2-40B4-BE49-F238E27FC236}">
              <a16:creationId xmlns:a16="http://schemas.microsoft.com/office/drawing/2014/main" id="{94465A6F-0861-4D22-8BDB-86169A3C8C02}"/>
            </a:ext>
          </a:extLst>
        </xdr:cNvPr>
        <xdr:cNvSpPr txBox="1"/>
      </xdr:nvSpPr>
      <xdr:spPr>
        <a:xfrm>
          <a:off x="13436111" y="65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26569</xdr:rowOff>
    </xdr:from>
    <xdr:to>
      <xdr:col>67</xdr:col>
      <xdr:colOff>101600</xdr:colOff>
      <xdr:row>37</xdr:row>
      <xdr:rowOff>128169</xdr:rowOff>
    </xdr:to>
    <xdr:sp textlink="">
      <xdr:nvSpPr>
        <xdr:cNvPr id="551" name="楕円 550">
          <a:extLst>
            <a:ext uri="{FF2B5EF4-FFF2-40B4-BE49-F238E27FC236}">
              <a16:creationId xmlns:a16="http://schemas.microsoft.com/office/drawing/2014/main" id="{E856BE42-855B-4CDF-9875-77D95CAE1EB7}"/>
            </a:ext>
          </a:extLst>
        </xdr:cNvPr>
        <xdr:cNvSpPr/>
      </xdr:nvSpPr>
      <xdr:spPr>
        <a:xfrm>
          <a:off x="12763500" y="63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144696</xdr:rowOff>
    </xdr:from>
    <xdr:ext cx="534377" cy="259045"/>
    <xdr:sp textlink="">
      <xdr:nvSpPr>
        <xdr:cNvPr id="552" name="テキスト ボックス 551">
          <a:extLst>
            <a:ext uri="{FF2B5EF4-FFF2-40B4-BE49-F238E27FC236}">
              <a16:creationId xmlns:a16="http://schemas.microsoft.com/office/drawing/2014/main" id="{16723CAF-B118-44B3-A85C-A80F7EFF448C}"/>
            </a:ext>
          </a:extLst>
        </xdr:cNvPr>
        <xdr:cNvSpPr txBox="1"/>
      </xdr:nvSpPr>
      <xdr:spPr>
        <a:xfrm>
          <a:off x="12547111" y="614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3" name="正方形/長方形 552">
          <a:extLst>
            <a:ext uri="{FF2B5EF4-FFF2-40B4-BE49-F238E27FC236}">
              <a16:creationId xmlns:a16="http://schemas.microsoft.com/office/drawing/2014/main" id="{6DB61200-D0FE-4DC1-A4ED-7B89AD2F626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4" name="正方形/長方形 553">
          <a:extLst>
            <a:ext uri="{FF2B5EF4-FFF2-40B4-BE49-F238E27FC236}">
              <a16:creationId xmlns:a16="http://schemas.microsoft.com/office/drawing/2014/main" id="{B57A92D5-AA3E-4D24-AC8F-18E8CF5FA75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5" name="正方形/長方形 554">
          <a:extLst>
            <a:ext uri="{FF2B5EF4-FFF2-40B4-BE49-F238E27FC236}">
              <a16:creationId xmlns:a16="http://schemas.microsoft.com/office/drawing/2014/main" id="{EF1460B8-A234-4621-AAD0-1C766D9178B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6" name="正方形/長方形 555">
          <a:extLst>
            <a:ext uri="{FF2B5EF4-FFF2-40B4-BE49-F238E27FC236}">
              <a16:creationId xmlns:a16="http://schemas.microsoft.com/office/drawing/2014/main" id="{07B5F462-EFE9-4E40-8D85-71C3B2FC17D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7" name="正方形/長方形 556">
          <a:extLst>
            <a:ext uri="{FF2B5EF4-FFF2-40B4-BE49-F238E27FC236}">
              <a16:creationId xmlns:a16="http://schemas.microsoft.com/office/drawing/2014/main" id="{1B480B47-2444-49A3-8771-900B5ABCA7D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8" name="正方形/長方形 557">
          <a:extLst>
            <a:ext uri="{FF2B5EF4-FFF2-40B4-BE49-F238E27FC236}">
              <a16:creationId xmlns:a16="http://schemas.microsoft.com/office/drawing/2014/main" id="{27E04D29-5B1B-45B2-9F87-94714BBBDD5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9" name="正方形/長方形 558">
          <a:extLst>
            <a:ext uri="{FF2B5EF4-FFF2-40B4-BE49-F238E27FC236}">
              <a16:creationId xmlns:a16="http://schemas.microsoft.com/office/drawing/2014/main" id="{BABDB07A-B49B-4DD0-90E7-8069A7B1CD0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0" name="正方形/長方形 559">
          <a:extLst>
            <a:ext uri="{FF2B5EF4-FFF2-40B4-BE49-F238E27FC236}">
              <a16:creationId xmlns:a16="http://schemas.microsoft.com/office/drawing/2014/main" id="{49855672-C70C-4BEB-9F08-9CFADF1A303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1" name="テキスト ボックス 560">
          <a:extLst>
            <a:ext uri="{FF2B5EF4-FFF2-40B4-BE49-F238E27FC236}">
              <a16:creationId xmlns:a16="http://schemas.microsoft.com/office/drawing/2014/main" id="{D5DD67AD-99BC-4CBA-AC99-517EED85F8E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EFD8964E-1C5E-4C9F-8A4E-C6A834C4BDE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1D8CB039-AD38-4841-8FEA-660F25ABB40A}"/>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64" name="テキスト ボックス 563">
          <a:extLst>
            <a:ext uri="{FF2B5EF4-FFF2-40B4-BE49-F238E27FC236}">
              <a16:creationId xmlns:a16="http://schemas.microsoft.com/office/drawing/2014/main" id="{6391CE2B-3253-4639-BD01-7DD0F75FE2D2}"/>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F17489AA-940F-48A7-9FED-5374AAA1FF1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6" name="テキスト ボックス 565">
          <a:extLst>
            <a:ext uri="{FF2B5EF4-FFF2-40B4-BE49-F238E27FC236}">
              <a16:creationId xmlns:a16="http://schemas.microsoft.com/office/drawing/2014/main" id="{163CA49A-6CF9-4012-85A4-CC1019CDF98C}"/>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D098AD8-9D7B-497D-850B-F564B9BCC83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68" name="テキスト ボックス 567">
          <a:extLst>
            <a:ext uri="{FF2B5EF4-FFF2-40B4-BE49-F238E27FC236}">
              <a16:creationId xmlns:a16="http://schemas.microsoft.com/office/drawing/2014/main" id="{AE2EAB21-F8BE-42AF-9699-83729BCC848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8773AEA0-5FAB-446B-A135-8EB5AC303DA4}"/>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70" name="テキスト ボックス 569">
          <a:extLst>
            <a:ext uri="{FF2B5EF4-FFF2-40B4-BE49-F238E27FC236}">
              <a16:creationId xmlns:a16="http://schemas.microsoft.com/office/drawing/2014/main" id="{509EBCF4-1485-4B56-8E54-FC03A992BDDB}"/>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9240B097-1BFB-4FB8-A11E-C103ADC2D3B4}"/>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2" name="テキスト ボックス 571">
          <a:extLst>
            <a:ext uri="{FF2B5EF4-FFF2-40B4-BE49-F238E27FC236}">
              <a16:creationId xmlns:a16="http://schemas.microsoft.com/office/drawing/2014/main" id="{FB8BAD37-2C0A-4566-A324-A458FD0CB217}"/>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A70E820D-82A3-4E3C-B5D9-8FF49F43142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4" name="テキスト ボックス 573">
          <a:extLst>
            <a:ext uri="{FF2B5EF4-FFF2-40B4-BE49-F238E27FC236}">
              <a16:creationId xmlns:a16="http://schemas.microsoft.com/office/drawing/2014/main" id="{6FDD208E-73F3-4888-B653-D4946E814CB3}"/>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5" name="教育費グラフ枠">
          <a:extLst>
            <a:ext uri="{FF2B5EF4-FFF2-40B4-BE49-F238E27FC236}">
              <a16:creationId xmlns:a16="http://schemas.microsoft.com/office/drawing/2014/main" id="{3BECC37A-41D5-4F93-BCAC-B74E2BFA589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9E86A70F-53A4-4653-B697-8F2779B3010D}"/>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textlink="">
      <xdr:nvSpPr>
        <xdr:cNvPr id="577" name="教育費最小値テキスト">
          <a:extLst>
            <a:ext uri="{FF2B5EF4-FFF2-40B4-BE49-F238E27FC236}">
              <a16:creationId xmlns:a16="http://schemas.microsoft.com/office/drawing/2014/main" id="{E1B61F9E-E653-45FF-AE71-FAE1E35DC713}"/>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4715E80A-6C04-46FB-81C3-C63BCF11979B}"/>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textlink="">
      <xdr:nvSpPr>
        <xdr:cNvPr id="579" name="教育費最大値テキスト">
          <a:extLst>
            <a:ext uri="{FF2B5EF4-FFF2-40B4-BE49-F238E27FC236}">
              <a16:creationId xmlns:a16="http://schemas.microsoft.com/office/drawing/2014/main" id="{ED003379-6433-4DD2-9EEC-3E5E9B4FC3CB}"/>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BB7DCD65-92AD-4931-80CD-7A4F97FC86C5}"/>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21453</xdr:rowOff>
    </xdr:from>
    <xdr:to>
      <xdr:col>85</xdr:col>
      <xdr:colOff>127000</xdr:colOff>
      <xdr:row>57</xdr:row>
      <xdr:rowOff>73680</xdr:rowOff>
    </xdr:to>
    <xdr:cxnSp macro="">
      <xdr:nvCxnSpPr>
        <xdr:cNvPr id="581" name="直線コネクタ 580">
          <a:extLst>
            <a:ext uri="{FF2B5EF4-FFF2-40B4-BE49-F238E27FC236}">
              <a16:creationId xmlns:a16="http://schemas.microsoft.com/office/drawing/2014/main" id="{916ED4AB-60C4-42D1-A099-60D9A94F79BB}"/>
            </a:ext>
          </a:extLst>
        </xdr:cNvPr>
        <xdr:cNvCxnSpPr/>
      </xdr:nvCxnSpPr>
      <xdr:spPr>
        <a:xfrm flipV="1">
          <a:off x="15481300" y="9794103"/>
          <a:ext cx="838200" cy="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textlink="">
      <xdr:nvSpPr>
        <xdr:cNvPr id="582" name="教育費平均値テキスト">
          <a:extLst>
            <a:ext uri="{FF2B5EF4-FFF2-40B4-BE49-F238E27FC236}">
              <a16:creationId xmlns:a16="http://schemas.microsoft.com/office/drawing/2014/main" id="{55515B1A-756B-4F0A-85FE-9ECC2446B1F7}"/>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textlink="">
      <xdr:nvSpPr>
        <xdr:cNvPr id="583" name="フローチャート: 判断 582">
          <a:extLst>
            <a:ext uri="{FF2B5EF4-FFF2-40B4-BE49-F238E27FC236}">
              <a16:creationId xmlns:a16="http://schemas.microsoft.com/office/drawing/2014/main" id="{BA96A916-0906-49F0-9AFC-23F488CAF74D}"/>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73680</xdr:rowOff>
    </xdr:from>
    <xdr:to>
      <xdr:col>81</xdr:col>
      <xdr:colOff>50800</xdr:colOff>
      <xdr:row>57</xdr:row>
      <xdr:rowOff>90756</xdr:rowOff>
    </xdr:to>
    <xdr:cxnSp macro="">
      <xdr:nvCxnSpPr>
        <xdr:cNvPr id="584" name="直線コネクタ 583">
          <a:extLst>
            <a:ext uri="{FF2B5EF4-FFF2-40B4-BE49-F238E27FC236}">
              <a16:creationId xmlns:a16="http://schemas.microsoft.com/office/drawing/2014/main" id="{EBCD20B5-9385-44C4-969C-7CCED3CF8F6F}"/>
            </a:ext>
          </a:extLst>
        </xdr:cNvPr>
        <xdr:cNvCxnSpPr/>
      </xdr:nvCxnSpPr>
      <xdr:spPr>
        <a:xfrm flipV="1">
          <a:off x="14592300" y="9846330"/>
          <a:ext cx="889000" cy="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textlink="">
      <xdr:nvSpPr>
        <xdr:cNvPr id="585" name="フローチャート: 判断 584">
          <a:extLst>
            <a:ext uri="{FF2B5EF4-FFF2-40B4-BE49-F238E27FC236}">
              <a16:creationId xmlns:a16="http://schemas.microsoft.com/office/drawing/2014/main" id="{AA51C052-2392-47A5-93EF-18BFD024391F}"/>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textlink="">
      <xdr:nvSpPr>
        <xdr:cNvPr id="586" name="テキスト ボックス 585">
          <a:extLst>
            <a:ext uri="{FF2B5EF4-FFF2-40B4-BE49-F238E27FC236}">
              <a16:creationId xmlns:a16="http://schemas.microsoft.com/office/drawing/2014/main" id="{B39F9A47-132E-408E-AD50-EA1766F89047}"/>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76736</xdr:rowOff>
    </xdr:from>
    <xdr:to>
      <xdr:col>76</xdr:col>
      <xdr:colOff>114300</xdr:colOff>
      <xdr:row>57</xdr:row>
      <xdr:rowOff>90756</xdr:rowOff>
    </xdr:to>
    <xdr:cxnSp macro="">
      <xdr:nvCxnSpPr>
        <xdr:cNvPr id="587" name="直線コネクタ 586">
          <a:extLst>
            <a:ext uri="{FF2B5EF4-FFF2-40B4-BE49-F238E27FC236}">
              <a16:creationId xmlns:a16="http://schemas.microsoft.com/office/drawing/2014/main" id="{5AA6517A-50DF-4C14-BFCD-B97483553B11}"/>
            </a:ext>
          </a:extLst>
        </xdr:cNvPr>
        <xdr:cNvCxnSpPr/>
      </xdr:nvCxnSpPr>
      <xdr:spPr>
        <a:xfrm>
          <a:off x="13703300" y="9677936"/>
          <a:ext cx="889000" cy="1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textlink="">
      <xdr:nvSpPr>
        <xdr:cNvPr id="588" name="フローチャート: 判断 587">
          <a:extLst>
            <a:ext uri="{FF2B5EF4-FFF2-40B4-BE49-F238E27FC236}">
              <a16:creationId xmlns:a16="http://schemas.microsoft.com/office/drawing/2014/main" id="{2F336F78-6997-473D-B5FF-76EB8D7D9D91}"/>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textlink="">
      <xdr:nvSpPr>
        <xdr:cNvPr id="589" name="テキスト ボックス 588">
          <a:extLst>
            <a:ext uri="{FF2B5EF4-FFF2-40B4-BE49-F238E27FC236}">
              <a16:creationId xmlns:a16="http://schemas.microsoft.com/office/drawing/2014/main" id="{9C2B6170-44AA-4ED7-9A73-547A297F0AD6}"/>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76736</xdr:rowOff>
    </xdr:from>
    <xdr:to>
      <xdr:col>71</xdr:col>
      <xdr:colOff>177800</xdr:colOff>
      <xdr:row>57</xdr:row>
      <xdr:rowOff>118593</xdr:rowOff>
    </xdr:to>
    <xdr:cxnSp macro="">
      <xdr:nvCxnSpPr>
        <xdr:cNvPr id="590" name="直線コネクタ 589">
          <a:extLst>
            <a:ext uri="{FF2B5EF4-FFF2-40B4-BE49-F238E27FC236}">
              <a16:creationId xmlns:a16="http://schemas.microsoft.com/office/drawing/2014/main" id="{E167A9DB-CABC-41C1-9A2A-B30648254EE5}"/>
            </a:ext>
          </a:extLst>
        </xdr:cNvPr>
        <xdr:cNvCxnSpPr/>
      </xdr:nvCxnSpPr>
      <xdr:spPr>
        <a:xfrm flipV="1">
          <a:off x="12814300" y="9677936"/>
          <a:ext cx="889000" cy="2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textlink="">
      <xdr:nvSpPr>
        <xdr:cNvPr id="591" name="フローチャート: 判断 590">
          <a:extLst>
            <a:ext uri="{FF2B5EF4-FFF2-40B4-BE49-F238E27FC236}">
              <a16:creationId xmlns:a16="http://schemas.microsoft.com/office/drawing/2014/main" id="{319C85D1-F652-43FF-95A2-234B9365DA46}"/>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textlink="">
      <xdr:nvSpPr>
        <xdr:cNvPr id="592" name="テキスト ボックス 591">
          <a:extLst>
            <a:ext uri="{FF2B5EF4-FFF2-40B4-BE49-F238E27FC236}">
              <a16:creationId xmlns:a16="http://schemas.microsoft.com/office/drawing/2014/main" id="{BA778C6C-85BC-4949-8351-1367E7CE6B92}"/>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textlink="">
      <xdr:nvSpPr>
        <xdr:cNvPr id="593" name="フローチャート: 判断 592">
          <a:extLst>
            <a:ext uri="{FF2B5EF4-FFF2-40B4-BE49-F238E27FC236}">
              <a16:creationId xmlns:a16="http://schemas.microsoft.com/office/drawing/2014/main" id="{0C81AFE4-6A97-480F-8F46-1F48133D8AF1}"/>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textlink="">
      <xdr:nvSpPr>
        <xdr:cNvPr id="594" name="テキスト ボックス 593">
          <a:extLst>
            <a:ext uri="{FF2B5EF4-FFF2-40B4-BE49-F238E27FC236}">
              <a16:creationId xmlns:a16="http://schemas.microsoft.com/office/drawing/2014/main" id="{B81ADE30-DF04-45BF-9CCE-EA45083D1231}"/>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5" name="テキスト ボックス 594">
          <a:extLst>
            <a:ext uri="{FF2B5EF4-FFF2-40B4-BE49-F238E27FC236}">
              <a16:creationId xmlns:a16="http://schemas.microsoft.com/office/drawing/2014/main" id="{C7292791-3CF4-40C1-AF4A-1D1C6040157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6" name="テキスト ボックス 595">
          <a:extLst>
            <a:ext uri="{FF2B5EF4-FFF2-40B4-BE49-F238E27FC236}">
              <a16:creationId xmlns:a16="http://schemas.microsoft.com/office/drawing/2014/main" id="{C5C2EE33-6514-4165-820C-D531FDDA5A9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7" name="テキスト ボックス 596">
          <a:extLst>
            <a:ext uri="{FF2B5EF4-FFF2-40B4-BE49-F238E27FC236}">
              <a16:creationId xmlns:a16="http://schemas.microsoft.com/office/drawing/2014/main" id="{E1CB5FDE-DD7E-472A-B444-F595122E44E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8" name="テキスト ボックス 597">
          <a:extLst>
            <a:ext uri="{FF2B5EF4-FFF2-40B4-BE49-F238E27FC236}">
              <a16:creationId xmlns:a16="http://schemas.microsoft.com/office/drawing/2014/main" id="{A1AA62DE-BB2C-44BC-A1B1-D0C1D204285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9" name="テキスト ボックス 598">
          <a:extLst>
            <a:ext uri="{FF2B5EF4-FFF2-40B4-BE49-F238E27FC236}">
              <a16:creationId xmlns:a16="http://schemas.microsoft.com/office/drawing/2014/main" id="{5F5ED472-E36D-4EEB-9294-78984935054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142103</xdr:rowOff>
    </xdr:from>
    <xdr:to>
      <xdr:col>85</xdr:col>
      <xdr:colOff>177800</xdr:colOff>
      <xdr:row>57</xdr:row>
      <xdr:rowOff>72253</xdr:rowOff>
    </xdr:to>
    <xdr:sp textlink="">
      <xdr:nvSpPr>
        <xdr:cNvPr id="600" name="楕円 599">
          <a:extLst>
            <a:ext uri="{FF2B5EF4-FFF2-40B4-BE49-F238E27FC236}">
              <a16:creationId xmlns:a16="http://schemas.microsoft.com/office/drawing/2014/main" id="{D4C7E1B9-2F96-40DB-9EC5-A5DBEFFDFB3A}"/>
            </a:ext>
          </a:extLst>
        </xdr:cNvPr>
        <xdr:cNvSpPr/>
      </xdr:nvSpPr>
      <xdr:spPr>
        <a:xfrm>
          <a:off x="16268700" y="97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120530</xdr:rowOff>
    </xdr:from>
    <xdr:ext cx="534377" cy="259045"/>
    <xdr:sp textlink="">
      <xdr:nvSpPr>
        <xdr:cNvPr id="601" name="教育費該当値テキスト">
          <a:extLst>
            <a:ext uri="{FF2B5EF4-FFF2-40B4-BE49-F238E27FC236}">
              <a16:creationId xmlns:a16="http://schemas.microsoft.com/office/drawing/2014/main" id="{6A7A10A6-22E5-4EC4-8711-26CE2527627F}"/>
            </a:ext>
          </a:extLst>
        </xdr:cNvPr>
        <xdr:cNvSpPr txBox="1"/>
      </xdr:nvSpPr>
      <xdr:spPr>
        <a:xfrm>
          <a:off x="16370300" y="97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22880</xdr:rowOff>
    </xdr:from>
    <xdr:to>
      <xdr:col>81</xdr:col>
      <xdr:colOff>101600</xdr:colOff>
      <xdr:row>57</xdr:row>
      <xdr:rowOff>124480</xdr:rowOff>
    </xdr:to>
    <xdr:sp textlink="">
      <xdr:nvSpPr>
        <xdr:cNvPr id="602" name="楕円 601">
          <a:extLst>
            <a:ext uri="{FF2B5EF4-FFF2-40B4-BE49-F238E27FC236}">
              <a16:creationId xmlns:a16="http://schemas.microsoft.com/office/drawing/2014/main" id="{7722A4AC-A707-4F8A-9D65-8767222ABEA4}"/>
            </a:ext>
          </a:extLst>
        </xdr:cNvPr>
        <xdr:cNvSpPr/>
      </xdr:nvSpPr>
      <xdr:spPr>
        <a:xfrm>
          <a:off x="15430500" y="97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115607</xdr:rowOff>
    </xdr:from>
    <xdr:ext cx="534377" cy="259045"/>
    <xdr:sp textlink="">
      <xdr:nvSpPr>
        <xdr:cNvPr id="603" name="テキスト ボックス 602">
          <a:extLst>
            <a:ext uri="{FF2B5EF4-FFF2-40B4-BE49-F238E27FC236}">
              <a16:creationId xmlns:a16="http://schemas.microsoft.com/office/drawing/2014/main" id="{CB9DDE38-4B4F-4066-83B6-4816F6339BDC}"/>
            </a:ext>
          </a:extLst>
        </xdr:cNvPr>
        <xdr:cNvSpPr txBox="1"/>
      </xdr:nvSpPr>
      <xdr:spPr>
        <a:xfrm>
          <a:off x="15214111" y="9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39956</xdr:rowOff>
    </xdr:from>
    <xdr:to>
      <xdr:col>76</xdr:col>
      <xdr:colOff>165100</xdr:colOff>
      <xdr:row>57</xdr:row>
      <xdr:rowOff>141556</xdr:rowOff>
    </xdr:to>
    <xdr:sp textlink="">
      <xdr:nvSpPr>
        <xdr:cNvPr id="604" name="楕円 603">
          <a:extLst>
            <a:ext uri="{FF2B5EF4-FFF2-40B4-BE49-F238E27FC236}">
              <a16:creationId xmlns:a16="http://schemas.microsoft.com/office/drawing/2014/main" id="{54E460E8-1374-4EE7-BB92-99238B34767F}"/>
            </a:ext>
          </a:extLst>
        </xdr:cNvPr>
        <xdr:cNvSpPr/>
      </xdr:nvSpPr>
      <xdr:spPr>
        <a:xfrm>
          <a:off x="14541500" y="98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132683</xdr:rowOff>
    </xdr:from>
    <xdr:ext cx="534377" cy="259045"/>
    <xdr:sp textlink="">
      <xdr:nvSpPr>
        <xdr:cNvPr id="605" name="テキスト ボックス 604">
          <a:extLst>
            <a:ext uri="{FF2B5EF4-FFF2-40B4-BE49-F238E27FC236}">
              <a16:creationId xmlns:a16="http://schemas.microsoft.com/office/drawing/2014/main" id="{C1BF7A77-5F65-4900-86DA-ABCB2ABC5C64}"/>
            </a:ext>
          </a:extLst>
        </xdr:cNvPr>
        <xdr:cNvSpPr txBox="1"/>
      </xdr:nvSpPr>
      <xdr:spPr>
        <a:xfrm>
          <a:off x="14325111" y="990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25936</xdr:rowOff>
    </xdr:from>
    <xdr:to>
      <xdr:col>72</xdr:col>
      <xdr:colOff>38100</xdr:colOff>
      <xdr:row>56</xdr:row>
      <xdr:rowOff>127536</xdr:rowOff>
    </xdr:to>
    <xdr:sp textlink="">
      <xdr:nvSpPr>
        <xdr:cNvPr id="606" name="楕円 605">
          <a:extLst>
            <a:ext uri="{FF2B5EF4-FFF2-40B4-BE49-F238E27FC236}">
              <a16:creationId xmlns:a16="http://schemas.microsoft.com/office/drawing/2014/main" id="{5D88FE6F-C0BE-48AE-88E9-F63CC8B5C341}"/>
            </a:ext>
          </a:extLst>
        </xdr:cNvPr>
        <xdr:cNvSpPr/>
      </xdr:nvSpPr>
      <xdr:spPr>
        <a:xfrm>
          <a:off x="13652500" y="96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144063</xdr:rowOff>
    </xdr:from>
    <xdr:ext cx="534377" cy="259045"/>
    <xdr:sp textlink="">
      <xdr:nvSpPr>
        <xdr:cNvPr id="607" name="テキスト ボックス 606">
          <a:extLst>
            <a:ext uri="{FF2B5EF4-FFF2-40B4-BE49-F238E27FC236}">
              <a16:creationId xmlns:a16="http://schemas.microsoft.com/office/drawing/2014/main" id="{34A97819-F41E-436F-B18D-B208341AD050}"/>
            </a:ext>
          </a:extLst>
        </xdr:cNvPr>
        <xdr:cNvSpPr txBox="1"/>
      </xdr:nvSpPr>
      <xdr:spPr>
        <a:xfrm>
          <a:off x="13436111" y="940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67793</xdr:rowOff>
    </xdr:from>
    <xdr:to>
      <xdr:col>67</xdr:col>
      <xdr:colOff>101600</xdr:colOff>
      <xdr:row>57</xdr:row>
      <xdr:rowOff>169393</xdr:rowOff>
    </xdr:to>
    <xdr:sp textlink="">
      <xdr:nvSpPr>
        <xdr:cNvPr id="608" name="楕円 607">
          <a:extLst>
            <a:ext uri="{FF2B5EF4-FFF2-40B4-BE49-F238E27FC236}">
              <a16:creationId xmlns:a16="http://schemas.microsoft.com/office/drawing/2014/main" id="{A39A8577-6B63-4E0B-9A5F-43490477E50D}"/>
            </a:ext>
          </a:extLst>
        </xdr:cNvPr>
        <xdr:cNvSpPr/>
      </xdr:nvSpPr>
      <xdr:spPr>
        <a:xfrm>
          <a:off x="12763500" y="98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160520</xdr:rowOff>
    </xdr:from>
    <xdr:ext cx="534377" cy="259045"/>
    <xdr:sp textlink="">
      <xdr:nvSpPr>
        <xdr:cNvPr id="609" name="テキスト ボックス 608">
          <a:extLst>
            <a:ext uri="{FF2B5EF4-FFF2-40B4-BE49-F238E27FC236}">
              <a16:creationId xmlns:a16="http://schemas.microsoft.com/office/drawing/2014/main" id="{02D9ABE4-FEF6-4773-BC73-F101672BCCE3}"/>
            </a:ext>
          </a:extLst>
        </xdr:cNvPr>
        <xdr:cNvSpPr txBox="1"/>
      </xdr:nvSpPr>
      <xdr:spPr>
        <a:xfrm>
          <a:off x="12547111" y="99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0" name="正方形/長方形 609">
          <a:extLst>
            <a:ext uri="{FF2B5EF4-FFF2-40B4-BE49-F238E27FC236}">
              <a16:creationId xmlns:a16="http://schemas.microsoft.com/office/drawing/2014/main" id="{B59409EB-9E2C-4093-94E9-C49EE45FED2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1" name="正方形/長方形 610">
          <a:extLst>
            <a:ext uri="{FF2B5EF4-FFF2-40B4-BE49-F238E27FC236}">
              <a16:creationId xmlns:a16="http://schemas.microsoft.com/office/drawing/2014/main" id="{63450AC2-F40D-492F-9ADB-B7A04428C31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2" name="正方形/長方形 611">
          <a:extLst>
            <a:ext uri="{FF2B5EF4-FFF2-40B4-BE49-F238E27FC236}">
              <a16:creationId xmlns:a16="http://schemas.microsoft.com/office/drawing/2014/main" id="{827E8512-5168-45FB-A652-B04BAD1D69A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3" name="正方形/長方形 612">
          <a:extLst>
            <a:ext uri="{FF2B5EF4-FFF2-40B4-BE49-F238E27FC236}">
              <a16:creationId xmlns:a16="http://schemas.microsoft.com/office/drawing/2014/main" id="{E772FF82-CDEF-4BEB-BE80-473426A17A5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4" name="正方形/長方形 613">
          <a:extLst>
            <a:ext uri="{FF2B5EF4-FFF2-40B4-BE49-F238E27FC236}">
              <a16:creationId xmlns:a16="http://schemas.microsoft.com/office/drawing/2014/main" id="{B5B19F81-DB85-42C0-9B95-85F2C5BF44F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5" name="正方形/長方形 614">
          <a:extLst>
            <a:ext uri="{FF2B5EF4-FFF2-40B4-BE49-F238E27FC236}">
              <a16:creationId xmlns:a16="http://schemas.microsoft.com/office/drawing/2014/main" id="{454CD225-3337-4550-BF47-18DCAFA349B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6" name="正方形/長方形 615">
          <a:extLst>
            <a:ext uri="{FF2B5EF4-FFF2-40B4-BE49-F238E27FC236}">
              <a16:creationId xmlns:a16="http://schemas.microsoft.com/office/drawing/2014/main" id="{972747D1-9A71-415D-B7AF-28E525DC99E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7" name="正方形/長方形 616">
          <a:extLst>
            <a:ext uri="{FF2B5EF4-FFF2-40B4-BE49-F238E27FC236}">
              <a16:creationId xmlns:a16="http://schemas.microsoft.com/office/drawing/2014/main" id="{FC6414CD-3907-4EBC-96C8-090A3077FF0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8" name="テキスト ボックス 617">
          <a:extLst>
            <a:ext uri="{FF2B5EF4-FFF2-40B4-BE49-F238E27FC236}">
              <a16:creationId xmlns:a16="http://schemas.microsoft.com/office/drawing/2014/main" id="{EFCFB768-32DC-40FD-9DFE-87DBD675F7D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3775DB0B-F05D-4D75-80F3-3B818FF01C1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E76AFAB2-7F05-4C7C-A27D-704C5F0654F2}"/>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1" name="テキスト ボックス 620">
          <a:extLst>
            <a:ext uri="{FF2B5EF4-FFF2-40B4-BE49-F238E27FC236}">
              <a16:creationId xmlns:a16="http://schemas.microsoft.com/office/drawing/2014/main" id="{433764A7-0CF1-493C-9315-C6C4E1C56F99}"/>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98D1D296-E44D-4461-ABAF-2443BEDCC921}"/>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23" name="テキスト ボックス 622">
          <a:extLst>
            <a:ext uri="{FF2B5EF4-FFF2-40B4-BE49-F238E27FC236}">
              <a16:creationId xmlns:a16="http://schemas.microsoft.com/office/drawing/2014/main" id="{F6D6CE97-D16B-40D0-AC7D-A9E3E8EDFA0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432C33F9-FD21-4AB2-9330-0200B3B6F40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5" name="テキスト ボックス 624">
          <a:extLst>
            <a:ext uri="{FF2B5EF4-FFF2-40B4-BE49-F238E27FC236}">
              <a16:creationId xmlns:a16="http://schemas.microsoft.com/office/drawing/2014/main" id="{AD3F50DD-9011-4709-80CE-1B857CB38DB1}"/>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DCACFAB4-035F-47BA-87D1-5E66B23E068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7" name="テキスト ボックス 626">
          <a:extLst>
            <a:ext uri="{FF2B5EF4-FFF2-40B4-BE49-F238E27FC236}">
              <a16:creationId xmlns:a16="http://schemas.microsoft.com/office/drawing/2014/main" id="{9ED15903-428D-46A2-83DB-F1E5EA7F3E6B}"/>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A3558325-A341-47C1-8EBB-9110ED81EB6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9" name="テキスト ボックス 628">
          <a:extLst>
            <a:ext uri="{FF2B5EF4-FFF2-40B4-BE49-F238E27FC236}">
              <a16:creationId xmlns:a16="http://schemas.microsoft.com/office/drawing/2014/main" id="{FD53AD56-F012-4136-AAA9-93C72E2CE0A5}"/>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A576061-FBF9-4E9C-8E89-F8411B389BE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31" name="テキスト ボックス 630">
          <a:extLst>
            <a:ext uri="{FF2B5EF4-FFF2-40B4-BE49-F238E27FC236}">
              <a16:creationId xmlns:a16="http://schemas.microsoft.com/office/drawing/2014/main" id="{867EEEB2-12D7-4992-83DA-516F86ED484C}"/>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9C5AA947-D654-445D-9616-8BDE8014E77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3" name="テキスト ボックス 632">
          <a:extLst>
            <a:ext uri="{FF2B5EF4-FFF2-40B4-BE49-F238E27FC236}">
              <a16:creationId xmlns:a16="http://schemas.microsoft.com/office/drawing/2014/main" id="{76C7FC0B-F5F2-4591-858E-4A3C2F5D3459}"/>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4" name="災害復旧費グラフ枠">
          <a:extLst>
            <a:ext uri="{FF2B5EF4-FFF2-40B4-BE49-F238E27FC236}">
              <a16:creationId xmlns:a16="http://schemas.microsoft.com/office/drawing/2014/main" id="{B98781B6-A8D3-46B8-AA40-AC9135ECA59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31E0DEC4-CF03-4B24-899C-8A5CC63A47C2}"/>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textlink="">
      <xdr:nvSpPr>
        <xdr:cNvPr id="636" name="災害復旧費最小値テキスト">
          <a:extLst>
            <a:ext uri="{FF2B5EF4-FFF2-40B4-BE49-F238E27FC236}">
              <a16:creationId xmlns:a16="http://schemas.microsoft.com/office/drawing/2014/main" id="{541889B3-F7D0-46D2-B21C-67DBEBFA87F4}"/>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4203A377-05C0-44E1-979F-8E35DDB44507}"/>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textlink="">
      <xdr:nvSpPr>
        <xdr:cNvPr id="638" name="災害復旧費最大値テキスト">
          <a:extLst>
            <a:ext uri="{FF2B5EF4-FFF2-40B4-BE49-F238E27FC236}">
              <a16:creationId xmlns:a16="http://schemas.microsoft.com/office/drawing/2014/main" id="{E24A9AB0-27B2-4416-BF86-E0030596476A}"/>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A801374E-D39B-419F-99A0-8E314CE03BC9}"/>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114227</xdr:rowOff>
    </xdr:from>
    <xdr:to>
      <xdr:col>85</xdr:col>
      <xdr:colOff>127000</xdr:colOff>
      <xdr:row>79</xdr:row>
      <xdr:rowOff>17726</xdr:rowOff>
    </xdr:to>
    <xdr:cxnSp macro="">
      <xdr:nvCxnSpPr>
        <xdr:cNvPr id="640" name="直線コネクタ 639">
          <a:extLst>
            <a:ext uri="{FF2B5EF4-FFF2-40B4-BE49-F238E27FC236}">
              <a16:creationId xmlns:a16="http://schemas.microsoft.com/office/drawing/2014/main" id="{D9B1D186-075F-4E17-8A13-591C58DC744E}"/>
            </a:ext>
          </a:extLst>
        </xdr:cNvPr>
        <xdr:cNvCxnSpPr/>
      </xdr:nvCxnSpPr>
      <xdr:spPr>
        <a:xfrm>
          <a:off x="15481300" y="13487327"/>
          <a:ext cx="8382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textlink="">
      <xdr:nvSpPr>
        <xdr:cNvPr id="641" name="災害復旧費平均値テキスト">
          <a:extLst>
            <a:ext uri="{FF2B5EF4-FFF2-40B4-BE49-F238E27FC236}">
              <a16:creationId xmlns:a16="http://schemas.microsoft.com/office/drawing/2014/main" id="{80ACF284-73C3-4BC2-9EFD-0D104DC0A35F}"/>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textlink="">
      <xdr:nvSpPr>
        <xdr:cNvPr id="642" name="フローチャート: 判断 641">
          <a:extLst>
            <a:ext uri="{FF2B5EF4-FFF2-40B4-BE49-F238E27FC236}">
              <a16:creationId xmlns:a16="http://schemas.microsoft.com/office/drawing/2014/main" id="{C27F1002-9EBC-4787-A7CC-A63B121F8F24}"/>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113378</xdr:rowOff>
    </xdr:from>
    <xdr:to>
      <xdr:col>81</xdr:col>
      <xdr:colOff>50800</xdr:colOff>
      <xdr:row>78</xdr:row>
      <xdr:rowOff>114227</xdr:rowOff>
    </xdr:to>
    <xdr:cxnSp macro="">
      <xdr:nvCxnSpPr>
        <xdr:cNvPr id="643" name="直線コネクタ 642">
          <a:extLst>
            <a:ext uri="{FF2B5EF4-FFF2-40B4-BE49-F238E27FC236}">
              <a16:creationId xmlns:a16="http://schemas.microsoft.com/office/drawing/2014/main" id="{16495328-1018-45C0-B1B3-0B07FB47B767}"/>
            </a:ext>
          </a:extLst>
        </xdr:cNvPr>
        <xdr:cNvCxnSpPr/>
      </xdr:nvCxnSpPr>
      <xdr:spPr>
        <a:xfrm>
          <a:off x="14592300" y="13486478"/>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textlink="">
      <xdr:nvSpPr>
        <xdr:cNvPr id="644" name="フローチャート: 判断 643">
          <a:extLst>
            <a:ext uri="{FF2B5EF4-FFF2-40B4-BE49-F238E27FC236}">
              <a16:creationId xmlns:a16="http://schemas.microsoft.com/office/drawing/2014/main" id="{3A6A9186-B603-47C2-BE64-2B6EE8D0B531}"/>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textlink="">
      <xdr:nvSpPr>
        <xdr:cNvPr id="645" name="テキスト ボックス 644">
          <a:extLst>
            <a:ext uri="{FF2B5EF4-FFF2-40B4-BE49-F238E27FC236}">
              <a16:creationId xmlns:a16="http://schemas.microsoft.com/office/drawing/2014/main" id="{6391CC47-7B75-4AE3-8568-15D76A4BD257}"/>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143357</xdr:rowOff>
    </xdr:from>
    <xdr:to>
      <xdr:col>76</xdr:col>
      <xdr:colOff>114300</xdr:colOff>
      <xdr:row>78</xdr:row>
      <xdr:rowOff>113378</xdr:rowOff>
    </xdr:to>
    <xdr:cxnSp macro="">
      <xdr:nvCxnSpPr>
        <xdr:cNvPr id="646" name="直線コネクタ 645">
          <a:extLst>
            <a:ext uri="{FF2B5EF4-FFF2-40B4-BE49-F238E27FC236}">
              <a16:creationId xmlns:a16="http://schemas.microsoft.com/office/drawing/2014/main" id="{E510EF4D-3AA8-404B-8756-6B2FDBAE8D40}"/>
            </a:ext>
          </a:extLst>
        </xdr:cNvPr>
        <xdr:cNvCxnSpPr/>
      </xdr:nvCxnSpPr>
      <xdr:spPr>
        <a:xfrm>
          <a:off x="13703300" y="13173557"/>
          <a:ext cx="889000" cy="3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textlink="">
      <xdr:nvSpPr>
        <xdr:cNvPr id="647" name="フローチャート: 判断 646">
          <a:extLst>
            <a:ext uri="{FF2B5EF4-FFF2-40B4-BE49-F238E27FC236}">
              <a16:creationId xmlns:a16="http://schemas.microsoft.com/office/drawing/2014/main" id="{92EA742C-2C70-4040-827A-2A10DE1D99F3}"/>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textlink="">
      <xdr:nvSpPr>
        <xdr:cNvPr id="648" name="テキスト ボックス 647">
          <a:extLst>
            <a:ext uri="{FF2B5EF4-FFF2-40B4-BE49-F238E27FC236}">
              <a16:creationId xmlns:a16="http://schemas.microsoft.com/office/drawing/2014/main" id="{3EC58E89-35D2-499B-94A9-4E6734379B49}"/>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19946</xdr:rowOff>
    </xdr:from>
    <xdr:to>
      <xdr:col>71</xdr:col>
      <xdr:colOff>177800</xdr:colOff>
      <xdr:row>76</xdr:row>
      <xdr:rowOff>143357</xdr:rowOff>
    </xdr:to>
    <xdr:cxnSp macro="">
      <xdr:nvCxnSpPr>
        <xdr:cNvPr id="649" name="直線コネクタ 648">
          <a:extLst>
            <a:ext uri="{FF2B5EF4-FFF2-40B4-BE49-F238E27FC236}">
              <a16:creationId xmlns:a16="http://schemas.microsoft.com/office/drawing/2014/main" id="{AE3A87A0-4DD3-409D-B0EE-0349AAEC83B3}"/>
            </a:ext>
          </a:extLst>
        </xdr:cNvPr>
        <xdr:cNvCxnSpPr/>
      </xdr:nvCxnSpPr>
      <xdr:spPr>
        <a:xfrm>
          <a:off x="12814300" y="12878696"/>
          <a:ext cx="889000" cy="29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textlink="">
      <xdr:nvSpPr>
        <xdr:cNvPr id="650" name="フローチャート: 判断 649">
          <a:extLst>
            <a:ext uri="{FF2B5EF4-FFF2-40B4-BE49-F238E27FC236}">
              <a16:creationId xmlns:a16="http://schemas.microsoft.com/office/drawing/2014/main" id="{F3EF8CF8-96ED-4F08-9BE3-9C513A88F778}"/>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textlink="">
      <xdr:nvSpPr>
        <xdr:cNvPr id="651" name="テキスト ボックス 650">
          <a:extLst>
            <a:ext uri="{FF2B5EF4-FFF2-40B4-BE49-F238E27FC236}">
              <a16:creationId xmlns:a16="http://schemas.microsoft.com/office/drawing/2014/main" id="{B2074B53-0ED6-46BA-9D9B-3E3A4D2D2C44}"/>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textlink="">
      <xdr:nvSpPr>
        <xdr:cNvPr id="652" name="フローチャート: 判断 651">
          <a:extLst>
            <a:ext uri="{FF2B5EF4-FFF2-40B4-BE49-F238E27FC236}">
              <a16:creationId xmlns:a16="http://schemas.microsoft.com/office/drawing/2014/main" id="{CEEB83DA-BF68-4D9E-A236-20BB9F5E422A}"/>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textlink="">
      <xdr:nvSpPr>
        <xdr:cNvPr id="653" name="テキスト ボックス 652">
          <a:extLst>
            <a:ext uri="{FF2B5EF4-FFF2-40B4-BE49-F238E27FC236}">
              <a16:creationId xmlns:a16="http://schemas.microsoft.com/office/drawing/2014/main" id="{8A0A4384-224A-48C9-B3B2-EF30BD424E27}"/>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4" name="テキスト ボックス 653">
          <a:extLst>
            <a:ext uri="{FF2B5EF4-FFF2-40B4-BE49-F238E27FC236}">
              <a16:creationId xmlns:a16="http://schemas.microsoft.com/office/drawing/2014/main" id="{BB7079D2-3296-4679-A868-4667369002C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5" name="テキスト ボックス 654">
          <a:extLst>
            <a:ext uri="{FF2B5EF4-FFF2-40B4-BE49-F238E27FC236}">
              <a16:creationId xmlns:a16="http://schemas.microsoft.com/office/drawing/2014/main" id="{E1ADED1C-2EB9-4B9B-B515-43535FBEEB4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6" name="テキスト ボックス 655">
          <a:extLst>
            <a:ext uri="{FF2B5EF4-FFF2-40B4-BE49-F238E27FC236}">
              <a16:creationId xmlns:a16="http://schemas.microsoft.com/office/drawing/2014/main" id="{D69F83AA-36D1-47AC-9F4C-0D4B5882227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7" name="テキスト ボックス 656">
          <a:extLst>
            <a:ext uri="{FF2B5EF4-FFF2-40B4-BE49-F238E27FC236}">
              <a16:creationId xmlns:a16="http://schemas.microsoft.com/office/drawing/2014/main" id="{3ACFD776-0F09-41EA-8866-114EBE6DB28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id="{87DBCCF8-9E7A-4F10-9356-8DAE8FD3DA8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138376</xdr:rowOff>
    </xdr:from>
    <xdr:to>
      <xdr:col>85</xdr:col>
      <xdr:colOff>177800</xdr:colOff>
      <xdr:row>79</xdr:row>
      <xdr:rowOff>68526</xdr:rowOff>
    </xdr:to>
    <xdr:sp textlink="">
      <xdr:nvSpPr>
        <xdr:cNvPr id="659" name="楕円 658">
          <a:extLst>
            <a:ext uri="{FF2B5EF4-FFF2-40B4-BE49-F238E27FC236}">
              <a16:creationId xmlns:a16="http://schemas.microsoft.com/office/drawing/2014/main" id="{2C9C175F-9419-42B9-8D5C-77700C4BB5DE}"/>
            </a:ext>
          </a:extLst>
        </xdr:cNvPr>
        <xdr:cNvSpPr/>
      </xdr:nvSpPr>
      <xdr:spPr>
        <a:xfrm>
          <a:off x="16268700" y="135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97753</xdr:rowOff>
    </xdr:from>
    <xdr:ext cx="469744" cy="259045"/>
    <xdr:sp textlink="">
      <xdr:nvSpPr>
        <xdr:cNvPr id="660" name="災害復旧費該当値テキスト">
          <a:extLst>
            <a:ext uri="{FF2B5EF4-FFF2-40B4-BE49-F238E27FC236}">
              <a16:creationId xmlns:a16="http://schemas.microsoft.com/office/drawing/2014/main" id="{C060D32D-1BDF-4EAD-ADB8-E72253D83B93}"/>
            </a:ext>
          </a:extLst>
        </xdr:cNvPr>
        <xdr:cNvSpPr txBox="1"/>
      </xdr:nvSpPr>
      <xdr:spPr>
        <a:xfrm>
          <a:off x="16370300" y="132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63427</xdr:rowOff>
    </xdr:from>
    <xdr:to>
      <xdr:col>81</xdr:col>
      <xdr:colOff>101600</xdr:colOff>
      <xdr:row>78</xdr:row>
      <xdr:rowOff>165027</xdr:rowOff>
    </xdr:to>
    <xdr:sp textlink="">
      <xdr:nvSpPr>
        <xdr:cNvPr id="661" name="楕円 660">
          <a:extLst>
            <a:ext uri="{FF2B5EF4-FFF2-40B4-BE49-F238E27FC236}">
              <a16:creationId xmlns:a16="http://schemas.microsoft.com/office/drawing/2014/main" id="{D1B81218-FA5E-49AF-9839-893E82FC0BD8}"/>
            </a:ext>
          </a:extLst>
        </xdr:cNvPr>
        <xdr:cNvSpPr/>
      </xdr:nvSpPr>
      <xdr:spPr>
        <a:xfrm>
          <a:off x="15430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10104</xdr:rowOff>
    </xdr:from>
    <xdr:ext cx="469744" cy="259045"/>
    <xdr:sp textlink="">
      <xdr:nvSpPr>
        <xdr:cNvPr id="662" name="テキスト ボックス 661">
          <a:extLst>
            <a:ext uri="{FF2B5EF4-FFF2-40B4-BE49-F238E27FC236}">
              <a16:creationId xmlns:a16="http://schemas.microsoft.com/office/drawing/2014/main" id="{ED3ABDDC-95C4-4FD3-AB09-835B2A5E37E5}"/>
            </a:ext>
          </a:extLst>
        </xdr:cNvPr>
        <xdr:cNvSpPr txBox="1"/>
      </xdr:nvSpPr>
      <xdr:spPr>
        <a:xfrm>
          <a:off x="15246428" y="1321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62578</xdr:rowOff>
    </xdr:from>
    <xdr:to>
      <xdr:col>76</xdr:col>
      <xdr:colOff>165100</xdr:colOff>
      <xdr:row>78</xdr:row>
      <xdr:rowOff>164178</xdr:rowOff>
    </xdr:to>
    <xdr:sp textlink="">
      <xdr:nvSpPr>
        <xdr:cNvPr id="663" name="楕円 662">
          <a:extLst>
            <a:ext uri="{FF2B5EF4-FFF2-40B4-BE49-F238E27FC236}">
              <a16:creationId xmlns:a16="http://schemas.microsoft.com/office/drawing/2014/main" id="{2E91C927-E5A8-41EB-A190-6550EE764E53}"/>
            </a:ext>
          </a:extLst>
        </xdr:cNvPr>
        <xdr:cNvSpPr/>
      </xdr:nvSpPr>
      <xdr:spPr>
        <a:xfrm>
          <a:off x="14541500" y="134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9255</xdr:rowOff>
    </xdr:from>
    <xdr:ext cx="469744" cy="259045"/>
    <xdr:sp textlink="">
      <xdr:nvSpPr>
        <xdr:cNvPr id="664" name="テキスト ボックス 663">
          <a:extLst>
            <a:ext uri="{FF2B5EF4-FFF2-40B4-BE49-F238E27FC236}">
              <a16:creationId xmlns:a16="http://schemas.microsoft.com/office/drawing/2014/main" id="{71259754-CB2F-4101-A040-84F552ADC9B1}"/>
            </a:ext>
          </a:extLst>
        </xdr:cNvPr>
        <xdr:cNvSpPr txBox="1"/>
      </xdr:nvSpPr>
      <xdr:spPr>
        <a:xfrm>
          <a:off x="14357428" y="132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92557</xdr:rowOff>
    </xdr:from>
    <xdr:to>
      <xdr:col>72</xdr:col>
      <xdr:colOff>38100</xdr:colOff>
      <xdr:row>77</xdr:row>
      <xdr:rowOff>22707</xdr:rowOff>
    </xdr:to>
    <xdr:sp textlink="">
      <xdr:nvSpPr>
        <xdr:cNvPr id="665" name="楕円 664">
          <a:extLst>
            <a:ext uri="{FF2B5EF4-FFF2-40B4-BE49-F238E27FC236}">
              <a16:creationId xmlns:a16="http://schemas.microsoft.com/office/drawing/2014/main" id="{4E9F4B73-4B3A-4836-A7BF-27D32F215383}"/>
            </a:ext>
          </a:extLst>
        </xdr:cNvPr>
        <xdr:cNvSpPr/>
      </xdr:nvSpPr>
      <xdr:spPr>
        <a:xfrm>
          <a:off x="13652500" y="13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39235</xdr:rowOff>
    </xdr:from>
    <xdr:ext cx="534377" cy="259045"/>
    <xdr:sp textlink="">
      <xdr:nvSpPr>
        <xdr:cNvPr id="666" name="テキスト ボックス 665">
          <a:extLst>
            <a:ext uri="{FF2B5EF4-FFF2-40B4-BE49-F238E27FC236}">
              <a16:creationId xmlns:a16="http://schemas.microsoft.com/office/drawing/2014/main" id="{1C5B70BD-82C3-4FFA-AEDC-918B4382D191}"/>
            </a:ext>
          </a:extLst>
        </xdr:cNvPr>
        <xdr:cNvSpPr txBox="1"/>
      </xdr:nvSpPr>
      <xdr:spPr>
        <a:xfrm>
          <a:off x="13436111" y="128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140596</xdr:rowOff>
    </xdr:from>
    <xdr:to>
      <xdr:col>67</xdr:col>
      <xdr:colOff>101600</xdr:colOff>
      <xdr:row>75</xdr:row>
      <xdr:rowOff>70746</xdr:rowOff>
    </xdr:to>
    <xdr:sp textlink="">
      <xdr:nvSpPr>
        <xdr:cNvPr id="667" name="楕円 666">
          <a:extLst>
            <a:ext uri="{FF2B5EF4-FFF2-40B4-BE49-F238E27FC236}">
              <a16:creationId xmlns:a16="http://schemas.microsoft.com/office/drawing/2014/main" id="{FC25D48F-6968-4B96-BD08-A914B3EE5B0B}"/>
            </a:ext>
          </a:extLst>
        </xdr:cNvPr>
        <xdr:cNvSpPr/>
      </xdr:nvSpPr>
      <xdr:spPr>
        <a:xfrm>
          <a:off x="12763500" y="128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87273</xdr:rowOff>
    </xdr:from>
    <xdr:ext cx="534377" cy="259045"/>
    <xdr:sp textlink="">
      <xdr:nvSpPr>
        <xdr:cNvPr id="668" name="テキスト ボックス 667">
          <a:extLst>
            <a:ext uri="{FF2B5EF4-FFF2-40B4-BE49-F238E27FC236}">
              <a16:creationId xmlns:a16="http://schemas.microsoft.com/office/drawing/2014/main" id="{08147D54-FF5B-4884-9369-1E61F945CD8A}"/>
            </a:ext>
          </a:extLst>
        </xdr:cNvPr>
        <xdr:cNvSpPr txBox="1"/>
      </xdr:nvSpPr>
      <xdr:spPr>
        <a:xfrm>
          <a:off x="12547111" y="126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9" name="正方形/長方形 668">
          <a:extLst>
            <a:ext uri="{FF2B5EF4-FFF2-40B4-BE49-F238E27FC236}">
              <a16:creationId xmlns:a16="http://schemas.microsoft.com/office/drawing/2014/main" id="{E2204519-DD31-465A-B1BD-E2ED3239D51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0" name="正方形/長方形 669">
          <a:extLst>
            <a:ext uri="{FF2B5EF4-FFF2-40B4-BE49-F238E27FC236}">
              <a16:creationId xmlns:a16="http://schemas.microsoft.com/office/drawing/2014/main" id="{7E6F7444-8078-4FFB-BE6D-42E880DBE40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1" name="正方形/長方形 670">
          <a:extLst>
            <a:ext uri="{FF2B5EF4-FFF2-40B4-BE49-F238E27FC236}">
              <a16:creationId xmlns:a16="http://schemas.microsoft.com/office/drawing/2014/main" id="{6C6580E5-CD87-4A67-A0A9-5829B5B32D6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2" name="正方形/長方形 671">
          <a:extLst>
            <a:ext uri="{FF2B5EF4-FFF2-40B4-BE49-F238E27FC236}">
              <a16:creationId xmlns:a16="http://schemas.microsoft.com/office/drawing/2014/main" id="{D62D0CCF-9757-4F55-BA0C-5FC8D00153F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3" name="正方形/長方形 672">
          <a:extLst>
            <a:ext uri="{FF2B5EF4-FFF2-40B4-BE49-F238E27FC236}">
              <a16:creationId xmlns:a16="http://schemas.microsoft.com/office/drawing/2014/main" id="{865616EB-5770-45B1-B732-6258608D03A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4" name="正方形/長方形 673">
          <a:extLst>
            <a:ext uri="{FF2B5EF4-FFF2-40B4-BE49-F238E27FC236}">
              <a16:creationId xmlns:a16="http://schemas.microsoft.com/office/drawing/2014/main" id="{B25763AD-63AC-42A9-9EFB-6F3D6C188AD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5" name="正方形/長方形 674">
          <a:extLst>
            <a:ext uri="{FF2B5EF4-FFF2-40B4-BE49-F238E27FC236}">
              <a16:creationId xmlns:a16="http://schemas.microsoft.com/office/drawing/2014/main" id="{DBF49EBD-C277-4764-B653-3B79B3EC39F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6" name="正方形/長方形 675">
          <a:extLst>
            <a:ext uri="{FF2B5EF4-FFF2-40B4-BE49-F238E27FC236}">
              <a16:creationId xmlns:a16="http://schemas.microsoft.com/office/drawing/2014/main" id="{C7A141E0-F567-4540-99E5-E62E5C9AA72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7" name="テキスト ボックス 676">
          <a:extLst>
            <a:ext uri="{FF2B5EF4-FFF2-40B4-BE49-F238E27FC236}">
              <a16:creationId xmlns:a16="http://schemas.microsoft.com/office/drawing/2014/main" id="{E90B6362-FD05-4634-9471-E7F48D128C7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27124B59-7FD2-4376-98D4-347E11CAFBF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6CAC0925-424D-4FD5-901B-869FA2C3476B}"/>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80" name="テキスト ボックス 679">
          <a:extLst>
            <a:ext uri="{FF2B5EF4-FFF2-40B4-BE49-F238E27FC236}">
              <a16:creationId xmlns:a16="http://schemas.microsoft.com/office/drawing/2014/main" id="{3338190A-7F30-439F-8D9C-721C229BC585}"/>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257576DD-92E6-405C-B268-0572C036459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82" name="テキスト ボックス 681">
          <a:extLst>
            <a:ext uri="{FF2B5EF4-FFF2-40B4-BE49-F238E27FC236}">
              <a16:creationId xmlns:a16="http://schemas.microsoft.com/office/drawing/2014/main" id="{FA5B5192-F9F5-492C-8B92-BF2024D49575}"/>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A26A9DCF-B68C-408E-8A25-AAEF3ABC94B2}"/>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84" name="テキスト ボックス 683">
          <a:extLst>
            <a:ext uri="{FF2B5EF4-FFF2-40B4-BE49-F238E27FC236}">
              <a16:creationId xmlns:a16="http://schemas.microsoft.com/office/drawing/2014/main" id="{ABE71836-4582-4716-B664-84F3AB109BCF}"/>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D8E0F35F-7FC6-4C84-95D8-C0CD4D9B6C71}"/>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86" name="テキスト ボックス 685">
          <a:extLst>
            <a:ext uri="{FF2B5EF4-FFF2-40B4-BE49-F238E27FC236}">
              <a16:creationId xmlns:a16="http://schemas.microsoft.com/office/drawing/2014/main" id="{9CC42354-D43D-484A-97BD-281E002A3A8C}"/>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17A8CF0-99AC-4003-8F1E-CB596BD42A14}"/>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88" name="テキスト ボックス 687">
          <a:extLst>
            <a:ext uri="{FF2B5EF4-FFF2-40B4-BE49-F238E27FC236}">
              <a16:creationId xmlns:a16="http://schemas.microsoft.com/office/drawing/2014/main" id="{9AF83394-E876-4713-835C-11EFFD71632A}"/>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39335A21-3758-4117-A4D6-6265980501A8}"/>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90" name="テキスト ボックス 689">
          <a:extLst>
            <a:ext uri="{FF2B5EF4-FFF2-40B4-BE49-F238E27FC236}">
              <a16:creationId xmlns:a16="http://schemas.microsoft.com/office/drawing/2014/main" id="{22FBE428-6C61-49D3-B11D-7A9F90E1B2EE}"/>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EB250944-D37C-443C-BADA-37CB82D0230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E9698B1-C026-4796-98AB-4C99974BDA5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31AC88FA-EBC4-42B3-BFA1-8D9904B1EDC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45A295A5-9B33-4AAC-BD49-9D6A6F5858B7}"/>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textlink="">
      <xdr:nvSpPr>
        <xdr:cNvPr id="695" name="公債費最小値テキスト">
          <a:extLst>
            <a:ext uri="{FF2B5EF4-FFF2-40B4-BE49-F238E27FC236}">
              <a16:creationId xmlns:a16="http://schemas.microsoft.com/office/drawing/2014/main" id="{8069E341-35FA-4B4B-B516-D93A15D1D54E}"/>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914B0E2E-8288-4A12-9DD2-FFA3F957E928}"/>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textlink="">
      <xdr:nvSpPr>
        <xdr:cNvPr id="697" name="公債費最大値テキスト">
          <a:extLst>
            <a:ext uri="{FF2B5EF4-FFF2-40B4-BE49-F238E27FC236}">
              <a16:creationId xmlns:a16="http://schemas.microsoft.com/office/drawing/2014/main" id="{36DB247C-6599-4270-A7C9-09AE8AA9DCD8}"/>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3474A996-D29B-41D6-A70A-05A0E60E9537}"/>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117411</xdr:rowOff>
    </xdr:from>
    <xdr:to>
      <xdr:col>85</xdr:col>
      <xdr:colOff>127000</xdr:colOff>
      <xdr:row>95</xdr:row>
      <xdr:rowOff>60506</xdr:rowOff>
    </xdr:to>
    <xdr:cxnSp macro="">
      <xdr:nvCxnSpPr>
        <xdr:cNvPr id="699" name="直線コネクタ 698">
          <a:extLst>
            <a:ext uri="{FF2B5EF4-FFF2-40B4-BE49-F238E27FC236}">
              <a16:creationId xmlns:a16="http://schemas.microsoft.com/office/drawing/2014/main" id="{97447307-043A-4D74-AB1F-F2B2DF463CF5}"/>
            </a:ext>
          </a:extLst>
        </xdr:cNvPr>
        <xdr:cNvCxnSpPr/>
      </xdr:nvCxnSpPr>
      <xdr:spPr>
        <a:xfrm>
          <a:off x="15481300" y="16233711"/>
          <a:ext cx="838200" cy="1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textlink="">
      <xdr:nvSpPr>
        <xdr:cNvPr id="700" name="公債費平均値テキスト">
          <a:extLst>
            <a:ext uri="{FF2B5EF4-FFF2-40B4-BE49-F238E27FC236}">
              <a16:creationId xmlns:a16="http://schemas.microsoft.com/office/drawing/2014/main" id="{DFECF8E3-4EFA-4A0C-B188-E589B195D52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textlink="">
      <xdr:nvSpPr>
        <xdr:cNvPr id="701" name="フローチャート: 判断 700">
          <a:extLst>
            <a:ext uri="{FF2B5EF4-FFF2-40B4-BE49-F238E27FC236}">
              <a16:creationId xmlns:a16="http://schemas.microsoft.com/office/drawing/2014/main" id="{0F5D1818-77AD-43BD-8641-3290712DCBC3}"/>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117411</xdr:rowOff>
    </xdr:from>
    <xdr:to>
      <xdr:col>81</xdr:col>
      <xdr:colOff>50800</xdr:colOff>
      <xdr:row>95</xdr:row>
      <xdr:rowOff>29057</xdr:rowOff>
    </xdr:to>
    <xdr:cxnSp macro="">
      <xdr:nvCxnSpPr>
        <xdr:cNvPr id="702" name="直線コネクタ 701">
          <a:extLst>
            <a:ext uri="{FF2B5EF4-FFF2-40B4-BE49-F238E27FC236}">
              <a16:creationId xmlns:a16="http://schemas.microsoft.com/office/drawing/2014/main" id="{5DD81EDA-5F5C-4DB7-A317-9EC098BEB1EC}"/>
            </a:ext>
          </a:extLst>
        </xdr:cNvPr>
        <xdr:cNvCxnSpPr/>
      </xdr:nvCxnSpPr>
      <xdr:spPr>
        <a:xfrm flipV="1">
          <a:off x="14592300" y="16233711"/>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textlink="">
      <xdr:nvSpPr>
        <xdr:cNvPr id="703" name="フローチャート: 判断 702">
          <a:extLst>
            <a:ext uri="{FF2B5EF4-FFF2-40B4-BE49-F238E27FC236}">
              <a16:creationId xmlns:a16="http://schemas.microsoft.com/office/drawing/2014/main" id="{3CF496BB-7B76-4BDB-8C46-E4CC6E78340A}"/>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textlink="">
      <xdr:nvSpPr>
        <xdr:cNvPr id="704" name="テキスト ボックス 703">
          <a:extLst>
            <a:ext uri="{FF2B5EF4-FFF2-40B4-BE49-F238E27FC236}">
              <a16:creationId xmlns:a16="http://schemas.microsoft.com/office/drawing/2014/main" id="{FBF8F230-D250-4D0B-BD05-F6ECFFEEB1D2}"/>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24225</xdr:rowOff>
    </xdr:from>
    <xdr:to>
      <xdr:col>76</xdr:col>
      <xdr:colOff>114300</xdr:colOff>
      <xdr:row>95</xdr:row>
      <xdr:rowOff>29057</xdr:rowOff>
    </xdr:to>
    <xdr:cxnSp macro="">
      <xdr:nvCxnSpPr>
        <xdr:cNvPr id="705" name="直線コネクタ 704">
          <a:extLst>
            <a:ext uri="{FF2B5EF4-FFF2-40B4-BE49-F238E27FC236}">
              <a16:creationId xmlns:a16="http://schemas.microsoft.com/office/drawing/2014/main" id="{499A5273-7A4F-4412-A140-D19DA99A52FA}"/>
            </a:ext>
          </a:extLst>
        </xdr:cNvPr>
        <xdr:cNvCxnSpPr/>
      </xdr:nvCxnSpPr>
      <xdr:spPr>
        <a:xfrm>
          <a:off x="13703300" y="1631197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textlink="">
      <xdr:nvSpPr>
        <xdr:cNvPr id="706" name="フローチャート: 判断 705">
          <a:extLst>
            <a:ext uri="{FF2B5EF4-FFF2-40B4-BE49-F238E27FC236}">
              <a16:creationId xmlns:a16="http://schemas.microsoft.com/office/drawing/2014/main" id="{F4490D74-5BA4-4A90-8063-DC650442C4C2}"/>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textlink="">
      <xdr:nvSpPr>
        <xdr:cNvPr id="707" name="テキスト ボックス 706">
          <a:extLst>
            <a:ext uri="{FF2B5EF4-FFF2-40B4-BE49-F238E27FC236}">
              <a16:creationId xmlns:a16="http://schemas.microsoft.com/office/drawing/2014/main" id="{4E305407-1CC1-4C07-B8E7-FED8B4028B8A}"/>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24225</xdr:rowOff>
    </xdr:from>
    <xdr:to>
      <xdr:col>71</xdr:col>
      <xdr:colOff>177800</xdr:colOff>
      <xdr:row>95</xdr:row>
      <xdr:rowOff>29434</xdr:rowOff>
    </xdr:to>
    <xdr:cxnSp macro="">
      <xdr:nvCxnSpPr>
        <xdr:cNvPr id="708" name="直線コネクタ 707">
          <a:extLst>
            <a:ext uri="{FF2B5EF4-FFF2-40B4-BE49-F238E27FC236}">
              <a16:creationId xmlns:a16="http://schemas.microsoft.com/office/drawing/2014/main" id="{9328DFF0-DA39-421C-A4B4-3EB5C892C7A2}"/>
            </a:ext>
          </a:extLst>
        </xdr:cNvPr>
        <xdr:cNvCxnSpPr/>
      </xdr:nvCxnSpPr>
      <xdr:spPr>
        <a:xfrm flipV="1">
          <a:off x="12814300" y="16311975"/>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textlink="">
      <xdr:nvSpPr>
        <xdr:cNvPr id="709" name="フローチャート: 判断 708">
          <a:extLst>
            <a:ext uri="{FF2B5EF4-FFF2-40B4-BE49-F238E27FC236}">
              <a16:creationId xmlns:a16="http://schemas.microsoft.com/office/drawing/2014/main" id="{04AF783D-C13A-4C07-9452-D3F32BE4B625}"/>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textlink="">
      <xdr:nvSpPr>
        <xdr:cNvPr id="710" name="テキスト ボックス 709">
          <a:extLst>
            <a:ext uri="{FF2B5EF4-FFF2-40B4-BE49-F238E27FC236}">
              <a16:creationId xmlns:a16="http://schemas.microsoft.com/office/drawing/2014/main" id="{1377A62E-EC76-4B70-9D6C-4EF17A0D80D7}"/>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textlink="">
      <xdr:nvSpPr>
        <xdr:cNvPr id="711" name="フローチャート: 判断 710">
          <a:extLst>
            <a:ext uri="{FF2B5EF4-FFF2-40B4-BE49-F238E27FC236}">
              <a16:creationId xmlns:a16="http://schemas.microsoft.com/office/drawing/2014/main" id="{604C1ABC-24C6-417D-BF41-5B344B00603A}"/>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textlink="">
      <xdr:nvSpPr>
        <xdr:cNvPr id="712" name="テキスト ボックス 711">
          <a:extLst>
            <a:ext uri="{FF2B5EF4-FFF2-40B4-BE49-F238E27FC236}">
              <a16:creationId xmlns:a16="http://schemas.microsoft.com/office/drawing/2014/main" id="{76D09061-27A9-41C7-A29F-36798242F2F3}"/>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997A891D-A344-4E19-B827-EB6D286FF2B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646B8C11-9ED4-49B1-A8B1-15C557B7566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AA03122A-F948-4A7E-B124-FE710528695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BC36D5DE-B27C-40D7-9889-E43B57099F1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4EEFD837-358B-4C60-BFCD-D891374CEC5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9706</xdr:rowOff>
    </xdr:from>
    <xdr:to>
      <xdr:col>85</xdr:col>
      <xdr:colOff>177800</xdr:colOff>
      <xdr:row>95</xdr:row>
      <xdr:rowOff>111306</xdr:rowOff>
    </xdr:to>
    <xdr:sp textlink="">
      <xdr:nvSpPr>
        <xdr:cNvPr id="718" name="楕円 717">
          <a:extLst>
            <a:ext uri="{FF2B5EF4-FFF2-40B4-BE49-F238E27FC236}">
              <a16:creationId xmlns:a16="http://schemas.microsoft.com/office/drawing/2014/main" id="{83456A40-9F0D-4030-9F01-4423FB96C837}"/>
            </a:ext>
          </a:extLst>
        </xdr:cNvPr>
        <xdr:cNvSpPr/>
      </xdr:nvSpPr>
      <xdr:spPr>
        <a:xfrm>
          <a:off x="16268700" y="162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32583</xdr:rowOff>
    </xdr:from>
    <xdr:ext cx="534377" cy="259045"/>
    <xdr:sp textlink="">
      <xdr:nvSpPr>
        <xdr:cNvPr id="719" name="公債費該当値テキスト">
          <a:extLst>
            <a:ext uri="{FF2B5EF4-FFF2-40B4-BE49-F238E27FC236}">
              <a16:creationId xmlns:a16="http://schemas.microsoft.com/office/drawing/2014/main" id="{77E423C0-CCF1-436C-A01D-2045DF3CC4E1}"/>
            </a:ext>
          </a:extLst>
        </xdr:cNvPr>
        <xdr:cNvSpPr txBox="1"/>
      </xdr:nvSpPr>
      <xdr:spPr>
        <a:xfrm>
          <a:off x="16370300" y="1614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66611</xdr:rowOff>
    </xdr:from>
    <xdr:to>
      <xdr:col>81</xdr:col>
      <xdr:colOff>101600</xdr:colOff>
      <xdr:row>94</xdr:row>
      <xdr:rowOff>168211</xdr:rowOff>
    </xdr:to>
    <xdr:sp textlink="">
      <xdr:nvSpPr>
        <xdr:cNvPr id="720" name="楕円 719">
          <a:extLst>
            <a:ext uri="{FF2B5EF4-FFF2-40B4-BE49-F238E27FC236}">
              <a16:creationId xmlns:a16="http://schemas.microsoft.com/office/drawing/2014/main" id="{FF978E71-0FB0-4AB9-ADA3-DF6637ECECF7}"/>
            </a:ext>
          </a:extLst>
        </xdr:cNvPr>
        <xdr:cNvSpPr/>
      </xdr:nvSpPr>
      <xdr:spPr>
        <a:xfrm>
          <a:off x="15430500" y="161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13288</xdr:rowOff>
    </xdr:from>
    <xdr:ext cx="534377" cy="259045"/>
    <xdr:sp textlink="">
      <xdr:nvSpPr>
        <xdr:cNvPr id="721" name="テキスト ボックス 720">
          <a:extLst>
            <a:ext uri="{FF2B5EF4-FFF2-40B4-BE49-F238E27FC236}">
              <a16:creationId xmlns:a16="http://schemas.microsoft.com/office/drawing/2014/main" id="{9BF668C7-1023-48D0-891F-DEFD7C883BE4}"/>
            </a:ext>
          </a:extLst>
        </xdr:cNvPr>
        <xdr:cNvSpPr txBox="1"/>
      </xdr:nvSpPr>
      <xdr:spPr>
        <a:xfrm>
          <a:off x="15214111" y="159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149707</xdr:rowOff>
    </xdr:from>
    <xdr:to>
      <xdr:col>76</xdr:col>
      <xdr:colOff>165100</xdr:colOff>
      <xdr:row>95</xdr:row>
      <xdr:rowOff>79857</xdr:rowOff>
    </xdr:to>
    <xdr:sp textlink="">
      <xdr:nvSpPr>
        <xdr:cNvPr id="722" name="楕円 721">
          <a:extLst>
            <a:ext uri="{FF2B5EF4-FFF2-40B4-BE49-F238E27FC236}">
              <a16:creationId xmlns:a16="http://schemas.microsoft.com/office/drawing/2014/main" id="{440CEE4A-64B9-4443-812C-09A5FF241513}"/>
            </a:ext>
          </a:extLst>
        </xdr:cNvPr>
        <xdr:cNvSpPr/>
      </xdr:nvSpPr>
      <xdr:spPr>
        <a:xfrm>
          <a:off x="145415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96384</xdr:rowOff>
    </xdr:from>
    <xdr:ext cx="534377" cy="259045"/>
    <xdr:sp textlink="">
      <xdr:nvSpPr>
        <xdr:cNvPr id="723" name="テキスト ボックス 722">
          <a:extLst>
            <a:ext uri="{FF2B5EF4-FFF2-40B4-BE49-F238E27FC236}">
              <a16:creationId xmlns:a16="http://schemas.microsoft.com/office/drawing/2014/main" id="{60C84156-390E-4EA3-B2A4-9CC2B3E90F47}"/>
            </a:ext>
          </a:extLst>
        </xdr:cNvPr>
        <xdr:cNvSpPr txBox="1"/>
      </xdr:nvSpPr>
      <xdr:spPr>
        <a:xfrm>
          <a:off x="14325111" y="160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144875</xdr:rowOff>
    </xdr:from>
    <xdr:to>
      <xdr:col>72</xdr:col>
      <xdr:colOff>38100</xdr:colOff>
      <xdr:row>95</xdr:row>
      <xdr:rowOff>75025</xdr:rowOff>
    </xdr:to>
    <xdr:sp textlink="">
      <xdr:nvSpPr>
        <xdr:cNvPr id="724" name="楕円 723">
          <a:extLst>
            <a:ext uri="{FF2B5EF4-FFF2-40B4-BE49-F238E27FC236}">
              <a16:creationId xmlns:a16="http://schemas.microsoft.com/office/drawing/2014/main" id="{DB215955-34EE-43C8-90F4-0ECFEDC9FB2C}"/>
            </a:ext>
          </a:extLst>
        </xdr:cNvPr>
        <xdr:cNvSpPr/>
      </xdr:nvSpPr>
      <xdr:spPr>
        <a:xfrm>
          <a:off x="13652500" y="162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91552</xdr:rowOff>
    </xdr:from>
    <xdr:ext cx="534377" cy="259045"/>
    <xdr:sp textlink="">
      <xdr:nvSpPr>
        <xdr:cNvPr id="725" name="テキスト ボックス 724">
          <a:extLst>
            <a:ext uri="{FF2B5EF4-FFF2-40B4-BE49-F238E27FC236}">
              <a16:creationId xmlns:a16="http://schemas.microsoft.com/office/drawing/2014/main" id="{6F2B0725-C0B1-4ADB-A13B-AE8DD9EFD4C7}"/>
            </a:ext>
          </a:extLst>
        </xdr:cNvPr>
        <xdr:cNvSpPr txBox="1"/>
      </xdr:nvSpPr>
      <xdr:spPr>
        <a:xfrm>
          <a:off x="13436111" y="160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150084</xdr:rowOff>
    </xdr:from>
    <xdr:to>
      <xdr:col>67</xdr:col>
      <xdr:colOff>101600</xdr:colOff>
      <xdr:row>95</xdr:row>
      <xdr:rowOff>80234</xdr:rowOff>
    </xdr:to>
    <xdr:sp textlink="">
      <xdr:nvSpPr>
        <xdr:cNvPr id="726" name="楕円 725">
          <a:extLst>
            <a:ext uri="{FF2B5EF4-FFF2-40B4-BE49-F238E27FC236}">
              <a16:creationId xmlns:a16="http://schemas.microsoft.com/office/drawing/2014/main" id="{C94A78BB-FB4F-4251-9702-FB68453D65BF}"/>
            </a:ext>
          </a:extLst>
        </xdr:cNvPr>
        <xdr:cNvSpPr/>
      </xdr:nvSpPr>
      <xdr:spPr>
        <a:xfrm>
          <a:off x="12763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96761</xdr:rowOff>
    </xdr:from>
    <xdr:ext cx="534377" cy="259045"/>
    <xdr:sp textlink="">
      <xdr:nvSpPr>
        <xdr:cNvPr id="727" name="テキスト ボックス 726">
          <a:extLst>
            <a:ext uri="{FF2B5EF4-FFF2-40B4-BE49-F238E27FC236}">
              <a16:creationId xmlns:a16="http://schemas.microsoft.com/office/drawing/2014/main" id="{A12A8FEC-302B-482E-A22F-0640AB8898B2}"/>
            </a:ext>
          </a:extLst>
        </xdr:cNvPr>
        <xdr:cNvSpPr txBox="1"/>
      </xdr:nvSpPr>
      <xdr:spPr>
        <a:xfrm>
          <a:off x="12547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14CBB72-AB6C-495C-AA49-ECF32810C05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307A6174-7025-43E6-8419-F58FCA00401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AEE3E75D-013F-42FA-BEC8-E4342EC8DDB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2C568F0E-92BF-416A-ACDF-14A5E487946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567D177D-602B-4054-B494-02B5ADBFA8B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C263C008-8BD3-4C42-9C4E-6E0931F0127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C543FC99-2883-433D-A2F5-EF6323986A3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5EDCE676-EC2D-4C3F-8FD8-054F45CABEE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F9B6EDEF-FB4B-4719-8D55-0FD48D8E3A1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55E5EA8B-0C86-4589-AC81-DD9C8441BC7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28B1F2E7-D92D-4D90-816B-E445604712D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9" name="テキスト ボックス 738">
          <a:extLst>
            <a:ext uri="{FF2B5EF4-FFF2-40B4-BE49-F238E27FC236}">
              <a16:creationId xmlns:a16="http://schemas.microsoft.com/office/drawing/2014/main" id="{66446EBE-4806-4943-AE0C-AA4555A8C09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6793037-C1C7-4DB5-86A0-D68BC8196154}"/>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textlink="">
      <xdr:nvSpPr>
        <xdr:cNvPr id="741" name="テキスト ボックス 740">
          <a:extLst>
            <a:ext uri="{FF2B5EF4-FFF2-40B4-BE49-F238E27FC236}">
              <a16:creationId xmlns:a16="http://schemas.microsoft.com/office/drawing/2014/main" id="{F521A3AC-479E-4893-A9F1-9E7485BD95B9}"/>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613D5D99-957B-469B-8338-8DE024FC6934}"/>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textlink="">
      <xdr:nvSpPr>
        <xdr:cNvPr id="743" name="テキスト ボックス 742">
          <a:extLst>
            <a:ext uri="{FF2B5EF4-FFF2-40B4-BE49-F238E27FC236}">
              <a16:creationId xmlns:a16="http://schemas.microsoft.com/office/drawing/2014/main" id="{0814D4AD-D05E-4025-B0FA-54FE54977B24}"/>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D562EF5B-2314-4089-91B9-B9084B323FC1}"/>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textlink="">
      <xdr:nvSpPr>
        <xdr:cNvPr id="745" name="テキスト ボックス 744">
          <a:extLst>
            <a:ext uri="{FF2B5EF4-FFF2-40B4-BE49-F238E27FC236}">
              <a16:creationId xmlns:a16="http://schemas.microsoft.com/office/drawing/2014/main" id="{13823BEA-6D9A-4324-AF41-65DA693BC959}"/>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429A46A3-3ACB-479F-8D38-2C9C5908BE54}"/>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textlink="">
      <xdr:nvSpPr>
        <xdr:cNvPr id="747" name="テキスト ボックス 746">
          <a:extLst>
            <a:ext uri="{FF2B5EF4-FFF2-40B4-BE49-F238E27FC236}">
              <a16:creationId xmlns:a16="http://schemas.microsoft.com/office/drawing/2014/main" id="{701839BA-D81D-411F-A70C-B0BB86DCF68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7D6AAD6A-3768-440A-B64E-659971A4C48B}"/>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textlink="">
      <xdr:nvSpPr>
        <xdr:cNvPr id="749" name="テキスト ボックス 748">
          <a:extLst>
            <a:ext uri="{FF2B5EF4-FFF2-40B4-BE49-F238E27FC236}">
              <a16:creationId xmlns:a16="http://schemas.microsoft.com/office/drawing/2014/main" id="{B4F1ADFC-FCA2-4A7B-A172-E7CF018DF9E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26F6BF6C-9417-4D49-A905-51E44789668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51" name="テキスト ボックス 750">
          <a:extLst>
            <a:ext uri="{FF2B5EF4-FFF2-40B4-BE49-F238E27FC236}">
              <a16:creationId xmlns:a16="http://schemas.microsoft.com/office/drawing/2014/main" id="{22D7E5FC-AA54-4D24-9D63-D2092A4CA879}"/>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2" name="諸支出金グラフ枠">
          <a:extLst>
            <a:ext uri="{FF2B5EF4-FFF2-40B4-BE49-F238E27FC236}">
              <a16:creationId xmlns:a16="http://schemas.microsoft.com/office/drawing/2014/main" id="{5B6F8B8A-18C9-417F-B715-889850FD08D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2C983C86-F8DC-4CF2-B963-6E603CAFCEAD}"/>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textlink="">
      <xdr:nvSpPr>
        <xdr:cNvPr id="754" name="諸支出金最小値テキスト">
          <a:extLst>
            <a:ext uri="{FF2B5EF4-FFF2-40B4-BE49-F238E27FC236}">
              <a16:creationId xmlns:a16="http://schemas.microsoft.com/office/drawing/2014/main" id="{64153E7B-3DEE-4BEE-A0A4-1023BEC72979}"/>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9A971F8A-30D0-4194-9377-BF8EFB3A17DC}"/>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textlink="">
      <xdr:nvSpPr>
        <xdr:cNvPr id="756" name="諸支出金最大値テキスト">
          <a:extLst>
            <a:ext uri="{FF2B5EF4-FFF2-40B4-BE49-F238E27FC236}">
              <a16:creationId xmlns:a16="http://schemas.microsoft.com/office/drawing/2014/main" id="{D188AE57-50A6-47FE-978D-3EC79DD5C736}"/>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2BAED9A0-6907-47B5-8E55-7923D330D191}"/>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8C45927F-F3F8-44C7-B400-2C95DAEB8535}"/>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textlink="">
      <xdr:nvSpPr>
        <xdr:cNvPr id="759" name="諸支出金平均値テキスト">
          <a:extLst>
            <a:ext uri="{FF2B5EF4-FFF2-40B4-BE49-F238E27FC236}">
              <a16:creationId xmlns:a16="http://schemas.microsoft.com/office/drawing/2014/main" id="{B8BACFEB-168B-4D64-94D3-E9ED8D17F828}"/>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textlink="">
      <xdr:nvSpPr>
        <xdr:cNvPr id="760" name="フローチャート: 判断 759">
          <a:extLst>
            <a:ext uri="{FF2B5EF4-FFF2-40B4-BE49-F238E27FC236}">
              <a16:creationId xmlns:a16="http://schemas.microsoft.com/office/drawing/2014/main" id="{AAAF352C-3ECC-49D3-AC69-D6547BD027DB}"/>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C434C710-92D8-4B8A-92AE-8B91D370C337}"/>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textlink="">
      <xdr:nvSpPr>
        <xdr:cNvPr id="762" name="フローチャート: 判断 761">
          <a:extLst>
            <a:ext uri="{FF2B5EF4-FFF2-40B4-BE49-F238E27FC236}">
              <a16:creationId xmlns:a16="http://schemas.microsoft.com/office/drawing/2014/main" id="{A2F2A2CE-6545-4954-9782-12F0F68B796F}"/>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textlink="">
      <xdr:nvSpPr>
        <xdr:cNvPr id="763" name="テキスト ボックス 762">
          <a:extLst>
            <a:ext uri="{FF2B5EF4-FFF2-40B4-BE49-F238E27FC236}">
              <a16:creationId xmlns:a16="http://schemas.microsoft.com/office/drawing/2014/main" id="{0463D013-BDF4-4408-9A99-1D41FF3A39A4}"/>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D00751AF-AE74-44EE-B512-AD0BB6837732}"/>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textlink="">
      <xdr:nvSpPr>
        <xdr:cNvPr id="765" name="フローチャート: 判断 764">
          <a:extLst>
            <a:ext uri="{FF2B5EF4-FFF2-40B4-BE49-F238E27FC236}">
              <a16:creationId xmlns:a16="http://schemas.microsoft.com/office/drawing/2014/main" id="{57F819AA-B262-4DE9-B2CF-D704B053172A}"/>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textlink="">
      <xdr:nvSpPr>
        <xdr:cNvPr id="766" name="テキスト ボックス 765">
          <a:extLst>
            <a:ext uri="{FF2B5EF4-FFF2-40B4-BE49-F238E27FC236}">
              <a16:creationId xmlns:a16="http://schemas.microsoft.com/office/drawing/2014/main" id="{2B78F378-D381-4B50-AAAF-54E9A68E3FF5}"/>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13CCA2DD-DBA3-4D73-A54F-2ECD7D254189}"/>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textlink="">
      <xdr:nvSpPr>
        <xdr:cNvPr id="768" name="フローチャート: 判断 767">
          <a:extLst>
            <a:ext uri="{FF2B5EF4-FFF2-40B4-BE49-F238E27FC236}">
              <a16:creationId xmlns:a16="http://schemas.microsoft.com/office/drawing/2014/main" id="{DE77F22F-3824-4654-8B92-BFCF1C4B12CB}"/>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textlink="">
      <xdr:nvSpPr>
        <xdr:cNvPr id="769" name="テキスト ボックス 768">
          <a:extLst>
            <a:ext uri="{FF2B5EF4-FFF2-40B4-BE49-F238E27FC236}">
              <a16:creationId xmlns:a16="http://schemas.microsoft.com/office/drawing/2014/main" id="{30D39027-4ECB-4C2D-A1DE-D51808CB7232}"/>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textlink="">
      <xdr:nvSpPr>
        <xdr:cNvPr id="770" name="フローチャート: 判断 769">
          <a:extLst>
            <a:ext uri="{FF2B5EF4-FFF2-40B4-BE49-F238E27FC236}">
              <a16:creationId xmlns:a16="http://schemas.microsoft.com/office/drawing/2014/main" id="{C5349932-594B-4310-8FFD-3EF73834EFD9}"/>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textlink="">
      <xdr:nvSpPr>
        <xdr:cNvPr id="771" name="テキスト ボックス 770">
          <a:extLst>
            <a:ext uri="{FF2B5EF4-FFF2-40B4-BE49-F238E27FC236}">
              <a16:creationId xmlns:a16="http://schemas.microsoft.com/office/drawing/2014/main" id="{2FE3009C-F858-49B2-A143-9D93D07C9C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2" name="テキスト ボックス 771">
          <a:extLst>
            <a:ext uri="{FF2B5EF4-FFF2-40B4-BE49-F238E27FC236}">
              <a16:creationId xmlns:a16="http://schemas.microsoft.com/office/drawing/2014/main" id="{1347D6F9-FC98-43F0-B7E6-377F71927D0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3" name="テキスト ボックス 772">
          <a:extLst>
            <a:ext uri="{FF2B5EF4-FFF2-40B4-BE49-F238E27FC236}">
              <a16:creationId xmlns:a16="http://schemas.microsoft.com/office/drawing/2014/main" id="{CCEDA50C-15A8-42D8-B7BA-5128427009F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4" name="テキスト ボックス 773">
          <a:extLst>
            <a:ext uri="{FF2B5EF4-FFF2-40B4-BE49-F238E27FC236}">
              <a16:creationId xmlns:a16="http://schemas.microsoft.com/office/drawing/2014/main" id="{EF026C51-9833-4368-9492-71FBB05CD98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5" name="テキスト ボックス 774">
          <a:extLst>
            <a:ext uri="{FF2B5EF4-FFF2-40B4-BE49-F238E27FC236}">
              <a16:creationId xmlns:a16="http://schemas.microsoft.com/office/drawing/2014/main" id="{4FBC6862-3E21-4281-B831-C3057B47FD5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6" name="テキスト ボックス 775">
          <a:extLst>
            <a:ext uri="{FF2B5EF4-FFF2-40B4-BE49-F238E27FC236}">
              <a16:creationId xmlns:a16="http://schemas.microsoft.com/office/drawing/2014/main" id="{B17A8D49-F36E-45A1-AAB8-D20BAC1D6DE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77" name="楕円 776">
          <a:extLst>
            <a:ext uri="{FF2B5EF4-FFF2-40B4-BE49-F238E27FC236}">
              <a16:creationId xmlns:a16="http://schemas.microsoft.com/office/drawing/2014/main" id="{64E888A7-D04D-439E-8F4D-FAE6189CC98A}"/>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textlink="">
      <xdr:nvSpPr>
        <xdr:cNvPr id="778" name="諸支出金該当値テキスト">
          <a:extLst>
            <a:ext uri="{FF2B5EF4-FFF2-40B4-BE49-F238E27FC236}">
              <a16:creationId xmlns:a16="http://schemas.microsoft.com/office/drawing/2014/main" id="{BCB08E65-6208-47C8-8193-F56A02B0773A}"/>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textlink="">
      <xdr:nvSpPr>
        <xdr:cNvPr id="779" name="楕円 778">
          <a:extLst>
            <a:ext uri="{FF2B5EF4-FFF2-40B4-BE49-F238E27FC236}">
              <a16:creationId xmlns:a16="http://schemas.microsoft.com/office/drawing/2014/main" id="{E5A80429-4208-4D0E-B617-A2A5A38B2A5B}"/>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textlink="">
      <xdr:nvSpPr>
        <xdr:cNvPr id="780" name="テキスト ボックス 779">
          <a:extLst>
            <a:ext uri="{FF2B5EF4-FFF2-40B4-BE49-F238E27FC236}">
              <a16:creationId xmlns:a16="http://schemas.microsoft.com/office/drawing/2014/main" id="{0CC71923-749B-4FDA-A379-32F13F9BB408}"/>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textlink="">
      <xdr:nvSpPr>
        <xdr:cNvPr id="781" name="楕円 780">
          <a:extLst>
            <a:ext uri="{FF2B5EF4-FFF2-40B4-BE49-F238E27FC236}">
              <a16:creationId xmlns:a16="http://schemas.microsoft.com/office/drawing/2014/main" id="{F9912308-C7D1-4441-A0AC-5E291D6FA1E1}"/>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textlink="">
      <xdr:nvSpPr>
        <xdr:cNvPr id="782" name="テキスト ボックス 781">
          <a:extLst>
            <a:ext uri="{FF2B5EF4-FFF2-40B4-BE49-F238E27FC236}">
              <a16:creationId xmlns:a16="http://schemas.microsoft.com/office/drawing/2014/main" id="{30EED18E-5904-4F44-AE2F-100410441C52}"/>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textlink="">
      <xdr:nvSpPr>
        <xdr:cNvPr id="783" name="楕円 782">
          <a:extLst>
            <a:ext uri="{FF2B5EF4-FFF2-40B4-BE49-F238E27FC236}">
              <a16:creationId xmlns:a16="http://schemas.microsoft.com/office/drawing/2014/main" id="{6013B888-A641-48B2-BCEA-4CB962D45E22}"/>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textlink="">
      <xdr:nvSpPr>
        <xdr:cNvPr id="784" name="テキスト ボックス 783">
          <a:extLst>
            <a:ext uri="{FF2B5EF4-FFF2-40B4-BE49-F238E27FC236}">
              <a16:creationId xmlns:a16="http://schemas.microsoft.com/office/drawing/2014/main" id="{30404C94-483F-43D3-BB50-BF2E2ECB5D86}"/>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85" name="楕円 784">
          <a:extLst>
            <a:ext uri="{FF2B5EF4-FFF2-40B4-BE49-F238E27FC236}">
              <a16:creationId xmlns:a16="http://schemas.microsoft.com/office/drawing/2014/main" id="{E1BBF9F4-B0E8-45C0-9926-625D8DABB7B3}"/>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86" name="テキスト ボックス 785">
          <a:extLst>
            <a:ext uri="{FF2B5EF4-FFF2-40B4-BE49-F238E27FC236}">
              <a16:creationId xmlns:a16="http://schemas.microsoft.com/office/drawing/2014/main" id="{13C6ACF2-1194-42CB-9E59-995036B1E3E8}"/>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7" name="正方形/長方形 786">
          <a:extLst>
            <a:ext uri="{FF2B5EF4-FFF2-40B4-BE49-F238E27FC236}">
              <a16:creationId xmlns:a16="http://schemas.microsoft.com/office/drawing/2014/main" id="{06984D22-1A36-4C12-A978-C976A3B4025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8" name="正方形/長方形 787">
          <a:extLst>
            <a:ext uri="{FF2B5EF4-FFF2-40B4-BE49-F238E27FC236}">
              <a16:creationId xmlns:a16="http://schemas.microsoft.com/office/drawing/2014/main" id="{57948722-803E-4951-B51E-A371822407B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9" name="正方形/長方形 788">
          <a:extLst>
            <a:ext uri="{FF2B5EF4-FFF2-40B4-BE49-F238E27FC236}">
              <a16:creationId xmlns:a16="http://schemas.microsoft.com/office/drawing/2014/main" id="{81DE0A5A-781F-4682-9F58-5A67A3EE599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90" name="正方形/長方形 789">
          <a:extLst>
            <a:ext uri="{FF2B5EF4-FFF2-40B4-BE49-F238E27FC236}">
              <a16:creationId xmlns:a16="http://schemas.microsoft.com/office/drawing/2014/main" id="{386F0D2E-822B-4E22-8F80-26489273BCB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1" name="正方形/長方形 790">
          <a:extLst>
            <a:ext uri="{FF2B5EF4-FFF2-40B4-BE49-F238E27FC236}">
              <a16:creationId xmlns:a16="http://schemas.microsoft.com/office/drawing/2014/main" id="{58DA8ADF-EAE7-4921-9E12-FE4E6C1F0CB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2" name="正方形/長方形 791">
          <a:extLst>
            <a:ext uri="{FF2B5EF4-FFF2-40B4-BE49-F238E27FC236}">
              <a16:creationId xmlns:a16="http://schemas.microsoft.com/office/drawing/2014/main" id="{41A085B6-E378-4A70-BDCC-002273CC1DA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3" name="正方形/長方形 792">
          <a:extLst>
            <a:ext uri="{FF2B5EF4-FFF2-40B4-BE49-F238E27FC236}">
              <a16:creationId xmlns:a16="http://schemas.microsoft.com/office/drawing/2014/main" id="{07C0D43E-2F02-4BBA-A0D2-D4F9844C910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4" name="正方形/長方形 793">
          <a:extLst>
            <a:ext uri="{FF2B5EF4-FFF2-40B4-BE49-F238E27FC236}">
              <a16:creationId xmlns:a16="http://schemas.microsoft.com/office/drawing/2014/main" id="{6F46536F-47EF-4EDD-855F-FD28577806D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5" name="テキスト ボックス 794">
          <a:extLst>
            <a:ext uri="{FF2B5EF4-FFF2-40B4-BE49-F238E27FC236}">
              <a16:creationId xmlns:a16="http://schemas.microsoft.com/office/drawing/2014/main" id="{CA3EB9BA-B1CA-43B4-B001-6171FA8CDB9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DED7E059-E8F6-40D0-B678-811044E676F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8F231C2B-4176-4CAC-A0E7-C425450A7CC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8" name="テキスト ボックス 797">
          <a:extLst>
            <a:ext uri="{FF2B5EF4-FFF2-40B4-BE49-F238E27FC236}">
              <a16:creationId xmlns:a16="http://schemas.microsoft.com/office/drawing/2014/main" id="{CA4A9378-6D84-499F-ADC9-DD55677C58F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7CEA6C85-EB7B-4D35-A3D7-CF823662EA8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800" name="テキスト ボックス 799">
          <a:extLst>
            <a:ext uri="{FF2B5EF4-FFF2-40B4-BE49-F238E27FC236}">
              <a16:creationId xmlns:a16="http://schemas.microsoft.com/office/drawing/2014/main" id="{5C8C97CA-DAA0-465E-B27D-50000F6ACB81}"/>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1" name="前年度繰上充用金グラフ枠">
          <a:extLst>
            <a:ext uri="{FF2B5EF4-FFF2-40B4-BE49-F238E27FC236}">
              <a16:creationId xmlns:a16="http://schemas.microsoft.com/office/drawing/2014/main" id="{35163E79-9593-4702-9650-CF36198A41B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5C2751E0-65E9-452C-A4E4-31EE5703DE5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3" name="前年度繰上充用金最小値テキスト">
          <a:extLst>
            <a:ext uri="{FF2B5EF4-FFF2-40B4-BE49-F238E27FC236}">
              <a16:creationId xmlns:a16="http://schemas.microsoft.com/office/drawing/2014/main" id="{411D7F53-3AE3-496A-9AF8-2D250950254B}"/>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7CB5AEB1-EFD5-4F82-8A5F-3E44A0B294D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5" name="前年度繰上充用金最大値テキスト">
          <a:extLst>
            <a:ext uri="{FF2B5EF4-FFF2-40B4-BE49-F238E27FC236}">
              <a16:creationId xmlns:a16="http://schemas.microsoft.com/office/drawing/2014/main" id="{3EC4A9C4-E9B4-443A-B342-CD1330E26B7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8E9BFEB8-B959-46B3-9B25-D29B660A88A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2687C05E-5D47-445F-97C2-A8CC240A3477}"/>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8" name="前年度繰上充用金平均値テキスト">
          <a:extLst>
            <a:ext uri="{FF2B5EF4-FFF2-40B4-BE49-F238E27FC236}">
              <a16:creationId xmlns:a16="http://schemas.microsoft.com/office/drawing/2014/main" id="{03610602-99FF-450B-BDCB-EFBF436B4DA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9" name="フローチャート: 判断 808">
          <a:extLst>
            <a:ext uri="{FF2B5EF4-FFF2-40B4-BE49-F238E27FC236}">
              <a16:creationId xmlns:a16="http://schemas.microsoft.com/office/drawing/2014/main" id="{48A87608-D0F4-42C3-8067-B62DCB979CC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4E4851C9-5C8C-42A3-AA0B-9069823889D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1" name="フローチャート: 判断 810">
          <a:extLst>
            <a:ext uri="{FF2B5EF4-FFF2-40B4-BE49-F238E27FC236}">
              <a16:creationId xmlns:a16="http://schemas.microsoft.com/office/drawing/2014/main" id="{CE8F5BF5-08BD-4A62-81AD-BF2184DC0D11}"/>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2" name="テキスト ボックス 811">
          <a:extLst>
            <a:ext uri="{FF2B5EF4-FFF2-40B4-BE49-F238E27FC236}">
              <a16:creationId xmlns:a16="http://schemas.microsoft.com/office/drawing/2014/main" id="{E2232F76-7406-4154-A86D-D108B7371A7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E381E46C-8B2B-4D79-94EC-D952935B0FE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4" name="フローチャート: 判断 813">
          <a:extLst>
            <a:ext uri="{FF2B5EF4-FFF2-40B4-BE49-F238E27FC236}">
              <a16:creationId xmlns:a16="http://schemas.microsoft.com/office/drawing/2014/main" id="{F74D8077-A119-4C32-9420-79859C391F84}"/>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5" name="テキスト ボックス 814">
          <a:extLst>
            <a:ext uri="{FF2B5EF4-FFF2-40B4-BE49-F238E27FC236}">
              <a16:creationId xmlns:a16="http://schemas.microsoft.com/office/drawing/2014/main" id="{9BAE79B7-A977-4D92-A348-9B35E3F9F86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E1C5E410-0E15-4CA9-A62A-75D8C466CE36}"/>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7" name="フローチャート: 判断 816">
          <a:extLst>
            <a:ext uri="{FF2B5EF4-FFF2-40B4-BE49-F238E27FC236}">
              <a16:creationId xmlns:a16="http://schemas.microsoft.com/office/drawing/2014/main" id="{DE77D52F-10E0-4138-91D3-4B5660D14057}"/>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8" name="テキスト ボックス 817">
          <a:extLst>
            <a:ext uri="{FF2B5EF4-FFF2-40B4-BE49-F238E27FC236}">
              <a16:creationId xmlns:a16="http://schemas.microsoft.com/office/drawing/2014/main" id="{A31B03FD-3136-4243-A363-386E26BC41D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9" name="フローチャート: 判断 818">
          <a:extLst>
            <a:ext uri="{FF2B5EF4-FFF2-40B4-BE49-F238E27FC236}">
              <a16:creationId xmlns:a16="http://schemas.microsoft.com/office/drawing/2014/main" id="{968B808B-4155-477C-8143-88A88DA2130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20" name="テキスト ボックス 819">
          <a:extLst>
            <a:ext uri="{FF2B5EF4-FFF2-40B4-BE49-F238E27FC236}">
              <a16:creationId xmlns:a16="http://schemas.microsoft.com/office/drawing/2014/main" id="{052AC199-DCE6-427F-9918-2C6FA101B14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1" name="テキスト ボックス 820">
          <a:extLst>
            <a:ext uri="{FF2B5EF4-FFF2-40B4-BE49-F238E27FC236}">
              <a16:creationId xmlns:a16="http://schemas.microsoft.com/office/drawing/2014/main" id="{E563F3DA-0AB5-493D-92E5-04828B2B6DD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B8B51C01-DF88-43E9-99A4-90A4642A62A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3" name="テキスト ボックス 822">
          <a:extLst>
            <a:ext uri="{FF2B5EF4-FFF2-40B4-BE49-F238E27FC236}">
              <a16:creationId xmlns:a16="http://schemas.microsoft.com/office/drawing/2014/main" id="{CD730B95-81FF-4899-BCCD-75E12A2E496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4" name="テキスト ボックス 823">
          <a:extLst>
            <a:ext uri="{FF2B5EF4-FFF2-40B4-BE49-F238E27FC236}">
              <a16:creationId xmlns:a16="http://schemas.microsoft.com/office/drawing/2014/main" id="{176E5AB4-FE9D-48EC-A1B6-7839FAC779D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5" name="テキスト ボックス 824">
          <a:extLst>
            <a:ext uri="{FF2B5EF4-FFF2-40B4-BE49-F238E27FC236}">
              <a16:creationId xmlns:a16="http://schemas.microsoft.com/office/drawing/2014/main" id="{F1FF9700-8D9D-4EBF-B725-50A56AF8B05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6" name="楕円 825">
          <a:extLst>
            <a:ext uri="{FF2B5EF4-FFF2-40B4-BE49-F238E27FC236}">
              <a16:creationId xmlns:a16="http://schemas.microsoft.com/office/drawing/2014/main" id="{EEBAD611-3B38-4480-8505-B08C0B00723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7" name="前年度繰上充用金該当値テキスト">
          <a:extLst>
            <a:ext uri="{FF2B5EF4-FFF2-40B4-BE49-F238E27FC236}">
              <a16:creationId xmlns:a16="http://schemas.microsoft.com/office/drawing/2014/main" id="{F20C6613-7DF3-4D2F-B1BF-51D3C025726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8" name="楕円 827">
          <a:extLst>
            <a:ext uri="{FF2B5EF4-FFF2-40B4-BE49-F238E27FC236}">
              <a16:creationId xmlns:a16="http://schemas.microsoft.com/office/drawing/2014/main" id="{FC10FBC7-17AC-4F75-87F2-79179937830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9" name="テキスト ボックス 828">
          <a:extLst>
            <a:ext uri="{FF2B5EF4-FFF2-40B4-BE49-F238E27FC236}">
              <a16:creationId xmlns:a16="http://schemas.microsoft.com/office/drawing/2014/main" id="{4EA5B3B9-9D95-4F7B-B30B-33F445A7BF3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30" name="楕円 829">
          <a:extLst>
            <a:ext uri="{FF2B5EF4-FFF2-40B4-BE49-F238E27FC236}">
              <a16:creationId xmlns:a16="http://schemas.microsoft.com/office/drawing/2014/main" id="{BAF79F3A-C7CC-4433-8DBF-7A094C527AA7}"/>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1" name="テキスト ボックス 830">
          <a:extLst>
            <a:ext uri="{FF2B5EF4-FFF2-40B4-BE49-F238E27FC236}">
              <a16:creationId xmlns:a16="http://schemas.microsoft.com/office/drawing/2014/main" id="{AC5F7260-EAFD-4D96-8685-F7210D9A764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2" name="楕円 831">
          <a:extLst>
            <a:ext uri="{FF2B5EF4-FFF2-40B4-BE49-F238E27FC236}">
              <a16:creationId xmlns:a16="http://schemas.microsoft.com/office/drawing/2014/main" id="{3B21767A-66BB-4852-811D-1F19C1B5999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3" name="テキスト ボックス 832">
          <a:extLst>
            <a:ext uri="{FF2B5EF4-FFF2-40B4-BE49-F238E27FC236}">
              <a16:creationId xmlns:a16="http://schemas.microsoft.com/office/drawing/2014/main" id="{6D172462-833E-412B-807B-738BC93CC5B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4" name="楕円 833">
          <a:extLst>
            <a:ext uri="{FF2B5EF4-FFF2-40B4-BE49-F238E27FC236}">
              <a16:creationId xmlns:a16="http://schemas.microsoft.com/office/drawing/2014/main" id="{75C57F1C-D874-488D-8B6C-434B3002BAB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5" name="テキスト ボックス 834">
          <a:extLst>
            <a:ext uri="{FF2B5EF4-FFF2-40B4-BE49-F238E27FC236}">
              <a16:creationId xmlns:a16="http://schemas.microsoft.com/office/drawing/2014/main" id="{352A40D7-59B0-42C7-A84C-11A4F7D163A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6" name="正方形/長方形 835">
          <a:extLst>
            <a:ext uri="{FF2B5EF4-FFF2-40B4-BE49-F238E27FC236}">
              <a16:creationId xmlns:a16="http://schemas.microsoft.com/office/drawing/2014/main" id="{1D23E073-7C2F-4275-9267-49A18F33738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7" name="正方形/長方形 836">
          <a:extLst>
            <a:ext uri="{FF2B5EF4-FFF2-40B4-BE49-F238E27FC236}">
              <a16:creationId xmlns:a16="http://schemas.microsoft.com/office/drawing/2014/main" id="{BF58F11A-D34A-45A2-B68C-0072CDDEDEF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8" name="テキスト ボックス 837">
          <a:extLst>
            <a:ext uri="{FF2B5EF4-FFF2-40B4-BE49-F238E27FC236}">
              <a16:creationId xmlns:a16="http://schemas.microsoft.com/office/drawing/2014/main" id="{A5423E83-0614-4D84-90D7-50B679AA607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公債費の住民一人当たりのコストは</a:t>
          </a:r>
          <a:r>
            <a:rPr kumimoji="1" lang="en-US" altLang="ja-JP" sz="1300">
              <a:latin typeface="ＭＳ Ｐゴシック" panose="020B0600070205080204" pitchFamily="50" charset="-128"/>
              <a:ea typeface="ＭＳ Ｐゴシック" panose="020B0600070205080204" pitchFamily="50" charset="-128"/>
            </a:rPr>
            <a:t>44,350</a:t>
          </a:r>
          <a:r>
            <a:rPr kumimoji="1" lang="ja-JP" altLang="en-US" sz="1300">
              <a:latin typeface="ＭＳ Ｐゴシック" panose="020B0600070205080204" pitchFamily="50" charset="-128"/>
              <a:ea typeface="ＭＳ Ｐゴシック" panose="020B0600070205080204" pitchFamily="50" charset="-128"/>
            </a:rPr>
            <a:t>円で、類似団体平均を大きく上回っている。実質公債費比率が現状より大幅に悪化することのないよう地方債発行額や公営企業に対する企業債等繰入額等に注意し、健全財政に努める。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8DB281ED-D45B-42D7-BE1B-C4FACAF67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CFF07F65-F330-4605-B542-B96965E821F5}"/>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FB2C5BAD-6F79-4DFB-82AE-A0F3ABE91A0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7D230541-45A8-4C2A-808E-BF94C519DE5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7825C28D-E0EF-4535-B3FE-9DED7E259B5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8B7A963-5BB0-4C0C-BB3A-F458D1DED5E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C7DA7B7B-42A2-4824-A04F-541C4FA175D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700A276A-1A3A-49AA-96A0-38DAAEF931B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B701DD58-95A2-4BEA-A5DB-D4912A2CD94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E2FE475B-B643-41C8-9420-9B2A7A7E40A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11DAC9A5-C069-4688-B379-4DF3FB50255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C82F8814-EFF9-4524-9466-9EEE0CED79F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AEC12838-0007-421D-A156-DAA1FD33685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令和５年度は実質単年度収が赤字となり、財政調整基金残高は標準財政規模比で</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ポイント減少した。今後も事業の見直しや統廃合等を行い、健全な財政運営に努める。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9402DB14-84DB-40C5-9F00-5F891DC59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A9204F67-47DD-4759-88D0-CADC8531339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E6F072F0-1FFA-4988-BE72-A85B77688B1E}"/>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E736203-F371-43FD-A9EF-84AA89FB3BB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BC516C10-FDDE-495C-B825-F606C5B5977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3D8823C7-F8BC-493B-ADDB-FB232FBAF40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662F8CF7-193F-43DF-AA9F-4C95F4B2E297}"/>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E2912FE4-6AEF-4030-955F-2FE028CF828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6989719-78B5-45F8-BFEE-B24A02E6960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黒字に転換している。しかしながら、今後も被保険者の所得状況の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05251C3-2AAF-4C12-A909-222E953D755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159F4429-6F5C-4896-A0FF-B13AD796CBC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9C6AA667-8DCF-4DF5-9B97-54D950A8437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20A225BA-FE89-4DF3-A9D2-9B77F03B14D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A402BB1D-36F1-48E2-9F8C-2FA6DA3D8A2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19B91BA7-D107-477C-8357-FCBE80C28D3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B7EFD251-0885-4B92-AF5C-73FA995722B8}"/>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7B55536F-1B00-470C-A355-7F79D6D054A5}"/>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E9BA41DB-51E0-47CA-9324-47C4193B310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F070FD8A-2DE7-4BD8-9B4A-CE3BD378C4B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2" Type="http://schemas.openxmlformats.org/officeDocument/2006/relationships/externalLinkPath" Target="#" TargetMode="External" /><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23637</v>
          </cell>
          <cell r="F3">
            <v>51264</v>
          </cell>
        </row>
        <row r="5">
          <cell r="A5" t="str">
            <v xml:space="preserve"> R02</v>
          </cell>
          <cell r="D5">
            <v>40655</v>
          </cell>
          <cell r="F5">
            <v>52068</v>
          </cell>
        </row>
        <row r="7">
          <cell r="A7" t="str">
            <v xml:space="preserve"> R03</v>
          </cell>
          <cell r="D7">
            <v>21521</v>
          </cell>
          <cell r="F7">
            <v>47161</v>
          </cell>
        </row>
        <row r="9">
          <cell r="A9" t="str">
            <v xml:space="preserve"> R04</v>
          </cell>
          <cell r="D9">
            <v>26126</v>
          </cell>
          <cell r="F9">
            <v>43423</v>
          </cell>
        </row>
        <row r="11">
          <cell r="A11" t="str">
            <v xml:space="preserve"> R05</v>
          </cell>
          <cell r="D11">
            <v>30371</v>
          </cell>
          <cell r="F11">
            <v>45265</v>
          </cell>
        </row>
        <row r="18">
          <cell r="B18" t="str">
            <v>R01</v>
          </cell>
          <cell r="C18" t="str">
            <v>R02</v>
          </cell>
          <cell r="D18" t="str">
            <v>R03</v>
          </cell>
          <cell r="E18" t="str">
            <v>R04</v>
          </cell>
          <cell r="F18" t="str">
            <v>R05</v>
          </cell>
        </row>
        <row r="19">
          <cell r="A19" t="str">
            <v>実質収支額</v>
          </cell>
          <cell r="B19">
            <v>3.57</v>
          </cell>
          <cell r="C19">
            <v>3.92</v>
          </cell>
          <cell r="D19">
            <v>7.38</v>
          </cell>
          <cell r="E19">
            <v>7.55</v>
          </cell>
          <cell r="F19">
            <v>3.72</v>
          </cell>
        </row>
        <row r="20">
          <cell r="A20" t="str">
            <v>財政調整基金残高</v>
          </cell>
          <cell r="B20">
            <v>25.4</v>
          </cell>
          <cell r="C20">
            <v>26.57</v>
          </cell>
          <cell r="D20">
            <v>26.92</v>
          </cell>
          <cell r="E20">
            <v>29.11</v>
          </cell>
          <cell r="F20">
            <v>28.69</v>
          </cell>
        </row>
        <row r="21">
          <cell r="A21" t="str">
            <v>実質単年度収支</v>
          </cell>
          <cell r="B21">
            <v>-0.89</v>
          </cell>
          <cell r="C21">
            <v>2.36</v>
          </cell>
          <cell r="D21">
            <v>5.52</v>
          </cell>
          <cell r="E21">
            <v>3.69</v>
          </cell>
          <cell r="F21">
            <v>-3.64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0.01</v>
          </cell>
          <cell r="D30" t="e">
            <v>#N/A</v>
          </cell>
          <cell r="E30">
            <v>0.02</v>
          </cell>
          <cell r="F30" t="e">
            <v>#N/A</v>
          </cell>
          <cell r="G30">
            <v>0.02</v>
          </cell>
          <cell r="H30" t="e">
            <v>#N/A</v>
          </cell>
          <cell r="I30">
            <v>0.01</v>
          </cell>
          <cell r="J30" t="e">
            <v>#N/A</v>
          </cell>
          <cell r="K30">
            <v>0.03</v>
          </cell>
        </row>
        <row r="31">
          <cell r="A31" t="str">
            <v>住宅新築資金等貸付事業特別会計</v>
          </cell>
          <cell r="B31" t="e">
            <v>#N/A</v>
          </cell>
          <cell r="C31">
            <v>0.19</v>
          </cell>
          <cell r="D31" t="e">
            <v>#N/A</v>
          </cell>
          <cell r="E31">
            <v>0.19</v>
          </cell>
          <cell r="F31" t="e">
            <v>#N/A</v>
          </cell>
          <cell r="G31">
            <v>0.31</v>
          </cell>
          <cell r="H31" t="e">
            <v>#N/A</v>
          </cell>
          <cell r="I31">
            <v>0.28999999999999998</v>
          </cell>
          <cell r="J31" t="e">
            <v>#N/A</v>
          </cell>
          <cell r="K31">
            <v>0.08</v>
          </cell>
        </row>
        <row r="32">
          <cell r="A32" t="str">
            <v>工業用地造成事業特別会計</v>
          </cell>
          <cell r="B32" t="e">
            <v>#N/A</v>
          </cell>
          <cell r="C32">
            <v>0.02</v>
          </cell>
          <cell r="D32" t="e">
            <v>#N/A</v>
          </cell>
          <cell r="E32">
            <v>0.01</v>
          </cell>
          <cell r="F32" t="e">
            <v>#N/A</v>
          </cell>
          <cell r="G32">
            <v>0</v>
          </cell>
          <cell r="H32" t="e">
            <v>#N/A</v>
          </cell>
          <cell r="I32">
            <v>0</v>
          </cell>
          <cell r="J32" t="e">
            <v>#N/A</v>
          </cell>
          <cell r="K32">
            <v>0.11</v>
          </cell>
        </row>
        <row r="33">
          <cell r="A33" t="str">
            <v>国民健康保険事業特別会計</v>
          </cell>
          <cell r="B33" t="e">
            <v>#N/A</v>
          </cell>
          <cell r="C33">
            <v>2.25</v>
          </cell>
          <cell r="D33" t="e">
            <v>#N/A</v>
          </cell>
          <cell r="E33">
            <v>1.71</v>
          </cell>
          <cell r="F33" t="e">
            <v>#N/A</v>
          </cell>
          <cell r="G33">
            <v>1.18</v>
          </cell>
          <cell r="H33" t="e">
            <v>#N/A</v>
          </cell>
          <cell r="I33">
            <v>0.59</v>
          </cell>
          <cell r="J33" t="e">
            <v>#N/A</v>
          </cell>
          <cell r="K33">
            <v>0.15</v>
          </cell>
        </row>
        <row r="34">
          <cell r="A34" t="str">
            <v>一般会計</v>
          </cell>
          <cell r="B34" t="e">
            <v>#N/A</v>
          </cell>
          <cell r="C34">
            <v>3.37</v>
          </cell>
          <cell r="D34" t="e">
            <v>#N/A</v>
          </cell>
          <cell r="E34">
            <v>3.72</v>
          </cell>
          <cell r="F34" t="e">
            <v>#N/A</v>
          </cell>
          <cell r="G34">
            <v>7.06</v>
          </cell>
          <cell r="H34" t="e">
            <v>#N/A</v>
          </cell>
          <cell r="I34">
            <v>7.25</v>
          </cell>
          <cell r="J34" t="e">
            <v>#N/A</v>
          </cell>
          <cell r="K34">
            <v>3.64</v>
          </cell>
        </row>
        <row r="35">
          <cell r="A35" t="str">
            <v>下水道事業会計</v>
          </cell>
          <cell r="B35" t="e">
            <v>#N/A</v>
          </cell>
          <cell r="C35">
            <v>1.1599999999999999</v>
          </cell>
          <cell r="D35" t="e">
            <v>#N/A</v>
          </cell>
          <cell r="E35">
            <v>2.54</v>
          </cell>
          <cell r="F35" t="e">
            <v>#N/A</v>
          </cell>
          <cell r="G35">
            <v>3.21</v>
          </cell>
          <cell r="H35" t="e">
            <v>#N/A</v>
          </cell>
          <cell r="I35">
            <v>4.4400000000000004</v>
          </cell>
          <cell r="J35" t="e">
            <v>#N/A</v>
          </cell>
          <cell r="K35">
            <v>5.34</v>
          </cell>
        </row>
        <row r="36">
          <cell r="A36" t="str">
            <v>水道事業会計</v>
          </cell>
          <cell r="B36" t="e">
            <v>#N/A</v>
          </cell>
          <cell r="C36">
            <v>5.27</v>
          </cell>
          <cell r="D36" t="e">
            <v>#N/A</v>
          </cell>
          <cell r="E36">
            <v>5.76</v>
          </cell>
          <cell r="F36" t="e">
            <v>#N/A</v>
          </cell>
          <cell r="G36">
            <v>6.02</v>
          </cell>
          <cell r="H36" t="e">
            <v>#N/A</v>
          </cell>
          <cell r="I36">
            <v>6.82</v>
          </cell>
          <cell r="J36" t="e">
            <v>#N/A</v>
          </cell>
          <cell r="K36">
            <v>7.27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1574</v>
          </cell>
          <cell r="G42">
            <v>1542</v>
          </cell>
          <cell r="J42">
            <v>1551</v>
          </cell>
          <cell r="M42">
            <v>1516</v>
          </cell>
          <cell r="P42">
            <v>1450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68</v>
          </cell>
          <cell r="E45">
            <v>91</v>
          </cell>
          <cell r="H45">
            <v>100</v>
          </cell>
          <cell r="K45">
            <v>118</v>
          </cell>
          <cell r="N45">
            <v>113</v>
          </cell>
        </row>
        <row r="46">
          <cell r="A46" t="str">
            <v>公営企業債の元利償還金に対する繰入金</v>
          </cell>
          <cell r="B46">
            <v>757</v>
          </cell>
          <cell r="E46">
            <v>744</v>
          </cell>
          <cell r="H46">
            <v>740</v>
          </cell>
          <cell r="K46">
            <v>740</v>
          </cell>
          <cell r="N46">
            <v>725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1380</v>
          </cell>
          <cell r="E49">
            <v>1397</v>
          </cell>
          <cell r="H49">
            <v>1393</v>
          </cell>
          <cell r="K49">
            <v>1380</v>
          </cell>
          <cell r="N49">
            <v>1350</v>
          </cell>
        </row>
        <row r="50">
          <cell r="A50" t="str">
            <v>実質公債費比率の分子</v>
          </cell>
          <cell r="B50" t="e">
            <v>#N/A</v>
          </cell>
          <cell r="C50">
            <v>631</v>
          </cell>
          <cell r="D50" t="e">
            <v>#N/A</v>
          </cell>
          <cell r="E50" t="e">
            <v>#N/A</v>
          </cell>
          <cell r="F50">
            <v>690</v>
          </cell>
          <cell r="G50" t="e">
            <v>#N/A</v>
          </cell>
          <cell r="H50" t="e">
            <v>#N/A</v>
          </cell>
          <cell r="I50">
            <v>682</v>
          </cell>
          <cell r="J50" t="e">
            <v>#N/A</v>
          </cell>
          <cell r="K50" t="e">
            <v>#N/A</v>
          </cell>
          <cell r="L50">
            <v>722</v>
          </cell>
          <cell r="M50" t="e">
            <v>#N/A</v>
          </cell>
          <cell r="N50" t="e">
            <v>#N/A</v>
          </cell>
          <cell r="O50">
            <v>738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15874</v>
          </cell>
          <cell r="G56">
            <v>15182</v>
          </cell>
          <cell r="J56">
            <v>14262</v>
          </cell>
          <cell r="M56">
            <v>13169</v>
          </cell>
          <cell r="P56">
            <v>12075</v>
          </cell>
        </row>
        <row r="57">
          <cell r="A57" t="str">
            <v>充当可能特定歳入</v>
          </cell>
          <cell r="D57">
            <v>473</v>
          </cell>
          <cell r="G57">
            <v>385</v>
          </cell>
          <cell r="J57">
            <v>422</v>
          </cell>
          <cell r="M57">
            <v>414</v>
          </cell>
          <cell r="P57">
            <v>463</v>
          </cell>
        </row>
        <row r="58">
          <cell r="A58" t="str">
            <v>充当可能基金</v>
          </cell>
          <cell r="D58">
            <v>4785</v>
          </cell>
          <cell r="G58">
            <v>4503</v>
          </cell>
          <cell r="J58">
            <v>4865</v>
          </cell>
          <cell r="M58">
            <v>5208</v>
          </cell>
          <cell r="P58">
            <v>5234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1162</v>
          </cell>
          <cell r="E62">
            <v>980</v>
          </cell>
          <cell r="H62">
            <v>917</v>
          </cell>
          <cell r="K62">
            <v>977</v>
          </cell>
          <cell r="N62">
            <v>942</v>
          </cell>
        </row>
        <row r="63">
          <cell r="A63" t="str">
            <v>組合等負担等見込額</v>
          </cell>
          <cell r="B63">
            <v>619</v>
          </cell>
          <cell r="E63">
            <v>706</v>
          </cell>
          <cell r="H63">
            <v>631</v>
          </cell>
          <cell r="K63">
            <v>518</v>
          </cell>
          <cell r="N63">
            <v>467</v>
          </cell>
        </row>
        <row r="64">
          <cell r="A64" t="str">
            <v>公営企業債等繰入見込額</v>
          </cell>
          <cell r="B64">
            <v>9605</v>
          </cell>
          <cell r="E64">
            <v>8835</v>
          </cell>
          <cell r="H64">
            <v>8111</v>
          </cell>
          <cell r="K64">
            <v>7462</v>
          </cell>
          <cell r="N64">
            <v>6850</v>
          </cell>
        </row>
        <row r="65">
          <cell r="A65" t="str">
            <v>債務負担行為に基づく支出予定額</v>
          </cell>
          <cell r="B65">
            <v>93</v>
          </cell>
          <cell r="E65">
            <v>183</v>
          </cell>
          <cell r="H65">
            <v>189</v>
          </cell>
          <cell r="K65">
            <v>177</v>
          </cell>
          <cell r="N65">
            <v>164</v>
          </cell>
        </row>
        <row r="66">
          <cell r="A66" t="str">
            <v>一般会計等に係る地方債の現在高</v>
          </cell>
          <cell r="B66">
            <v>14400</v>
          </cell>
          <cell r="E66">
            <v>13826</v>
          </cell>
          <cell r="H66">
            <v>13166</v>
          </cell>
          <cell r="K66">
            <v>12125</v>
          </cell>
          <cell r="N66">
            <v>11448</v>
          </cell>
        </row>
        <row r="67">
          <cell r="A67" t="str">
            <v>将来負担比率の分子</v>
          </cell>
          <cell r="B67" t="e">
            <v>#N/A</v>
          </cell>
          <cell r="C67">
            <v>4748</v>
          </cell>
          <cell r="D67" t="e">
            <v>#N/A</v>
          </cell>
          <cell r="E67" t="e">
            <v>#N/A</v>
          </cell>
          <cell r="F67">
            <v>4459</v>
          </cell>
          <cell r="G67" t="e">
            <v>#N/A</v>
          </cell>
          <cell r="H67" t="e">
            <v>#N/A</v>
          </cell>
          <cell r="I67">
            <v>3464</v>
          </cell>
          <cell r="J67" t="e">
            <v>#N/A</v>
          </cell>
          <cell r="K67" t="e">
            <v>#N/A</v>
          </cell>
          <cell r="L67">
            <v>2468</v>
          </cell>
          <cell r="M67" t="e">
            <v>#N/A</v>
          </cell>
          <cell r="N67" t="e">
            <v>#N/A</v>
          </cell>
          <cell r="O67">
            <v>2100</v>
          </cell>
          <cell r="P67" t="e">
            <v>#N/A</v>
          </cell>
        </row>
        <row r="71">
          <cell r="B71" t="str">
            <v>R03</v>
          </cell>
          <cell r="C71" t="str">
            <v>R04</v>
          </cell>
          <cell r="D71" t="str">
            <v>R05</v>
          </cell>
        </row>
        <row r="72">
          <cell r="A72" t="str">
            <v>財政調整基金</v>
          </cell>
          <cell r="B72">
            <v>2208</v>
          </cell>
          <cell r="C72">
            <v>2332</v>
          </cell>
          <cell r="D72">
            <v>2337</v>
          </cell>
        </row>
        <row r="73">
          <cell r="A73" t="str">
            <v>減債基金</v>
          </cell>
          <cell r="B73">
            <v>130</v>
          </cell>
          <cell r="C73">
            <v>130</v>
          </cell>
          <cell r="D73">
            <v>131</v>
          </cell>
        </row>
        <row r="74">
          <cell r="A74" t="str">
            <v>その他特定目的基金</v>
          </cell>
          <cell r="B74">
            <v>2529</v>
          </cell>
          <cell r="C74">
            <v>2502</v>
          </cell>
          <cell r="D74">
            <v>2485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2870-36F6-4D91-8D52-A06AE2AD733A}">
  <sheetPr>
    <pageSetUpPr fitToPage="1"/>
  </sheetPr>
  <dimension ref="A1:DO56"/>
  <sheetViews>
    <sheetView showGridLines="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16</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17</v>
      </c>
      <c r="C2" s="64"/>
      <c r="D2" s="65"/>
    </row>
    <row r="3" spans="1:119" ht="18.75" customHeight="1" thickBot="1" x14ac:dyDescent="0.2">
      <c r="A3" s="63"/>
      <c r="B3" s="66" t="s">
        <v>18</v>
      </c>
      <c r="C3" s="67"/>
      <c r="D3" s="67"/>
      <c r="E3" s="68"/>
      <c r="F3" s="68"/>
      <c r="G3" s="68"/>
      <c r="H3" s="68"/>
      <c r="I3" s="68"/>
      <c r="J3" s="68"/>
      <c r="K3" s="68"/>
      <c r="L3" s="68" t="s">
        <v>19</v>
      </c>
      <c r="M3" s="68"/>
      <c r="N3" s="68"/>
      <c r="O3" s="68"/>
      <c r="P3" s="68"/>
      <c r="Q3" s="68"/>
      <c r="R3" s="69"/>
      <c r="S3" s="69"/>
      <c r="T3" s="69"/>
      <c r="U3" s="69"/>
      <c r="V3" s="70"/>
      <c r="W3" s="71" t="s">
        <v>20</v>
      </c>
      <c r="X3" s="72"/>
      <c r="Y3" s="72"/>
      <c r="Z3" s="72"/>
      <c r="AA3" s="72"/>
      <c r="AB3" s="67"/>
      <c r="AC3" s="69" t="s">
        <v>21</v>
      </c>
      <c r="AD3" s="72"/>
      <c r="AE3" s="72"/>
      <c r="AF3" s="72"/>
      <c r="AG3" s="72"/>
      <c r="AH3" s="72"/>
      <c r="AI3" s="72"/>
      <c r="AJ3" s="72"/>
      <c r="AK3" s="72"/>
      <c r="AL3" s="73"/>
      <c r="AM3" s="71" t="s">
        <v>22</v>
      </c>
      <c r="AN3" s="72"/>
      <c r="AO3" s="72"/>
      <c r="AP3" s="72"/>
      <c r="AQ3" s="72"/>
      <c r="AR3" s="72"/>
      <c r="AS3" s="72"/>
      <c r="AT3" s="72"/>
      <c r="AU3" s="72"/>
      <c r="AV3" s="72"/>
      <c r="AW3" s="72"/>
      <c r="AX3" s="73"/>
      <c r="AY3" s="74" t="s">
        <v>23</v>
      </c>
      <c r="AZ3" s="75"/>
      <c r="BA3" s="75"/>
      <c r="BB3" s="75"/>
      <c r="BC3" s="75"/>
      <c r="BD3" s="75"/>
      <c r="BE3" s="75"/>
      <c r="BF3" s="75"/>
      <c r="BG3" s="75"/>
      <c r="BH3" s="75"/>
      <c r="BI3" s="75"/>
      <c r="BJ3" s="75"/>
      <c r="BK3" s="75"/>
      <c r="BL3" s="75"/>
      <c r="BM3" s="76"/>
      <c r="BN3" s="71" t="s">
        <v>24</v>
      </c>
      <c r="BO3" s="72"/>
      <c r="BP3" s="72"/>
      <c r="BQ3" s="72"/>
      <c r="BR3" s="72"/>
      <c r="BS3" s="72"/>
      <c r="BT3" s="72"/>
      <c r="BU3" s="73"/>
      <c r="BV3" s="71" t="s">
        <v>25</v>
      </c>
      <c r="BW3" s="72"/>
      <c r="BX3" s="72"/>
      <c r="BY3" s="72"/>
      <c r="BZ3" s="72"/>
      <c r="CA3" s="72"/>
      <c r="CB3" s="72"/>
      <c r="CC3" s="73"/>
      <c r="CD3" s="74" t="s">
        <v>23</v>
      </c>
      <c r="CE3" s="75"/>
      <c r="CF3" s="75"/>
      <c r="CG3" s="75"/>
      <c r="CH3" s="75"/>
      <c r="CI3" s="75"/>
      <c r="CJ3" s="75"/>
      <c r="CK3" s="75"/>
      <c r="CL3" s="75"/>
      <c r="CM3" s="75"/>
      <c r="CN3" s="75"/>
      <c r="CO3" s="75"/>
      <c r="CP3" s="75"/>
      <c r="CQ3" s="75"/>
      <c r="CR3" s="75"/>
      <c r="CS3" s="76"/>
      <c r="CT3" s="71" t="s">
        <v>26</v>
      </c>
      <c r="CU3" s="72"/>
      <c r="CV3" s="72"/>
      <c r="CW3" s="72"/>
      <c r="CX3" s="72"/>
      <c r="CY3" s="72"/>
      <c r="CZ3" s="72"/>
      <c r="DA3" s="73"/>
      <c r="DB3" s="71" t="s">
        <v>27</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28</v>
      </c>
      <c r="AZ4" s="89"/>
      <c r="BA4" s="89"/>
      <c r="BB4" s="89"/>
      <c r="BC4" s="89"/>
      <c r="BD4" s="89"/>
      <c r="BE4" s="89"/>
      <c r="BF4" s="89"/>
      <c r="BG4" s="89"/>
      <c r="BH4" s="89"/>
      <c r="BI4" s="89"/>
      <c r="BJ4" s="89"/>
      <c r="BK4" s="89"/>
      <c r="BL4" s="89"/>
      <c r="BM4" s="90"/>
      <c r="BN4" s="91">
        <v>14301584</v>
      </c>
      <c r="BO4" s="92"/>
      <c r="BP4" s="92"/>
      <c r="BQ4" s="92"/>
      <c r="BR4" s="92"/>
      <c r="BS4" s="92"/>
      <c r="BT4" s="92"/>
      <c r="BU4" s="93"/>
      <c r="BV4" s="91">
        <v>14126742</v>
      </c>
      <c r="BW4" s="92"/>
      <c r="BX4" s="92"/>
      <c r="BY4" s="92"/>
      <c r="BZ4" s="92"/>
      <c r="CA4" s="92"/>
      <c r="CB4" s="92"/>
      <c r="CC4" s="93"/>
      <c r="CD4" s="94" t="s">
        <v>29</v>
      </c>
      <c r="CE4" s="95"/>
      <c r="CF4" s="95"/>
      <c r="CG4" s="95"/>
      <c r="CH4" s="95"/>
      <c r="CI4" s="95"/>
      <c r="CJ4" s="95"/>
      <c r="CK4" s="95"/>
      <c r="CL4" s="95"/>
      <c r="CM4" s="95"/>
      <c r="CN4" s="95"/>
      <c r="CO4" s="95"/>
      <c r="CP4" s="95"/>
      <c r="CQ4" s="95"/>
      <c r="CR4" s="95"/>
      <c r="CS4" s="96"/>
      <c r="CT4" s="97">
        <v>3.7</v>
      </c>
      <c r="CU4" s="98"/>
      <c r="CV4" s="98"/>
      <c r="CW4" s="98"/>
      <c r="CX4" s="98"/>
      <c r="CY4" s="98"/>
      <c r="CZ4" s="98"/>
      <c r="DA4" s="99"/>
      <c r="DB4" s="97">
        <v>7.5</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30</v>
      </c>
      <c r="AN5" s="106"/>
      <c r="AO5" s="106"/>
      <c r="AP5" s="106"/>
      <c r="AQ5" s="106"/>
      <c r="AR5" s="106"/>
      <c r="AS5" s="106"/>
      <c r="AT5" s="107"/>
      <c r="AU5" s="108" t="s">
        <v>31</v>
      </c>
      <c r="AV5" s="109"/>
      <c r="AW5" s="109"/>
      <c r="AX5" s="109"/>
      <c r="AY5" s="110" t="s">
        <v>32</v>
      </c>
      <c r="AZ5" s="111"/>
      <c r="BA5" s="111"/>
      <c r="BB5" s="111"/>
      <c r="BC5" s="111"/>
      <c r="BD5" s="111"/>
      <c r="BE5" s="111"/>
      <c r="BF5" s="111"/>
      <c r="BG5" s="111"/>
      <c r="BH5" s="111"/>
      <c r="BI5" s="111"/>
      <c r="BJ5" s="111"/>
      <c r="BK5" s="111"/>
      <c r="BL5" s="111"/>
      <c r="BM5" s="112"/>
      <c r="BN5" s="113">
        <v>13972597</v>
      </c>
      <c r="BO5" s="114"/>
      <c r="BP5" s="114"/>
      <c r="BQ5" s="114"/>
      <c r="BR5" s="114"/>
      <c r="BS5" s="114"/>
      <c r="BT5" s="114"/>
      <c r="BU5" s="115"/>
      <c r="BV5" s="113">
        <v>13501224</v>
      </c>
      <c r="BW5" s="114"/>
      <c r="BX5" s="114"/>
      <c r="BY5" s="114"/>
      <c r="BZ5" s="114"/>
      <c r="CA5" s="114"/>
      <c r="CB5" s="114"/>
      <c r="CC5" s="115"/>
      <c r="CD5" s="116" t="s">
        <v>33</v>
      </c>
      <c r="CE5" s="117"/>
      <c r="CF5" s="117"/>
      <c r="CG5" s="117"/>
      <c r="CH5" s="117"/>
      <c r="CI5" s="117"/>
      <c r="CJ5" s="117"/>
      <c r="CK5" s="117"/>
      <c r="CL5" s="117"/>
      <c r="CM5" s="117"/>
      <c r="CN5" s="117"/>
      <c r="CO5" s="117"/>
      <c r="CP5" s="117"/>
      <c r="CQ5" s="117"/>
      <c r="CR5" s="117"/>
      <c r="CS5" s="118"/>
      <c r="CT5" s="119">
        <v>90.3</v>
      </c>
      <c r="CU5" s="120"/>
      <c r="CV5" s="120"/>
      <c r="CW5" s="120"/>
      <c r="CX5" s="120"/>
      <c r="CY5" s="120"/>
      <c r="CZ5" s="120"/>
      <c r="DA5" s="121"/>
      <c r="DB5" s="119">
        <v>87.5</v>
      </c>
      <c r="DC5" s="120"/>
      <c r="DD5" s="120"/>
      <c r="DE5" s="120"/>
      <c r="DF5" s="120"/>
      <c r="DG5" s="120"/>
      <c r="DH5" s="120"/>
      <c r="DI5" s="121"/>
    </row>
    <row r="6" spans="1:119" ht="18.75" customHeight="1" x14ac:dyDescent="0.15">
      <c r="A6" s="63"/>
      <c r="B6" s="122" t="s">
        <v>34</v>
      </c>
      <c r="C6" s="123"/>
      <c r="D6" s="123"/>
      <c r="E6" s="124"/>
      <c r="F6" s="124"/>
      <c r="G6" s="124"/>
      <c r="H6" s="124"/>
      <c r="I6" s="124"/>
      <c r="J6" s="124"/>
      <c r="K6" s="124"/>
      <c r="L6" s="124" t="s">
        <v>35</v>
      </c>
      <c r="M6" s="124"/>
      <c r="N6" s="124"/>
      <c r="O6" s="124"/>
      <c r="P6" s="124"/>
      <c r="Q6" s="124"/>
      <c r="R6" s="125"/>
      <c r="S6" s="125"/>
      <c r="T6" s="125"/>
      <c r="U6" s="125"/>
      <c r="V6" s="126"/>
      <c r="W6" s="127" t="s">
        <v>36</v>
      </c>
      <c r="X6" s="128"/>
      <c r="Y6" s="128"/>
      <c r="Z6" s="128"/>
      <c r="AA6" s="128"/>
      <c r="AB6" s="123"/>
      <c r="AC6" s="129" t="s">
        <v>37</v>
      </c>
      <c r="AD6" s="130"/>
      <c r="AE6" s="130"/>
      <c r="AF6" s="130"/>
      <c r="AG6" s="130"/>
      <c r="AH6" s="130"/>
      <c r="AI6" s="130"/>
      <c r="AJ6" s="130"/>
      <c r="AK6" s="130"/>
      <c r="AL6" s="131"/>
      <c r="AM6" s="105" t="s">
        <v>38</v>
      </c>
      <c r="AN6" s="106"/>
      <c r="AO6" s="106"/>
      <c r="AP6" s="106"/>
      <c r="AQ6" s="106"/>
      <c r="AR6" s="106"/>
      <c r="AS6" s="106"/>
      <c r="AT6" s="107"/>
      <c r="AU6" s="108" t="s">
        <v>31</v>
      </c>
      <c r="AV6" s="109"/>
      <c r="AW6" s="109"/>
      <c r="AX6" s="109"/>
      <c r="AY6" s="110" t="s">
        <v>39</v>
      </c>
      <c r="AZ6" s="111"/>
      <c r="BA6" s="111"/>
      <c r="BB6" s="111"/>
      <c r="BC6" s="111"/>
      <c r="BD6" s="111"/>
      <c r="BE6" s="111"/>
      <c r="BF6" s="111"/>
      <c r="BG6" s="111"/>
      <c r="BH6" s="111"/>
      <c r="BI6" s="111"/>
      <c r="BJ6" s="111"/>
      <c r="BK6" s="111"/>
      <c r="BL6" s="111"/>
      <c r="BM6" s="112"/>
      <c r="BN6" s="113">
        <v>328987</v>
      </c>
      <c r="BO6" s="114"/>
      <c r="BP6" s="114"/>
      <c r="BQ6" s="114"/>
      <c r="BR6" s="114"/>
      <c r="BS6" s="114"/>
      <c r="BT6" s="114"/>
      <c r="BU6" s="115"/>
      <c r="BV6" s="113">
        <v>625518</v>
      </c>
      <c r="BW6" s="114"/>
      <c r="BX6" s="114"/>
      <c r="BY6" s="114"/>
      <c r="BZ6" s="114"/>
      <c r="CA6" s="114"/>
      <c r="CB6" s="114"/>
      <c r="CC6" s="115"/>
      <c r="CD6" s="116" t="s">
        <v>40</v>
      </c>
      <c r="CE6" s="117"/>
      <c r="CF6" s="117"/>
      <c r="CG6" s="117"/>
      <c r="CH6" s="117"/>
      <c r="CI6" s="117"/>
      <c r="CJ6" s="117"/>
      <c r="CK6" s="117"/>
      <c r="CL6" s="117"/>
      <c r="CM6" s="117"/>
      <c r="CN6" s="117"/>
      <c r="CO6" s="117"/>
      <c r="CP6" s="117"/>
      <c r="CQ6" s="117"/>
      <c r="CR6" s="117"/>
      <c r="CS6" s="118"/>
      <c r="CT6" s="132">
        <v>90.9</v>
      </c>
      <c r="CU6" s="133"/>
      <c r="CV6" s="133"/>
      <c r="CW6" s="133"/>
      <c r="CX6" s="133"/>
      <c r="CY6" s="133"/>
      <c r="CZ6" s="133"/>
      <c r="DA6" s="134"/>
      <c r="DB6" s="132">
        <v>88.8</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41</v>
      </c>
      <c r="AN7" s="106"/>
      <c r="AO7" s="106"/>
      <c r="AP7" s="106"/>
      <c r="AQ7" s="106"/>
      <c r="AR7" s="106"/>
      <c r="AS7" s="106"/>
      <c r="AT7" s="107"/>
      <c r="AU7" s="108" t="s">
        <v>31</v>
      </c>
      <c r="AV7" s="109"/>
      <c r="AW7" s="109"/>
      <c r="AX7" s="109"/>
      <c r="AY7" s="110" t="s">
        <v>42</v>
      </c>
      <c r="AZ7" s="111"/>
      <c r="BA7" s="111"/>
      <c r="BB7" s="111"/>
      <c r="BC7" s="111"/>
      <c r="BD7" s="111"/>
      <c r="BE7" s="111"/>
      <c r="BF7" s="111"/>
      <c r="BG7" s="111"/>
      <c r="BH7" s="111"/>
      <c r="BI7" s="111"/>
      <c r="BJ7" s="111"/>
      <c r="BK7" s="111"/>
      <c r="BL7" s="111"/>
      <c r="BM7" s="112"/>
      <c r="BN7" s="113">
        <v>25861</v>
      </c>
      <c r="BO7" s="114"/>
      <c r="BP7" s="114"/>
      <c r="BQ7" s="114"/>
      <c r="BR7" s="114"/>
      <c r="BS7" s="114"/>
      <c r="BT7" s="114"/>
      <c r="BU7" s="115"/>
      <c r="BV7" s="113">
        <v>20832</v>
      </c>
      <c r="BW7" s="114"/>
      <c r="BX7" s="114"/>
      <c r="BY7" s="114"/>
      <c r="BZ7" s="114"/>
      <c r="CA7" s="114"/>
      <c r="CB7" s="114"/>
      <c r="CC7" s="115"/>
      <c r="CD7" s="116" t="s">
        <v>43</v>
      </c>
      <c r="CE7" s="117"/>
      <c r="CF7" s="117"/>
      <c r="CG7" s="117"/>
      <c r="CH7" s="117"/>
      <c r="CI7" s="117"/>
      <c r="CJ7" s="117"/>
      <c r="CK7" s="117"/>
      <c r="CL7" s="117"/>
      <c r="CM7" s="117"/>
      <c r="CN7" s="117"/>
      <c r="CO7" s="117"/>
      <c r="CP7" s="117"/>
      <c r="CQ7" s="117"/>
      <c r="CR7" s="117"/>
      <c r="CS7" s="118"/>
      <c r="CT7" s="113">
        <v>8145248</v>
      </c>
      <c r="CU7" s="114"/>
      <c r="CV7" s="114"/>
      <c r="CW7" s="114"/>
      <c r="CX7" s="114"/>
      <c r="CY7" s="114"/>
      <c r="CZ7" s="114"/>
      <c r="DA7" s="115"/>
      <c r="DB7" s="113">
        <v>8009988</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44</v>
      </c>
      <c r="AN8" s="106"/>
      <c r="AO8" s="106"/>
      <c r="AP8" s="106"/>
      <c r="AQ8" s="106"/>
      <c r="AR8" s="106"/>
      <c r="AS8" s="106"/>
      <c r="AT8" s="107"/>
      <c r="AU8" s="108" t="s">
        <v>31</v>
      </c>
      <c r="AV8" s="109"/>
      <c r="AW8" s="109"/>
      <c r="AX8" s="109"/>
      <c r="AY8" s="110" t="s">
        <v>45</v>
      </c>
      <c r="AZ8" s="111"/>
      <c r="BA8" s="111"/>
      <c r="BB8" s="111"/>
      <c r="BC8" s="111"/>
      <c r="BD8" s="111"/>
      <c r="BE8" s="111"/>
      <c r="BF8" s="111"/>
      <c r="BG8" s="111"/>
      <c r="BH8" s="111"/>
      <c r="BI8" s="111"/>
      <c r="BJ8" s="111"/>
      <c r="BK8" s="111"/>
      <c r="BL8" s="111"/>
      <c r="BM8" s="112"/>
      <c r="BN8" s="113">
        <v>303126</v>
      </c>
      <c r="BO8" s="114"/>
      <c r="BP8" s="114"/>
      <c r="BQ8" s="114"/>
      <c r="BR8" s="114"/>
      <c r="BS8" s="114"/>
      <c r="BT8" s="114"/>
      <c r="BU8" s="115"/>
      <c r="BV8" s="113">
        <v>604686</v>
      </c>
      <c r="BW8" s="114"/>
      <c r="BX8" s="114"/>
      <c r="BY8" s="114"/>
      <c r="BZ8" s="114"/>
      <c r="CA8" s="114"/>
      <c r="CB8" s="114"/>
      <c r="CC8" s="115"/>
      <c r="CD8" s="116" t="s">
        <v>46</v>
      </c>
      <c r="CE8" s="117"/>
      <c r="CF8" s="117"/>
      <c r="CG8" s="117"/>
      <c r="CH8" s="117"/>
      <c r="CI8" s="117"/>
      <c r="CJ8" s="117"/>
      <c r="CK8" s="117"/>
      <c r="CL8" s="117"/>
      <c r="CM8" s="117"/>
      <c r="CN8" s="117"/>
      <c r="CO8" s="117"/>
      <c r="CP8" s="117"/>
      <c r="CQ8" s="117"/>
      <c r="CR8" s="117"/>
      <c r="CS8" s="118"/>
      <c r="CT8" s="148">
        <v>0.48</v>
      </c>
      <c r="CU8" s="149"/>
      <c r="CV8" s="149"/>
      <c r="CW8" s="149"/>
      <c r="CX8" s="149"/>
      <c r="CY8" s="149"/>
      <c r="CZ8" s="149"/>
      <c r="DA8" s="150"/>
      <c r="DB8" s="148">
        <v>0.48</v>
      </c>
      <c r="DC8" s="149"/>
      <c r="DD8" s="149"/>
      <c r="DE8" s="149"/>
      <c r="DF8" s="149"/>
      <c r="DG8" s="149"/>
      <c r="DH8" s="149"/>
      <c r="DI8" s="150"/>
    </row>
    <row r="9" spans="1:119" ht="18.75" customHeight="1" thickBot="1" x14ac:dyDescent="0.2">
      <c r="A9" s="63"/>
      <c r="B9" s="74" t="s">
        <v>47</v>
      </c>
      <c r="C9" s="75"/>
      <c r="D9" s="75"/>
      <c r="E9" s="75"/>
      <c r="F9" s="75"/>
      <c r="G9" s="75"/>
      <c r="H9" s="75"/>
      <c r="I9" s="75"/>
      <c r="J9" s="75"/>
      <c r="K9" s="151"/>
      <c r="L9" s="152" t="s">
        <v>48</v>
      </c>
      <c r="M9" s="153"/>
      <c r="N9" s="153"/>
      <c r="O9" s="153"/>
      <c r="P9" s="153"/>
      <c r="Q9" s="154"/>
      <c r="R9" s="155">
        <v>29591</v>
      </c>
      <c r="S9" s="156"/>
      <c r="T9" s="156"/>
      <c r="U9" s="156"/>
      <c r="V9" s="157"/>
      <c r="W9" s="71" t="s">
        <v>49</v>
      </c>
      <c r="X9" s="72"/>
      <c r="Y9" s="72"/>
      <c r="Z9" s="72"/>
      <c r="AA9" s="72"/>
      <c r="AB9" s="72"/>
      <c r="AC9" s="72"/>
      <c r="AD9" s="72"/>
      <c r="AE9" s="72"/>
      <c r="AF9" s="72"/>
      <c r="AG9" s="72"/>
      <c r="AH9" s="72"/>
      <c r="AI9" s="72"/>
      <c r="AJ9" s="72"/>
      <c r="AK9" s="72"/>
      <c r="AL9" s="73"/>
      <c r="AM9" s="105" t="s">
        <v>50</v>
      </c>
      <c r="AN9" s="106"/>
      <c r="AO9" s="106"/>
      <c r="AP9" s="106"/>
      <c r="AQ9" s="106"/>
      <c r="AR9" s="106"/>
      <c r="AS9" s="106"/>
      <c r="AT9" s="107"/>
      <c r="AU9" s="108" t="s">
        <v>31</v>
      </c>
      <c r="AV9" s="109"/>
      <c r="AW9" s="109"/>
      <c r="AX9" s="109"/>
      <c r="AY9" s="110" t="s">
        <v>51</v>
      </c>
      <c r="AZ9" s="111"/>
      <c r="BA9" s="111"/>
      <c r="BB9" s="111"/>
      <c r="BC9" s="111"/>
      <c r="BD9" s="111"/>
      <c r="BE9" s="111"/>
      <c r="BF9" s="111"/>
      <c r="BG9" s="111"/>
      <c r="BH9" s="111"/>
      <c r="BI9" s="111"/>
      <c r="BJ9" s="111"/>
      <c r="BK9" s="111"/>
      <c r="BL9" s="111"/>
      <c r="BM9" s="112"/>
      <c r="BN9" s="113">
        <v>-301560</v>
      </c>
      <c r="BO9" s="114"/>
      <c r="BP9" s="114"/>
      <c r="BQ9" s="114"/>
      <c r="BR9" s="114"/>
      <c r="BS9" s="114"/>
      <c r="BT9" s="114"/>
      <c r="BU9" s="115"/>
      <c r="BV9" s="113">
        <v>-564</v>
      </c>
      <c r="BW9" s="114"/>
      <c r="BX9" s="114"/>
      <c r="BY9" s="114"/>
      <c r="BZ9" s="114"/>
      <c r="CA9" s="114"/>
      <c r="CB9" s="114"/>
      <c r="CC9" s="115"/>
      <c r="CD9" s="116" t="s">
        <v>52</v>
      </c>
      <c r="CE9" s="117"/>
      <c r="CF9" s="117"/>
      <c r="CG9" s="117"/>
      <c r="CH9" s="117"/>
      <c r="CI9" s="117"/>
      <c r="CJ9" s="117"/>
      <c r="CK9" s="117"/>
      <c r="CL9" s="117"/>
      <c r="CM9" s="117"/>
      <c r="CN9" s="117"/>
      <c r="CO9" s="117"/>
      <c r="CP9" s="117"/>
      <c r="CQ9" s="117"/>
      <c r="CR9" s="117"/>
      <c r="CS9" s="118"/>
      <c r="CT9" s="119">
        <v>13.5</v>
      </c>
      <c r="CU9" s="120"/>
      <c r="CV9" s="120"/>
      <c r="CW9" s="120"/>
      <c r="CX9" s="120"/>
      <c r="CY9" s="120"/>
      <c r="CZ9" s="120"/>
      <c r="DA9" s="121"/>
      <c r="DB9" s="119">
        <v>15.6</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53</v>
      </c>
      <c r="M10" s="106"/>
      <c r="N10" s="106"/>
      <c r="O10" s="106"/>
      <c r="P10" s="106"/>
      <c r="Q10" s="107"/>
      <c r="R10" s="159">
        <v>29306</v>
      </c>
      <c r="S10" s="160"/>
      <c r="T10" s="160"/>
      <c r="U10" s="160"/>
      <c r="V10" s="161"/>
      <c r="W10" s="82"/>
      <c r="X10" s="83"/>
      <c r="Y10" s="83"/>
      <c r="Z10" s="83"/>
      <c r="AA10" s="83"/>
      <c r="AB10" s="83"/>
      <c r="AC10" s="83"/>
      <c r="AD10" s="83"/>
      <c r="AE10" s="83"/>
      <c r="AF10" s="83"/>
      <c r="AG10" s="83"/>
      <c r="AH10" s="83"/>
      <c r="AI10" s="83"/>
      <c r="AJ10" s="83"/>
      <c r="AK10" s="83"/>
      <c r="AL10" s="84"/>
      <c r="AM10" s="105" t="s">
        <v>54</v>
      </c>
      <c r="AN10" s="106"/>
      <c r="AO10" s="106"/>
      <c r="AP10" s="106"/>
      <c r="AQ10" s="106"/>
      <c r="AR10" s="106"/>
      <c r="AS10" s="106"/>
      <c r="AT10" s="107"/>
      <c r="AU10" s="108" t="s">
        <v>31</v>
      </c>
      <c r="AV10" s="109"/>
      <c r="AW10" s="109"/>
      <c r="AX10" s="109"/>
      <c r="AY10" s="110" t="s">
        <v>55</v>
      </c>
      <c r="AZ10" s="111"/>
      <c r="BA10" s="111"/>
      <c r="BB10" s="111"/>
      <c r="BC10" s="111"/>
      <c r="BD10" s="111"/>
      <c r="BE10" s="111"/>
      <c r="BF10" s="111"/>
      <c r="BG10" s="111"/>
      <c r="BH10" s="111"/>
      <c r="BI10" s="111"/>
      <c r="BJ10" s="111"/>
      <c r="BK10" s="111"/>
      <c r="BL10" s="111"/>
      <c r="BM10" s="112"/>
      <c r="BN10" s="113">
        <v>5322</v>
      </c>
      <c r="BO10" s="114"/>
      <c r="BP10" s="114"/>
      <c r="BQ10" s="114"/>
      <c r="BR10" s="114"/>
      <c r="BS10" s="114"/>
      <c r="BT10" s="114"/>
      <c r="BU10" s="115"/>
      <c r="BV10" s="113">
        <v>123962</v>
      </c>
      <c r="BW10" s="114"/>
      <c r="BX10" s="114"/>
      <c r="BY10" s="114"/>
      <c r="BZ10" s="114"/>
      <c r="CA10" s="114"/>
      <c r="CB10" s="114"/>
      <c r="CC10" s="115"/>
      <c r="CD10" s="162" t="s">
        <v>56</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57</v>
      </c>
      <c r="M11" s="169"/>
      <c r="N11" s="169"/>
      <c r="O11" s="169"/>
      <c r="P11" s="169"/>
      <c r="Q11" s="170"/>
      <c r="R11" s="171" t="s">
        <v>58</v>
      </c>
      <c r="S11" s="172"/>
      <c r="T11" s="172"/>
      <c r="U11" s="172"/>
      <c r="V11" s="173"/>
      <c r="W11" s="82"/>
      <c r="X11" s="83"/>
      <c r="Y11" s="83"/>
      <c r="Z11" s="83"/>
      <c r="AA11" s="83"/>
      <c r="AB11" s="83"/>
      <c r="AC11" s="83"/>
      <c r="AD11" s="83"/>
      <c r="AE11" s="83"/>
      <c r="AF11" s="83"/>
      <c r="AG11" s="83"/>
      <c r="AH11" s="83"/>
      <c r="AI11" s="83"/>
      <c r="AJ11" s="83"/>
      <c r="AK11" s="83"/>
      <c r="AL11" s="84"/>
      <c r="AM11" s="105" t="s">
        <v>59</v>
      </c>
      <c r="AN11" s="106"/>
      <c r="AO11" s="106"/>
      <c r="AP11" s="106"/>
      <c r="AQ11" s="106"/>
      <c r="AR11" s="106"/>
      <c r="AS11" s="106"/>
      <c r="AT11" s="107"/>
      <c r="AU11" s="108" t="s">
        <v>31</v>
      </c>
      <c r="AV11" s="109"/>
      <c r="AW11" s="109"/>
      <c r="AX11" s="109"/>
      <c r="AY11" s="110" t="s">
        <v>60</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172416</v>
      </c>
      <c r="BW11" s="114"/>
      <c r="BX11" s="114"/>
      <c r="BY11" s="114"/>
      <c r="BZ11" s="114"/>
      <c r="CA11" s="114"/>
      <c r="CB11" s="114"/>
      <c r="CC11" s="115"/>
      <c r="CD11" s="116" t="s">
        <v>61</v>
      </c>
      <c r="CE11" s="117"/>
      <c r="CF11" s="117"/>
      <c r="CG11" s="117"/>
      <c r="CH11" s="117"/>
      <c r="CI11" s="117"/>
      <c r="CJ11" s="117"/>
      <c r="CK11" s="117"/>
      <c r="CL11" s="117"/>
      <c r="CM11" s="117"/>
      <c r="CN11" s="117"/>
      <c r="CO11" s="117"/>
      <c r="CP11" s="117"/>
      <c r="CQ11" s="117"/>
      <c r="CR11" s="117"/>
      <c r="CS11" s="118"/>
      <c r="CT11" s="148" t="s">
        <v>62</v>
      </c>
      <c r="CU11" s="149"/>
      <c r="CV11" s="149"/>
      <c r="CW11" s="149"/>
      <c r="CX11" s="149"/>
      <c r="CY11" s="149"/>
      <c r="CZ11" s="149"/>
      <c r="DA11" s="150"/>
      <c r="DB11" s="148" t="s">
        <v>62</v>
      </c>
      <c r="DC11" s="149"/>
      <c r="DD11" s="149"/>
      <c r="DE11" s="149"/>
      <c r="DF11" s="149"/>
      <c r="DG11" s="149"/>
      <c r="DH11" s="149"/>
      <c r="DI11" s="150"/>
    </row>
    <row r="12" spans="1:119" ht="18.75" customHeight="1" x14ac:dyDescent="0.15">
      <c r="A12" s="63"/>
      <c r="B12" s="174" t="s">
        <v>63</v>
      </c>
      <c r="C12" s="175"/>
      <c r="D12" s="175"/>
      <c r="E12" s="175"/>
      <c r="F12" s="175"/>
      <c r="G12" s="175"/>
      <c r="H12" s="175"/>
      <c r="I12" s="175"/>
      <c r="J12" s="175"/>
      <c r="K12" s="176"/>
      <c r="L12" s="177" t="s">
        <v>64</v>
      </c>
      <c r="M12" s="178"/>
      <c r="N12" s="178"/>
      <c r="O12" s="178"/>
      <c r="P12" s="178"/>
      <c r="Q12" s="179"/>
      <c r="R12" s="180">
        <v>30441</v>
      </c>
      <c r="S12" s="181"/>
      <c r="T12" s="181"/>
      <c r="U12" s="181"/>
      <c r="V12" s="182"/>
      <c r="W12" s="183" t="s">
        <v>23</v>
      </c>
      <c r="X12" s="109"/>
      <c r="Y12" s="109"/>
      <c r="Z12" s="109"/>
      <c r="AA12" s="109"/>
      <c r="AB12" s="184"/>
      <c r="AC12" s="185" t="s">
        <v>65</v>
      </c>
      <c r="AD12" s="186"/>
      <c r="AE12" s="186"/>
      <c r="AF12" s="186"/>
      <c r="AG12" s="187"/>
      <c r="AH12" s="185" t="s">
        <v>66</v>
      </c>
      <c r="AI12" s="186"/>
      <c r="AJ12" s="186"/>
      <c r="AK12" s="186"/>
      <c r="AL12" s="188"/>
      <c r="AM12" s="105" t="s">
        <v>67</v>
      </c>
      <c r="AN12" s="106"/>
      <c r="AO12" s="106"/>
      <c r="AP12" s="106"/>
      <c r="AQ12" s="106"/>
      <c r="AR12" s="106"/>
      <c r="AS12" s="106"/>
      <c r="AT12" s="107"/>
      <c r="AU12" s="108" t="s">
        <v>68</v>
      </c>
      <c r="AV12" s="109"/>
      <c r="AW12" s="109"/>
      <c r="AX12" s="109"/>
      <c r="AY12" s="110" t="s">
        <v>69</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62</v>
      </c>
      <c r="CU12" s="149"/>
      <c r="CV12" s="149"/>
      <c r="CW12" s="149"/>
      <c r="CX12" s="149"/>
      <c r="CY12" s="149"/>
      <c r="CZ12" s="149"/>
      <c r="DA12" s="150"/>
      <c r="DB12" s="148" t="s">
        <v>62</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71</v>
      </c>
      <c r="N13" s="194"/>
      <c r="O13" s="194"/>
      <c r="P13" s="194"/>
      <c r="Q13" s="195"/>
      <c r="R13" s="196">
        <v>30060</v>
      </c>
      <c r="S13" s="197"/>
      <c r="T13" s="197"/>
      <c r="U13" s="197"/>
      <c r="V13" s="198"/>
      <c r="W13" s="127" t="s">
        <v>72</v>
      </c>
      <c r="X13" s="128"/>
      <c r="Y13" s="128"/>
      <c r="Z13" s="128"/>
      <c r="AA13" s="128"/>
      <c r="AB13" s="123"/>
      <c r="AC13" s="159">
        <v>1002</v>
      </c>
      <c r="AD13" s="160"/>
      <c r="AE13" s="160"/>
      <c r="AF13" s="160"/>
      <c r="AG13" s="199"/>
      <c r="AH13" s="159">
        <v>1151</v>
      </c>
      <c r="AI13" s="160"/>
      <c r="AJ13" s="160"/>
      <c r="AK13" s="160"/>
      <c r="AL13" s="161"/>
      <c r="AM13" s="105" t="s">
        <v>73</v>
      </c>
      <c r="AN13" s="106"/>
      <c r="AO13" s="106"/>
      <c r="AP13" s="106"/>
      <c r="AQ13" s="106"/>
      <c r="AR13" s="106"/>
      <c r="AS13" s="106"/>
      <c r="AT13" s="107"/>
      <c r="AU13" s="108" t="s">
        <v>68</v>
      </c>
      <c r="AV13" s="109"/>
      <c r="AW13" s="109"/>
      <c r="AX13" s="109"/>
      <c r="AY13" s="110" t="s">
        <v>74</v>
      </c>
      <c r="AZ13" s="111"/>
      <c r="BA13" s="111"/>
      <c r="BB13" s="111"/>
      <c r="BC13" s="111"/>
      <c r="BD13" s="111"/>
      <c r="BE13" s="111"/>
      <c r="BF13" s="111"/>
      <c r="BG13" s="111"/>
      <c r="BH13" s="111"/>
      <c r="BI13" s="111"/>
      <c r="BJ13" s="111"/>
      <c r="BK13" s="111"/>
      <c r="BL13" s="111"/>
      <c r="BM13" s="112"/>
      <c r="BN13" s="113">
        <v>-296238</v>
      </c>
      <c r="BO13" s="114"/>
      <c r="BP13" s="114"/>
      <c r="BQ13" s="114"/>
      <c r="BR13" s="114"/>
      <c r="BS13" s="114"/>
      <c r="BT13" s="114"/>
      <c r="BU13" s="115"/>
      <c r="BV13" s="113">
        <v>295814</v>
      </c>
      <c r="BW13" s="114"/>
      <c r="BX13" s="114"/>
      <c r="BY13" s="114"/>
      <c r="BZ13" s="114"/>
      <c r="CA13" s="114"/>
      <c r="CB13" s="114"/>
      <c r="CC13" s="115"/>
      <c r="CD13" s="116" t="s">
        <v>75</v>
      </c>
      <c r="CE13" s="117"/>
      <c r="CF13" s="117"/>
      <c r="CG13" s="117"/>
      <c r="CH13" s="117"/>
      <c r="CI13" s="117"/>
      <c r="CJ13" s="117"/>
      <c r="CK13" s="117"/>
      <c r="CL13" s="117"/>
      <c r="CM13" s="117"/>
      <c r="CN13" s="117"/>
      <c r="CO13" s="117"/>
      <c r="CP13" s="117"/>
      <c r="CQ13" s="117"/>
      <c r="CR13" s="117"/>
      <c r="CS13" s="118"/>
      <c r="CT13" s="119">
        <v>10.7</v>
      </c>
      <c r="CU13" s="120"/>
      <c r="CV13" s="120"/>
      <c r="CW13" s="120"/>
      <c r="CX13" s="120"/>
      <c r="CY13" s="120"/>
      <c r="CZ13" s="120"/>
      <c r="DA13" s="121"/>
      <c r="DB13" s="119">
        <v>10.7</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76</v>
      </c>
      <c r="M14" s="201"/>
      <c r="N14" s="201"/>
      <c r="O14" s="201"/>
      <c r="P14" s="201"/>
      <c r="Q14" s="202"/>
      <c r="R14" s="196">
        <v>30233</v>
      </c>
      <c r="S14" s="197"/>
      <c r="T14" s="197"/>
      <c r="U14" s="197"/>
      <c r="V14" s="198"/>
      <c r="W14" s="85"/>
      <c r="X14" s="86"/>
      <c r="Y14" s="86"/>
      <c r="Z14" s="86"/>
      <c r="AA14" s="86"/>
      <c r="AB14" s="101"/>
      <c r="AC14" s="203">
        <v>7.4</v>
      </c>
      <c r="AD14" s="204"/>
      <c r="AE14" s="204"/>
      <c r="AF14" s="204"/>
      <c r="AG14" s="205"/>
      <c r="AH14" s="203">
        <v>8.1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77</v>
      </c>
      <c r="CE14" s="208"/>
      <c r="CF14" s="208"/>
      <c r="CG14" s="208"/>
      <c r="CH14" s="208"/>
      <c r="CI14" s="208"/>
      <c r="CJ14" s="208"/>
      <c r="CK14" s="208"/>
      <c r="CL14" s="208"/>
      <c r="CM14" s="208"/>
      <c r="CN14" s="208"/>
      <c r="CO14" s="208"/>
      <c r="CP14" s="208"/>
      <c r="CQ14" s="208"/>
      <c r="CR14" s="208"/>
      <c r="CS14" s="209"/>
      <c r="CT14" s="210">
        <v>31.1</v>
      </c>
      <c r="CU14" s="211"/>
      <c r="CV14" s="211"/>
      <c r="CW14" s="211"/>
      <c r="CX14" s="211"/>
      <c r="CY14" s="211"/>
      <c r="CZ14" s="211"/>
      <c r="DA14" s="212"/>
      <c r="DB14" s="210">
        <v>37.6</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71</v>
      </c>
      <c r="N15" s="194"/>
      <c r="O15" s="194"/>
      <c r="P15" s="194"/>
      <c r="Q15" s="195"/>
      <c r="R15" s="196">
        <v>29932</v>
      </c>
      <c r="S15" s="197"/>
      <c r="T15" s="197"/>
      <c r="U15" s="197"/>
      <c r="V15" s="198"/>
      <c r="W15" s="127" t="s">
        <v>78</v>
      </c>
      <c r="X15" s="128"/>
      <c r="Y15" s="128"/>
      <c r="Z15" s="128"/>
      <c r="AA15" s="128"/>
      <c r="AB15" s="123"/>
      <c r="AC15" s="159">
        <v>3412</v>
      </c>
      <c r="AD15" s="160"/>
      <c r="AE15" s="160"/>
      <c r="AF15" s="160"/>
      <c r="AG15" s="199"/>
      <c r="AH15" s="159">
        <v>3628</v>
      </c>
      <c r="AI15" s="160"/>
      <c r="AJ15" s="160"/>
      <c r="AK15" s="160"/>
      <c r="AL15" s="161"/>
      <c r="AM15" s="105"/>
      <c r="AN15" s="106"/>
      <c r="AO15" s="106"/>
      <c r="AP15" s="106"/>
      <c r="AQ15" s="106"/>
      <c r="AR15" s="106"/>
      <c r="AS15" s="106"/>
      <c r="AT15" s="107"/>
      <c r="AU15" s="108"/>
      <c r="AV15" s="109"/>
      <c r="AW15" s="109"/>
      <c r="AX15" s="109"/>
      <c r="AY15" s="88" t="s">
        <v>79</v>
      </c>
      <c r="AZ15" s="89"/>
      <c r="BA15" s="89"/>
      <c r="BB15" s="89"/>
      <c r="BC15" s="89"/>
      <c r="BD15" s="89"/>
      <c r="BE15" s="89"/>
      <c r="BF15" s="89"/>
      <c r="BG15" s="89"/>
      <c r="BH15" s="89"/>
      <c r="BI15" s="89"/>
      <c r="BJ15" s="89"/>
      <c r="BK15" s="89"/>
      <c r="BL15" s="89"/>
      <c r="BM15" s="90"/>
      <c r="BN15" s="91">
        <v>3558344</v>
      </c>
      <c r="BO15" s="92"/>
      <c r="BP15" s="92"/>
      <c r="BQ15" s="92"/>
      <c r="BR15" s="92"/>
      <c r="BS15" s="92"/>
      <c r="BT15" s="92"/>
      <c r="BU15" s="93"/>
      <c r="BV15" s="91">
        <v>3368120</v>
      </c>
      <c r="BW15" s="92"/>
      <c r="BX15" s="92"/>
      <c r="BY15" s="92"/>
      <c r="BZ15" s="92"/>
      <c r="CA15" s="92"/>
      <c r="CB15" s="92"/>
      <c r="CC15" s="93"/>
      <c r="CD15" s="213" t="s">
        <v>80</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81</v>
      </c>
      <c r="M16" s="219"/>
      <c r="N16" s="219"/>
      <c r="O16" s="219"/>
      <c r="P16" s="219"/>
      <c r="Q16" s="220"/>
      <c r="R16" s="221" t="s">
        <v>82</v>
      </c>
      <c r="S16" s="222"/>
      <c r="T16" s="222"/>
      <c r="U16" s="222"/>
      <c r="V16" s="223"/>
      <c r="W16" s="85"/>
      <c r="X16" s="86"/>
      <c r="Y16" s="86"/>
      <c r="Z16" s="86"/>
      <c r="AA16" s="86"/>
      <c r="AB16" s="101"/>
      <c r="AC16" s="203">
        <v>25.2</v>
      </c>
      <c r="AD16" s="204"/>
      <c r="AE16" s="204"/>
      <c r="AF16" s="204"/>
      <c r="AG16" s="205"/>
      <c r="AH16" s="203">
        <v>25.6</v>
      </c>
      <c r="AI16" s="204"/>
      <c r="AJ16" s="204"/>
      <c r="AK16" s="204"/>
      <c r="AL16" s="206"/>
      <c r="AM16" s="105"/>
      <c r="AN16" s="106"/>
      <c r="AO16" s="106"/>
      <c r="AP16" s="106"/>
      <c r="AQ16" s="106"/>
      <c r="AR16" s="106"/>
      <c r="AS16" s="106"/>
      <c r="AT16" s="107"/>
      <c r="AU16" s="108"/>
      <c r="AV16" s="109"/>
      <c r="AW16" s="109"/>
      <c r="AX16" s="109"/>
      <c r="AY16" s="110" t="s">
        <v>83</v>
      </c>
      <c r="AZ16" s="111"/>
      <c r="BA16" s="111"/>
      <c r="BB16" s="111"/>
      <c r="BC16" s="111"/>
      <c r="BD16" s="111"/>
      <c r="BE16" s="111"/>
      <c r="BF16" s="111"/>
      <c r="BG16" s="111"/>
      <c r="BH16" s="111"/>
      <c r="BI16" s="111"/>
      <c r="BJ16" s="111"/>
      <c r="BK16" s="111"/>
      <c r="BL16" s="111"/>
      <c r="BM16" s="112"/>
      <c r="BN16" s="113">
        <v>7205195</v>
      </c>
      <c r="BO16" s="114"/>
      <c r="BP16" s="114"/>
      <c r="BQ16" s="114"/>
      <c r="BR16" s="114"/>
      <c r="BS16" s="114"/>
      <c r="BT16" s="114"/>
      <c r="BU16" s="115"/>
      <c r="BV16" s="113">
        <v>7048984</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84</v>
      </c>
      <c r="N17" s="232"/>
      <c r="O17" s="232"/>
      <c r="P17" s="232"/>
      <c r="Q17" s="233"/>
      <c r="R17" s="221" t="s">
        <v>85</v>
      </c>
      <c r="S17" s="222"/>
      <c r="T17" s="222"/>
      <c r="U17" s="222"/>
      <c r="V17" s="223"/>
      <c r="W17" s="127" t="s">
        <v>86</v>
      </c>
      <c r="X17" s="128"/>
      <c r="Y17" s="128"/>
      <c r="Z17" s="128"/>
      <c r="AA17" s="128"/>
      <c r="AB17" s="123"/>
      <c r="AC17" s="159">
        <v>9102</v>
      </c>
      <c r="AD17" s="160"/>
      <c r="AE17" s="160"/>
      <c r="AF17" s="160"/>
      <c r="AG17" s="199"/>
      <c r="AH17" s="159">
        <v>9394</v>
      </c>
      <c r="AI17" s="160"/>
      <c r="AJ17" s="160"/>
      <c r="AK17" s="160"/>
      <c r="AL17" s="161"/>
      <c r="AM17" s="105"/>
      <c r="AN17" s="106"/>
      <c r="AO17" s="106"/>
      <c r="AP17" s="106"/>
      <c r="AQ17" s="106"/>
      <c r="AR17" s="106"/>
      <c r="AS17" s="106"/>
      <c r="AT17" s="107"/>
      <c r="AU17" s="108"/>
      <c r="AV17" s="109"/>
      <c r="AW17" s="109"/>
      <c r="AX17" s="109"/>
      <c r="AY17" s="110" t="s">
        <v>87</v>
      </c>
      <c r="AZ17" s="111"/>
      <c r="BA17" s="111"/>
      <c r="BB17" s="111"/>
      <c r="BC17" s="111"/>
      <c r="BD17" s="111"/>
      <c r="BE17" s="111"/>
      <c r="BF17" s="111"/>
      <c r="BG17" s="111"/>
      <c r="BH17" s="111"/>
      <c r="BI17" s="111"/>
      <c r="BJ17" s="111"/>
      <c r="BK17" s="111"/>
      <c r="BL17" s="111"/>
      <c r="BM17" s="112"/>
      <c r="BN17" s="113">
        <v>4452671</v>
      </c>
      <c r="BO17" s="114"/>
      <c r="BP17" s="114"/>
      <c r="BQ17" s="114"/>
      <c r="BR17" s="114"/>
      <c r="BS17" s="114"/>
      <c r="BT17" s="114"/>
      <c r="BU17" s="115"/>
      <c r="BV17" s="113">
        <v>4210900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88</v>
      </c>
      <c r="C18" s="151"/>
      <c r="D18" s="151"/>
      <c r="E18" s="235"/>
      <c r="F18" s="235"/>
      <c r="G18" s="235"/>
      <c r="H18" s="235"/>
      <c r="I18" s="235"/>
      <c r="J18" s="235"/>
      <c r="K18" s="235"/>
      <c r="L18" s="236">
        <v>67.099999999999994</v>
      </c>
      <c r="M18" s="236"/>
      <c r="N18" s="236"/>
      <c r="O18" s="236"/>
      <c r="P18" s="236"/>
      <c r="Q18" s="236"/>
      <c r="R18" s="237"/>
      <c r="S18" s="237"/>
      <c r="T18" s="237"/>
      <c r="U18" s="237"/>
      <c r="V18" s="238"/>
      <c r="W18" s="143"/>
      <c r="X18" s="144"/>
      <c r="Y18" s="144"/>
      <c r="Z18" s="144"/>
      <c r="AA18" s="144"/>
      <c r="AB18" s="139"/>
      <c r="AC18" s="239">
        <v>67.3</v>
      </c>
      <c r="AD18" s="240"/>
      <c r="AE18" s="240"/>
      <c r="AF18" s="240"/>
      <c r="AG18" s="241"/>
      <c r="AH18" s="239">
        <v>66.3</v>
      </c>
      <c r="AI18" s="240"/>
      <c r="AJ18" s="240"/>
      <c r="AK18" s="240"/>
      <c r="AL18" s="242"/>
      <c r="AM18" s="105"/>
      <c r="AN18" s="106"/>
      <c r="AO18" s="106"/>
      <c r="AP18" s="106"/>
      <c r="AQ18" s="106"/>
      <c r="AR18" s="106"/>
      <c r="AS18" s="106"/>
      <c r="AT18" s="107"/>
      <c r="AU18" s="108"/>
      <c r="AV18" s="109"/>
      <c r="AW18" s="109"/>
      <c r="AX18" s="109"/>
      <c r="AY18" s="110" t="s">
        <v>89</v>
      </c>
      <c r="AZ18" s="111"/>
      <c r="BA18" s="111"/>
      <c r="BB18" s="111"/>
      <c r="BC18" s="111"/>
      <c r="BD18" s="111"/>
      <c r="BE18" s="111"/>
      <c r="BF18" s="111"/>
      <c r="BG18" s="111"/>
      <c r="BH18" s="111"/>
      <c r="BI18" s="111"/>
      <c r="BJ18" s="111"/>
      <c r="BK18" s="111"/>
      <c r="BL18" s="111"/>
      <c r="BM18" s="112"/>
      <c r="BN18" s="113">
        <v>7378912</v>
      </c>
      <c r="BO18" s="114"/>
      <c r="BP18" s="114"/>
      <c r="BQ18" s="114"/>
      <c r="BR18" s="114"/>
      <c r="BS18" s="114"/>
      <c r="BT18" s="114"/>
      <c r="BU18" s="115"/>
      <c r="BV18" s="113">
        <v>7144733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90</v>
      </c>
      <c r="C19" s="151"/>
      <c r="D19" s="151"/>
      <c r="E19" s="235"/>
      <c r="F19" s="235"/>
      <c r="G19" s="235"/>
      <c r="H19" s="235"/>
      <c r="I19" s="235"/>
      <c r="J19" s="235"/>
      <c r="K19" s="235"/>
      <c r="L19" s="243">
        <v>441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91</v>
      </c>
      <c r="AZ19" s="111"/>
      <c r="BA19" s="111"/>
      <c r="BB19" s="111"/>
      <c r="BC19" s="111"/>
      <c r="BD19" s="111"/>
      <c r="BE19" s="111"/>
      <c r="BF19" s="111"/>
      <c r="BG19" s="111"/>
      <c r="BH19" s="111"/>
      <c r="BI19" s="111"/>
      <c r="BJ19" s="111"/>
      <c r="BK19" s="111"/>
      <c r="BL19" s="111"/>
      <c r="BM19" s="112"/>
      <c r="BN19" s="113">
        <v>9664870</v>
      </c>
      <c r="BO19" s="114"/>
      <c r="BP19" s="114"/>
      <c r="BQ19" s="114"/>
      <c r="BR19" s="114"/>
      <c r="BS19" s="114"/>
      <c r="BT19" s="114"/>
      <c r="BU19" s="115"/>
      <c r="BV19" s="113">
        <v>9627717</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92</v>
      </c>
      <c r="C20" s="151"/>
      <c r="D20" s="151"/>
      <c r="E20" s="235"/>
      <c r="F20" s="235"/>
      <c r="G20" s="235"/>
      <c r="H20" s="235"/>
      <c r="I20" s="235"/>
      <c r="J20" s="235"/>
      <c r="K20" s="235"/>
      <c r="L20" s="243">
        <v>10627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93</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94</v>
      </c>
      <c r="C22" s="264"/>
      <c r="D22" s="265"/>
      <c r="E22" s="125" t="s">
        <v>23</v>
      </c>
      <c r="F22" s="128"/>
      <c r="G22" s="128"/>
      <c r="H22" s="128"/>
      <c r="I22" s="128"/>
      <c r="J22" s="128"/>
      <c r="K22" s="123"/>
      <c r="L22" s="125" t="s">
        <v>95</v>
      </c>
      <c r="M22" s="128"/>
      <c r="N22" s="128"/>
      <c r="O22" s="128"/>
      <c r="P22" s="123"/>
      <c r="Q22" s="266" t="s">
        <v>96</v>
      </c>
      <c r="R22" s="267"/>
      <c r="S22" s="267"/>
      <c r="T22" s="267"/>
      <c r="U22" s="267"/>
      <c r="V22" s="268"/>
      <c r="W22" s="269" t="s">
        <v>97</v>
      </c>
      <c r="X22" s="264"/>
      <c r="Y22" s="265"/>
      <c r="Z22" s="125" t="s">
        <v>23</v>
      </c>
      <c r="AA22" s="128"/>
      <c r="AB22" s="128"/>
      <c r="AC22" s="128"/>
      <c r="AD22" s="128"/>
      <c r="AE22" s="128"/>
      <c r="AF22" s="128"/>
      <c r="AG22" s="123"/>
      <c r="AH22" s="270" t="s">
        <v>98</v>
      </c>
      <c r="AI22" s="128"/>
      <c r="AJ22" s="128"/>
      <c r="AK22" s="128"/>
      <c r="AL22" s="123"/>
      <c r="AM22" s="270" t="s">
        <v>99</v>
      </c>
      <c r="AN22" s="271"/>
      <c r="AO22" s="271"/>
      <c r="AP22" s="271"/>
      <c r="AQ22" s="271"/>
      <c r="AR22" s="272"/>
      <c r="AS22" s="266" t="s">
        <v>96</v>
      </c>
      <c r="AT22" s="267"/>
      <c r="AU22" s="267"/>
      <c r="AV22" s="267"/>
      <c r="AW22" s="267"/>
      <c r="AX22" s="273"/>
      <c r="AY22" s="88" t="s">
        <v>100</v>
      </c>
      <c r="AZ22" s="89"/>
      <c r="BA22" s="89"/>
      <c r="BB22" s="89"/>
      <c r="BC22" s="89"/>
      <c r="BD22" s="89"/>
      <c r="BE22" s="89"/>
      <c r="BF22" s="89"/>
      <c r="BG22" s="89"/>
      <c r="BH22" s="89"/>
      <c r="BI22" s="89"/>
      <c r="BJ22" s="89"/>
      <c r="BK22" s="89"/>
      <c r="BL22" s="89"/>
      <c r="BM22" s="90"/>
      <c r="BN22" s="91">
        <v>11447708</v>
      </c>
      <c r="BO22" s="92"/>
      <c r="BP22" s="92"/>
      <c r="BQ22" s="92"/>
      <c r="BR22" s="92"/>
      <c r="BS22" s="92"/>
      <c r="BT22" s="92"/>
      <c r="BU22" s="93"/>
      <c r="BV22" s="91">
        <v>12125425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101</v>
      </c>
      <c r="AZ23" s="111"/>
      <c r="BA23" s="111"/>
      <c r="BB23" s="111"/>
      <c r="BC23" s="111"/>
      <c r="BD23" s="111"/>
      <c r="BE23" s="111"/>
      <c r="BF23" s="111"/>
      <c r="BG23" s="111"/>
      <c r="BH23" s="111"/>
      <c r="BI23" s="111"/>
      <c r="BJ23" s="111"/>
      <c r="BK23" s="111"/>
      <c r="BL23" s="111"/>
      <c r="BM23" s="112"/>
      <c r="BN23" s="113">
        <v>9811886</v>
      </c>
      <c r="BO23" s="114"/>
      <c r="BP23" s="114"/>
      <c r="BQ23" s="114"/>
      <c r="BR23" s="114"/>
      <c r="BS23" s="114"/>
      <c r="BT23" s="114"/>
      <c r="BU23" s="115"/>
      <c r="BV23" s="113">
        <v>10440275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102</v>
      </c>
      <c r="F24" s="106"/>
      <c r="G24" s="106"/>
      <c r="H24" s="106"/>
      <c r="I24" s="106"/>
      <c r="J24" s="106"/>
      <c r="K24" s="107"/>
      <c r="L24" s="159">
        <v>1</v>
      </c>
      <c r="M24" s="160"/>
      <c r="N24" s="160"/>
      <c r="O24" s="160"/>
      <c r="P24" s="199"/>
      <c r="Q24" s="159">
        <v>8130</v>
      </c>
      <c r="R24" s="160"/>
      <c r="S24" s="160"/>
      <c r="T24" s="160"/>
      <c r="U24" s="160"/>
      <c r="V24" s="199"/>
      <c r="W24" s="280"/>
      <c r="X24" s="275"/>
      <c r="Y24" s="276"/>
      <c r="Z24" s="158" t="s">
        <v>103</v>
      </c>
      <c r="AA24" s="106"/>
      <c r="AB24" s="106"/>
      <c r="AC24" s="106"/>
      <c r="AD24" s="106"/>
      <c r="AE24" s="106"/>
      <c r="AF24" s="106"/>
      <c r="AG24" s="107"/>
      <c r="AH24" s="159">
        <v>158</v>
      </c>
      <c r="AI24" s="160"/>
      <c r="AJ24" s="160"/>
      <c r="AK24" s="160"/>
      <c r="AL24" s="199"/>
      <c r="AM24" s="159">
        <v>502914</v>
      </c>
      <c r="AN24" s="160"/>
      <c r="AO24" s="160"/>
      <c r="AP24" s="160"/>
      <c r="AQ24" s="160"/>
      <c r="AR24" s="199"/>
      <c r="AS24" s="159">
        <v>3183</v>
      </c>
      <c r="AT24" s="160"/>
      <c r="AU24" s="160"/>
      <c r="AV24" s="160"/>
      <c r="AW24" s="160"/>
      <c r="AX24" s="161"/>
      <c r="AY24" s="257" t="s">
        <v>104</v>
      </c>
      <c r="AZ24" s="258"/>
      <c r="BA24" s="258"/>
      <c r="BB24" s="258"/>
      <c r="BC24" s="258"/>
      <c r="BD24" s="258"/>
      <c r="BE24" s="258"/>
      <c r="BF24" s="258"/>
      <c r="BG24" s="258"/>
      <c r="BH24" s="258"/>
      <c r="BI24" s="258"/>
      <c r="BJ24" s="258"/>
      <c r="BK24" s="258"/>
      <c r="BL24" s="258"/>
      <c r="BM24" s="259"/>
      <c r="BN24" s="113">
        <v>7119544</v>
      </c>
      <c r="BO24" s="114"/>
      <c r="BP24" s="114"/>
      <c r="BQ24" s="114"/>
      <c r="BR24" s="114"/>
      <c r="BS24" s="114"/>
      <c r="BT24" s="114"/>
      <c r="BU24" s="115"/>
      <c r="BV24" s="113">
        <v>7434481</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105</v>
      </c>
      <c r="F25" s="106"/>
      <c r="G25" s="106"/>
      <c r="H25" s="106"/>
      <c r="I25" s="106"/>
      <c r="J25" s="106"/>
      <c r="K25" s="107"/>
      <c r="L25" s="159">
        <v>1</v>
      </c>
      <c r="M25" s="160"/>
      <c r="N25" s="160"/>
      <c r="O25" s="160"/>
      <c r="P25" s="199"/>
      <c r="Q25" s="159">
        <v>6500</v>
      </c>
      <c r="R25" s="160"/>
      <c r="S25" s="160"/>
      <c r="T25" s="160"/>
      <c r="U25" s="160"/>
      <c r="V25" s="199"/>
      <c r="W25" s="280"/>
      <c r="X25" s="275"/>
      <c r="Y25" s="276"/>
      <c r="Z25" s="158" t="s">
        <v>106</v>
      </c>
      <c r="AA25" s="106"/>
      <c r="AB25" s="106"/>
      <c r="AC25" s="106"/>
      <c r="AD25" s="106"/>
      <c r="AE25" s="106"/>
      <c r="AF25" s="106"/>
      <c r="AG25" s="107"/>
      <c r="AH25" s="159" t="s">
        <v>62</v>
      </c>
      <c r="AI25" s="160"/>
      <c r="AJ25" s="160"/>
      <c r="AK25" s="160"/>
      <c r="AL25" s="199"/>
      <c r="AM25" s="159" t="s">
        <v>62</v>
      </c>
      <c r="AN25" s="160"/>
      <c r="AO25" s="160"/>
      <c r="AP25" s="160"/>
      <c r="AQ25" s="160"/>
      <c r="AR25" s="199"/>
      <c r="AS25" s="159" t="s">
        <v>62</v>
      </c>
      <c r="AT25" s="160"/>
      <c r="AU25" s="160"/>
      <c r="AV25" s="160"/>
      <c r="AW25" s="160"/>
      <c r="AX25" s="161"/>
      <c r="AY25" s="88" t="s">
        <v>107</v>
      </c>
      <c r="AZ25" s="89"/>
      <c r="BA25" s="89"/>
      <c r="BB25" s="89"/>
      <c r="BC25" s="89"/>
      <c r="BD25" s="89"/>
      <c r="BE25" s="89"/>
      <c r="BF25" s="89"/>
      <c r="BG25" s="89"/>
      <c r="BH25" s="89"/>
      <c r="BI25" s="89"/>
      <c r="BJ25" s="89"/>
      <c r="BK25" s="89"/>
      <c r="BL25" s="89"/>
      <c r="BM25" s="90"/>
      <c r="BN25" s="91">
        <v>753961</v>
      </c>
      <c r="BO25" s="92"/>
      <c r="BP25" s="92"/>
      <c r="BQ25" s="92"/>
      <c r="BR25" s="92"/>
      <c r="BS25" s="92"/>
      <c r="BT25" s="92"/>
      <c r="BU25" s="93"/>
      <c r="BV25" s="91">
        <v>275236</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108</v>
      </c>
      <c r="F26" s="106"/>
      <c r="G26" s="106"/>
      <c r="H26" s="106"/>
      <c r="I26" s="106"/>
      <c r="J26" s="106"/>
      <c r="K26" s="107"/>
      <c r="L26" s="159">
        <v>1</v>
      </c>
      <c r="M26" s="160"/>
      <c r="N26" s="160"/>
      <c r="O26" s="160"/>
      <c r="P26" s="199"/>
      <c r="Q26" s="159">
        <v>5930</v>
      </c>
      <c r="R26" s="160"/>
      <c r="S26" s="160"/>
      <c r="T26" s="160"/>
      <c r="U26" s="160"/>
      <c r="V26" s="199"/>
      <c r="W26" s="280"/>
      <c r="X26" s="275"/>
      <c r="Y26" s="276"/>
      <c r="Z26" s="158" t="s">
        <v>109</v>
      </c>
      <c r="AA26" s="285"/>
      <c r="AB26" s="285"/>
      <c r="AC26" s="285"/>
      <c r="AD26" s="285"/>
      <c r="AE26" s="285"/>
      <c r="AF26" s="285"/>
      <c r="AG26" s="286"/>
      <c r="AH26" s="159">
        <v>2</v>
      </c>
      <c r="AI26" s="160"/>
      <c r="AJ26" s="160"/>
      <c r="AK26" s="160"/>
      <c r="AL26" s="199"/>
      <c r="AM26" s="159" t="s">
        <v>110</v>
      </c>
      <c r="AN26" s="160"/>
      <c r="AO26" s="160"/>
      <c r="AP26" s="160"/>
      <c r="AQ26" s="160"/>
      <c r="AR26" s="199"/>
      <c r="AS26" s="159" t="s">
        <v>110</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62</v>
      </c>
      <c r="BO26" s="114"/>
      <c r="BP26" s="114"/>
      <c r="BQ26" s="114"/>
      <c r="BR26" s="114"/>
      <c r="BS26" s="114"/>
      <c r="BT26" s="114"/>
      <c r="BU26" s="115"/>
      <c r="BV26" s="113" t="s">
        <v>62</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3490</v>
      </c>
      <c r="R27" s="160"/>
      <c r="S27" s="160"/>
      <c r="T27" s="160"/>
      <c r="U27" s="160"/>
      <c r="V27" s="199"/>
      <c r="W27" s="280"/>
      <c r="X27" s="275"/>
      <c r="Y27" s="276"/>
      <c r="Z27" s="158" t="s">
        <v>113</v>
      </c>
      <c r="AA27" s="106"/>
      <c r="AB27" s="106"/>
      <c r="AC27" s="106"/>
      <c r="AD27" s="106"/>
      <c r="AE27" s="106"/>
      <c r="AF27" s="106"/>
      <c r="AG27" s="107"/>
      <c r="AH27" s="159">
        <v>2</v>
      </c>
      <c r="AI27" s="160"/>
      <c r="AJ27" s="160"/>
      <c r="AK27" s="160"/>
      <c r="AL27" s="199"/>
      <c r="AM27" s="159" t="s">
        <v>110</v>
      </c>
      <c r="AN27" s="160"/>
      <c r="AO27" s="160"/>
      <c r="AP27" s="160"/>
      <c r="AQ27" s="160"/>
      <c r="AR27" s="199"/>
      <c r="AS27" s="159" t="s">
        <v>110</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62</v>
      </c>
      <c r="BO27" s="261"/>
      <c r="BP27" s="261"/>
      <c r="BQ27" s="261"/>
      <c r="BR27" s="261"/>
      <c r="BS27" s="261"/>
      <c r="BT27" s="261"/>
      <c r="BU27" s="262"/>
      <c r="BV27" s="260" t="s">
        <v>62</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2970</v>
      </c>
      <c r="R28" s="160"/>
      <c r="S28" s="160"/>
      <c r="T28" s="160"/>
      <c r="U28" s="160"/>
      <c r="V28" s="199"/>
      <c r="W28" s="280"/>
      <c r="X28" s="275"/>
      <c r="Y28" s="276"/>
      <c r="Z28" s="158" t="s">
        <v>116</v>
      </c>
      <c r="AA28" s="106"/>
      <c r="AB28" s="106"/>
      <c r="AC28" s="106"/>
      <c r="AD28" s="106"/>
      <c r="AE28" s="106"/>
      <c r="AF28" s="106"/>
      <c r="AG28" s="107"/>
      <c r="AH28" s="159" t="s">
        <v>62</v>
      </c>
      <c r="AI28" s="160"/>
      <c r="AJ28" s="160"/>
      <c r="AK28" s="160"/>
      <c r="AL28" s="199"/>
      <c r="AM28" s="159" t="s">
        <v>62</v>
      </c>
      <c r="AN28" s="160"/>
      <c r="AO28" s="160"/>
      <c r="AP28" s="160"/>
      <c r="AQ28" s="160"/>
      <c r="AR28" s="199"/>
      <c r="AS28" s="159" t="s">
        <v>62</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2336945</v>
      </c>
      <c r="BO28" s="92"/>
      <c r="BP28" s="92"/>
      <c r="BQ28" s="92"/>
      <c r="BR28" s="92"/>
      <c r="BS28" s="92"/>
      <c r="BT28" s="92"/>
      <c r="BU28" s="93"/>
      <c r="BV28" s="91">
        <v>2331623</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12</v>
      </c>
      <c r="M29" s="160"/>
      <c r="N29" s="160"/>
      <c r="O29" s="160"/>
      <c r="P29" s="199"/>
      <c r="Q29" s="159">
        <v>2800</v>
      </c>
      <c r="R29" s="160"/>
      <c r="S29" s="160"/>
      <c r="T29" s="160"/>
      <c r="U29" s="160"/>
      <c r="V29" s="199"/>
      <c r="W29" s="291"/>
      <c r="X29" s="292"/>
      <c r="Y29" s="293"/>
      <c r="Z29" s="158" t="s">
        <v>120</v>
      </c>
      <c r="AA29" s="106"/>
      <c r="AB29" s="106"/>
      <c r="AC29" s="106"/>
      <c r="AD29" s="106"/>
      <c r="AE29" s="106"/>
      <c r="AF29" s="106"/>
      <c r="AG29" s="107"/>
      <c r="AH29" s="159">
        <v>160</v>
      </c>
      <c r="AI29" s="160"/>
      <c r="AJ29" s="160"/>
      <c r="AK29" s="160"/>
      <c r="AL29" s="199"/>
      <c r="AM29" s="159">
        <v>510864</v>
      </c>
      <c r="AN29" s="160"/>
      <c r="AO29" s="160"/>
      <c r="AP29" s="160"/>
      <c r="AQ29" s="160"/>
      <c r="AR29" s="199"/>
      <c r="AS29" s="159">
        <v>3193</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130577</v>
      </c>
      <c r="BO29" s="114"/>
      <c r="BP29" s="114"/>
      <c r="BQ29" s="114"/>
      <c r="BR29" s="114"/>
      <c r="BS29" s="114"/>
      <c r="BT29" s="114"/>
      <c r="BU29" s="115"/>
      <c r="BV29" s="113">
        <v>130279</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99.1</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2485338</v>
      </c>
      <c r="BO30" s="261"/>
      <c r="BP30" s="261"/>
      <c r="BQ30" s="261"/>
      <c r="BR30" s="261"/>
      <c r="BS30" s="261"/>
      <c r="BT30" s="261"/>
      <c r="BU30" s="262"/>
      <c r="BV30" s="260">
        <v>2501566</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IF('各会計、関係団体の財政状況及び健全化判断比率'!B30="","",'各会計、関係団体の財政状況及び健全化判断比率'!B30)</f>
        <v>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IF('各会計、関係団体の財政状況及び健全化判断比率'!B32="","",'各会計、関係団体の財政状況及び健全化判断比率'!B32)</f>
        <v>工業用地造成事業特別会計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両筑衛生施設組合</v>
      </c>
      <c r="BZ34" s="324"/>
      <c r="CA34" s="324"/>
      <c r="CB34" s="324"/>
      <c r="CC34" s="324"/>
      <c r="CD34" s="324"/>
      <c r="CE34" s="324"/>
      <c r="CF34" s="324"/>
      <c r="CG34" s="324"/>
      <c r="CH34" s="324"/>
      <c r="CI34" s="324"/>
      <c r="CJ34" s="324"/>
      <c r="CK34" s="324"/>
      <c r="CL34" s="324"/>
      <c r="CM34" s="324"/>
      <c r="CN34" s="63"/>
      <c r="CO34" s="323">
        <f>IF(CQ34="","",MAX(C34:D43,U34:V43,AM34:AN43,BE34:BF43,BW34:BX43)+1)</f>
        <v>18</v>
      </c>
      <c r="CP34" s="323"/>
      <c r="CQ34" s="324" t="str">
        <f>IF('各会計、関係団体の財政状況及び健全化判断比率'!BS7="","",'各会計、関係団体の財政状況及び健全化判断比率'!BS7)</f>
        <v>筑前町ファーマーズマーケットみなみの里</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住宅新築資金等貸付事業特別会計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後期高齢者医療特別会計</v>
      </c>
      <c r="X35" s="324"/>
      <c r="Y35" s="324"/>
      <c r="Z35" s="324"/>
      <c r="AA35" s="324"/>
      <c r="AB35" s="324"/>
      <c r="AC35" s="324"/>
      <c r="AD35" s="324"/>
      <c r="AE35" s="324"/>
      <c r="AF35" s="324"/>
      <c r="AG35" s="324"/>
      <c r="AH35" s="324"/>
      <c r="AI35" s="324"/>
      <c r="AJ35" s="324"/>
      <c r="AK35" s="324"/>
      <c r="AL35" s="63"/>
      <c r="AM35" s="323">
        <f t="shared" ref="AM35:AM43" si="0">IF(AO35="","",AM34+1)</f>
        <v>6</v>
      </c>
      <c r="AN35" s="323"/>
      <c r="AO35" s="324" t="str">
        <f>IF('各会計、関係団体の財政状況及び健全化判断比率'!B31="","",'各会計、関係団体の財政状況及び健全化判断比率'!B31)</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福岡県市町村消防団員等公務災害補償組合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t="str">
        <f t="shared" ref="U36:U43" si="4">IF(W36="","",U35+1)</f>
        <v/>
      </c>
      <c r="V36" s="323"/>
      <c r="W36" s="324"/>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福岡県市町村職員退職手当組合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福岡県自治会館管理組合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福岡県南広域水道企業団</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甘木・朝倉広域市町村圏事務組合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14</v>
      </c>
      <c r="BX40" s="323"/>
      <c r="BY40" s="324" t="str">
        <f>IF('各会計、関係団体の財政状況及び健全化判断比率'!B74="","",'各会計、関係団体の財政状況及び健全化判断比率'!B74)</f>
        <v>甘木・朝倉・三井環境施設組合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15</v>
      </c>
      <c r="BX41" s="323"/>
      <c r="BY41" s="324" t="str">
        <f>IF('各会計、関係団体の財政状況及び健全化判断比率'!B75="","",'各会計、関係団体の財政状況及び健全化判断比率'!B75)</f>
        <v>福岡県自治振興組合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16</v>
      </c>
      <c r="BX42" s="323"/>
      <c r="BY42" s="324" t="str">
        <f>IF('各会計、関係団体の財政状況及び健全化判断比率'!B76="","",'各会計、関係団体の財政状況及び健全化判断比率'!B76)</f>
        <v>筑慈苑施設組合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17</v>
      </c>
      <c r="BX43" s="323"/>
      <c r="BY43" s="324" t="str">
        <f>IF('各会計、関係団体の財政状況及び健全化判断比率'!B77="","",'各会計、関係団体の財政状況及び健全化判断比率'!B77)</f>
        <v>福岡県介護保険広域連合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WNMT5mIK/2YC1J/AYXcr38vYPaDjU6OWeE4i6+tAxuzKpU04d72DFwbgi8FwtjBLg7NxZ0S05x7SdVOzpUJvHQ==" saltValue="VmCZYX56Rpi+Qdl/Nd2Q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86068-DCAC-4168-8F26-17C0D72E2465}">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489</v>
      </c>
      <c r="K32" s="1019"/>
      <c r="L32" s="1019"/>
      <c r="M32" s="1019"/>
      <c r="N32" s="1019"/>
      <c r="O32" s="1019"/>
      <c r="P32" s="1019"/>
    </row>
    <row r="33" spans="1:16" ht="39" customHeight="1" thickBot="1" x14ac:dyDescent="0.25">
      <c r="A33" s="1019"/>
      <c r="B33" s="1022" t="s">
        <v>496</v>
      </c>
      <c r="C33" s="1023"/>
      <c r="D33" s="1023"/>
      <c r="E33" s="1024" t="s">
        <v>490</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497</v>
      </c>
      <c r="D34" s="1029"/>
      <c r="E34" s="1030"/>
      <c r="F34" s="1031">
        <v>5.27</v>
      </c>
      <c r="G34" s="1032">
        <v>5.76</v>
      </c>
      <c r="H34" s="1032">
        <v>6.02</v>
      </c>
      <c r="I34" s="1032">
        <v>6.82</v>
      </c>
      <c r="J34" s="1033">
        <v>7.27</v>
      </c>
      <c r="K34" s="1019"/>
      <c r="L34" s="1019"/>
      <c r="M34" s="1019"/>
      <c r="N34" s="1019"/>
      <c r="O34" s="1019"/>
      <c r="P34" s="1019"/>
    </row>
    <row r="35" spans="1:16" ht="39" customHeight="1" x14ac:dyDescent="0.15">
      <c r="A35" s="1019"/>
      <c r="B35" s="1034"/>
      <c r="C35" s="1035" t="s">
        <v>498</v>
      </c>
      <c r="D35" s="1035"/>
      <c r="E35" s="1036"/>
      <c r="F35" s="1037">
        <v>1.1599999999999999</v>
      </c>
      <c r="G35" s="1038">
        <v>2.54</v>
      </c>
      <c r="H35" s="1038">
        <v>3.21</v>
      </c>
      <c r="I35" s="1038">
        <v>4.4400000000000004</v>
      </c>
      <c r="J35" s="1039">
        <v>5.34</v>
      </c>
      <c r="K35" s="1019"/>
      <c r="L35" s="1019"/>
      <c r="M35" s="1019"/>
      <c r="N35" s="1019"/>
      <c r="O35" s="1019"/>
      <c r="P35" s="1019"/>
    </row>
    <row r="36" spans="1:16" ht="39" customHeight="1" x14ac:dyDescent="0.15">
      <c r="A36" s="1019"/>
      <c r="B36" s="1034"/>
      <c r="C36" s="1035" t="s">
        <v>499</v>
      </c>
      <c r="D36" s="1035"/>
      <c r="E36" s="1036"/>
      <c r="F36" s="1037">
        <v>3.37</v>
      </c>
      <c r="G36" s="1038">
        <v>3.72</v>
      </c>
      <c r="H36" s="1038">
        <v>7.06</v>
      </c>
      <c r="I36" s="1038">
        <v>7.25</v>
      </c>
      <c r="J36" s="1039">
        <v>3.64</v>
      </c>
      <c r="K36" s="1019"/>
      <c r="L36" s="1019"/>
      <c r="M36" s="1019"/>
      <c r="N36" s="1019"/>
      <c r="O36" s="1019"/>
      <c r="P36" s="1019"/>
    </row>
    <row r="37" spans="1:16" ht="39" customHeight="1" x14ac:dyDescent="0.15">
      <c r="A37" s="1019"/>
      <c r="B37" s="1034"/>
      <c r="C37" s="1035" t="s">
        <v>500</v>
      </c>
      <c r="D37" s="1035"/>
      <c r="E37" s="1036"/>
      <c r="F37" s="1037">
        <v>2.25</v>
      </c>
      <c r="G37" s="1038">
        <v>1.71</v>
      </c>
      <c r="H37" s="1038">
        <v>1.18</v>
      </c>
      <c r="I37" s="1038">
        <v>0.59</v>
      </c>
      <c r="J37" s="1039">
        <v>0.15</v>
      </c>
      <c r="K37" s="1019"/>
      <c r="L37" s="1019"/>
      <c r="M37" s="1019"/>
      <c r="N37" s="1019"/>
      <c r="O37" s="1019"/>
      <c r="P37" s="1019"/>
    </row>
    <row r="38" spans="1:16" ht="39" customHeight="1" x14ac:dyDescent="0.15">
      <c r="A38" s="1019"/>
      <c r="B38" s="1034"/>
      <c r="C38" s="1035" t="s">
        <v>501</v>
      </c>
      <c r="D38" s="1035"/>
      <c r="E38" s="1036"/>
      <c r="F38" s="1037">
        <v>0.02</v>
      </c>
      <c r="G38" s="1038">
        <v>0.01</v>
      </c>
      <c r="H38" s="1038">
        <v>0</v>
      </c>
      <c r="I38" s="1038">
        <v>0</v>
      </c>
      <c r="J38" s="1039">
        <v>0.11</v>
      </c>
      <c r="K38" s="1019"/>
      <c r="L38" s="1019"/>
      <c r="M38" s="1019"/>
      <c r="N38" s="1019"/>
      <c r="O38" s="1019"/>
      <c r="P38" s="1019"/>
    </row>
    <row r="39" spans="1:16" ht="39" customHeight="1" x14ac:dyDescent="0.15">
      <c r="A39" s="1019"/>
      <c r="B39" s="1034"/>
      <c r="C39" s="1035" t="s">
        <v>502</v>
      </c>
      <c r="D39" s="1035"/>
      <c r="E39" s="1036"/>
      <c r="F39" s="1037">
        <v>0.19</v>
      </c>
      <c r="G39" s="1038">
        <v>0.19</v>
      </c>
      <c r="H39" s="1038">
        <v>0.31</v>
      </c>
      <c r="I39" s="1038">
        <v>0.28999999999999998</v>
      </c>
      <c r="J39" s="1039">
        <v>0.08</v>
      </c>
      <c r="K39" s="1019"/>
      <c r="L39" s="1019"/>
      <c r="M39" s="1019"/>
      <c r="N39" s="1019"/>
      <c r="O39" s="1019"/>
      <c r="P39" s="1019"/>
    </row>
    <row r="40" spans="1:16" ht="39" customHeight="1" x14ac:dyDescent="0.15">
      <c r="A40" s="1019"/>
      <c r="B40" s="1034"/>
      <c r="C40" s="1035" t="s">
        <v>503</v>
      </c>
      <c r="D40" s="1035"/>
      <c r="E40" s="1036"/>
      <c r="F40" s="1037">
        <v>0.01</v>
      </c>
      <c r="G40" s="1038">
        <v>0.02</v>
      </c>
      <c r="H40" s="1038">
        <v>0.02</v>
      </c>
      <c r="I40" s="1038">
        <v>0.01</v>
      </c>
      <c r="J40" s="1039">
        <v>0.03</v>
      </c>
      <c r="K40" s="1019"/>
      <c r="L40" s="1019"/>
      <c r="M40" s="1019"/>
      <c r="N40" s="1019"/>
      <c r="O40" s="1019"/>
      <c r="P40" s="1019"/>
    </row>
    <row r="41" spans="1:16" ht="39" customHeight="1" x14ac:dyDescent="0.15">
      <c r="A41" s="1019"/>
      <c r="B41" s="1034"/>
      <c r="C41" s="1035"/>
      <c r="D41" s="1035"/>
      <c r="E41" s="1036"/>
      <c r="F41" s="1037"/>
      <c r="G41" s="1038"/>
      <c r="H41" s="1038"/>
      <c r="I41" s="1038"/>
      <c r="J41" s="1039"/>
      <c r="K41" s="1019"/>
      <c r="L41" s="1019"/>
      <c r="M41" s="1019"/>
      <c r="N41" s="1019"/>
      <c r="O41" s="1019"/>
      <c r="P41" s="1019"/>
    </row>
    <row r="42" spans="1:16" ht="39" customHeight="1" x14ac:dyDescent="0.15">
      <c r="A42" s="1019"/>
      <c r="B42" s="1040"/>
      <c r="C42" s="1035" t="s">
        <v>504</v>
      </c>
      <c r="D42" s="1035"/>
      <c r="E42" s="1036"/>
      <c r="F42" s="1037" t="s">
        <v>367</v>
      </c>
      <c r="G42" s="1038" t="s">
        <v>367</v>
      </c>
      <c r="H42" s="1038" t="s">
        <v>367</v>
      </c>
      <c r="I42" s="1038" t="s">
        <v>367</v>
      </c>
      <c r="J42" s="1039" t="s">
        <v>367</v>
      </c>
      <c r="K42" s="1019"/>
      <c r="L42" s="1019"/>
      <c r="M42" s="1019"/>
      <c r="N42" s="1019"/>
      <c r="O42" s="1019"/>
      <c r="P42" s="1019"/>
    </row>
    <row r="43" spans="1:16" ht="39" customHeight="1" thickBot="1" x14ac:dyDescent="0.2">
      <c r="A43" s="1019"/>
      <c r="B43" s="1041"/>
      <c r="C43" s="1042" t="s">
        <v>505</v>
      </c>
      <c r="D43" s="1042"/>
      <c r="E43" s="1043"/>
      <c r="F43" s="1044" t="s">
        <v>367</v>
      </c>
      <c r="G43" s="1045" t="s">
        <v>367</v>
      </c>
      <c r="H43" s="1045" t="s">
        <v>367</v>
      </c>
      <c r="I43" s="1045" t="s">
        <v>367</v>
      </c>
      <c r="J43" s="1046" t="s">
        <v>367</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VtxxcEeSbNrNBpVfl3WOY3lfINveE6+UYl4KHX3ZMbVhEhuvULdRmdAw7Hh6ZT41RxRITTLBt+3Jtwc3epVG8w==" saltValue="3X2+OVmbo871LFQlin/g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08CE-D7A5-42D0-8DD8-796156EAD887}">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506</v>
      </c>
      <c r="P43" s="1049"/>
      <c r="Q43" s="1049"/>
      <c r="R43" s="1049"/>
      <c r="S43" s="1049"/>
      <c r="T43" s="1049"/>
      <c r="U43" s="1049"/>
    </row>
    <row r="44" spans="1:21" ht="30.75" customHeight="1" thickBot="1" x14ac:dyDescent="0.2">
      <c r="A44" s="1049"/>
      <c r="B44" s="1052" t="s">
        <v>507</v>
      </c>
      <c r="C44" s="1053"/>
      <c r="D44" s="1053"/>
      <c r="E44" s="1054"/>
      <c r="F44" s="1054"/>
      <c r="G44" s="1054"/>
      <c r="H44" s="1054"/>
      <c r="I44" s="1054"/>
      <c r="J44" s="1055" t="s">
        <v>490</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508</v>
      </c>
      <c r="C45" s="1060"/>
      <c r="D45" s="1061"/>
      <c r="E45" s="1062" t="s">
        <v>509</v>
      </c>
      <c r="F45" s="1062"/>
      <c r="G45" s="1062"/>
      <c r="H45" s="1062"/>
      <c r="I45" s="1062"/>
      <c r="J45" s="1063"/>
      <c r="K45" s="1064">
        <v>1380</v>
      </c>
      <c r="L45" s="1065">
        <v>1397</v>
      </c>
      <c r="M45" s="1065">
        <v>1393</v>
      </c>
      <c r="N45" s="1065">
        <v>1380</v>
      </c>
      <c r="O45" s="1066">
        <v>1350</v>
      </c>
      <c r="P45" s="1049"/>
      <c r="Q45" s="1049"/>
      <c r="R45" s="1049"/>
      <c r="S45" s="1049"/>
      <c r="T45" s="1049"/>
      <c r="U45" s="1049"/>
    </row>
    <row r="46" spans="1:21" ht="30.75" customHeight="1" x14ac:dyDescent="0.15">
      <c r="A46" s="1049"/>
      <c r="B46" s="1067"/>
      <c r="C46" s="1068"/>
      <c r="D46" s="1069"/>
      <c r="E46" s="1070" t="s">
        <v>510</v>
      </c>
      <c r="F46" s="1070"/>
      <c r="G46" s="1070"/>
      <c r="H46" s="1070"/>
      <c r="I46" s="1070"/>
      <c r="J46" s="1071"/>
      <c r="K46" s="1072" t="s">
        <v>367</v>
      </c>
      <c r="L46" s="1073" t="s">
        <v>367</v>
      </c>
      <c r="M46" s="1073" t="s">
        <v>367</v>
      </c>
      <c r="N46" s="1073" t="s">
        <v>367</v>
      </c>
      <c r="O46" s="1074" t="s">
        <v>367</v>
      </c>
      <c r="P46" s="1049"/>
      <c r="Q46" s="1049"/>
      <c r="R46" s="1049"/>
      <c r="S46" s="1049"/>
      <c r="T46" s="1049"/>
      <c r="U46" s="1049"/>
    </row>
    <row r="47" spans="1:21" ht="30.75" customHeight="1" x14ac:dyDescent="0.15">
      <c r="A47" s="1049"/>
      <c r="B47" s="1067"/>
      <c r="C47" s="1068"/>
      <c r="D47" s="1069"/>
      <c r="E47" s="1070" t="s">
        <v>511</v>
      </c>
      <c r="F47" s="1070"/>
      <c r="G47" s="1070"/>
      <c r="H47" s="1070"/>
      <c r="I47" s="1070"/>
      <c r="J47" s="1071"/>
      <c r="K47" s="1072" t="s">
        <v>367</v>
      </c>
      <c r="L47" s="1073" t="s">
        <v>367</v>
      </c>
      <c r="M47" s="1073" t="s">
        <v>367</v>
      </c>
      <c r="N47" s="1073" t="s">
        <v>367</v>
      </c>
      <c r="O47" s="1074" t="s">
        <v>367</v>
      </c>
      <c r="P47" s="1049"/>
      <c r="Q47" s="1049"/>
      <c r="R47" s="1049"/>
      <c r="S47" s="1049"/>
      <c r="T47" s="1049"/>
      <c r="U47" s="1049"/>
    </row>
    <row r="48" spans="1:21" ht="30.75" customHeight="1" x14ac:dyDescent="0.15">
      <c r="A48" s="1049"/>
      <c r="B48" s="1067"/>
      <c r="C48" s="1068"/>
      <c r="D48" s="1069"/>
      <c r="E48" s="1070" t="s">
        <v>512</v>
      </c>
      <c r="F48" s="1070"/>
      <c r="G48" s="1070"/>
      <c r="H48" s="1070"/>
      <c r="I48" s="1070"/>
      <c r="J48" s="1071"/>
      <c r="K48" s="1072">
        <v>757</v>
      </c>
      <c r="L48" s="1073">
        <v>744</v>
      </c>
      <c r="M48" s="1073">
        <v>740</v>
      </c>
      <c r="N48" s="1073">
        <v>740</v>
      </c>
      <c r="O48" s="1074">
        <v>725</v>
      </c>
      <c r="P48" s="1049"/>
      <c r="Q48" s="1049"/>
      <c r="R48" s="1049"/>
      <c r="S48" s="1049"/>
      <c r="T48" s="1049"/>
      <c r="U48" s="1049"/>
    </row>
    <row r="49" spans="1:21" ht="30.75" customHeight="1" x14ac:dyDescent="0.15">
      <c r="A49" s="1049"/>
      <c r="B49" s="1067"/>
      <c r="C49" s="1068"/>
      <c r="D49" s="1069"/>
      <c r="E49" s="1070" t="s">
        <v>513</v>
      </c>
      <c r="F49" s="1070"/>
      <c r="G49" s="1070"/>
      <c r="H49" s="1070"/>
      <c r="I49" s="1070"/>
      <c r="J49" s="1071"/>
      <c r="K49" s="1072">
        <v>68</v>
      </c>
      <c r="L49" s="1073">
        <v>91</v>
      </c>
      <c r="M49" s="1073">
        <v>100</v>
      </c>
      <c r="N49" s="1073">
        <v>118</v>
      </c>
      <c r="O49" s="1074">
        <v>113</v>
      </c>
      <c r="P49" s="1049"/>
      <c r="Q49" s="1049"/>
      <c r="R49" s="1049"/>
      <c r="S49" s="1049"/>
      <c r="T49" s="1049"/>
      <c r="U49" s="1049"/>
    </row>
    <row r="50" spans="1:21" ht="30.75" customHeight="1" x14ac:dyDescent="0.15">
      <c r="A50" s="1049"/>
      <c r="B50" s="1067"/>
      <c r="C50" s="1068"/>
      <c r="D50" s="1069"/>
      <c r="E50" s="1070" t="s">
        <v>514</v>
      </c>
      <c r="F50" s="1070"/>
      <c r="G50" s="1070"/>
      <c r="H50" s="1070"/>
      <c r="I50" s="1070"/>
      <c r="J50" s="1071"/>
      <c r="K50" s="1072">
        <v>0</v>
      </c>
      <c r="L50" s="1073">
        <v>0</v>
      </c>
      <c r="M50" s="1073">
        <v>0</v>
      </c>
      <c r="N50" s="1073">
        <v>0</v>
      </c>
      <c r="O50" s="1074">
        <v>0</v>
      </c>
      <c r="P50" s="1049"/>
      <c r="Q50" s="1049"/>
      <c r="R50" s="1049"/>
      <c r="S50" s="1049"/>
      <c r="T50" s="1049"/>
      <c r="U50" s="1049"/>
    </row>
    <row r="51" spans="1:21" ht="30.75" customHeight="1" x14ac:dyDescent="0.15">
      <c r="A51" s="1049"/>
      <c r="B51" s="1075"/>
      <c r="C51" s="1076"/>
      <c r="D51" s="1077"/>
      <c r="E51" s="1070" t="s">
        <v>515</v>
      </c>
      <c r="F51" s="1070"/>
      <c r="G51" s="1070"/>
      <c r="H51" s="1070"/>
      <c r="I51" s="1070"/>
      <c r="J51" s="1071"/>
      <c r="K51" s="1072">
        <v>0</v>
      </c>
      <c r="L51" s="1073">
        <v>0</v>
      </c>
      <c r="M51" s="1073">
        <v>0</v>
      </c>
      <c r="N51" s="1073">
        <v>0</v>
      </c>
      <c r="O51" s="1074">
        <v>0</v>
      </c>
      <c r="P51" s="1049"/>
      <c r="Q51" s="1049"/>
      <c r="R51" s="1049"/>
      <c r="S51" s="1049"/>
      <c r="T51" s="1049"/>
      <c r="U51" s="1049"/>
    </row>
    <row r="52" spans="1:21" ht="30.75" customHeight="1" x14ac:dyDescent="0.15">
      <c r="A52" s="1049"/>
      <c r="B52" s="1078" t="s">
        <v>516</v>
      </c>
      <c r="C52" s="1079"/>
      <c r="D52" s="1077"/>
      <c r="E52" s="1070" t="s">
        <v>517</v>
      </c>
      <c r="F52" s="1070"/>
      <c r="G52" s="1070"/>
      <c r="H52" s="1070"/>
      <c r="I52" s="1070"/>
      <c r="J52" s="1071"/>
      <c r="K52" s="1072">
        <v>1574</v>
      </c>
      <c r="L52" s="1073">
        <v>1542</v>
      </c>
      <c r="M52" s="1073">
        <v>1551</v>
      </c>
      <c r="N52" s="1073">
        <v>1516</v>
      </c>
      <c r="O52" s="1074">
        <v>1450</v>
      </c>
      <c r="P52" s="1049"/>
      <c r="Q52" s="1049"/>
      <c r="R52" s="1049"/>
      <c r="S52" s="1049"/>
      <c r="T52" s="1049"/>
      <c r="U52" s="1049"/>
    </row>
    <row r="53" spans="1:21" ht="30.75" customHeight="1" thickBot="1" x14ac:dyDescent="0.2">
      <c r="A53" s="1049"/>
      <c r="B53" s="1080" t="s">
        <v>518</v>
      </c>
      <c r="C53" s="1081"/>
      <c r="D53" s="1082"/>
      <c r="E53" s="1083" t="s">
        <v>519</v>
      </c>
      <c r="F53" s="1083"/>
      <c r="G53" s="1083"/>
      <c r="H53" s="1083"/>
      <c r="I53" s="1083"/>
      <c r="J53" s="1084"/>
      <c r="K53" s="1085">
        <v>631</v>
      </c>
      <c r="L53" s="1086">
        <v>690</v>
      </c>
      <c r="M53" s="1086">
        <v>682</v>
      </c>
      <c r="N53" s="1086">
        <v>722</v>
      </c>
      <c r="O53" s="1087">
        <v>738</v>
      </c>
      <c r="P53" s="1049"/>
      <c r="Q53" s="1049"/>
      <c r="R53" s="1049"/>
      <c r="S53" s="1049"/>
      <c r="T53" s="1049"/>
      <c r="U53" s="1049"/>
    </row>
    <row r="54" spans="1:21" ht="24" customHeight="1" x14ac:dyDescent="0.15">
      <c r="A54" s="1049"/>
      <c r="B54" s="1088" t="s">
        <v>520</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521</v>
      </c>
      <c r="C56" s="1090"/>
      <c r="D56" s="1090"/>
      <c r="E56" s="1090"/>
      <c r="F56" s="1090"/>
      <c r="G56" s="1090"/>
      <c r="H56" s="1090"/>
      <c r="I56" s="1090"/>
      <c r="J56" s="1090"/>
      <c r="K56" s="1091"/>
      <c r="L56" s="1091"/>
      <c r="M56" s="1091"/>
      <c r="N56" s="1091"/>
      <c r="O56" s="1092" t="s">
        <v>522</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490</v>
      </c>
      <c r="K57" s="1097" t="s">
        <v>523</v>
      </c>
      <c r="L57" s="1098" t="s">
        <v>524</v>
      </c>
      <c r="M57" s="1098" t="s">
        <v>525</v>
      </c>
      <c r="N57" s="1098" t="s">
        <v>526</v>
      </c>
      <c r="O57" s="1099" t="s">
        <v>527</v>
      </c>
      <c r="P57" s="1049"/>
      <c r="Q57" s="1049"/>
      <c r="R57" s="1049"/>
      <c r="S57" s="1049"/>
      <c r="T57" s="1049"/>
      <c r="U57" s="1049"/>
    </row>
    <row r="58" spans="1:21" ht="31.5" customHeight="1" x14ac:dyDescent="0.15">
      <c r="B58" s="1100" t="s">
        <v>528</v>
      </c>
      <c r="C58" s="1101"/>
      <c r="D58" s="1102" t="s">
        <v>529</v>
      </c>
      <c r="E58" s="1103"/>
      <c r="F58" s="1103"/>
      <c r="G58" s="1103"/>
      <c r="H58" s="1103"/>
      <c r="I58" s="1103"/>
      <c r="J58" s="1104"/>
      <c r="K58" s="1105"/>
      <c r="L58" s="1106"/>
      <c r="M58" s="1106"/>
      <c r="N58" s="1106"/>
      <c r="O58" s="1107"/>
    </row>
    <row r="59" spans="1:21" ht="31.5" customHeight="1" x14ac:dyDescent="0.15">
      <c r="B59" s="1108"/>
      <c r="C59" s="1109"/>
      <c r="D59" s="1110" t="s">
        <v>530</v>
      </c>
      <c r="E59" s="1111"/>
      <c r="F59" s="1111"/>
      <c r="G59" s="1111"/>
      <c r="H59" s="1111"/>
      <c r="I59" s="1111"/>
      <c r="J59" s="1112"/>
      <c r="K59" s="1113"/>
      <c r="L59" s="1114"/>
      <c r="M59" s="1114"/>
      <c r="N59" s="1114"/>
      <c r="O59" s="1115"/>
    </row>
    <row r="60" spans="1:21" ht="31.5" customHeight="1" thickBot="1" x14ac:dyDescent="0.2">
      <c r="B60" s="1116"/>
      <c r="C60" s="1117"/>
      <c r="D60" s="1118" t="s">
        <v>531</v>
      </c>
      <c r="E60" s="1119"/>
      <c r="F60" s="1119"/>
      <c r="G60" s="1119"/>
      <c r="H60" s="1119"/>
      <c r="I60" s="1119"/>
      <c r="J60" s="1120"/>
      <c r="K60" s="1121"/>
      <c r="L60" s="1122"/>
      <c r="M60" s="1122"/>
      <c r="N60" s="1122"/>
      <c r="O60" s="1123"/>
    </row>
    <row r="61" spans="1:21" ht="24" customHeight="1" x14ac:dyDescent="0.15">
      <c r="B61" s="1124"/>
      <c r="C61" s="1124"/>
      <c r="D61" s="1125" t="s">
        <v>532</v>
      </c>
      <c r="E61" s="1126"/>
      <c r="F61" s="1126"/>
      <c r="G61" s="1126"/>
      <c r="H61" s="1126"/>
      <c r="I61" s="1126"/>
      <c r="J61" s="1126"/>
      <c r="K61" s="1126"/>
      <c r="L61" s="1126"/>
      <c r="M61" s="1126"/>
      <c r="N61" s="1126"/>
      <c r="O61" s="1126"/>
    </row>
    <row r="62" spans="1:21" ht="24" customHeight="1" x14ac:dyDescent="0.15">
      <c r="B62" s="1127"/>
      <c r="C62" s="1127"/>
      <c r="D62" s="1125" t="s">
        <v>533</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a9ysQoDqmtMOssmUkv5/GHomOm6DoZYHlZkRFoU1pRzGv3CO8VDzn3FEuEhVv2IpJZsMYPZMCgnXE2HvOlw3Ew==" saltValue="/xaJodWG+/qhoQKvmQ00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1953-DE26-4730-9CB5-EE091B6EECD5}">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506</v>
      </c>
    </row>
    <row r="40" spans="2:13" ht="27.75" customHeight="1" thickBot="1" x14ac:dyDescent="0.2">
      <c r="B40" s="1130" t="s">
        <v>507</v>
      </c>
      <c r="C40" s="1131"/>
      <c r="D40" s="1131"/>
      <c r="E40" s="1132"/>
      <c r="F40" s="1132"/>
      <c r="G40" s="1132"/>
      <c r="H40" s="1133" t="s">
        <v>490</v>
      </c>
      <c r="I40" s="1134" t="s">
        <v>3</v>
      </c>
      <c r="J40" s="1135" t="s">
        <v>4</v>
      </c>
      <c r="K40" s="1135" t="s">
        <v>5</v>
      </c>
      <c r="L40" s="1135" t="s">
        <v>6</v>
      </c>
      <c r="M40" s="1136" t="s">
        <v>7</v>
      </c>
    </row>
    <row r="41" spans="2:13" ht="27.75" customHeight="1" x14ac:dyDescent="0.15">
      <c r="B41" s="1137" t="s">
        <v>534</v>
      </c>
      <c r="C41" s="1138"/>
      <c r="D41" s="1139"/>
      <c r="E41" s="1140" t="s">
        <v>535</v>
      </c>
      <c r="F41" s="1140"/>
      <c r="G41" s="1140"/>
      <c r="H41" s="1141"/>
      <c r="I41" s="1142">
        <v>14400</v>
      </c>
      <c r="J41" s="1143">
        <v>13826</v>
      </c>
      <c r="K41" s="1143">
        <v>13166</v>
      </c>
      <c r="L41" s="1143">
        <v>12125</v>
      </c>
      <c r="M41" s="1144">
        <v>11448</v>
      </c>
    </row>
    <row r="42" spans="2:13" ht="27.75" customHeight="1" x14ac:dyDescent="0.15">
      <c r="B42" s="1145"/>
      <c r="C42" s="1146"/>
      <c r="D42" s="1147"/>
      <c r="E42" s="1148" t="s">
        <v>536</v>
      </c>
      <c r="F42" s="1148"/>
      <c r="G42" s="1148"/>
      <c r="H42" s="1149"/>
      <c r="I42" s="1150">
        <v>93</v>
      </c>
      <c r="J42" s="1151">
        <v>183</v>
      </c>
      <c r="K42" s="1151">
        <v>189</v>
      </c>
      <c r="L42" s="1151">
        <v>177</v>
      </c>
      <c r="M42" s="1152">
        <v>164</v>
      </c>
    </row>
    <row r="43" spans="2:13" ht="27.75" customHeight="1" x14ac:dyDescent="0.15">
      <c r="B43" s="1145"/>
      <c r="C43" s="1146"/>
      <c r="D43" s="1147"/>
      <c r="E43" s="1148" t="s">
        <v>537</v>
      </c>
      <c r="F43" s="1148"/>
      <c r="G43" s="1148"/>
      <c r="H43" s="1149"/>
      <c r="I43" s="1150">
        <v>9605</v>
      </c>
      <c r="J43" s="1151">
        <v>8835</v>
      </c>
      <c r="K43" s="1151">
        <v>8111</v>
      </c>
      <c r="L43" s="1151">
        <v>7462</v>
      </c>
      <c r="M43" s="1152">
        <v>6850</v>
      </c>
    </row>
    <row r="44" spans="2:13" ht="27.75" customHeight="1" x14ac:dyDescent="0.15">
      <c r="B44" s="1145"/>
      <c r="C44" s="1146"/>
      <c r="D44" s="1147"/>
      <c r="E44" s="1148" t="s">
        <v>538</v>
      </c>
      <c r="F44" s="1148"/>
      <c r="G44" s="1148"/>
      <c r="H44" s="1149"/>
      <c r="I44" s="1150">
        <v>619</v>
      </c>
      <c r="J44" s="1151">
        <v>706</v>
      </c>
      <c r="K44" s="1151">
        <v>631</v>
      </c>
      <c r="L44" s="1151">
        <v>518</v>
      </c>
      <c r="M44" s="1152">
        <v>467</v>
      </c>
    </row>
    <row r="45" spans="2:13" ht="27.75" customHeight="1" x14ac:dyDescent="0.15">
      <c r="B45" s="1145"/>
      <c r="C45" s="1146"/>
      <c r="D45" s="1147"/>
      <c r="E45" s="1148" t="s">
        <v>539</v>
      </c>
      <c r="F45" s="1148"/>
      <c r="G45" s="1148"/>
      <c r="H45" s="1149"/>
      <c r="I45" s="1150">
        <v>1162</v>
      </c>
      <c r="J45" s="1151">
        <v>980</v>
      </c>
      <c r="K45" s="1151">
        <v>917</v>
      </c>
      <c r="L45" s="1151">
        <v>977</v>
      </c>
      <c r="M45" s="1152">
        <v>942</v>
      </c>
    </row>
    <row r="46" spans="2:13" ht="27.75" customHeight="1" x14ac:dyDescent="0.15">
      <c r="B46" s="1145"/>
      <c r="C46" s="1146"/>
      <c r="D46" s="1153"/>
      <c r="E46" s="1148" t="s">
        <v>540</v>
      </c>
      <c r="F46" s="1148"/>
      <c r="G46" s="1148"/>
      <c r="H46" s="1149"/>
      <c r="I46" s="1150" t="s">
        <v>367</v>
      </c>
      <c r="J46" s="1151" t="s">
        <v>367</v>
      </c>
      <c r="K46" s="1151" t="s">
        <v>367</v>
      </c>
      <c r="L46" s="1151" t="s">
        <v>367</v>
      </c>
      <c r="M46" s="1152" t="s">
        <v>367</v>
      </c>
    </row>
    <row r="47" spans="2:13" ht="27.75" customHeight="1" x14ac:dyDescent="0.15">
      <c r="B47" s="1145"/>
      <c r="C47" s="1146"/>
      <c r="D47" s="1154"/>
      <c r="E47" s="1155" t="s">
        <v>541</v>
      </c>
      <c r="F47" s="1156"/>
      <c r="G47" s="1156"/>
      <c r="H47" s="1157"/>
      <c r="I47" s="1150" t="s">
        <v>367</v>
      </c>
      <c r="J47" s="1151" t="s">
        <v>367</v>
      </c>
      <c r="K47" s="1151" t="s">
        <v>367</v>
      </c>
      <c r="L47" s="1151" t="s">
        <v>367</v>
      </c>
      <c r="M47" s="1152" t="s">
        <v>367</v>
      </c>
    </row>
    <row r="48" spans="2:13" ht="27.75" customHeight="1" x14ac:dyDescent="0.15">
      <c r="B48" s="1145"/>
      <c r="C48" s="1146"/>
      <c r="D48" s="1147"/>
      <c r="E48" s="1148" t="s">
        <v>542</v>
      </c>
      <c r="F48" s="1148"/>
      <c r="G48" s="1148"/>
      <c r="H48" s="1149"/>
      <c r="I48" s="1150" t="s">
        <v>367</v>
      </c>
      <c r="J48" s="1151" t="s">
        <v>367</v>
      </c>
      <c r="K48" s="1151" t="s">
        <v>367</v>
      </c>
      <c r="L48" s="1151" t="s">
        <v>367</v>
      </c>
      <c r="M48" s="1152" t="s">
        <v>367</v>
      </c>
    </row>
    <row r="49" spans="2:13" ht="27.75" customHeight="1" x14ac:dyDescent="0.15">
      <c r="B49" s="1158"/>
      <c r="C49" s="1159"/>
      <c r="D49" s="1147"/>
      <c r="E49" s="1148" t="s">
        <v>543</v>
      </c>
      <c r="F49" s="1148"/>
      <c r="G49" s="1148"/>
      <c r="H49" s="1149"/>
      <c r="I49" s="1150" t="s">
        <v>367</v>
      </c>
      <c r="J49" s="1151" t="s">
        <v>367</v>
      </c>
      <c r="K49" s="1151" t="s">
        <v>367</v>
      </c>
      <c r="L49" s="1151" t="s">
        <v>367</v>
      </c>
      <c r="M49" s="1152" t="s">
        <v>367</v>
      </c>
    </row>
    <row r="50" spans="2:13" ht="27.75" customHeight="1" x14ac:dyDescent="0.15">
      <c r="B50" s="1160" t="s">
        <v>544</v>
      </c>
      <c r="C50" s="1161"/>
      <c r="D50" s="1162"/>
      <c r="E50" s="1148" t="s">
        <v>545</v>
      </c>
      <c r="F50" s="1148"/>
      <c r="G50" s="1148"/>
      <c r="H50" s="1149"/>
      <c r="I50" s="1150">
        <v>4785</v>
      </c>
      <c r="J50" s="1151">
        <v>4503</v>
      </c>
      <c r="K50" s="1151">
        <v>4865</v>
      </c>
      <c r="L50" s="1151">
        <v>5208</v>
      </c>
      <c r="M50" s="1152">
        <v>5234</v>
      </c>
    </row>
    <row r="51" spans="2:13" ht="27.75" customHeight="1" x14ac:dyDescent="0.15">
      <c r="B51" s="1145"/>
      <c r="C51" s="1146"/>
      <c r="D51" s="1147"/>
      <c r="E51" s="1148" t="s">
        <v>546</v>
      </c>
      <c r="F51" s="1148"/>
      <c r="G51" s="1148"/>
      <c r="H51" s="1149"/>
      <c r="I51" s="1150">
        <v>473</v>
      </c>
      <c r="J51" s="1151">
        <v>385</v>
      </c>
      <c r="K51" s="1151">
        <v>422</v>
      </c>
      <c r="L51" s="1151">
        <v>414</v>
      </c>
      <c r="M51" s="1152">
        <v>463</v>
      </c>
    </row>
    <row r="52" spans="2:13" ht="27.75" customHeight="1" x14ac:dyDescent="0.15">
      <c r="B52" s="1158"/>
      <c r="C52" s="1159"/>
      <c r="D52" s="1147"/>
      <c r="E52" s="1148" t="s">
        <v>547</v>
      </c>
      <c r="F52" s="1148"/>
      <c r="G52" s="1148"/>
      <c r="H52" s="1149"/>
      <c r="I52" s="1150">
        <v>15874</v>
      </c>
      <c r="J52" s="1151">
        <v>15182</v>
      </c>
      <c r="K52" s="1151">
        <v>14262</v>
      </c>
      <c r="L52" s="1151">
        <v>13169</v>
      </c>
      <c r="M52" s="1152">
        <v>12075</v>
      </c>
    </row>
    <row r="53" spans="2:13" ht="27.75" customHeight="1" thickBot="1" x14ac:dyDescent="0.2">
      <c r="B53" s="1163" t="s">
        <v>518</v>
      </c>
      <c r="C53" s="1164"/>
      <c r="D53" s="1165"/>
      <c r="E53" s="1166" t="s">
        <v>548</v>
      </c>
      <c r="F53" s="1166"/>
      <c r="G53" s="1166"/>
      <c r="H53" s="1167"/>
      <c r="I53" s="1168">
        <v>4748</v>
      </c>
      <c r="J53" s="1169">
        <v>4459</v>
      </c>
      <c r="K53" s="1169">
        <v>3464</v>
      </c>
      <c r="L53" s="1169">
        <v>2468</v>
      </c>
      <c r="M53" s="1170">
        <v>2100</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jefti6NvCDLMkQqLMuNjMBmCt/FbUSv/7/x4yx1vXckLQODuVMxaAbGch0Rx1XA2eL4oX+A3vZoxUhsb2ZnM+Q==" saltValue="GLrp3QiR9WiUinuMtbUG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1585C-1C1F-4D30-B381-0ACED84A9A9B}">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549</v>
      </c>
    </row>
    <row r="54" spans="2:8" ht="29.25" customHeight="1" thickBot="1" x14ac:dyDescent="0.25">
      <c r="B54" s="1176" t="s">
        <v>23</v>
      </c>
      <c r="C54" s="1177"/>
      <c r="D54" s="1177"/>
      <c r="E54" s="1178" t="s">
        <v>490</v>
      </c>
      <c r="F54" s="1179" t="s">
        <v>5</v>
      </c>
      <c r="G54" s="1179" t="s">
        <v>6</v>
      </c>
      <c r="H54" s="1180" t="s">
        <v>7</v>
      </c>
    </row>
    <row r="55" spans="2:8" ht="52.5" customHeight="1" x14ac:dyDescent="0.15">
      <c r="B55" s="1181"/>
      <c r="C55" s="1182" t="s">
        <v>118</v>
      </c>
      <c r="D55" s="1182"/>
      <c r="E55" s="1183"/>
      <c r="F55" s="1184">
        <v>2208</v>
      </c>
      <c r="G55" s="1184">
        <v>2332</v>
      </c>
      <c r="H55" s="1185">
        <v>2337</v>
      </c>
    </row>
    <row r="56" spans="2:8" ht="52.5" customHeight="1" x14ac:dyDescent="0.15">
      <c r="B56" s="1186"/>
      <c r="C56" s="1187" t="s">
        <v>550</v>
      </c>
      <c r="D56" s="1187"/>
      <c r="E56" s="1188"/>
      <c r="F56" s="1189">
        <v>130</v>
      </c>
      <c r="G56" s="1189">
        <v>130</v>
      </c>
      <c r="H56" s="1190">
        <v>131</v>
      </c>
    </row>
    <row r="57" spans="2:8" ht="53.25" customHeight="1" x14ac:dyDescent="0.15">
      <c r="B57" s="1186"/>
      <c r="C57" s="1191" t="s">
        <v>123</v>
      </c>
      <c r="D57" s="1191"/>
      <c r="E57" s="1192"/>
      <c r="F57" s="1193">
        <v>2529</v>
      </c>
      <c r="G57" s="1193">
        <v>2502</v>
      </c>
      <c r="H57" s="1194">
        <v>2485</v>
      </c>
    </row>
    <row r="58" spans="2:8" ht="45.75" customHeight="1" x14ac:dyDescent="0.15">
      <c r="B58" s="1195"/>
      <c r="C58" s="1196" t="s">
        <v>551</v>
      </c>
      <c r="D58" s="1197"/>
      <c r="E58" s="1198"/>
      <c r="F58" s="1199">
        <v>838</v>
      </c>
      <c r="G58" s="1199">
        <v>896</v>
      </c>
      <c r="H58" s="1200">
        <v>881</v>
      </c>
    </row>
    <row r="59" spans="2:8" ht="45.75" customHeight="1" x14ac:dyDescent="0.15">
      <c r="B59" s="1195"/>
      <c r="C59" s="1196" t="s">
        <v>552</v>
      </c>
      <c r="D59" s="1197"/>
      <c r="E59" s="1198"/>
      <c r="F59" s="1199">
        <v>913</v>
      </c>
      <c r="G59" s="1199">
        <v>777</v>
      </c>
      <c r="H59" s="1200">
        <v>814</v>
      </c>
    </row>
    <row r="60" spans="2:8" ht="45.75" customHeight="1" x14ac:dyDescent="0.15">
      <c r="B60" s="1195"/>
      <c r="C60" s="1196" t="s">
        <v>553</v>
      </c>
      <c r="D60" s="1197"/>
      <c r="E60" s="1198"/>
      <c r="F60" s="1199">
        <v>429</v>
      </c>
      <c r="G60" s="1199">
        <v>485</v>
      </c>
      <c r="H60" s="1200">
        <v>447</v>
      </c>
    </row>
    <row r="61" spans="2:8" ht="45.75" customHeight="1" x14ac:dyDescent="0.15">
      <c r="B61" s="1195"/>
      <c r="C61" s="1196" t="s">
        <v>554</v>
      </c>
      <c r="D61" s="1197"/>
      <c r="E61" s="1198"/>
      <c r="F61" s="1199">
        <v>148</v>
      </c>
      <c r="G61" s="1199">
        <v>149</v>
      </c>
      <c r="H61" s="1200">
        <v>151</v>
      </c>
    </row>
    <row r="62" spans="2:8" ht="45.75" customHeight="1" thickBot="1" x14ac:dyDescent="0.2">
      <c r="B62" s="1201"/>
      <c r="C62" s="1202" t="s">
        <v>555</v>
      </c>
      <c r="D62" s="1203"/>
      <c r="E62" s="1204"/>
      <c r="F62" s="1205">
        <v>56</v>
      </c>
      <c r="G62" s="1205">
        <v>54</v>
      </c>
      <c r="H62" s="1206">
        <v>55</v>
      </c>
    </row>
    <row r="63" spans="2:8" ht="52.5" customHeight="1" thickBot="1" x14ac:dyDescent="0.2">
      <c r="B63" s="1207"/>
      <c r="C63" s="1208" t="s">
        <v>556</v>
      </c>
      <c r="D63" s="1208"/>
      <c r="E63" s="1209"/>
      <c r="F63" s="1210">
        <v>4866</v>
      </c>
      <c r="G63" s="1210">
        <v>4963</v>
      </c>
      <c r="H63" s="1211">
        <v>4953</v>
      </c>
    </row>
    <row r="64" spans="2:8" x14ac:dyDescent="0.15"/>
  </sheetData>
  <sheetProtection algorithmName="SHA-512" hashValue="XpjpkkMBEUwjJRYmif5CTe9WO8PLXzPiTn2Wd2iL4oMxda6mcW1TJ6VGhry1frfxr0oeOd+IH1abvlDgcQg3pA==" saltValue="SYS2r8/TLCQGeC4e34hv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E85"/>
  <sheetViews>
    <sheetView showGridLines="0" tabSelected="1" topLeftCell="A47" zoomScale="75" zoomScaleNormal="75" zoomScaleSheetLayoutView="55" workbookViewId="0">
      <selection activeCell="BP75" sqref="BP75:BW76"/>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51" t="s">
        <v>15</v>
      </c>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3"/>
    </row>
    <row r="44" spans="2:109" x14ac:dyDescent="0.15">
      <c r="B44" s="10"/>
      <c r="AN44" s="54"/>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6"/>
    </row>
    <row r="45" spans="2:109" x14ac:dyDescent="0.15">
      <c r="B45" s="10"/>
      <c r="AN45" s="54"/>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6"/>
    </row>
    <row r="46" spans="2:109" x14ac:dyDescent="0.15">
      <c r="B46" s="10"/>
      <c r="AN46" s="54"/>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6"/>
    </row>
    <row r="47" spans="2:109" x14ac:dyDescent="0.15">
      <c r="B47" s="10"/>
      <c r="AN47" s="57"/>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15">
      <c r="B51" s="10"/>
      <c r="G51" s="47"/>
      <c r="H51" s="47"/>
      <c r="I51" s="60"/>
      <c r="J51" s="60"/>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39">
        <v>79.099999999999994</v>
      </c>
      <c r="BQ51" s="39"/>
      <c r="BR51" s="39"/>
      <c r="BS51" s="39"/>
      <c r="BT51" s="39"/>
      <c r="BU51" s="39"/>
      <c r="BV51" s="39"/>
      <c r="BW51" s="39"/>
      <c r="BX51" s="39">
        <v>71.5</v>
      </c>
      <c r="BY51" s="39"/>
      <c r="BZ51" s="39"/>
      <c r="CA51" s="39"/>
      <c r="CB51" s="39"/>
      <c r="CC51" s="39"/>
      <c r="CD51" s="39"/>
      <c r="CE51" s="39"/>
      <c r="CF51" s="39">
        <v>51.6</v>
      </c>
      <c r="CG51" s="39"/>
      <c r="CH51" s="39"/>
      <c r="CI51" s="39"/>
      <c r="CJ51" s="39"/>
      <c r="CK51" s="39"/>
      <c r="CL51" s="39"/>
      <c r="CM51" s="39"/>
      <c r="CN51" s="39">
        <v>37.6</v>
      </c>
      <c r="CO51" s="39"/>
      <c r="CP51" s="39"/>
      <c r="CQ51" s="39"/>
      <c r="CR51" s="39"/>
      <c r="CS51" s="39"/>
      <c r="CT51" s="39"/>
      <c r="CU51" s="39"/>
      <c r="CV51" s="39">
        <v>31.1</v>
      </c>
      <c r="CW51" s="39"/>
      <c r="CX51" s="39"/>
      <c r="CY51" s="39"/>
      <c r="CZ51" s="39"/>
      <c r="DA51" s="39"/>
      <c r="DB51" s="39"/>
      <c r="DC51" s="39"/>
    </row>
    <row r="52" spans="1:109" x14ac:dyDescent="0.15">
      <c r="B52" s="10"/>
      <c r="G52" s="47"/>
      <c r="H52" s="47"/>
      <c r="I52" s="60"/>
      <c r="J52" s="60"/>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39">
        <v>54</v>
      </c>
      <c r="BQ53" s="39"/>
      <c r="BR53" s="39"/>
      <c r="BS53" s="39"/>
      <c r="BT53" s="39"/>
      <c r="BU53" s="39"/>
      <c r="BV53" s="39"/>
      <c r="BW53" s="39"/>
      <c r="BX53" s="39">
        <v>55.7</v>
      </c>
      <c r="BY53" s="39"/>
      <c r="BZ53" s="39"/>
      <c r="CA53" s="39"/>
      <c r="CB53" s="39"/>
      <c r="CC53" s="39"/>
      <c r="CD53" s="39"/>
      <c r="CE53" s="39"/>
      <c r="CF53" s="39">
        <v>57.7</v>
      </c>
      <c r="CG53" s="39"/>
      <c r="CH53" s="39"/>
      <c r="CI53" s="39"/>
      <c r="CJ53" s="39"/>
      <c r="CK53" s="39"/>
      <c r="CL53" s="39"/>
      <c r="CM53" s="39"/>
      <c r="CN53" s="39">
        <v>59.7</v>
      </c>
      <c r="CO53" s="39"/>
      <c r="CP53" s="39"/>
      <c r="CQ53" s="39"/>
      <c r="CR53" s="39"/>
      <c r="CS53" s="39"/>
      <c r="CT53" s="39"/>
      <c r="CU53" s="39"/>
      <c r="CV53" s="39">
        <v>61.5</v>
      </c>
      <c r="CW53" s="39"/>
      <c r="CX53" s="39"/>
      <c r="CY53" s="39"/>
      <c r="CZ53" s="39"/>
      <c r="DA53" s="39"/>
      <c r="DB53" s="39"/>
      <c r="DC53" s="39"/>
    </row>
    <row r="54" spans="1:109" x14ac:dyDescent="0.15">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39">
        <v>20.3</v>
      </c>
      <c r="BQ55" s="39"/>
      <c r="BR55" s="39"/>
      <c r="BS55" s="39"/>
      <c r="BT55" s="39"/>
      <c r="BU55" s="39"/>
      <c r="BV55" s="39"/>
      <c r="BW55" s="39"/>
      <c r="BX55" s="39">
        <v>15.5</v>
      </c>
      <c r="BY55" s="39"/>
      <c r="BZ55" s="39"/>
      <c r="CA55" s="39"/>
      <c r="CB55" s="39"/>
      <c r="CC55" s="39"/>
      <c r="CD55" s="39"/>
      <c r="CE55" s="39"/>
      <c r="CF55" s="39">
        <v>4.5999999999999996</v>
      </c>
      <c r="CG55" s="39"/>
      <c r="CH55" s="39"/>
      <c r="CI55" s="39"/>
      <c r="CJ55" s="39"/>
      <c r="CK55" s="39"/>
      <c r="CL55" s="39"/>
      <c r="CM55" s="39"/>
      <c r="CN55" s="39">
        <v>1.6</v>
      </c>
      <c r="CO55" s="39"/>
      <c r="CP55" s="39"/>
      <c r="CQ55" s="39"/>
      <c r="CR55" s="39"/>
      <c r="CS55" s="39"/>
      <c r="CT55" s="39"/>
      <c r="CU55" s="39"/>
      <c r="CV55" s="39">
        <v>0</v>
      </c>
      <c r="CW55" s="39"/>
      <c r="CX55" s="39"/>
      <c r="CY55" s="39"/>
      <c r="CZ55" s="39"/>
      <c r="DA55" s="39"/>
      <c r="DB55" s="39"/>
      <c r="DC55" s="39"/>
    </row>
    <row r="56" spans="1:109" x14ac:dyDescent="0.15">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39">
        <v>60.4</v>
      </c>
      <c r="BQ57" s="39"/>
      <c r="BR57" s="39"/>
      <c r="BS57" s="39"/>
      <c r="BT57" s="39"/>
      <c r="BU57" s="39"/>
      <c r="BV57" s="39"/>
      <c r="BW57" s="39"/>
      <c r="BX57" s="39">
        <v>61.5</v>
      </c>
      <c r="BY57" s="39"/>
      <c r="BZ57" s="39"/>
      <c r="CA57" s="39"/>
      <c r="CB57" s="39"/>
      <c r="CC57" s="39"/>
      <c r="CD57" s="39"/>
      <c r="CE57" s="39"/>
      <c r="CF57" s="39">
        <v>61.3</v>
      </c>
      <c r="CG57" s="39"/>
      <c r="CH57" s="39"/>
      <c r="CI57" s="39"/>
      <c r="CJ57" s="39"/>
      <c r="CK57" s="39"/>
      <c r="CL57" s="39"/>
      <c r="CM57" s="39"/>
      <c r="CN57" s="39">
        <v>62.4</v>
      </c>
      <c r="CO57" s="39"/>
      <c r="CP57" s="39"/>
      <c r="CQ57" s="39"/>
      <c r="CR57" s="39"/>
      <c r="CS57" s="39"/>
      <c r="CT57" s="39"/>
      <c r="CU57" s="39"/>
      <c r="CV57" s="39">
        <v>63.5</v>
      </c>
      <c r="CW57" s="39"/>
      <c r="CX57" s="39"/>
      <c r="CY57" s="39"/>
      <c r="CZ57" s="39"/>
      <c r="DA57" s="39"/>
      <c r="DB57" s="39"/>
      <c r="DC57" s="39"/>
      <c r="DD57" s="23"/>
      <c r="DE57" s="22"/>
    </row>
    <row r="58" spans="1:109" s="18" customFormat="1" x14ac:dyDescent="0.15">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1" t="s">
        <v>557</v>
      </c>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3"/>
    </row>
    <row r="66" spans="2:107" x14ac:dyDescent="0.15">
      <c r="B66" s="10"/>
      <c r="AN66" s="54"/>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6"/>
    </row>
    <row r="67" spans="2:107" x14ac:dyDescent="0.15">
      <c r="B67" s="10"/>
      <c r="AN67" s="54"/>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6"/>
    </row>
    <row r="68" spans="2:107" x14ac:dyDescent="0.15">
      <c r="B68" s="10"/>
      <c r="AN68" s="54"/>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6"/>
    </row>
    <row r="69" spans="2:107" x14ac:dyDescent="0.15">
      <c r="B69" s="10"/>
      <c r="AN69" s="57"/>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x14ac:dyDescent="0.15">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v>79.099999999999994</v>
      </c>
      <c r="BQ73" s="39"/>
      <c r="BR73" s="39"/>
      <c r="BS73" s="39"/>
      <c r="BT73" s="39"/>
      <c r="BU73" s="39"/>
      <c r="BV73" s="39"/>
      <c r="BW73" s="39"/>
      <c r="BX73" s="39">
        <v>71.5</v>
      </c>
      <c r="BY73" s="39"/>
      <c r="BZ73" s="39"/>
      <c r="CA73" s="39"/>
      <c r="CB73" s="39"/>
      <c r="CC73" s="39"/>
      <c r="CD73" s="39"/>
      <c r="CE73" s="39"/>
      <c r="CF73" s="39">
        <v>51.6</v>
      </c>
      <c r="CG73" s="39"/>
      <c r="CH73" s="39"/>
      <c r="CI73" s="39"/>
      <c r="CJ73" s="39"/>
      <c r="CK73" s="39"/>
      <c r="CL73" s="39"/>
      <c r="CM73" s="39"/>
      <c r="CN73" s="39">
        <v>37.6</v>
      </c>
      <c r="CO73" s="39"/>
      <c r="CP73" s="39"/>
      <c r="CQ73" s="39"/>
      <c r="CR73" s="39"/>
      <c r="CS73" s="39"/>
      <c r="CT73" s="39"/>
      <c r="CU73" s="39"/>
      <c r="CV73" s="39">
        <v>31.1</v>
      </c>
      <c r="CW73" s="39"/>
      <c r="CX73" s="39"/>
      <c r="CY73" s="39"/>
      <c r="CZ73" s="39"/>
      <c r="DA73" s="39"/>
      <c r="DB73" s="39"/>
      <c r="DC73" s="39"/>
    </row>
    <row r="74" spans="2:107" x14ac:dyDescent="0.15">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12.1</v>
      </c>
      <c r="BQ75" s="39"/>
      <c r="BR75" s="39"/>
      <c r="BS75" s="39"/>
      <c r="BT75" s="39"/>
      <c r="BU75" s="39"/>
      <c r="BV75" s="39"/>
      <c r="BW75" s="39"/>
      <c r="BX75" s="39">
        <v>11.1</v>
      </c>
      <c r="BY75" s="39"/>
      <c r="BZ75" s="39"/>
      <c r="CA75" s="39"/>
      <c r="CB75" s="39"/>
      <c r="CC75" s="39"/>
      <c r="CD75" s="39"/>
      <c r="CE75" s="39"/>
      <c r="CF75" s="39">
        <v>10.5</v>
      </c>
      <c r="CG75" s="39"/>
      <c r="CH75" s="39"/>
      <c r="CI75" s="39"/>
      <c r="CJ75" s="39"/>
      <c r="CK75" s="39"/>
      <c r="CL75" s="39"/>
      <c r="CM75" s="39"/>
      <c r="CN75" s="39">
        <v>10.7</v>
      </c>
      <c r="CO75" s="39"/>
      <c r="CP75" s="39"/>
      <c r="CQ75" s="39"/>
      <c r="CR75" s="39"/>
      <c r="CS75" s="39"/>
      <c r="CT75" s="39"/>
      <c r="CU75" s="39"/>
      <c r="CV75" s="39">
        <v>10.7</v>
      </c>
      <c r="CW75" s="39"/>
      <c r="CX75" s="39"/>
      <c r="CY75" s="39"/>
      <c r="CZ75" s="39"/>
      <c r="DA75" s="39"/>
      <c r="DB75" s="39"/>
      <c r="DC75" s="39"/>
    </row>
    <row r="76" spans="2:107" x14ac:dyDescent="0.15">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20.3</v>
      </c>
      <c r="BQ77" s="39"/>
      <c r="BR77" s="39"/>
      <c r="BS77" s="39"/>
      <c r="BT77" s="39"/>
      <c r="BU77" s="39"/>
      <c r="BV77" s="39"/>
      <c r="BW77" s="39"/>
      <c r="BX77" s="39">
        <v>15.5</v>
      </c>
      <c r="BY77" s="39"/>
      <c r="BZ77" s="39"/>
      <c r="CA77" s="39"/>
      <c r="CB77" s="39"/>
      <c r="CC77" s="39"/>
      <c r="CD77" s="39"/>
      <c r="CE77" s="39"/>
      <c r="CF77" s="39">
        <v>4.5999999999999996</v>
      </c>
      <c r="CG77" s="39"/>
      <c r="CH77" s="39"/>
      <c r="CI77" s="39"/>
      <c r="CJ77" s="39"/>
      <c r="CK77" s="39"/>
      <c r="CL77" s="39"/>
      <c r="CM77" s="39"/>
      <c r="CN77" s="39">
        <v>1.6</v>
      </c>
      <c r="CO77" s="39"/>
      <c r="CP77" s="39"/>
      <c r="CQ77" s="39"/>
      <c r="CR77" s="39"/>
      <c r="CS77" s="39"/>
      <c r="CT77" s="39"/>
      <c r="CU77" s="39"/>
      <c r="CV77" s="39">
        <v>0</v>
      </c>
      <c r="CW77" s="39"/>
      <c r="CX77" s="39"/>
      <c r="CY77" s="39"/>
      <c r="CZ77" s="39"/>
      <c r="DA77" s="39"/>
      <c r="DB77" s="39"/>
      <c r="DC77" s="39"/>
    </row>
    <row r="78" spans="2:107" x14ac:dyDescent="0.15">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6.6</v>
      </c>
      <c r="BQ79" s="39"/>
      <c r="BR79" s="39"/>
      <c r="BS79" s="39"/>
      <c r="BT79" s="39"/>
      <c r="BU79" s="39"/>
      <c r="BV79" s="39"/>
      <c r="BW79" s="39"/>
      <c r="BX79" s="39">
        <v>6.4</v>
      </c>
      <c r="BY79" s="39"/>
      <c r="BZ79" s="39"/>
      <c r="CA79" s="39"/>
      <c r="CB79" s="39"/>
      <c r="CC79" s="39"/>
      <c r="CD79" s="39"/>
      <c r="CE79" s="39"/>
      <c r="CF79" s="39">
        <v>6.3</v>
      </c>
      <c r="CG79" s="39"/>
      <c r="CH79" s="39"/>
      <c r="CI79" s="39"/>
      <c r="CJ79" s="39"/>
      <c r="CK79" s="39"/>
      <c r="CL79" s="39"/>
      <c r="CM79" s="39"/>
      <c r="CN79" s="39">
        <v>6.6</v>
      </c>
      <c r="CO79" s="39"/>
      <c r="CP79" s="39"/>
      <c r="CQ79" s="39"/>
      <c r="CR79" s="39"/>
      <c r="CS79" s="39"/>
      <c r="CT79" s="39"/>
      <c r="CU79" s="39"/>
      <c r="CV79" s="39">
        <v>6.8</v>
      </c>
      <c r="CW79" s="39"/>
      <c r="CX79" s="39"/>
      <c r="CY79" s="39"/>
      <c r="CZ79" s="39"/>
      <c r="DA79" s="39"/>
      <c r="DB79" s="39"/>
      <c r="DC79" s="39"/>
    </row>
    <row r="80" spans="2:107" x14ac:dyDescent="0.15">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A6ManjcQYrvxtz3Rz5zg5aHHpyOtCbZyfqdHC81wBaFI0/HMvsF6p3ufIxBDCe7YbTHikYVCQGppGajGpNqlxg==" saltValue="czktbEA/sI/l7lLDkPEP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DR125"/>
  <sheetViews>
    <sheetView showGridLines="0" topLeftCell="A106" zoomScale="75" zoomScaleNormal="75" zoomScaleSheetLayoutView="70" workbookViewId="0">
      <selection activeCell="AB113" sqref="AB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uW2OhecBb5v5vcWfOtnM/7YTgZYXaHoXnl2Vp+rfOPACmv3VWmitKOsdabtzUr57ML0ATeyFaVSK9wJohDtZ+Q==" saltValue="Pg2Qr2JVu2AkIPjaeu3O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DR125"/>
  <sheetViews>
    <sheetView showGridLines="0" zoomScale="75" zoomScaleNormal="75" zoomScaleSheetLayoutView="55" workbookViewId="0">
      <selection activeCell="AE112" sqref="AE11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hH9AUCcuCMZWCS8RBFigV6tCjnG8OHBjv45FO4vBFSadZ0EHpD5qmFRGXmV2DMhSC8n5HUGOUPQ7yz34HLRQ==" saltValue="+GQxLnXdZE8fAkTZBFuB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50F88-9AE4-4CBC-A88D-1D60F1EC55D2}">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23</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3444780</v>
      </c>
      <c r="S5" s="348"/>
      <c r="T5" s="348"/>
      <c r="U5" s="348"/>
      <c r="V5" s="348"/>
      <c r="W5" s="348"/>
      <c r="X5" s="348"/>
      <c r="Y5" s="349"/>
      <c r="Z5" s="350">
        <v>24.1</v>
      </c>
      <c r="AA5" s="350"/>
      <c r="AB5" s="350"/>
      <c r="AC5" s="350"/>
      <c r="AD5" s="351">
        <v>3444780</v>
      </c>
      <c r="AE5" s="351"/>
      <c r="AF5" s="351"/>
      <c r="AG5" s="351"/>
      <c r="AH5" s="351"/>
      <c r="AI5" s="351"/>
      <c r="AJ5" s="351"/>
      <c r="AK5" s="351"/>
      <c r="AL5" s="352">
        <v>42.4</v>
      </c>
      <c r="AM5" s="353"/>
      <c r="AN5" s="353"/>
      <c r="AO5" s="354"/>
      <c r="AP5" s="344" t="s">
        <v>160</v>
      </c>
      <c r="AQ5" s="345"/>
      <c r="AR5" s="345"/>
      <c r="AS5" s="345"/>
      <c r="AT5" s="345"/>
      <c r="AU5" s="345"/>
      <c r="AV5" s="345"/>
      <c r="AW5" s="345"/>
      <c r="AX5" s="345"/>
      <c r="AY5" s="345"/>
      <c r="AZ5" s="345"/>
      <c r="BA5" s="345"/>
      <c r="BB5" s="345"/>
      <c r="BC5" s="345"/>
      <c r="BD5" s="345"/>
      <c r="BE5" s="345"/>
      <c r="BF5" s="346"/>
      <c r="BG5" s="355">
        <v>3443069</v>
      </c>
      <c r="BH5" s="356"/>
      <c r="BI5" s="356"/>
      <c r="BJ5" s="356"/>
      <c r="BK5" s="356"/>
      <c r="BL5" s="356"/>
      <c r="BM5" s="356"/>
      <c r="BN5" s="357"/>
      <c r="BO5" s="358">
        <v>100</v>
      </c>
      <c r="BP5" s="358"/>
      <c r="BQ5" s="358"/>
      <c r="BR5" s="358"/>
      <c r="BS5" s="359">
        <v>27579</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156154</v>
      </c>
      <c r="S6" s="356"/>
      <c r="T6" s="356"/>
      <c r="U6" s="356"/>
      <c r="V6" s="356"/>
      <c r="W6" s="356"/>
      <c r="X6" s="356"/>
      <c r="Y6" s="357"/>
      <c r="Z6" s="358">
        <v>1.1000000000000001</v>
      </c>
      <c r="AA6" s="358"/>
      <c r="AB6" s="358"/>
      <c r="AC6" s="358"/>
      <c r="AD6" s="359">
        <v>156154</v>
      </c>
      <c r="AE6" s="359"/>
      <c r="AF6" s="359"/>
      <c r="AG6" s="359"/>
      <c r="AH6" s="359"/>
      <c r="AI6" s="359"/>
      <c r="AJ6" s="359"/>
      <c r="AK6" s="359"/>
      <c r="AL6" s="364">
        <v>1.9</v>
      </c>
      <c r="AM6" s="365"/>
      <c r="AN6" s="365"/>
      <c r="AO6" s="366"/>
      <c r="AP6" s="361" t="s">
        <v>165</v>
      </c>
      <c r="AQ6" s="362"/>
      <c r="AR6" s="362"/>
      <c r="AS6" s="362"/>
      <c r="AT6" s="362"/>
      <c r="AU6" s="362"/>
      <c r="AV6" s="362"/>
      <c r="AW6" s="362"/>
      <c r="AX6" s="362"/>
      <c r="AY6" s="362"/>
      <c r="AZ6" s="362"/>
      <c r="BA6" s="362"/>
      <c r="BB6" s="362"/>
      <c r="BC6" s="362"/>
      <c r="BD6" s="362"/>
      <c r="BE6" s="362"/>
      <c r="BF6" s="363"/>
      <c r="BG6" s="355">
        <v>3443069</v>
      </c>
      <c r="BH6" s="356"/>
      <c r="BI6" s="356"/>
      <c r="BJ6" s="356"/>
      <c r="BK6" s="356"/>
      <c r="BL6" s="356"/>
      <c r="BM6" s="356"/>
      <c r="BN6" s="357"/>
      <c r="BO6" s="358">
        <v>100</v>
      </c>
      <c r="BP6" s="358"/>
      <c r="BQ6" s="358"/>
      <c r="BR6" s="358"/>
      <c r="BS6" s="359">
        <v>27579</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107001</v>
      </c>
      <c r="CS6" s="356"/>
      <c r="CT6" s="356"/>
      <c r="CU6" s="356"/>
      <c r="CV6" s="356"/>
      <c r="CW6" s="356"/>
      <c r="CX6" s="356"/>
      <c r="CY6" s="357"/>
      <c r="CZ6" s="352">
        <v>0.8</v>
      </c>
      <c r="DA6" s="353"/>
      <c r="DB6" s="353"/>
      <c r="DC6" s="367"/>
      <c r="DD6" s="368" t="s">
        <v>62</v>
      </c>
      <c r="DE6" s="356"/>
      <c r="DF6" s="356"/>
      <c r="DG6" s="356"/>
      <c r="DH6" s="356"/>
      <c r="DI6" s="356"/>
      <c r="DJ6" s="356"/>
      <c r="DK6" s="356"/>
      <c r="DL6" s="356"/>
      <c r="DM6" s="356"/>
      <c r="DN6" s="356"/>
      <c r="DO6" s="356"/>
      <c r="DP6" s="357"/>
      <c r="DQ6" s="368">
        <v>107001</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790</v>
      </c>
      <c r="S7" s="356"/>
      <c r="T7" s="356"/>
      <c r="U7" s="356"/>
      <c r="V7" s="356"/>
      <c r="W7" s="356"/>
      <c r="X7" s="356"/>
      <c r="Y7" s="357"/>
      <c r="Z7" s="358">
        <v>0</v>
      </c>
      <c r="AA7" s="358"/>
      <c r="AB7" s="358"/>
      <c r="AC7" s="358"/>
      <c r="AD7" s="359">
        <v>790</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1428003</v>
      </c>
      <c r="BH7" s="356"/>
      <c r="BI7" s="356"/>
      <c r="BJ7" s="356"/>
      <c r="BK7" s="356"/>
      <c r="BL7" s="356"/>
      <c r="BM7" s="356"/>
      <c r="BN7" s="357"/>
      <c r="BO7" s="358">
        <v>41.5</v>
      </c>
      <c r="BP7" s="358"/>
      <c r="BQ7" s="358"/>
      <c r="BR7" s="358"/>
      <c r="BS7" s="359">
        <v>27579</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1936082</v>
      </c>
      <c r="CS7" s="356"/>
      <c r="CT7" s="356"/>
      <c r="CU7" s="356"/>
      <c r="CV7" s="356"/>
      <c r="CW7" s="356"/>
      <c r="CX7" s="356"/>
      <c r="CY7" s="357"/>
      <c r="CZ7" s="358">
        <v>13.9</v>
      </c>
      <c r="DA7" s="358"/>
      <c r="DB7" s="358"/>
      <c r="DC7" s="358"/>
      <c r="DD7" s="368">
        <v>56516</v>
      </c>
      <c r="DE7" s="356"/>
      <c r="DF7" s="356"/>
      <c r="DG7" s="356"/>
      <c r="DH7" s="356"/>
      <c r="DI7" s="356"/>
      <c r="DJ7" s="356"/>
      <c r="DK7" s="356"/>
      <c r="DL7" s="356"/>
      <c r="DM7" s="356"/>
      <c r="DN7" s="356"/>
      <c r="DO7" s="356"/>
      <c r="DP7" s="357"/>
      <c r="DQ7" s="368">
        <v>1432401</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16355</v>
      </c>
      <c r="S8" s="356"/>
      <c r="T8" s="356"/>
      <c r="U8" s="356"/>
      <c r="V8" s="356"/>
      <c r="W8" s="356"/>
      <c r="X8" s="356"/>
      <c r="Y8" s="357"/>
      <c r="Z8" s="358">
        <v>0.1</v>
      </c>
      <c r="AA8" s="358"/>
      <c r="AB8" s="358"/>
      <c r="AC8" s="358"/>
      <c r="AD8" s="359">
        <v>16355</v>
      </c>
      <c r="AE8" s="359"/>
      <c r="AF8" s="359"/>
      <c r="AG8" s="359"/>
      <c r="AH8" s="359"/>
      <c r="AI8" s="359"/>
      <c r="AJ8" s="359"/>
      <c r="AK8" s="359"/>
      <c r="AL8" s="364">
        <v>0.2</v>
      </c>
      <c r="AM8" s="365"/>
      <c r="AN8" s="365"/>
      <c r="AO8" s="366"/>
      <c r="AP8" s="361" t="s">
        <v>171</v>
      </c>
      <c r="AQ8" s="362"/>
      <c r="AR8" s="362"/>
      <c r="AS8" s="362"/>
      <c r="AT8" s="362"/>
      <c r="AU8" s="362"/>
      <c r="AV8" s="362"/>
      <c r="AW8" s="362"/>
      <c r="AX8" s="362"/>
      <c r="AY8" s="362"/>
      <c r="AZ8" s="362"/>
      <c r="BA8" s="362"/>
      <c r="BB8" s="362"/>
      <c r="BC8" s="362"/>
      <c r="BD8" s="362"/>
      <c r="BE8" s="362"/>
      <c r="BF8" s="363"/>
      <c r="BG8" s="355">
        <v>50023</v>
      </c>
      <c r="BH8" s="356"/>
      <c r="BI8" s="356"/>
      <c r="BJ8" s="356"/>
      <c r="BK8" s="356"/>
      <c r="BL8" s="356"/>
      <c r="BM8" s="356"/>
      <c r="BN8" s="357"/>
      <c r="BO8" s="358">
        <v>1.5</v>
      </c>
      <c r="BP8" s="358"/>
      <c r="BQ8" s="358"/>
      <c r="BR8" s="358"/>
      <c r="BS8" s="359" t="s">
        <v>62</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4840125</v>
      </c>
      <c r="CS8" s="356"/>
      <c r="CT8" s="356"/>
      <c r="CU8" s="356"/>
      <c r="CV8" s="356"/>
      <c r="CW8" s="356"/>
      <c r="CX8" s="356"/>
      <c r="CY8" s="357"/>
      <c r="CZ8" s="358">
        <v>34.6</v>
      </c>
      <c r="DA8" s="358"/>
      <c r="DB8" s="358"/>
      <c r="DC8" s="358"/>
      <c r="DD8" s="368">
        <v>59194</v>
      </c>
      <c r="DE8" s="356"/>
      <c r="DF8" s="356"/>
      <c r="DG8" s="356"/>
      <c r="DH8" s="356"/>
      <c r="DI8" s="356"/>
      <c r="DJ8" s="356"/>
      <c r="DK8" s="356"/>
      <c r="DL8" s="356"/>
      <c r="DM8" s="356"/>
      <c r="DN8" s="356"/>
      <c r="DO8" s="356"/>
      <c r="DP8" s="357"/>
      <c r="DQ8" s="368">
        <v>2414035</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20310</v>
      </c>
      <c r="S9" s="356"/>
      <c r="T9" s="356"/>
      <c r="U9" s="356"/>
      <c r="V9" s="356"/>
      <c r="W9" s="356"/>
      <c r="X9" s="356"/>
      <c r="Y9" s="357"/>
      <c r="Z9" s="358">
        <v>0.1</v>
      </c>
      <c r="AA9" s="358"/>
      <c r="AB9" s="358"/>
      <c r="AC9" s="358"/>
      <c r="AD9" s="359">
        <v>20310</v>
      </c>
      <c r="AE9" s="359"/>
      <c r="AF9" s="359"/>
      <c r="AG9" s="359"/>
      <c r="AH9" s="359"/>
      <c r="AI9" s="359"/>
      <c r="AJ9" s="359"/>
      <c r="AK9" s="359"/>
      <c r="AL9" s="364">
        <v>0.3</v>
      </c>
      <c r="AM9" s="365"/>
      <c r="AN9" s="365"/>
      <c r="AO9" s="366"/>
      <c r="AP9" s="361" t="s">
        <v>174</v>
      </c>
      <c r="AQ9" s="362"/>
      <c r="AR9" s="362"/>
      <c r="AS9" s="362"/>
      <c r="AT9" s="362"/>
      <c r="AU9" s="362"/>
      <c r="AV9" s="362"/>
      <c r="AW9" s="362"/>
      <c r="AX9" s="362"/>
      <c r="AY9" s="362"/>
      <c r="AZ9" s="362"/>
      <c r="BA9" s="362"/>
      <c r="BB9" s="362"/>
      <c r="BC9" s="362"/>
      <c r="BD9" s="362"/>
      <c r="BE9" s="362"/>
      <c r="BF9" s="363"/>
      <c r="BG9" s="355">
        <v>1220397</v>
      </c>
      <c r="BH9" s="356"/>
      <c r="BI9" s="356"/>
      <c r="BJ9" s="356"/>
      <c r="BK9" s="356"/>
      <c r="BL9" s="356"/>
      <c r="BM9" s="356"/>
      <c r="BN9" s="357"/>
      <c r="BO9" s="358">
        <v>35.4</v>
      </c>
      <c r="BP9" s="358"/>
      <c r="BQ9" s="358"/>
      <c r="BR9" s="358"/>
      <c r="BS9" s="359" t="s">
        <v>62</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1368851</v>
      </c>
      <c r="CS9" s="356"/>
      <c r="CT9" s="356"/>
      <c r="CU9" s="356"/>
      <c r="CV9" s="356"/>
      <c r="CW9" s="356"/>
      <c r="CX9" s="356"/>
      <c r="CY9" s="357"/>
      <c r="CZ9" s="358">
        <v>9.8000000000000007</v>
      </c>
      <c r="DA9" s="358"/>
      <c r="DB9" s="358"/>
      <c r="DC9" s="358"/>
      <c r="DD9" s="368">
        <v>344</v>
      </c>
      <c r="DE9" s="356"/>
      <c r="DF9" s="356"/>
      <c r="DG9" s="356"/>
      <c r="DH9" s="356"/>
      <c r="DI9" s="356"/>
      <c r="DJ9" s="356"/>
      <c r="DK9" s="356"/>
      <c r="DL9" s="356"/>
      <c r="DM9" s="356"/>
      <c r="DN9" s="356"/>
      <c r="DO9" s="356"/>
      <c r="DP9" s="357"/>
      <c r="DQ9" s="368">
        <v>1100751</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62</v>
      </c>
      <c r="S10" s="356"/>
      <c r="T10" s="356"/>
      <c r="U10" s="356"/>
      <c r="V10" s="356"/>
      <c r="W10" s="356"/>
      <c r="X10" s="356"/>
      <c r="Y10" s="357"/>
      <c r="Z10" s="358" t="s">
        <v>62</v>
      </c>
      <c r="AA10" s="358"/>
      <c r="AB10" s="358"/>
      <c r="AC10" s="358"/>
      <c r="AD10" s="359" t="s">
        <v>62</v>
      </c>
      <c r="AE10" s="359"/>
      <c r="AF10" s="359"/>
      <c r="AG10" s="359"/>
      <c r="AH10" s="359"/>
      <c r="AI10" s="359"/>
      <c r="AJ10" s="359"/>
      <c r="AK10" s="359"/>
      <c r="AL10" s="364" t="s">
        <v>62</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60671</v>
      </c>
      <c r="BH10" s="356"/>
      <c r="BI10" s="356"/>
      <c r="BJ10" s="356"/>
      <c r="BK10" s="356"/>
      <c r="BL10" s="356"/>
      <c r="BM10" s="356"/>
      <c r="BN10" s="357"/>
      <c r="BO10" s="358">
        <v>1.8</v>
      </c>
      <c r="BP10" s="358"/>
      <c r="BQ10" s="358"/>
      <c r="BR10" s="358"/>
      <c r="BS10" s="359" t="s">
        <v>62</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62</v>
      </c>
      <c r="CS10" s="356"/>
      <c r="CT10" s="356"/>
      <c r="CU10" s="356"/>
      <c r="CV10" s="356"/>
      <c r="CW10" s="356"/>
      <c r="CX10" s="356"/>
      <c r="CY10" s="357"/>
      <c r="CZ10" s="358" t="s">
        <v>62</v>
      </c>
      <c r="DA10" s="358"/>
      <c r="DB10" s="358"/>
      <c r="DC10" s="358"/>
      <c r="DD10" s="368" t="s">
        <v>62</v>
      </c>
      <c r="DE10" s="356"/>
      <c r="DF10" s="356"/>
      <c r="DG10" s="356"/>
      <c r="DH10" s="356"/>
      <c r="DI10" s="356"/>
      <c r="DJ10" s="356"/>
      <c r="DK10" s="356"/>
      <c r="DL10" s="356"/>
      <c r="DM10" s="356"/>
      <c r="DN10" s="356"/>
      <c r="DO10" s="356"/>
      <c r="DP10" s="357"/>
      <c r="DQ10" s="368" t="s">
        <v>62</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667623</v>
      </c>
      <c r="S11" s="356"/>
      <c r="T11" s="356"/>
      <c r="U11" s="356"/>
      <c r="V11" s="356"/>
      <c r="W11" s="356"/>
      <c r="X11" s="356"/>
      <c r="Y11" s="357"/>
      <c r="Z11" s="364">
        <v>4.7</v>
      </c>
      <c r="AA11" s="365"/>
      <c r="AB11" s="365"/>
      <c r="AC11" s="370"/>
      <c r="AD11" s="368">
        <v>667623</v>
      </c>
      <c r="AE11" s="356"/>
      <c r="AF11" s="356"/>
      <c r="AG11" s="356"/>
      <c r="AH11" s="356"/>
      <c r="AI11" s="356"/>
      <c r="AJ11" s="356"/>
      <c r="AK11" s="357"/>
      <c r="AL11" s="364">
        <v>8.1999999999999993</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96912</v>
      </c>
      <c r="BH11" s="356"/>
      <c r="BI11" s="356"/>
      <c r="BJ11" s="356"/>
      <c r="BK11" s="356"/>
      <c r="BL11" s="356"/>
      <c r="BM11" s="356"/>
      <c r="BN11" s="357"/>
      <c r="BO11" s="358">
        <v>2.8</v>
      </c>
      <c r="BP11" s="358"/>
      <c r="BQ11" s="358"/>
      <c r="BR11" s="358"/>
      <c r="BS11" s="359">
        <v>27579</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654699</v>
      </c>
      <c r="CS11" s="356"/>
      <c r="CT11" s="356"/>
      <c r="CU11" s="356"/>
      <c r="CV11" s="356"/>
      <c r="CW11" s="356"/>
      <c r="CX11" s="356"/>
      <c r="CY11" s="357"/>
      <c r="CZ11" s="358">
        <v>4.7</v>
      </c>
      <c r="DA11" s="358"/>
      <c r="DB11" s="358"/>
      <c r="DC11" s="358"/>
      <c r="DD11" s="368">
        <v>158949</v>
      </c>
      <c r="DE11" s="356"/>
      <c r="DF11" s="356"/>
      <c r="DG11" s="356"/>
      <c r="DH11" s="356"/>
      <c r="DI11" s="356"/>
      <c r="DJ11" s="356"/>
      <c r="DK11" s="356"/>
      <c r="DL11" s="356"/>
      <c r="DM11" s="356"/>
      <c r="DN11" s="356"/>
      <c r="DO11" s="356"/>
      <c r="DP11" s="357"/>
      <c r="DQ11" s="368">
        <v>284144</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v>18696</v>
      </c>
      <c r="S12" s="356"/>
      <c r="T12" s="356"/>
      <c r="U12" s="356"/>
      <c r="V12" s="356"/>
      <c r="W12" s="356"/>
      <c r="X12" s="356"/>
      <c r="Y12" s="357"/>
      <c r="Z12" s="358">
        <v>0.1</v>
      </c>
      <c r="AA12" s="358"/>
      <c r="AB12" s="358"/>
      <c r="AC12" s="358"/>
      <c r="AD12" s="359">
        <v>18696</v>
      </c>
      <c r="AE12" s="359"/>
      <c r="AF12" s="359"/>
      <c r="AG12" s="359"/>
      <c r="AH12" s="359"/>
      <c r="AI12" s="359"/>
      <c r="AJ12" s="359"/>
      <c r="AK12" s="359"/>
      <c r="AL12" s="364">
        <v>0.2</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1608976</v>
      </c>
      <c r="BH12" s="356"/>
      <c r="BI12" s="356"/>
      <c r="BJ12" s="356"/>
      <c r="BK12" s="356"/>
      <c r="BL12" s="356"/>
      <c r="BM12" s="356"/>
      <c r="BN12" s="357"/>
      <c r="BO12" s="358">
        <v>46.7</v>
      </c>
      <c r="BP12" s="358"/>
      <c r="BQ12" s="358"/>
      <c r="BR12" s="358"/>
      <c r="BS12" s="359" t="s">
        <v>62</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125908</v>
      </c>
      <c r="CS12" s="356"/>
      <c r="CT12" s="356"/>
      <c r="CU12" s="356"/>
      <c r="CV12" s="356"/>
      <c r="CW12" s="356"/>
      <c r="CX12" s="356"/>
      <c r="CY12" s="357"/>
      <c r="CZ12" s="358">
        <v>0.9</v>
      </c>
      <c r="DA12" s="358"/>
      <c r="DB12" s="358"/>
      <c r="DC12" s="358"/>
      <c r="DD12" s="368">
        <v>970</v>
      </c>
      <c r="DE12" s="356"/>
      <c r="DF12" s="356"/>
      <c r="DG12" s="356"/>
      <c r="DH12" s="356"/>
      <c r="DI12" s="356"/>
      <c r="DJ12" s="356"/>
      <c r="DK12" s="356"/>
      <c r="DL12" s="356"/>
      <c r="DM12" s="356"/>
      <c r="DN12" s="356"/>
      <c r="DO12" s="356"/>
      <c r="DP12" s="357"/>
      <c r="DQ12" s="368">
        <v>110771</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62</v>
      </c>
      <c r="S13" s="356"/>
      <c r="T13" s="356"/>
      <c r="U13" s="356"/>
      <c r="V13" s="356"/>
      <c r="W13" s="356"/>
      <c r="X13" s="356"/>
      <c r="Y13" s="357"/>
      <c r="Z13" s="358" t="s">
        <v>62</v>
      </c>
      <c r="AA13" s="358"/>
      <c r="AB13" s="358"/>
      <c r="AC13" s="358"/>
      <c r="AD13" s="359" t="s">
        <v>62</v>
      </c>
      <c r="AE13" s="359"/>
      <c r="AF13" s="359"/>
      <c r="AG13" s="359"/>
      <c r="AH13" s="359"/>
      <c r="AI13" s="359"/>
      <c r="AJ13" s="359"/>
      <c r="AK13" s="359"/>
      <c r="AL13" s="364" t="s">
        <v>62</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1607877</v>
      </c>
      <c r="BH13" s="356"/>
      <c r="BI13" s="356"/>
      <c r="BJ13" s="356"/>
      <c r="BK13" s="356"/>
      <c r="BL13" s="356"/>
      <c r="BM13" s="356"/>
      <c r="BN13" s="357"/>
      <c r="BO13" s="358">
        <v>46.7</v>
      </c>
      <c r="BP13" s="358"/>
      <c r="BQ13" s="358"/>
      <c r="BR13" s="358"/>
      <c r="BS13" s="359" t="s">
        <v>62</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1553950</v>
      </c>
      <c r="CS13" s="356"/>
      <c r="CT13" s="356"/>
      <c r="CU13" s="356"/>
      <c r="CV13" s="356"/>
      <c r="CW13" s="356"/>
      <c r="CX13" s="356"/>
      <c r="CY13" s="357"/>
      <c r="CZ13" s="358">
        <v>11.1</v>
      </c>
      <c r="DA13" s="358"/>
      <c r="DB13" s="358"/>
      <c r="DC13" s="358"/>
      <c r="DD13" s="368">
        <v>372838</v>
      </c>
      <c r="DE13" s="356"/>
      <c r="DF13" s="356"/>
      <c r="DG13" s="356"/>
      <c r="DH13" s="356"/>
      <c r="DI13" s="356"/>
      <c r="DJ13" s="356"/>
      <c r="DK13" s="356"/>
      <c r="DL13" s="356"/>
      <c r="DM13" s="356"/>
      <c r="DN13" s="356"/>
      <c r="DO13" s="356"/>
      <c r="DP13" s="357"/>
      <c r="DQ13" s="368">
        <v>1031691</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1517</v>
      </c>
      <c r="S14" s="356"/>
      <c r="T14" s="356"/>
      <c r="U14" s="356"/>
      <c r="V14" s="356"/>
      <c r="W14" s="356"/>
      <c r="X14" s="356"/>
      <c r="Y14" s="357"/>
      <c r="Z14" s="358">
        <v>0</v>
      </c>
      <c r="AA14" s="358"/>
      <c r="AB14" s="358"/>
      <c r="AC14" s="358"/>
      <c r="AD14" s="359">
        <v>1517</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118506</v>
      </c>
      <c r="BH14" s="356"/>
      <c r="BI14" s="356"/>
      <c r="BJ14" s="356"/>
      <c r="BK14" s="356"/>
      <c r="BL14" s="356"/>
      <c r="BM14" s="356"/>
      <c r="BN14" s="357"/>
      <c r="BO14" s="358">
        <v>3.4</v>
      </c>
      <c r="BP14" s="358"/>
      <c r="BQ14" s="358"/>
      <c r="BR14" s="358"/>
      <c r="BS14" s="359" t="s">
        <v>62</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498575</v>
      </c>
      <c r="CS14" s="356"/>
      <c r="CT14" s="356"/>
      <c r="CU14" s="356"/>
      <c r="CV14" s="356"/>
      <c r="CW14" s="356"/>
      <c r="CX14" s="356"/>
      <c r="CY14" s="357"/>
      <c r="CZ14" s="358">
        <v>3.6</v>
      </c>
      <c r="DA14" s="358"/>
      <c r="DB14" s="358"/>
      <c r="DC14" s="358"/>
      <c r="DD14" s="368">
        <v>6884</v>
      </c>
      <c r="DE14" s="356"/>
      <c r="DF14" s="356"/>
      <c r="DG14" s="356"/>
      <c r="DH14" s="356"/>
      <c r="DI14" s="356"/>
      <c r="DJ14" s="356"/>
      <c r="DK14" s="356"/>
      <c r="DL14" s="356"/>
      <c r="DM14" s="356"/>
      <c r="DN14" s="356"/>
      <c r="DO14" s="356"/>
      <c r="DP14" s="357"/>
      <c r="DQ14" s="368">
        <v>489135</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62</v>
      </c>
      <c r="S15" s="356"/>
      <c r="T15" s="356"/>
      <c r="U15" s="356"/>
      <c r="V15" s="356"/>
      <c r="W15" s="356"/>
      <c r="X15" s="356"/>
      <c r="Y15" s="357"/>
      <c r="Z15" s="358" t="s">
        <v>62</v>
      </c>
      <c r="AA15" s="358"/>
      <c r="AB15" s="358"/>
      <c r="AC15" s="358"/>
      <c r="AD15" s="359" t="s">
        <v>62</v>
      </c>
      <c r="AE15" s="359"/>
      <c r="AF15" s="359"/>
      <c r="AG15" s="359"/>
      <c r="AH15" s="359"/>
      <c r="AI15" s="359"/>
      <c r="AJ15" s="359"/>
      <c r="AK15" s="359"/>
      <c r="AL15" s="364" t="s">
        <v>62</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287584</v>
      </c>
      <c r="BH15" s="356"/>
      <c r="BI15" s="356"/>
      <c r="BJ15" s="356"/>
      <c r="BK15" s="356"/>
      <c r="BL15" s="356"/>
      <c r="BM15" s="356"/>
      <c r="BN15" s="357"/>
      <c r="BO15" s="358">
        <v>8.3000000000000007</v>
      </c>
      <c r="BP15" s="358"/>
      <c r="BQ15" s="358"/>
      <c r="BR15" s="358"/>
      <c r="BS15" s="359" t="s">
        <v>62</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1461702</v>
      </c>
      <c r="CS15" s="356"/>
      <c r="CT15" s="356"/>
      <c r="CU15" s="356"/>
      <c r="CV15" s="356"/>
      <c r="CW15" s="356"/>
      <c r="CX15" s="356"/>
      <c r="CY15" s="357"/>
      <c r="CZ15" s="358">
        <v>10.5</v>
      </c>
      <c r="DA15" s="358"/>
      <c r="DB15" s="358"/>
      <c r="DC15" s="358"/>
      <c r="DD15" s="368">
        <v>268820</v>
      </c>
      <c r="DE15" s="356"/>
      <c r="DF15" s="356"/>
      <c r="DG15" s="356"/>
      <c r="DH15" s="356"/>
      <c r="DI15" s="356"/>
      <c r="DJ15" s="356"/>
      <c r="DK15" s="356"/>
      <c r="DL15" s="356"/>
      <c r="DM15" s="356"/>
      <c r="DN15" s="356"/>
      <c r="DO15" s="356"/>
      <c r="DP15" s="357"/>
      <c r="DQ15" s="368">
        <v>1026211</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27023</v>
      </c>
      <c r="S16" s="356"/>
      <c r="T16" s="356"/>
      <c r="U16" s="356"/>
      <c r="V16" s="356"/>
      <c r="W16" s="356"/>
      <c r="X16" s="356"/>
      <c r="Y16" s="357"/>
      <c r="Z16" s="358">
        <v>0.2</v>
      </c>
      <c r="AA16" s="358"/>
      <c r="AB16" s="358"/>
      <c r="AC16" s="358"/>
      <c r="AD16" s="359">
        <v>27023</v>
      </c>
      <c r="AE16" s="359"/>
      <c r="AF16" s="359"/>
      <c r="AG16" s="359"/>
      <c r="AH16" s="359"/>
      <c r="AI16" s="359"/>
      <c r="AJ16" s="359"/>
      <c r="AK16" s="359"/>
      <c r="AL16" s="364">
        <v>0.3</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62</v>
      </c>
      <c r="BH16" s="356"/>
      <c r="BI16" s="356"/>
      <c r="BJ16" s="356"/>
      <c r="BK16" s="356"/>
      <c r="BL16" s="356"/>
      <c r="BM16" s="356"/>
      <c r="BN16" s="357"/>
      <c r="BO16" s="358" t="s">
        <v>62</v>
      </c>
      <c r="BP16" s="358"/>
      <c r="BQ16" s="358"/>
      <c r="BR16" s="358"/>
      <c r="BS16" s="359" t="s">
        <v>62</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75633</v>
      </c>
      <c r="CS16" s="356"/>
      <c r="CT16" s="356"/>
      <c r="CU16" s="356"/>
      <c r="CV16" s="356"/>
      <c r="CW16" s="356"/>
      <c r="CX16" s="356"/>
      <c r="CY16" s="357"/>
      <c r="CZ16" s="358">
        <v>0.5</v>
      </c>
      <c r="DA16" s="358"/>
      <c r="DB16" s="358"/>
      <c r="DC16" s="358"/>
      <c r="DD16" s="368" t="s">
        <v>62</v>
      </c>
      <c r="DE16" s="356"/>
      <c r="DF16" s="356"/>
      <c r="DG16" s="356"/>
      <c r="DH16" s="356"/>
      <c r="DI16" s="356"/>
      <c r="DJ16" s="356"/>
      <c r="DK16" s="356"/>
      <c r="DL16" s="356"/>
      <c r="DM16" s="356"/>
      <c r="DN16" s="356"/>
      <c r="DO16" s="356"/>
      <c r="DP16" s="357"/>
      <c r="DQ16" s="368">
        <v>30851</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49437</v>
      </c>
      <c r="S17" s="356"/>
      <c r="T17" s="356"/>
      <c r="U17" s="356"/>
      <c r="V17" s="356"/>
      <c r="W17" s="356"/>
      <c r="X17" s="356"/>
      <c r="Y17" s="357"/>
      <c r="Z17" s="358">
        <v>0.3</v>
      </c>
      <c r="AA17" s="358"/>
      <c r="AB17" s="358"/>
      <c r="AC17" s="358"/>
      <c r="AD17" s="359">
        <v>49437</v>
      </c>
      <c r="AE17" s="359"/>
      <c r="AF17" s="359"/>
      <c r="AG17" s="359"/>
      <c r="AH17" s="359"/>
      <c r="AI17" s="359"/>
      <c r="AJ17" s="359"/>
      <c r="AK17" s="359"/>
      <c r="AL17" s="364">
        <v>0.6</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62</v>
      </c>
      <c r="BH17" s="356"/>
      <c r="BI17" s="356"/>
      <c r="BJ17" s="356"/>
      <c r="BK17" s="356"/>
      <c r="BL17" s="356"/>
      <c r="BM17" s="356"/>
      <c r="BN17" s="357"/>
      <c r="BO17" s="358" t="s">
        <v>62</v>
      </c>
      <c r="BP17" s="358"/>
      <c r="BQ17" s="358"/>
      <c r="BR17" s="358"/>
      <c r="BS17" s="359" t="s">
        <v>62</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1350071</v>
      </c>
      <c r="CS17" s="356"/>
      <c r="CT17" s="356"/>
      <c r="CU17" s="356"/>
      <c r="CV17" s="356"/>
      <c r="CW17" s="356"/>
      <c r="CX17" s="356"/>
      <c r="CY17" s="357"/>
      <c r="CZ17" s="358">
        <v>9.6999999999999993</v>
      </c>
      <c r="DA17" s="358"/>
      <c r="DB17" s="358"/>
      <c r="DC17" s="358"/>
      <c r="DD17" s="368" t="s">
        <v>62</v>
      </c>
      <c r="DE17" s="356"/>
      <c r="DF17" s="356"/>
      <c r="DG17" s="356"/>
      <c r="DH17" s="356"/>
      <c r="DI17" s="356"/>
      <c r="DJ17" s="356"/>
      <c r="DK17" s="356"/>
      <c r="DL17" s="356"/>
      <c r="DM17" s="356"/>
      <c r="DN17" s="356"/>
      <c r="DO17" s="356"/>
      <c r="DP17" s="357"/>
      <c r="DQ17" s="368">
        <v>1308892</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46273</v>
      </c>
      <c r="S18" s="356"/>
      <c r="T18" s="356"/>
      <c r="U18" s="356"/>
      <c r="V18" s="356"/>
      <c r="W18" s="356"/>
      <c r="X18" s="356"/>
      <c r="Y18" s="357"/>
      <c r="Z18" s="358">
        <v>0.3</v>
      </c>
      <c r="AA18" s="358"/>
      <c r="AB18" s="358"/>
      <c r="AC18" s="358"/>
      <c r="AD18" s="359">
        <v>46273</v>
      </c>
      <c r="AE18" s="359"/>
      <c r="AF18" s="359"/>
      <c r="AG18" s="359"/>
      <c r="AH18" s="359"/>
      <c r="AI18" s="359"/>
      <c r="AJ18" s="359"/>
      <c r="AK18" s="359"/>
      <c r="AL18" s="364">
        <v>0.6</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62</v>
      </c>
      <c r="BH18" s="356"/>
      <c r="BI18" s="356"/>
      <c r="BJ18" s="356"/>
      <c r="BK18" s="356"/>
      <c r="BL18" s="356"/>
      <c r="BM18" s="356"/>
      <c r="BN18" s="357"/>
      <c r="BO18" s="358" t="s">
        <v>62</v>
      </c>
      <c r="BP18" s="358"/>
      <c r="BQ18" s="358"/>
      <c r="BR18" s="358"/>
      <c r="BS18" s="359" t="s">
        <v>62</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62</v>
      </c>
      <c r="CS18" s="356"/>
      <c r="CT18" s="356"/>
      <c r="CU18" s="356"/>
      <c r="CV18" s="356"/>
      <c r="CW18" s="356"/>
      <c r="CX18" s="356"/>
      <c r="CY18" s="357"/>
      <c r="CZ18" s="358" t="s">
        <v>62</v>
      </c>
      <c r="DA18" s="358"/>
      <c r="DB18" s="358"/>
      <c r="DC18" s="358"/>
      <c r="DD18" s="368" t="s">
        <v>62</v>
      </c>
      <c r="DE18" s="356"/>
      <c r="DF18" s="356"/>
      <c r="DG18" s="356"/>
      <c r="DH18" s="356"/>
      <c r="DI18" s="356"/>
      <c r="DJ18" s="356"/>
      <c r="DK18" s="356"/>
      <c r="DL18" s="356"/>
      <c r="DM18" s="356"/>
      <c r="DN18" s="356"/>
      <c r="DO18" s="356"/>
      <c r="DP18" s="357"/>
      <c r="DQ18" s="368" t="s">
        <v>62</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44339</v>
      </c>
      <c r="S19" s="356"/>
      <c r="T19" s="356"/>
      <c r="U19" s="356"/>
      <c r="V19" s="356"/>
      <c r="W19" s="356"/>
      <c r="X19" s="356"/>
      <c r="Y19" s="357"/>
      <c r="Z19" s="358">
        <v>0.3</v>
      </c>
      <c r="AA19" s="358"/>
      <c r="AB19" s="358"/>
      <c r="AC19" s="358"/>
      <c r="AD19" s="359">
        <v>44339</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1711</v>
      </c>
      <c r="BH19" s="356"/>
      <c r="BI19" s="356"/>
      <c r="BJ19" s="356"/>
      <c r="BK19" s="356"/>
      <c r="BL19" s="356"/>
      <c r="BM19" s="356"/>
      <c r="BN19" s="357"/>
      <c r="BO19" s="358">
        <v>0</v>
      </c>
      <c r="BP19" s="358"/>
      <c r="BQ19" s="358"/>
      <c r="BR19" s="358"/>
      <c r="BS19" s="359" t="s">
        <v>62</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62</v>
      </c>
      <c r="CS19" s="356"/>
      <c r="CT19" s="356"/>
      <c r="CU19" s="356"/>
      <c r="CV19" s="356"/>
      <c r="CW19" s="356"/>
      <c r="CX19" s="356"/>
      <c r="CY19" s="357"/>
      <c r="CZ19" s="358" t="s">
        <v>62</v>
      </c>
      <c r="DA19" s="358"/>
      <c r="DB19" s="358"/>
      <c r="DC19" s="358"/>
      <c r="DD19" s="368" t="s">
        <v>62</v>
      </c>
      <c r="DE19" s="356"/>
      <c r="DF19" s="356"/>
      <c r="DG19" s="356"/>
      <c r="DH19" s="356"/>
      <c r="DI19" s="356"/>
      <c r="DJ19" s="356"/>
      <c r="DK19" s="356"/>
      <c r="DL19" s="356"/>
      <c r="DM19" s="356"/>
      <c r="DN19" s="356"/>
      <c r="DO19" s="356"/>
      <c r="DP19" s="357"/>
      <c r="DQ19" s="368" t="s">
        <v>62</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1934</v>
      </c>
      <c r="S20" s="356"/>
      <c r="T20" s="356"/>
      <c r="U20" s="356"/>
      <c r="V20" s="356"/>
      <c r="W20" s="356"/>
      <c r="X20" s="356"/>
      <c r="Y20" s="357"/>
      <c r="Z20" s="358">
        <v>0</v>
      </c>
      <c r="AA20" s="358"/>
      <c r="AB20" s="358"/>
      <c r="AC20" s="358"/>
      <c r="AD20" s="359">
        <v>1934</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1711</v>
      </c>
      <c r="BH20" s="356"/>
      <c r="BI20" s="356"/>
      <c r="BJ20" s="356"/>
      <c r="BK20" s="356"/>
      <c r="BL20" s="356"/>
      <c r="BM20" s="356"/>
      <c r="BN20" s="357"/>
      <c r="BO20" s="358">
        <v>0</v>
      </c>
      <c r="BP20" s="358"/>
      <c r="BQ20" s="358"/>
      <c r="BR20" s="358"/>
      <c r="BS20" s="359" t="s">
        <v>62</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13972597</v>
      </c>
      <c r="CS20" s="356"/>
      <c r="CT20" s="356"/>
      <c r="CU20" s="356"/>
      <c r="CV20" s="356"/>
      <c r="CW20" s="356"/>
      <c r="CX20" s="356"/>
      <c r="CY20" s="357"/>
      <c r="CZ20" s="358">
        <v>100</v>
      </c>
      <c r="DA20" s="358"/>
      <c r="DB20" s="358"/>
      <c r="DC20" s="358"/>
      <c r="DD20" s="368">
        <v>924515</v>
      </c>
      <c r="DE20" s="356"/>
      <c r="DF20" s="356"/>
      <c r="DG20" s="356"/>
      <c r="DH20" s="356"/>
      <c r="DI20" s="356"/>
      <c r="DJ20" s="356"/>
      <c r="DK20" s="356"/>
      <c r="DL20" s="356"/>
      <c r="DM20" s="356"/>
      <c r="DN20" s="356"/>
      <c r="DO20" s="356"/>
      <c r="DP20" s="357"/>
      <c r="DQ20" s="368">
        <v>9335883</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3983571</v>
      </c>
      <c r="S21" s="356"/>
      <c r="T21" s="356"/>
      <c r="U21" s="356"/>
      <c r="V21" s="356"/>
      <c r="W21" s="356"/>
      <c r="X21" s="356"/>
      <c r="Y21" s="357"/>
      <c r="Z21" s="358">
        <v>27.9</v>
      </c>
      <c r="AA21" s="358"/>
      <c r="AB21" s="358"/>
      <c r="AC21" s="358"/>
      <c r="AD21" s="359">
        <v>3640588</v>
      </c>
      <c r="AE21" s="359"/>
      <c r="AF21" s="359"/>
      <c r="AG21" s="359"/>
      <c r="AH21" s="359"/>
      <c r="AI21" s="359"/>
      <c r="AJ21" s="359"/>
      <c r="AK21" s="359"/>
      <c r="AL21" s="364">
        <v>44.9</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1711</v>
      </c>
      <c r="BH21" s="356"/>
      <c r="BI21" s="356"/>
      <c r="BJ21" s="356"/>
      <c r="BK21" s="356"/>
      <c r="BL21" s="356"/>
      <c r="BM21" s="356"/>
      <c r="BN21" s="357"/>
      <c r="BO21" s="358">
        <v>0</v>
      </c>
      <c r="BP21" s="358"/>
      <c r="BQ21" s="358"/>
      <c r="BR21" s="358"/>
      <c r="BS21" s="359" t="s">
        <v>62</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3640588</v>
      </c>
      <c r="S22" s="356"/>
      <c r="T22" s="356"/>
      <c r="U22" s="356"/>
      <c r="V22" s="356"/>
      <c r="W22" s="356"/>
      <c r="X22" s="356"/>
      <c r="Y22" s="357"/>
      <c r="Z22" s="358">
        <v>25.5</v>
      </c>
      <c r="AA22" s="358"/>
      <c r="AB22" s="358"/>
      <c r="AC22" s="358"/>
      <c r="AD22" s="359">
        <v>3640588</v>
      </c>
      <c r="AE22" s="359"/>
      <c r="AF22" s="359"/>
      <c r="AG22" s="359"/>
      <c r="AH22" s="359"/>
      <c r="AI22" s="359"/>
      <c r="AJ22" s="359"/>
      <c r="AK22" s="359"/>
      <c r="AL22" s="364">
        <v>44.9</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62</v>
      </c>
      <c r="BH22" s="356"/>
      <c r="BI22" s="356"/>
      <c r="BJ22" s="356"/>
      <c r="BK22" s="356"/>
      <c r="BL22" s="356"/>
      <c r="BM22" s="356"/>
      <c r="BN22" s="357"/>
      <c r="BO22" s="358" t="s">
        <v>62</v>
      </c>
      <c r="BP22" s="358"/>
      <c r="BQ22" s="358"/>
      <c r="BR22" s="358"/>
      <c r="BS22" s="359" t="s">
        <v>62</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342983</v>
      </c>
      <c r="S23" s="356"/>
      <c r="T23" s="356"/>
      <c r="U23" s="356"/>
      <c r="V23" s="356"/>
      <c r="W23" s="356"/>
      <c r="X23" s="356"/>
      <c r="Y23" s="357"/>
      <c r="Z23" s="358">
        <v>2.4</v>
      </c>
      <c r="AA23" s="358"/>
      <c r="AB23" s="358"/>
      <c r="AC23" s="358"/>
      <c r="AD23" s="359" t="s">
        <v>62</v>
      </c>
      <c r="AE23" s="359"/>
      <c r="AF23" s="359"/>
      <c r="AG23" s="359"/>
      <c r="AH23" s="359"/>
      <c r="AI23" s="359"/>
      <c r="AJ23" s="359"/>
      <c r="AK23" s="359"/>
      <c r="AL23" s="364" t="s">
        <v>62</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62</v>
      </c>
      <c r="BH23" s="356"/>
      <c r="BI23" s="356"/>
      <c r="BJ23" s="356"/>
      <c r="BK23" s="356"/>
      <c r="BL23" s="356"/>
      <c r="BM23" s="356"/>
      <c r="BN23" s="357"/>
      <c r="BO23" s="358" t="s">
        <v>62</v>
      </c>
      <c r="BP23" s="358"/>
      <c r="BQ23" s="358"/>
      <c r="BR23" s="358"/>
      <c r="BS23" s="359" t="s">
        <v>62</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62</v>
      </c>
      <c r="S24" s="356"/>
      <c r="T24" s="356"/>
      <c r="U24" s="356"/>
      <c r="V24" s="356"/>
      <c r="W24" s="356"/>
      <c r="X24" s="356"/>
      <c r="Y24" s="357"/>
      <c r="Z24" s="358" t="s">
        <v>62</v>
      </c>
      <c r="AA24" s="358"/>
      <c r="AB24" s="358"/>
      <c r="AC24" s="358"/>
      <c r="AD24" s="359" t="s">
        <v>62</v>
      </c>
      <c r="AE24" s="359"/>
      <c r="AF24" s="359"/>
      <c r="AG24" s="359"/>
      <c r="AH24" s="359"/>
      <c r="AI24" s="359"/>
      <c r="AJ24" s="359"/>
      <c r="AK24" s="359"/>
      <c r="AL24" s="364" t="s">
        <v>62</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62</v>
      </c>
      <c r="BH24" s="356"/>
      <c r="BI24" s="356"/>
      <c r="BJ24" s="356"/>
      <c r="BK24" s="356"/>
      <c r="BL24" s="356"/>
      <c r="BM24" s="356"/>
      <c r="BN24" s="357"/>
      <c r="BO24" s="358" t="s">
        <v>62</v>
      </c>
      <c r="BP24" s="358"/>
      <c r="BQ24" s="358"/>
      <c r="BR24" s="358"/>
      <c r="BS24" s="359" t="s">
        <v>62</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6114817</v>
      </c>
      <c r="CS24" s="348"/>
      <c r="CT24" s="348"/>
      <c r="CU24" s="348"/>
      <c r="CV24" s="348"/>
      <c r="CW24" s="348"/>
      <c r="CX24" s="348"/>
      <c r="CY24" s="349"/>
      <c r="CZ24" s="352">
        <v>43.8</v>
      </c>
      <c r="DA24" s="353"/>
      <c r="DB24" s="353"/>
      <c r="DC24" s="367"/>
      <c r="DD24" s="388">
        <v>3851406</v>
      </c>
      <c r="DE24" s="348"/>
      <c r="DF24" s="348"/>
      <c r="DG24" s="348"/>
      <c r="DH24" s="348"/>
      <c r="DI24" s="348"/>
      <c r="DJ24" s="348"/>
      <c r="DK24" s="349"/>
      <c r="DL24" s="388">
        <v>3481033</v>
      </c>
      <c r="DM24" s="348"/>
      <c r="DN24" s="348"/>
      <c r="DO24" s="348"/>
      <c r="DP24" s="348"/>
      <c r="DQ24" s="348"/>
      <c r="DR24" s="348"/>
      <c r="DS24" s="348"/>
      <c r="DT24" s="348"/>
      <c r="DU24" s="348"/>
      <c r="DV24" s="349"/>
      <c r="DW24" s="352">
        <v>42.6</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8432529</v>
      </c>
      <c r="S25" s="356"/>
      <c r="T25" s="356"/>
      <c r="U25" s="356"/>
      <c r="V25" s="356"/>
      <c r="W25" s="356"/>
      <c r="X25" s="356"/>
      <c r="Y25" s="357"/>
      <c r="Z25" s="358">
        <v>59</v>
      </c>
      <c r="AA25" s="358"/>
      <c r="AB25" s="358"/>
      <c r="AC25" s="358"/>
      <c r="AD25" s="359">
        <v>8089546</v>
      </c>
      <c r="AE25" s="359"/>
      <c r="AF25" s="359"/>
      <c r="AG25" s="359"/>
      <c r="AH25" s="359"/>
      <c r="AI25" s="359"/>
      <c r="AJ25" s="359"/>
      <c r="AK25" s="359"/>
      <c r="AL25" s="364">
        <v>99.7</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62</v>
      </c>
      <c r="BH25" s="356"/>
      <c r="BI25" s="356"/>
      <c r="BJ25" s="356"/>
      <c r="BK25" s="356"/>
      <c r="BL25" s="356"/>
      <c r="BM25" s="356"/>
      <c r="BN25" s="357"/>
      <c r="BO25" s="358" t="s">
        <v>62</v>
      </c>
      <c r="BP25" s="358"/>
      <c r="BQ25" s="358"/>
      <c r="BR25" s="358"/>
      <c r="BS25" s="359" t="s">
        <v>62</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1800449</v>
      </c>
      <c r="CS25" s="389"/>
      <c r="CT25" s="389"/>
      <c r="CU25" s="389"/>
      <c r="CV25" s="389"/>
      <c r="CW25" s="389"/>
      <c r="CX25" s="389"/>
      <c r="CY25" s="390"/>
      <c r="CZ25" s="364">
        <v>12.9</v>
      </c>
      <c r="DA25" s="391"/>
      <c r="DB25" s="391"/>
      <c r="DC25" s="392"/>
      <c r="DD25" s="368">
        <v>1534346</v>
      </c>
      <c r="DE25" s="389"/>
      <c r="DF25" s="389"/>
      <c r="DG25" s="389"/>
      <c r="DH25" s="389"/>
      <c r="DI25" s="389"/>
      <c r="DJ25" s="389"/>
      <c r="DK25" s="390"/>
      <c r="DL25" s="368">
        <v>1522712</v>
      </c>
      <c r="DM25" s="389"/>
      <c r="DN25" s="389"/>
      <c r="DO25" s="389"/>
      <c r="DP25" s="389"/>
      <c r="DQ25" s="389"/>
      <c r="DR25" s="389"/>
      <c r="DS25" s="389"/>
      <c r="DT25" s="389"/>
      <c r="DU25" s="389"/>
      <c r="DV25" s="390"/>
      <c r="DW25" s="364">
        <v>18.600000000000001</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4452</v>
      </c>
      <c r="S26" s="356"/>
      <c r="T26" s="356"/>
      <c r="U26" s="356"/>
      <c r="V26" s="356"/>
      <c r="W26" s="356"/>
      <c r="X26" s="356"/>
      <c r="Y26" s="357"/>
      <c r="Z26" s="358">
        <v>0</v>
      </c>
      <c r="AA26" s="358"/>
      <c r="AB26" s="358"/>
      <c r="AC26" s="358"/>
      <c r="AD26" s="359">
        <v>4452</v>
      </c>
      <c r="AE26" s="359"/>
      <c r="AF26" s="359"/>
      <c r="AG26" s="359"/>
      <c r="AH26" s="359"/>
      <c r="AI26" s="359"/>
      <c r="AJ26" s="359"/>
      <c r="AK26" s="359"/>
      <c r="AL26" s="364">
        <v>0.1</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62</v>
      </c>
      <c r="BH26" s="356"/>
      <c r="BI26" s="356"/>
      <c r="BJ26" s="356"/>
      <c r="BK26" s="356"/>
      <c r="BL26" s="356"/>
      <c r="BM26" s="356"/>
      <c r="BN26" s="357"/>
      <c r="BO26" s="358" t="s">
        <v>62</v>
      </c>
      <c r="BP26" s="358"/>
      <c r="BQ26" s="358"/>
      <c r="BR26" s="358"/>
      <c r="BS26" s="359" t="s">
        <v>62</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921484</v>
      </c>
      <c r="CS26" s="356"/>
      <c r="CT26" s="356"/>
      <c r="CU26" s="356"/>
      <c r="CV26" s="356"/>
      <c r="CW26" s="356"/>
      <c r="CX26" s="356"/>
      <c r="CY26" s="357"/>
      <c r="CZ26" s="364">
        <v>6.6</v>
      </c>
      <c r="DA26" s="391"/>
      <c r="DB26" s="391"/>
      <c r="DC26" s="392"/>
      <c r="DD26" s="368">
        <v>825465</v>
      </c>
      <c r="DE26" s="356"/>
      <c r="DF26" s="356"/>
      <c r="DG26" s="356"/>
      <c r="DH26" s="356"/>
      <c r="DI26" s="356"/>
      <c r="DJ26" s="356"/>
      <c r="DK26" s="357"/>
      <c r="DL26" s="368" t="s">
        <v>62</v>
      </c>
      <c r="DM26" s="356"/>
      <c r="DN26" s="356"/>
      <c r="DO26" s="356"/>
      <c r="DP26" s="356"/>
      <c r="DQ26" s="356"/>
      <c r="DR26" s="356"/>
      <c r="DS26" s="356"/>
      <c r="DT26" s="356"/>
      <c r="DU26" s="356"/>
      <c r="DV26" s="357"/>
      <c r="DW26" s="364" t="s">
        <v>62</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237556</v>
      </c>
      <c r="S27" s="356"/>
      <c r="T27" s="356"/>
      <c r="U27" s="356"/>
      <c r="V27" s="356"/>
      <c r="W27" s="356"/>
      <c r="X27" s="356"/>
      <c r="Y27" s="357"/>
      <c r="Z27" s="358">
        <v>1.7</v>
      </c>
      <c r="AA27" s="358"/>
      <c r="AB27" s="358"/>
      <c r="AC27" s="358"/>
      <c r="AD27" s="359" t="s">
        <v>62</v>
      </c>
      <c r="AE27" s="359"/>
      <c r="AF27" s="359"/>
      <c r="AG27" s="359"/>
      <c r="AH27" s="359"/>
      <c r="AI27" s="359"/>
      <c r="AJ27" s="359"/>
      <c r="AK27" s="359"/>
      <c r="AL27" s="364" t="s">
        <v>62</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3444780</v>
      </c>
      <c r="BH27" s="356"/>
      <c r="BI27" s="356"/>
      <c r="BJ27" s="356"/>
      <c r="BK27" s="356"/>
      <c r="BL27" s="356"/>
      <c r="BM27" s="356"/>
      <c r="BN27" s="357"/>
      <c r="BO27" s="358">
        <v>100</v>
      </c>
      <c r="BP27" s="358"/>
      <c r="BQ27" s="358"/>
      <c r="BR27" s="358"/>
      <c r="BS27" s="359">
        <v>27579</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2964297</v>
      </c>
      <c r="CS27" s="389"/>
      <c r="CT27" s="389"/>
      <c r="CU27" s="389"/>
      <c r="CV27" s="389"/>
      <c r="CW27" s="389"/>
      <c r="CX27" s="389"/>
      <c r="CY27" s="390"/>
      <c r="CZ27" s="364">
        <v>21.2</v>
      </c>
      <c r="DA27" s="391"/>
      <c r="DB27" s="391"/>
      <c r="DC27" s="392"/>
      <c r="DD27" s="368">
        <v>1008168</v>
      </c>
      <c r="DE27" s="389"/>
      <c r="DF27" s="389"/>
      <c r="DG27" s="389"/>
      <c r="DH27" s="389"/>
      <c r="DI27" s="389"/>
      <c r="DJ27" s="389"/>
      <c r="DK27" s="390"/>
      <c r="DL27" s="368">
        <v>649429</v>
      </c>
      <c r="DM27" s="389"/>
      <c r="DN27" s="389"/>
      <c r="DO27" s="389"/>
      <c r="DP27" s="389"/>
      <c r="DQ27" s="389"/>
      <c r="DR27" s="389"/>
      <c r="DS27" s="389"/>
      <c r="DT27" s="389"/>
      <c r="DU27" s="389"/>
      <c r="DV27" s="390"/>
      <c r="DW27" s="364">
        <v>8</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159074</v>
      </c>
      <c r="S28" s="356"/>
      <c r="T28" s="356"/>
      <c r="U28" s="356"/>
      <c r="V28" s="356"/>
      <c r="W28" s="356"/>
      <c r="X28" s="356"/>
      <c r="Y28" s="357"/>
      <c r="Z28" s="358">
        <v>1.1000000000000001</v>
      </c>
      <c r="AA28" s="358"/>
      <c r="AB28" s="358"/>
      <c r="AC28" s="358"/>
      <c r="AD28" s="359" t="s">
        <v>62</v>
      </c>
      <c r="AE28" s="359"/>
      <c r="AF28" s="359"/>
      <c r="AG28" s="359"/>
      <c r="AH28" s="359"/>
      <c r="AI28" s="359"/>
      <c r="AJ28" s="359"/>
      <c r="AK28" s="359"/>
      <c r="AL28" s="364" t="s">
        <v>62</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1350071</v>
      </c>
      <c r="CS28" s="356"/>
      <c r="CT28" s="356"/>
      <c r="CU28" s="356"/>
      <c r="CV28" s="356"/>
      <c r="CW28" s="356"/>
      <c r="CX28" s="356"/>
      <c r="CY28" s="357"/>
      <c r="CZ28" s="364">
        <v>9.6999999999999993</v>
      </c>
      <c r="DA28" s="391"/>
      <c r="DB28" s="391"/>
      <c r="DC28" s="392"/>
      <c r="DD28" s="368">
        <v>1308892</v>
      </c>
      <c r="DE28" s="356"/>
      <c r="DF28" s="356"/>
      <c r="DG28" s="356"/>
      <c r="DH28" s="356"/>
      <c r="DI28" s="356"/>
      <c r="DJ28" s="356"/>
      <c r="DK28" s="357"/>
      <c r="DL28" s="368">
        <v>1308892</v>
      </c>
      <c r="DM28" s="356"/>
      <c r="DN28" s="356"/>
      <c r="DO28" s="356"/>
      <c r="DP28" s="356"/>
      <c r="DQ28" s="356"/>
      <c r="DR28" s="356"/>
      <c r="DS28" s="356"/>
      <c r="DT28" s="356"/>
      <c r="DU28" s="356"/>
      <c r="DV28" s="357"/>
      <c r="DW28" s="364">
        <v>16</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93986</v>
      </c>
      <c r="S29" s="356"/>
      <c r="T29" s="356"/>
      <c r="U29" s="356"/>
      <c r="V29" s="356"/>
      <c r="W29" s="356"/>
      <c r="X29" s="356"/>
      <c r="Y29" s="357"/>
      <c r="Z29" s="358">
        <v>0.7</v>
      </c>
      <c r="AA29" s="358"/>
      <c r="AB29" s="358"/>
      <c r="AC29" s="358"/>
      <c r="AD29" s="359" t="s">
        <v>62</v>
      </c>
      <c r="AE29" s="359"/>
      <c r="AF29" s="359"/>
      <c r="AG29" s="359"/>
      <c r="AH29" s="359"/>
      <c r="AI29" s="359"/>
      <c r="AJ29" s="359"/>
      <c r="AK29" s="359"/>
      <c r="AL29" s="364" t="s">
        <v>62</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1350029</v>
      </c>
      <c r="CS29" s="389"/>
      <c r="CT29" s="389"/>
      <c r="CU29" s="389"/>
      <c r="CV29" s="389"/>
      <c r="CW29" s="389"/>
      <c r="CX29" s="389"/>
      <c r="CY29" s="390"/>
      <c r="CZ29" s="364">
        <v>9.6999999999999993</v>
      </c>
      <c r="DA29" s="391"/>
      <c r="DB29" s="391"/>
      <c r="DC29" s="392"/>
      <c r="DD29" s="368">
        <v>1308850</v>
      </c>
      <c r="DE29" s="389"/>
      <c r="DF29" s="389"/>
      <c r="DG29" s="389"/>
      <c r="DH29" s="389"/>
      <c r="DI29" s="389"/>
      <c r="DJ29" s="389"/>
      <c r="DK29" s="390"/>
      <c r="DL29" s="368">
        <v>1308850</v>
      </c>
      <c r="DM29" s="389"/>
      <c r="DN29" s="389"/>
      <c r="DO29" s="389"/>
      <c r="DP29" s="389"/>
      <c r="DQ29" s="389"/>
      <c r="DR29" s="389"/>
      <c r="DS29" s="389"/>
      <c r="DT29" s="389"/>
      <c r="DU29" s="389"/>
      <c r="DV29" s="390"/>
      <c r="DW29" s="364">
        <v>16</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2118264</v>
      </c>
      <c r="S30" s="356"/>
      <c r="T30" s="356"/>
      <c r="U30" s="356"/>
      <c r="V30" s="356"/>
      <c r="W30" s="356"/>
      <c r="X30" s="356"/>
      <c r="Y30" s="357"/>
      <c r="Z30" s="358">
        <v>14.8</v>
      </c>
      <c r="AA30" s="358"/>
      <c r="AB30" s="358"/>
      <c r="AC30" s="358"/>
      <c r="AD30" s="359" t="s">
        <v>62</v>
      </c>
      <c r="AE30" s="359"/>
      <c r="AF30" s="359"/>
      <c r="AG30" s="359"/>
      <c r="AH30" s="359"/>
      <c r="AI30" s="359"/>
      <c r="AJ30" s="359"/>
      <c r="AK30" s="359"/>
      <c r="AL30" s="364" t="s">
        <v>62</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1256578</v>
      </c>
      <c r="CS30" s="356"/>
      <c r="CT30" s="356"/>
      <c r="CU30" s="356"/>
      <c r="CV30" s="356"/>
      <c r="CW30" s="356"/>
      <c r="CX30" s="356"/>
      <c r="CY30" s="357"/>
      <c r="CZ30" s="364">
        <v>9</v>
      </c>
      <c r="DA30" s="391"/>
      <c r="DB30" s="391"/>
      <c r="DC30" s="392"/>
      <c r="DD30" s="368">
        <v>1215399</v>
      </c>
      <c r="DE30" s="356"/>
      <c r="DF30" s="356"/>
      <c r="DG30" s="356"/>
      <c r="DH30" s="356"/>
      <c r="DI30" s="356"/>
      <c r="DJ30" s="356"/>
      <c r="DK30" s="357"/>
      <c r="DL30" s="368">
        <v>1215399</v>
      </c>
      <c r="DM30" s="356"/>
      <c r="DN30" s="356"/>
      <c r="DO30" s="356"/>
      <c r="DP30" s="356"/>
      <c r="DQ30" s="356"/>
      <c r="DR30" s="356"/>
      <c r="DS30" s="356"/>
      <c r="DT30" s="356"/>
      <c r="DU30" s="356"/>
      <c r="DV30" s="357"/>
      <c r="DW30" s="364">
        <v>14.9</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v>19038</v>
      </c>
      <c r="S31" s="356"/>
      <c r="T31" s="356"/>
      <c r="U31" s="356"/>
      <c r="V31" s="356"/>
      <c r="W31" s="356"/>
      <c r="X31" s="356"/>
      <c r="Y31" s="357"/>
      <c r="Z31" s="358">
        <v>0.1</v>
      </c>
      <c r="AA31" s="358"/>
      <c r="AB31" s="358"/>
      <c r="AC31" s="358"/>
      <c r="AD31" s="359">
        <v>19038</v>
      </c>
      <c r="AE31" s="359"/>
      <c r="AF31" s="359"/>
      <c r="AG31" s="359"/>
      <c r="AH31" s="359"/>
      <c r="AI31" s="359"/>
      <c r="AJ31" s="359"/>
      <c r="AK31" s="359"/>
      <c r="AL31" s="364">
        <v>0.2</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v>
      </c>
      <c r="BH31" s="405"/>
      <c r="BI31" s="405"/>
      <c r="BJ31" s="405"/>
      <c r="BK31" s="405"/>
      <c r="BL31" s="405"/>
      <c r="BM31" s="353">
        <v>95.1</v>
      </c>
      <c r="BN31" s="405"/>
      <c r="BO31" s="405"/>
      <c r="BP31" s="405"/>
      <c r="BQ31" s="406"/>
      <c r="BR31" s="404">
        <v>98.8</v>
      </c>
      <c r="BS31" s="405"/>
      <c r="BT31" s="405"/>
      <c r="BU31" s="405"/>
      <c r="BV31" s="405"/>
      <c r="BW31" s="405"/>
      <c r="BX31" s="353">
        <v>95</v>
      </c>
      <c r="BY31" s="405"/>
      <c r="BZ31" s="405"/>
      <c r="CA31" s="405"/>
      <c r="CB31" s="406"/>
      <c r="CD31" s="398"/>
      <c r="CE31" s="399"/>
      <c r="CF31" s="361" t="s">
        <v>245</v>
      </c>
      <c r="CG31" s="362"/>
      <c r="CH31" s="362"/>
      <c r="CI31" s="362"/>
      <c r="CJ31" s="362"/>
      <c r="CK31" s="362"/>
      <c r="CL31" s="362"/>
      <c r="CM31" s="362"/>
      <c r="CN31" s="362"/>
      <c r="CO31" s="362"/>
      <c r="CP31" s="362"/>
      <c r="CQ31" s="363"/>
      <c r="CR31" s="355">
        <v>93451</v>
      </c>
      <c r="CS31" s="389"/>
      <c r="CT31" s="389"/>
      <c r="CU31" s="389"/>
      <c r="CV31" s="389"/>
      <c r="CW31" s="389"/>
      <c r="CX31" s="389"/>
      <c r="CY31" s="390"/>
      <c r="CZ31" s="364">
        <v>0.7</v>
      </c>
      <c r="DA31" s="391"/>
      <c r="DB31" s="391"/>
      <c r="DC31" s="392"/>
      <c r="DD31" s="368">
        <v>93451</v>
      </c>
      <c r="DE31" s="389"/>
      <c r="DF31" s="389"/>
      <c r="DG31" s="389"/>
      <c r="DH31" s="389"/>
      <c r="DI31" s="389"/>
      <c r="DJ31" s="389"/>
      <c r="DK31" s="390"/>
      <c r="DL31" s="368">
        <v>93451</v>
      </c>
      <c r="DM31" s="389"/>
      <c r="DN31" s="389"/>
      <c r="DO31" s="389"/>
      <c r="DP31" s="389"/>
      <c r="DQ31" s="389"/>
      <c r="DR31" s="389"/>
      <c r="DS31" s="389"/>
      <c r="DT31" s="389"/>
      <c r="DU31" s="389"/>
      <c r="DV31" s="390"/>
      <c r="DW31" s="364">
        <v>1.1000000000000001</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1145512</v>
      </c>
      <c r="S32" s="356"/>
      <c r="T32" s="356"/>
      <c r="U32" s="356"/>
      <c r="V32" s="356"/>
      <c r="W32" s="356"/>
      <c r="X32" s="356"/>
      <c r="Y32" s="357"/>
      <c r="Z32" s="358">
        <v>8</v>
      </c>
      <c r="AA32" s="358"/>
      <c r="AB32" s="358"/>
      <c r="AC32" s="358"/>
      <c r="AD32" s="359" t="s">
        <v>62</v>
      </c>
      <c r="AE32" s="359"/>
      <c r="AF32" s="359"/>
      <c r="AG32" s="359"/>
      <c r="AH32" s="359"/>
      <c r="AI32" s="359"/>
      <c r="AJ32" s="359"/>
      <c r="AK32" s="359"/>
      <c r="AL32" s="364" t="s">
        <v>62</v>
      </c>
      <c r="AM32" s="365"/>
      <c r="AN32" s="365"/>
      <c r="AO32" s="366"/>
      <c r="AP32" s="407"/>
      <c r="AQ32" s="408"/>
      <c r="AR32" s="408"/>
      <c r="AS32" s="408"/>
      <c r="AT32" s="409"/>
      <c r="AU32" s="336" t="s">
        <v>247</v>
      </c>
      <c r="AX32" s="361" t="s">
        <v>248</v>
      </c>
      <c r="AY32" s="362"/>
      <c r="AZ32" s="362"/>
      <c r="BA32" s="362"/>
      <c r="BB32" s="362"/>
      <c r="BC32" s="362"/>
      <c r="BD32" s="362"/>
      <c r="BE32" s="362"/>
      <c r="BF32" s="363"/>
      <c r="BG32" s="410">
        <v>99</v>
      </c>
      <c r="BH32" s="389"/>
      <c r="BI32" s="389"/>
      <c r="BJ32" s="389"/>
      <c r="BK32" s="389"/>
      <c r="BL32" s="389"/>
      <c r="BM32" s="365">
        <v>94.6</v>
      </c>
      <c r="BN32" s="389"/>
      <c r="BO32" s="389"/>
      <c r="BP32" s="389"/>
      <c r="BQ32" s="411"/>
      <c r="BR32" s="410">
        <v>98.4</v>
      </c>
      <c r="BS32" s="389"/>
      <c r="BT32" s="389"/>
      <c r="BU32" s="389"/>
      <c r="BV32" s="389"/>
      <c r="BW32" s="389"/>
      <c r="BX32" s="365">
        <v>94.5</v>
      </c>
      <c r="BY32" s="389"/>
      <c r="BZ32" s="389"/>
      <c r="CA32" s="389"/>
      <c r="CB32" s="411"/>
      <c r="CD32" s="412"/>
      <c r="CE32" s="413"/>
      <c r="CF32" s="361" t="s">
        <v>249</v>
      </c>
      <c r="CG32" s="362"/>
      <c r="CH32" s="362"/>
      <c r="CI32" s="362"/>
      <c r="CJ32" s="362"/>
      <c r="CK32" s="362"/>
      <c r="CL32" s="362"/>
      <c r="CM32" s="362"/>
      <c r="CN32" s="362"/>
      <c r="CO32" s="362"/>
      <c r="CP32" s="362"/>
      <c r="CQ32" s="363"/>
      <c r="CR32" s="355">
        <v>42</v>
      </c>
      <c r="CS32" s="356"/>
      <c r="CT32" s="356"/>
      <c r="CU32" s="356"/>
      <c r="CV32" s="356"/>
      <c r="CW32" s="356"/>
      <c r="CX32" s="356"/>
      <c r="CY32" s="357"/>
      <c r="CZ32" s="364">
        <v>0</v>
      </c>
      <c r="DA32" s="391"/>
      <c r="DB32" s="391"/>
      <c r="DC32" s="392"/>
      <c r="DD32" s="368">
        <v>42</v>
      </c>
      <c r="DE32" s="356"/>
      <c r="DF32" s="356"/>
      <c r="DG32" s="356"/>
      <c r="DH32" s="356"/>
      <c r="DI32" s="356"/>
      <c r="DJ32" s="356"/>
      <c r="DK32" s="357"/>
      <c r="DL32" s="368">
        <v>42</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38341</v>
      </c>
      <c r="S33" s="356"/>
      <c r="T33" s="356"/>
      <c r="U33" s="356"/>
      <c r="V33" s="356"/>
      <c r="W33" s="356"/>
      <c r="X33" s="356"/>
      <c r="Y33" s="357"/>
      <c r="Z33" s="358">
        <v>0.3</v>
      </c>
      <c r="AA33" s="358"/>
      <c r="AB33" s="358"/>
      <c r="AC33" s="358"/>
      <c r="AD33" s="359" t="s">
        <v>62</v>
      </c>
      <c r="AE33" s="359"/>
      <c r="AF33" s="359"/>
      <c r="AG33" s="359"/>
      <c r="AH33" s="359"/>
      <c r="AI33" s="359"/>
      <c r="AJ33" s="359"/>
      <c r="AK33" s="359"/>
      <c r="AL33" s="364" t="s">
        <v>62</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98.9</v>
      </c>
      <c r="BH33" s="419"/>
      <c r="BI33" s="419"/>
      <c r="BJ33" s="419"/>
      <c r="BK33" s="419"/>
      <c r="BL33" s="419"/>
      <c r="BM33" s="420">
        <v>94.6</v>
      </c>
      <c r="BN33" s="419"/>
      <c r="BO33" s="419"/>
      <c r="BP33" s="419"/>
      <c r="BQ33" s="421"/>
      <c r="BR33" s="418">
        <v>99</v>
      </c>
      <c r="BS33" s="419"/>
      <c r="BT33" s="419"/>
      <c r="BU33" s="419"/>
      <c r="BV33" s="419"/>
      <c r="BW33" s="419"/>
      <c r="BX33" s="420">
        <v>94.6</v>
      </c>
      <c r="BY33" s="419"/>
      <c r="BZ33" s="419"/>
      <c r="CA33" s="419"/>
      <c r="CB33" s="421"/>
      <c r="CD33" s="361" t="s">
        <v>252</v>
      </c>
      <c r="CE33" s="362"/>
      <c r="CF33" s="362"/>
      <c r="CG33" s="362"/>
      <c r="CH33" s="362"/>
      <c r="CI33" s="362"/>
      <c r="CJ33" s="362"/>
      <c r="CK33" s="362"/>
      <c r="CL33" s="362"/>
      <c r="CM33" s="362"/>
      <c r="CN33" s="362"/>
      <c r="CO33" s="362"/>
      <c r="CP33" s="362"/>
      <c r="CQ33" s="363"/>
      <c r="CR33" s="355">
        <v>6857632</v>
      </c>
      <c r="CS33" s="389"/>
      <c r="CT33" s="389"/>
      <c r="CU33" s="389"/>
      <c r="CV33" s="389"/>
      <c r="CW33" s="389"/>
      <c r="CX33" s="389"/>
      <c r="CY33" s="390"/>
      <c r="CZ33" s="364">
        <v>49.1</v>
      </c>
      <c r="DA33" s="391"/>
      <c r="DB33" s="391"/>
      <c r="DC33" s="392"/>
      <c r="DD33" s="368">
        <v>5261363</v>
      </c>
      <c r="DE33" s="389"/>
      <c r="DF33" s="389"/>
      <c r="DG33" s="389"/>
      <c r="DH33" s="389"/>
      <c r="DI33" s="389"/>
      <c r="DJ33" s="389"/>
      <c r="DK33" s="390"/>
      <c r="DL33" s="368">
        <v>3897879</v>
      </c>
      <c r="DM33" s="389"/>
      <c r="DN33" s="389"/>
      <c r="DO33" s="389"/>
      <c r="DP33" s="389"/>
      <c r="DQ33" s="389"/>
      <c r="DR33" s="389"/>
      <c r="DS33" s="389"/>
      <c r="DT33" s="389"/>
      <c r="DU33" s="389"/>
      <c r="DV33" s="390"/>
      <c r="DW33" s="364">
        <v>47.7</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171625</v>
      </c>
      <c r="S34" s="356"/>
      <c r="T34" s="356"/>
      <c r="U34" s="356"/>
      <c r="V34" s="356"/>
      <c r="W34" s="356"/>
      <c r="X34" s="356"/>
      <c r="Y34" s="357"/>
      <c r="Z34" s="358">
        <v>1.2</v>
      </c>
      <c r="AA34" s="358"/>
      <c r="AB34" s="358"/>
      <c r="AC34" s="358"/>
      <c r="AD34" s="359" t="s">
        <v>62</v>
      </c>
      <c r="AE34" s="359"/>
      <c r="AF34" s="359"/>
      <c r="AG34" s="359"/>
      <c r="AH34" s="359"/>
      <c r="AI34" s="359"/>
      <c r="AJ34" s="359"/>
      <c r="AK34" s="359"/>
      <c r="AL34" s="364" t="s">
        <v>62</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2056861</v>
      </c>
      <c r="CS34" s="356"/>
      <c r="CT34" s="356"/>
      <c r="CU34" s="356"/>
      <c r="CV34" s="356"/>
      <c r="CW34" s="356"/>
      <c r="CX34" s="356"/>
      <c r="CY34" s="357"/>
      <c r="CZ34" s="364">
        <v>14.7</v>
      </c>
      <c r="DA34" s="391"/>
      <c r="DB34" s="391"/>
      <c r="DC34" s="392"/>
      <c r="DD34" s="368">
        <v>1461705</v>
      </c>
      <c r="DE34" s="356"/>
      <c r="DF34" s="356"/>
      <c r="DG34" s="356"/>
      <c r="DH34" s="356"/>
      <c r="DI34" s="356"/>
      <c r="DJ34" s="356"/>
      <c r="DK34" s="357"/>
      <c r="DL34" s="368">
        <v>1303159</v>
      </c>
      <c r="DM34" s="356"/>
      <c r="DN34" s="356"/>
      <c r="DO34" s="356"/>
      <c r="DP34" s="356"/>
      <c r="DQ34" s="356"/>
      <c r="DR34" s="356"/>
      <c r="DS34" s="356"/>
      <c r="DT34" s="356"/>
      <c r="DU34" s="356"/>
      <c r="DV34" s="357"/>
      <c r="DW34" s="364">
        <v>16</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529119</v>
      </c>
      <c r="S35" s="356"/>
      <c r="T35" s="356"/>
      <c r="U35" s="356"/>
      <c r="V35" s="356"/>
      <c r="W35" s="356"/>
      <c r="X35" s="356"/>
      <c r="Y35" s="357"/>
      <c r="Z35" s="358">
        <v>3.7</v>
      </c>
      <c r="AA35" s="358"/>
      <c r="AB35" s="358"/>
      <c r="AC35" s="358"/>
      <c r="AD35" s="359" t="s">
        <v>62</v>
      </c>
      <c r="AE35" s="359"/>
      <c r="AF35" s="359"/>
      <c r="AG35" s="359"/>
      <c r="AH35" s="359"/>
      <c r="AI35" s="359"/>
      <c r="AJ35" s="359"/>
      <c r="AK35" s="359"/>
      <c r="AL35" s="364" t="s">
        <v>62</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220383</v>
      </c>
      <c r="CS35" s="389"/>
      <c r="CT35" s="389"/>
      <c r="CU35" s="389"/>
      <c r="CV35" s="389"/>
      <c r="CW35" s="389"/>
      <c r="CX35" s="389"/>
      <c r="CY35" s="390"/>
      <c r="CZ35" s="364">
        <v>1.6</v>
      </c>
      <c r="DA35" s="391"/>
      <c r="DB35" s="391"/>
      <c r="DC35" s="392"/>
      <c r="DD35" s="368">
        <v>99731</v>
      </c>
      <c r="DE35" s="389"/>
      <c r="DF35" s="389"/>
      <c r="DG35" s="389"/>
      <c r="DH35" s="389"/>
      <c r="DI35" s="389"/>
      <c r="DJ35" s="389"/>
      <c r="DK35" s="390"/>
      <c r="DL35" s="368">
        <v>54280</v>
      </c>
      <c r="DM35" s="389"/>
      <c r="DN35" s="389"/>
      <c r="DO35" s="389"/>
      <c r="DP35" s="389"/>
      <c r="DQ35" s="389"/>
      <c r="DR35" s="389"/>
      <c r="DS35" s="389"/>
      <c r="DT35" s="389"/>
      <c r="DU35" s="389"/>
      <c r="DV35" s="390"/>
      <c r="DW35" s="364">
        <v>0.7</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625518</v>
      </c>
      <c r="S36" s="356"/>
      <c r="T36" s="356"/>
      <c r="U36" s="356"/>
      <c r="V36" s="356"/>
      <c r="W36" s="356"/>
      <c r="X36" s="356"/>
      <c r="Y36" s="357"/>
      <c r="Z36" s="358">
        <v>4.4000000000000004</v>
      </c>
      <c r="AA36" s="358"/>
      <c r="AB36" s="358"/>
      <c r="AC36" s="358"/>
      <c r="AD36" s="359" t="s">
        <v>62</v>
      </c>
      <c r="AE36" s="359"/>
      <c r="AF36" s="359"/>
      <c r="AG36" s="359"/>
      <c r="AH36" s="359"/>
      <c r="AI36" s="359"/>
      <c r="AJ36" s="359"/>
      <c r="AK36" s="359"/>
      <c r="AL36" s="364" t="s">
        <v>62</v>
      </c>
      <c r="AM36" s="365"/>
      <c r="AN36" s="365"/>
      <c r="AO36" s="366"/>
      <c r="AP36" s="424"/>
      <c r="AQ36" s="425" t="s">
        <v>260</v>
      </c>
      <c r="AR36" s="426"/>
      <c r="AS36" s="426"/>
      <c r="AT36" s="426"/>
      <c r="AU36" s="426"/>
      <c r="AV36" s="426"/>
      <c r="AW36" s="426"/>
      <c r="AX36" s="426"/>
      <c r="AY36" s="427"/>
      <c r="AZ36" s="347">
        <v>2162922</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12879</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2587339</v>
      </c>
      <c r="CS36" s="356"/>
      <c r="CT36" s="356"/>
      <c r="CU36" s="356"/>
      <c r="CV36" s="356"/>
      <c r="CW36" s="356"/>
      <c r="CX36" s="356"/>
      <c r="CY36" s="357"/>
      <c r="CZ36" s="364">
        <v>18.5</v>
      </c>
      <c r="DA36" s="391"/>
      <c r="DB36" s="391"/>
      <c r="DC36" s="392"/>
      <c r="DD36" s="368">
        <v>2070873</v>
      </c>
      <c r="DE36" s="356"/>
      <c r="DF36" s="356"/>
      <c r="DG36" s="356"/>
      <c r="DH36" s="356"/>
      <c r="DI36" s="356"/>
      <c r="DJ36" s="356"/>
      <c r="DK36" s="357"/>
      <c r="DL36" s="368">
        <v>1647241</v>
      </c>
      <c r="DM36" s="356"/>
      <c r="DN36" s="356"/>
      <c r="DO36" s="356"/>
      <c r="DP36" s="356"/>
      <c r="DQ36" s="356"/>
      <c r="DR36" s="356"/>
      <c r="DS36" s="356"/>
      <c r="DT36" s="356"/>
      <c r="DU36" s="356"/>
      <c r="DV36" s="357"/>
      <c r="DW36" s="364">
        <v>20.2</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147709</v>
      </c>
      <c r="S37" s="356"/>
      <c r="T37" s="356"/>
      <c r="U37" s="356"/>
      <c r="V37" s="356"/>
      <c r="W37" s="356"/>
      <c r="X37" s="356"/>
      <c r="Y37" s="357"/>
      <c r="Z37" s="358">
        <v>1</v>
      </c>
      <c r="AA37" s="358"/>
      <c r="AB37" s="358"/>
      <c r="AC37" s="358"/>
      <c r="AD37" s="359">
        <v>2565</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873788</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-9449</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978511</v>
      </c>
      <c r="CS37" s="389"/>
      <c r="CT37" s="389"/>
      <c r="CU37" s="389"/>
      <c r="CV37" s="389"/>
      <c r="CW37" s="389"/>
      <c r="CX37" s="389"/>
      <c r="CY37" s="390"/>
      <c r="CZ37" s="364">
        <v>7</v>
      </c>
      <c r="DA37" s="391"/>
      <c r="DB37" s="391"/>
      <c r="DC37" s="392"/>
      <c r="DD37" s="368">
        <v>978511</v>
      </c>
      <c r="DE37" s="389"/>
      <c r="DF37" s="389"/>
      <c r="DG37" s="389"/>
      <c r="DH37" s="389"/>
      <c r="DI37" s="389"/>
      <c r="DJ37" s="389"/>
      <c r="DK37" s="390"/>
      <c r="DL37" s="368">
        <v>827234</v>
      </c>
      <c r="DM37" s="389"/>
      <c r="DN37" s="389"/>
      <c r="DO37" s="389"/>
      <c r="DP37" s="389"/>
      <c r="DQ37" s="389"/>
      <c r="DR37" s="389"/>
      <c r="DS37" s="389"/>
      <c r="DT37" s="389"/>
      <c r="DU37" s="389"/>
      <c r="DV37" s="390"/>
      <c r="DW37" s="364">
        <v>10.1</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578861</v>
      </c>
      <c r="S38" s="356"/>
      <c r="T38" s="356"/>
      <c r="U38" s="356"/>
      <c r="V38" s="356"/>
      <c r="W38" s="356"/>
      <c r="X38" s="356"/>
      <c r="Y38" s="357"/>
      <c r="Z38" s="358">
        <v>4</v>
      </c>
      <c r="AA38" s="358"/>
      <c r="AB38" s="358"/>
      <c r="AC38" s="358"/>
      <c r="AD38" s="359" t="s">
        <v>62</v>
      </c>
      <c r="AE38" s="359"/>
      <c r="AF38" s="359"/>
      <c r="AG38" s="359"/>
      <c r="AH38" s="359"/>
      <c r="AI38" s="359"/>
      <c r="AJ38" s="359"/>
      <c r="AK38" s="359"/>
      <c r="AL38" s="364" t="s">
        <v>62</v>
      </c>
      <c r="AM38" s="365"/>
      <c r="AN38" s="365"/>
      <c r="AO38" s="366"/>
      <c r="AQ38" s="429" t="s">
        <v>268</v>
      </c>
      <c r="AR38" s="430"/>
      <c r="AS38" s="430"/>
      <c r="AT38" s="430"/>
      <c r="AU38" s="430"/>
      <c r="AV38" s="430"/>
      <c r="AW38" s="430"/>
      <c r="AX38" s="430"/>
      <c r="AY38" s="431"/>
      <c r="AZ38" s="355">
        <v>106740</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3697</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1182394</v>
      </c>
      <c r="CS38" s="356"/>
      <c r="CT38" s="356"/>
      <c r="CU38" s="356"/>
      <c r="CV38" s="356"/>
      <c r="CW38" s="356"/>
      <c r="CX38" s="356"/>
      <c r="CY38" s="357"/>
      <c r="CZ38" s="364">
        <v>8.5</v>
      </c>
      <c r="DA38" s="391"/>
      <c r="DB38" s="391"/>
      <c r="DC38" s="392"/>
      <c r="DD38" s="368">
        <v>932003</v>
      </c>
      <c r="DE38" s="356"/>
      <c r="DF38" s="356"/>
      <c r="DG38" s="356"/>
      <c r="DH38" s="356"/>
      <c r="DI38" s="356"/>
      <c r="DJ38" s="356"/>
      <c r="DK38" s="357"/>
      <c r="DL38" s="368">
        <v>893199</v>
      </c>
      <c r="DM38" s="356"/>
      <c r="DN38" s="356"/>
      <c r="DO38" s="356"/>
      <c r="DP38" s="356"/>
      <c r="DQ38" s="356"/>
      <c r="DR38" s="356"/>
      <c r="DS38" s="356"/>
      <c r="DT38" s="356"/>
      <c r="DU38" s="356"/>
      <c r="DV38" s="357"/>
      <c r="DW38" s="364">
        <v>10.9</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62</v>
      </c>
      <c r="S39" s="356"/>
      <c r="T39" s="356"/>
      <c r="U39" s="356"/>
      <c r="V39" s="356"/>
      <c r="W39" s="356"/>
      <c r="X39" s="356"/>
      <c r="Y39" s="357"/>
      <c r="Z39" s="358" t="s">
        <v>62</v>
      </c>
      <c r="AA39" s="358"/>
      <c r="AB39" s="358"/>
      <c r="AC39" s="358"/>
      <c r="AD39" s="359" t="s">
        <v>62</v>
      </c>
      <c r="AE39" s="359"/>
      <c r="AF39" s="359"/>
      <c r="AG39" s="359"/>
      <c r="AH39" s="359"/>
      <c r="AI39" s="359"/>
      <c r="AJ39" s="359"/>
      <c r="AK39" s="359"/>
      <c r="AL39" s="364" t="s">
        <v>62</v>
      </c>
      <c r="AM39" s="365"/>
      <c r="AN39" s="365"/>
      <c r="AO39" s="366"/>
      <c r="AQ39" s="429" t="s">
        <v>272</v>
      </c>
      <c r="AR39" s="430"/>
      <c r="AS39" s="430"/>
      <c r="AT39" s="430"/>
      <c r="AU39" s="430"/>
      <c r="AV39" s="430"/>
      <c r="AW39" s="430"/>
      <c r="AX39" s="430"/>
      <c r="AY39" s="431"/>
      <c r="AZ39" s="355">
        <v>45407</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5938</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518511</v>
      </c>
      <c r="CS39" s="389"/>
      <c r="CT39" s="389"/>
      <c r="CU39" s="389"/>
      <c r="CV39" s="389"/>
      <c r="CW39" s="389"/>
      <c r="CX39" s="389"/>
      <c r="CY39" s="390"/>
      <c r="CZ39" s="364">
        <v>3.7</v>
      </c>
      <c r="DA39" s="391"/>
      <c r="DB39" s="391"/>
      <c r="DC39" s="392"/>
      <c r="DD39" s="368">
        <v>405027</v>
      </c>
      <c r="DE39" s="389"/>
      <c r="DF39" s="389"/>
      <c r="DG39" s="389"/>
      <c r="DH39" s="389"/>
      <c r="DI39" s="389"/>
      <c r="DJ39" s="389"/>
      <c r="DK39" s="390"/>
      <c r="DL39" s="368" t="s">
        <v>62</v>
      </c>
      <c r="DM39" s="389"/>
      <c r="DN39" s="389"/>
      <c r="DO39" s="389"/>
      <c r="DP39" s="389"/>
      <c r="DQ39" s="389"/>
      <c r="DR39" s="389"/>
      <c r="DS39" s="389"/>
      <c r="DT39" s="389"/>
      <c r="DU39" s="389"/>
      <c r="DV39" s="390"/>
      <c r="DW39" s="364" t="s">
        <v>62</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51989</v>
      </c>
      <c r="S40" s="356"/>
      <c r="T40" s="356"/>
      <c r="U40" s="356"/>
      <c r="V40" s="356"/>
      <c r="W40" s="356"/>
      <c r="X40" s="356"/>
      <c r="Y40" s="357"/>
      <c r="Z40" s="358">
        <v>0.4</v>
      </c>
      <c r="AA40" s="358"/>
      <c r="AB40" s="358"/>
      <c r="AC40" s="358"/>
      <c r="AD40" s="359" t="s">
        <v>62</v>
      </c>
      <c r="AE40" s="359"/>
      <c r="AF40" s="359"/>
      <c r="AG40" s="359"/>
      <c r="AH40" s="359"/>
      <c r="AI40" s="359"/>
      <c r="AJ40" s="359"/>
      <c r="AK40" s="359"/>
      <c r="AL40" s="364" t="s">
        <v>62</v>
      </c>
      <c r="AM40" s="365"/>
      <c r="AN40" s="365"/>
      <c r="AO40" s="366"/>
      <c r="AQ40" s="429" t="s">
        <v>276</v>
      </c>
      <c r="AR40" s="430"/>
      <c r="AS40" s="430"/>
      <c r="AT40" s="430"/>
      <c r="AU40" s="430"/>
      <c r="AV40" s="430"/>
      <c r="AW40" s="430"/>
      <c r="AX40" s="430"/>
      <c r="AY40" s="431"/>
      <c r="AZ40" s="355" t="s">
        <v>62</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112</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292144</v>
      </c>
      <c r="CS40" s="356"/>
      <c r="CT40" s="356"/>
      <c r="CU40" s="356"/>
      <c r="CV40" s="356"/>
      <c r="CW40" s="356"/>
      <c r="CX40" s="356"/>
      <c r="CY40" s="357"/>
      <c r="CZ40" s="364">
        <v>2.1</v>
      </c>
      <c r="DA40" s="391"/>
      <c r="DB40" s="391"/>
      <c r="DC40" s="392"/>
      <c r="DD40" s="368">
        <v>292024</v>
      </c>
      <c r="DE40" s="356"/>
      <c r="DF40" s="356"/>
      <c r="DG40" s="356"/>
      <c r="DH40" s="356"/>
      <c r="DI40" s="356"/>
      <c r="DJ40" s="356"/>
      <c r="DK40" s="357"/>
      <c r="DL40" s="368" t="s">
        <v>62</v>
      </c>
      <c r="DM40" s="356"/>
      <c r="DN40" s="356"/>
      <c r="DO40" s="356"/>
      <c r="DP40" s="356"/>
      <c r="DQ40" s="356"/>
      <c r="DR40" s="356"/>
      <c r="DS40" s="356"/>
      <c r="DT40" s="356"/>
      <c r="DU40" s="356"/>
      <c r="DV40" s="357"/>
      <c r="DW40" s="364" t="s">
        <v>62</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14301584</v>
      </c>
      <c r="S41" s="434"/>
      <c r="T41" s="434"/>
      <c r="U41" s="434"/>
      <c r="V41" s="434"/>
      <c r="W41" s="434"/>
      <c r="X41" s="434"/>
      <c r="Y41" s="435"/>
      <c r="Z41" s="436">
        <v>100</v>
      </c>
      <c r="AA41" s="436"/>
      <c r="AB41" s="436"/>
      <c r="AC41" s="436"/>
      <c r="AD41" s="437">
        <v>8115601</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258014</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62</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62</v>
      </c>
      <c r="CS41" s="389"/>
      <c r="CT41" s="389"/>
      <c r="CU41" s="389"/>
      <c r="CV41" s="389"/>
      <c r="CW41" s="389"/>
      <c r="CX41" s="389"/>
      <c r="CY41" s="390"/>
      <c r="CZ41" s="364" t="s">
        <v>62</v>
      </c>
      <c r="DA41" s="391"/>
      <c r="DB41" s="391"/>
      <c r="DC41" s="392"/>
      <c r="DD41" s="368" t="s">
        <v>62</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878973</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384</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1000148</v>
      </c>
      <c r="CS42" s="389"/>
      <c r="CT42" s="389"/>
      <c r="CU42" s="389"/>
      <c r="CV42" s="389"/>
      <c r="CW42" s="389"/>
      <c r="CX42" s="389"/>
      <c r="CY42" s="390"/>
      <c r="CZ42" s="364">
        <v>7.2</v>
      </c>
      <c r="DA42" s="391"/>
      <c r="DB42" s="391"/>
      <c r="DC42" s="392"/>
      <c r="DD42" s="368">
        <v>223114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23204</v>
      </c>
      <c r="CS43" s="389"/>
      <c r="CT43" s="389"/>
      <c r="CU43" s="389"/>
      <c r="CV43" s="389"/>
      <c r="CW43" s="389"/>
      <c r="CX43" s="389"/>
      <c r="CY43" s="390"/>
      <c r="CZ43" s="364">
        <v>0.2</v>
      </c>
      <c r="DA43" s="391"/>
      <c r="DB43" s="391"/>
      <c r="DC43" s="392"/>
      <c r="DD43" s="368">
        <v>23204</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924515</v>
      </c>
      <c r="CS44" s="356"/>
      <c r="CT44" s="356"/>
      <c r="CU44" s="356"/>
      <c r="CV44" s="356"/>
      <c r="CW44" s="356"/>
      <c r="CX44" s="356"/>
      <c r="CY44" s="357"/>
      <c r="CZ44" s="364">
        <v>6.6</v>
      </c>
      <c r="DA44" s="365"/>
      <c r="DB44" s="365"/>
      <c r="DC44" s="370"/>
      <c r="DD44" s="368">
        <v>192263</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341403</v>
      </c>
      <c r="CS45" s="389"/>
      <c r="CT45" s="389"/>
      <c r="CU45" s="389"/>
      <c r="CV45" s="389"/>
      <c r="CW45" s="389"/>
      <c r="CX45" s="389"/>
      <c r="CY45" s="390"/>
      <c r="CZ45" s="364">
        <v>2.4</v>
      </c>
      <c r="DA45" s="391"/>
      <c r="DB45" s="391"/>
      <c r="DC45" s="392"/>
      <c r="DD45" s="368">
        <v>36230</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499996</v>
      </c>
      <c r="CS46" s="356"/>
      <c r="CT46" s="356"/>
      <c r="CU46" s="356"/>
      <c r="CV46" s="356"/>
      <c r="CW46" s="356"/>
      <c r="CX46" s="356"/>
      <c r="CY46" s="357"/>
      <c r="CZ46" s="364">
        <v>3.6</v>
      </c>
      <c r="DA46" s="365"/>
      <c r="DB46" s="365"/>
      <c r="DC46" s="370"/>
      <c r="DD46" s="368">
        <v>130311</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75633</v>
      </c>
      <c r="CS47" s="389"/>
      <c r="CT47" s="389"/>
      <c r="CU47" s="389"/>
      <c r="CV47" s="389"/>
      <c r="CW47" s="389"/>
      <c r="CX47" s="389"/>
      <c r="CY47" s="390"/>
      <c r="CZ47" s="364">
        <v>0.5</v>
      </c>
      <c r="DA47" s="391"/>
      <c r="DB47" s="391"/>
      <c r="DC47" s="392"/>
      <c r="DD47" s="368">
        <v>30851</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62</v>
      </c>
      <c r="CS48" s="356"/>
      <c r="CT48" s="356"/>
      <c r="CU48" s="356"/>
      <c r="CV48" s="356"/>
      <c r="CW48" s="356"/>
      <c r="CX48" s="356"/>
      <c r="CY48" s="357"/>
      <c r="CZ48" s="364" t="s">
        <v>62</v>
      </c>
      <c r="DA48" s="365"/>
      <c r="DB48" s="365"/>
      <c r="DC48" s="370"/>
      <c r="DD48" s="368" t="s">
        <v>62</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13972597</v>
      </c>
      <c r="CS49" s="419"/>
      <c r="CT49" s="419"/>
      <c r="CU49" s="419"/>
      <c r="CV49" s="419"/>
      <c r="CW49" s="419"/>
      <c r="CX49" s="419"/>
      <c r="CY49" s="454"/>
      <c r="CZ49" s="438">
        <v>100</v>
      </c>
      <c r="DA49" s="455"/>
      <c r="DB49" s="455"/>
      <c r="DC49" s="456"/>
      <c r="DD49" s="457">
        <v>9335883</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QLfE1l8Ax4N7ajMkNgTva1bS+FHyWt8MYcTwkxRDG846P0pIZpXCzmU6zilFIy6LZ3aN0xzZ1ZCRKS5gwK5oBQ==" saltValue="byD96H2se7qtXDeY8hfQ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6CF5B-E7EF-4490-8C22-FE0EE5E8B62B}">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14294</v>
      </c>
      <c r="R7" s="507"/>
      <c r="S7" s="507"/>
      <c r="T7" s="507"/>
      <c r="U7" s="507"/>
      <c r="V7" s="507">
        <v>13972</v>
      </c>
      <c r="W7" s="507"/>
      <c r="X7" s="507"/>
      <c r="Y7" s="507"/>
      <c r="Z7" s="507"/>
      <c r="AA7" s="507">
        <v>322</v>
      </c>
      <c r="AB7" s="507"/>
      <c r="AC7" s="507"/>
      <c r="AD7" s="507"/>
      <c r="AE7" s="508"/>
      <c r="AF7" s="509">
        <v>297</v>
      </c>
      <c r="AG7" s="510"/>
      <c r="AH7" s="510"/>
      <c r="AI7" s="510"/>
      <c r="AJ7" s="511"/>
      <c r="AK7" s="512">
        <v>529</v>
      </c>
      <c r="AL7" s="513"/>
      <c r="AM7" s="513"/>
      <c r="AN7" s="513"/>
      <c r="AO7" s="513"/>
      <c r="AP7" s="513">
        <v>11448</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13</v>
      </c>
      <c r="CI7" s="521"/>
      <c r="CJ7" s="521"/>
      <c r="CK7" s="521"/>
      <c r="CL7" s="522"/>
      <c r="CM7" s="520">
        <v>162</v>
      </c>
      <c r="CN7" s="521"/>
      <c r="CO7" s="521"/>
      <c r="CP7" s="521"/>
      <c r="CQ7" s="522"/>
      <c r="CR7" s="520">
        <v>30</v>
      </c>
      <c r="CS7" s="521"/>
      <c r="CT7" s="521"/>
      <c r="CU7" s="521"/>
      <c r="CV7" s="522"/>
      <c r="CW7" s="520">
        <v>2</v>
      </c>
      <c r="CX7" s="521"/>
      <c r="CY7" s="521"/>
      <c r="CZ7" s="521"/>
      <c r="DA7" s="522"/>
      <c r="DB7" s="520" t="s">
        <v>321</v>
      </c>
      <c r="DC7" s="521"/>
      <c r="DD7" s="521"/>
      <c r="DE7" s="521"/>
      <c r="DF7" s="522"/>
      <c r="DG7" s="520" t="s">
        <v>321</v>
      </c>
      <c r="DH7" s="521"/>
      <c r="DI7" s="521"/>
      <c r="DJ7" s="521"/>
      <c r="DK7" s="522"/>
      <c r="DL7" s="520" t="s">
        <v>321</v>
      </c>
      <c r="DM7" s="521"/>
      <c r="DN7" s="521"/>
      <c r="DO7" s="521"/>
      <c r="DP7" s="522"/>
      <c r="DQ7" s="520" t="s">
        <v>321</v>
      </c>
      <c r="DR7" s="521"/>
      <c r="DS7" s="521"/>
      <c r="DT7" s="521"/>
      <c r="DU7" s="522"/>
      <c r="DV7" s="517"/>
      <c r="DW7" s="518"/>
      <c r="DX7" s="518"/>
      <c r="DY7" s="518"/>
      <c r="DZ7" s="523"/>
      <c r="EA7" s="478"/>
    </row>
    <row r="8" spans="1:131" s="479" customFormat="1" ht="26.25" customHeight="1" x14ac:dyDescent="0.15">
      <c r="A8" s="524">
        <v>2</v>
      </c>
      <c r="B8" s="525" t="s">
        <v>322</v>
      </c>
      <c r="C8" s="526"/>
      <c r="D8" s="526"/>
      <c r="E8" s="526"/>
      <c r="F8" s="526"/>
      <c r="G8" s="526"/>
      <c r="H8" s="526"/>
      <c r="I8" s="526"/>
      <c r="J8" s="526"/>
      <c r="K8" s="526"/>
      <c r="L8" s="526"/>
      <c r="M8" s="526"/>
      <c r="N8" s="526"/>
      <c r="O8" s="526"/>
      <c r="P8" s="527"/>
      <c r="Q8" s="528">
        <v>28</v>
      </c>
      <c r="R8" s="529"/>
      <c r="S8" s="529"/>
      <c r="T8" s="529"/>
      <c r="U8" s="529"/>
      <c r="V8" s="529">
        <v>21</v>
      </c>
      <c r="W8" s="529"/>
      <c r="X8" s="529"/>
      <c r="Y8" s="529"/>
      <c r="Z8" s="529"/>
      <c r="AA8" s="529">
        <v>7</v>
      </c>
      <c r="AB8" s="529"/>
      <c r="AC8" s="529"/>
      <c r="AD8" s="529"/>
      <c r="AE8" s="530"/>
      <c r="AF8" s="531">
        <v>7</v>
      </c>
      <c r="AG8" s="532"/>
      <c r="AH8" s="532"/>
      <c r="AI8" s="532"/>
      <c r="AJ8" s="533"/>
      <c r="AK8" s="534" t="s">
        <v>321</v>
      </c>
      <c r="AL8" s="535"/>
      <c r="AM8" s="535"/>
      <c r="AN8" s="535"/>
      <c r="AO8" s="535"/>
      <c r="AP8" s="535" t="s">
        <v>321</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v>14302</v>
      </c>
      <c r="R23" s="560"/>
      <c r="S23" s="560"/>
      <c r="T23" s="560"/>
      <c r="U23" s="560"/>
      <c r="V23" s="560">
        <v>13973</v>
      </c>
      <c r="W23" s="560"/>
      <c r="X23" s="560"/>
      <c r="Y23" s="560"/>
      <c r="Z23" s="560"/>
      <c r="AA23" s="560">
        <v>329</v>
      </c>
      <c r="AB23" s="560"/>
      <c r="AC23" s="560"/>
      <c r="AD23" s="560"/>
      <c r="AE23" s="561"/>
      <c r="AF23" s="562">
        <v>303</v>
      </c>
      <c r="AG23" s="560"/>
      <c r="AH23" s="560"/>
      <c r="AI23" s="560"/>
      <c r="AJ23" s="563"/>
      <c r="AK23" s="564"/>
      <c r="AL23" s="565"/>
      <c r="AM23" s="565"/>
      <c r="AN23" s="565"/>
      <c r="AO23" s="565"/>
      <c r="AP23" s="560">
        <v>11448</v>
      </c>
      <c r="AQ23" s="560"/>
      <c r="AR23" s="560"/>
      <c r="AS23" s="560"/>
      <c r="AT23" s="560"/>
      <c r="AU23" s="566"/>
      <c r="AV23" s="566"/>
      <c r="AW23" s="566"/>
      <c r="AX23" s="566"/>
      <c r="AY23" s="567"/>
      <c r="AZ23" s="568" t="s">
        <v>62</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v>3331</v>
      </c>
      <c r="R28" s="581"/>
      <c r="S28" s="581"/>
      <c r="T28" s="581"/>
      <c r="U28" s="581"/>
      <c r="V28" s="581">
        <v>3318</v>
      </c>
      <c r="W28" s="581"/>
      <c r="X28" s="581"/>
      <c r="Y28" s="581"/>
      <c r="Z28" s="581"/>
      <c r="AA28" s="581">
        <v>13</v>
      </c>
      <c r="AB28" s="581"/>
      <c r="AC28" s="581"/>
      <c r="AD28" s="581"/>
      <c r="AE28" s="582"/>
      <c r="AF28" s="583">
        <v>13</v>
      </c>
      <c r="AG28" s="581"/>
      <c r="AH28" s="581"/>
      <c r="AI28" s="581"/>
      <c r="AJ28" s="584"/>
      <c r="AK28" s="585">
        <v>258</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v>476</v>
      </c>
      <c r="R29" s="529"/>
      <c r="S29" s="529"/>
      <c r="T29" s="529"/>
      <c r="U29" s="529"/>
      <c r="V29" s="529">
        <v>473</v>
      </c>
      <c r="W29" s="529"/>
      <c r="X29" s="529"/>
      <c r="Y29" s="529"/>
      <c r="Z29" s="529"/>
      <c r="AA29" s="529">
        <v>3</v>
      </c>
      <c r="AB29" s="529"/>
      <c r="AC29" s="529"/>
      <c r="AD29" s="529"/>
      <c r="AE29" s="530"/>
      <c r="AF29" s="531">
        <v>3</v>
      </c>
      <c r="AG29" s="532"/>
      <c r="AH29" s="532"/>
      <c r="AI29" s="532"/>
      <c r="AJ29" s="533"/>
      <c r="AK29" s="590">
        <v>124</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v>496</v>
      </c>
      <c r="R30" s="529"/>
      <c r="S30" s="529"/>
      <c r="T30" s="529"/>
      <c r="U30" s="529"/>
      <c r="V30" s="529">
        <v>465</v>
      </c>
      <c r="W30" s="529"/>
      <c r="X30" s="529"/>
      <c r="Y30" s="529"/>
      <c r="Z30" s="529"/>
      <c r="AA30" s="529">
        <v>31</v>
      </c>
      <c r="AB30" s="529"/>
      <c r="AC30" s="529"/>
      <c r="AD30" s="529"/>
      <c r="AE30" s="530"/>
      <c r="AF30" s="531">
        <v>592</v>
      </c>
      <c r="AG30" s="532"/>
      <c r="AH30" s="532"/>
      <c r="AI30" s="532"/>
      <c r="AJ30" s="533"/>
      <c r="AK30" s="590">
        <v>92</v>
      </c>
      <c r="AL30" s="591"/>
      <c r="AM30" s="591"/>
      <c r="AN30" s="591"/>
      <c r="AO30" s="591"/>
      <c r="AP30" s="591">
        <v>2100</v>
      </c>
      <c r="AQ30" s="591"/>
      <c r="AR30" s="591"/>
      <c r="AS30" s="591"/>
      <c r="AT30" s="591"/>
      <c r="AU30" s="591">
        <v>983</v>
      </c>
      <c r="AV30" s="591"/>
      <c r="AW30" s="591"/>
      <c r="AX30" s="591"/>
      <c r="AY30" s="591"/>
      <c r="AZ30" s="592" t="s">
        <v>321</v>
      </c>
      <c r="BA30" s="592"/>
      <c r="BB30" s="592"/>
      <c r="BC30" s="592"/>
      <c r="BD30" s="592"/>
      <c r="BE30" s="593" t="s">
        <v>339</v>
      </c>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340</v>
      </c>
      <c r="C31" s="526"/>
      <c r="D31" s="526"/>
      <c r="E31" s="526"/>
      <c r="F31" s="526"/>
      <c r="G31" s="526"/>
      <c r="H31" s="526"/>
      <c r="I31" s="526"/>
      <c r="J31" s="526"/>
      <c r="K31" s="526"/>
      <c r="L31" s="526"/>
      <c r="M31" s="526"/>
      <c r="N31" s="526"/>
      <c r="O31" s="526"/>
      <c r="P31" s="527"/>
      <c r="Q31" s="528">
        <v>1302</v>
      </c>
      <c r="R31" s="529"/>
      <c r="S31" s="529"/>
      <c r="T31" s="529"/>
      <c r="U31" s="529"/>
      <c r="V31" s="529">
        <v>1239</v>
      </c>
      <c r="W31" s="529"/>
      <c r="X31" s="529"/>
      <c r="Y31" s="529"/>
      <c r="Z31" s="529"/>
      <c r="AA31" s="529">
        <v>64</v>
      </c>
      <c r="AB31" s="529"/>
      <c r="AC31" s="529"/>
      <c r="AD31" s="529"/>
      <c r="AE31" s="530"/>
      <c r="AF31" s="531">
        <v>435</v>
      </c>
      <c r="AG31" s="532"/>
      <c r="AH31" s="532"/>
      <c r="AI31" s="532"/>
      <c r="AJ31" s="533"/>
      <c r="AK31" s="590">
        <v>874</v>
      </c>
      <c r="AL31" s="591"/>
      <c r="AM31" s="591"/>
      <c r="AN31" s="591"/>
      <c r="AO31" s="591"/>
      <c r="AP31" s="591">
        <v>7551</v>
      </c>
      <c r="AQ31" s="591"/>
      <c r="AR31" s="591"/>
      <c r="AS31" s="591"/>
      <c r="AT31" s="591"/>
      <c r="AU31" s="591">
        <v>5867</v>
      </c>
      <c r="AV31" s="591"/>
      <c r="AW31" s="591"/>
      <c r="AX31" s="591"/>
      <c r="AY31" s="591"/>
      <c r="AZ31" s="592" t="s">
        <v>321</v>
      </c>
      <c r="BA31" s="592"/>
      <c r="BB31" s="592"/>
      <c r="BC31" s="592"/>
      <c r="BD31" s="592"/>
      <c r="BE31" s="593" t="s">
        <v>339</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341</v>
      </c>
      <c r="C32" s="526"/>
      <c r="D32" s="526"/>
      <c r="E32" s="526"/>
      <c r="F32" s="526"/>
      <c r="G32" s="526"/>
      <c r="H32" s="526"/>
      <c r="I32" s="526"/>
      <c r="J32" s="526"/>
      <c r="K32" s="526"/>
      <c r="L32" s="526"/>
      <c r="M32" s="526"/>
      <c r="N32" s="526"/>
      <c r="O32" s="526"/>
      <c r="P32" s="527"/>
      <c r="Q32" s="528">
        <v>56</v>
      </c>
      <c r="R32" s="529"/>
      <c r="S32" s="529"/>
      <c r="T32" s="529"/>
      <c r="U32" s="529"/>
      <c r="V32" s="529">
        <v>47</v>
      </c>
      <c r="W32" s="529"/>
      <c r="X32" s="529"/>
      <c r="Y32" s="529"/>
      <c r="Z32" s="529"/>
      <c r="AA32" s="529">
        <v>9</v>
      </c>
      <c r="AB32" s="529"/>
      <c r="AC32" s="529"/>
      <c r="AD32" s="529"/>
      <c r="AE32" s="530"/>
      <c r="AF32" s="531">
        <v>9</v>
      </c>
      <c r="AG32" s="532"/>
      <c r="AH32" s="532"/>
      <c r="AI32" s="532"/>
      <c r="AJ32" s="533"/>
      <c r="AK32" s="590">
        <v>45</v>
      </c>
      <c r="AL32" s="591"/>
      <c r="AM32" s="591"/>
      <c r="AN32" s="591"/>
      <c r="AO32" s="591"/>
      <c r="AP32" s="591" t="s">
        <v>321</v>
      </c>
      <c r="AQ32" s="591"/>
      <c r="AR32" s="591"/>
      <c r="AS32" s="591"/>
      <c r="AT32" s="591"/>
      <c r="AU32" s="591" t="s">
        <v>321</v>
      </c>
      <c r="AV32" s="591"/>
      <c r="AW32" s="591"/>
      <c r="AX32" s="591"/>
      <c r="AY32" s="591"/>
      <c r="AZ32" s="592" t="s">
        <v>321</v>
      </c>
      <c r="BA32" s="592"/>
      <c r="BB32" s="592"/>
      <c r="BC32" s="592"/>
      <c r="BD32" s="592"/>
      <c r="BE32" s="593" t="s">
        <v>342</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343</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344</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1052</v>
      </c>
      <c r="AG63" s="605"/>
      <c r="AH63" s="605"/>
      <c r="AI63" s="605"/>
      <c r="AJ63" s="606"/>
      <c r="AK63" s="607"/>
      <c r="AL63" s="602"/>
      <c r="AM63" s="602"/>
      <c r="AN63" s="602"/>
      <c r="AO63" s="602"/>
      <c r="AP63" s="605">
        <v>9651</v>
      </c>
      <c r="AQ63" s="605"/>
      <c r="AR63" s="605"/>
      <c r="AS63" s="605"/>
      <c r="AT63" s="605"/>
      <c r="AU63" s="605">
        <v>6850</v>
      </c>
      <c r="AV63" s="605"/>
      <c r="AW63" s="605"/>
      <c r="AX63" s="605"/>
      <c r="AY63" s="605"/>
      <c r="AZ63" s="608"/>
      <c r="BA63" s="608"/>
      <c r="BB63" s="608"/>
      <c r="BC63" s="608"/>
      <c r="BD63" s="608"/>
      <c r="BE63" s="609"/>
      <c r="BF63" s="609"/>
      <c r="BG63" s="609"/>
      <c r="BH63" s="609"/>
      <c r="BI63" s="610"/>
      <c r="BJ63" s="611" t="s">
        <v>62</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345</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346</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347</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348</v>
      </c>
      <c r="C68" s="628"/>
      <c r="D68" s="628"/>
      <c r="E68" s="628"/>
      <c r="F68" s="628"/>
      <c r="G68" s="628"/>
      <c r="H68" s="628"/>
      <c r="I68" s="628"/>
      <c r="J68" s="628"/>
      <c r="K68" s="628"/>
      <c r="L68" s="628"/>
      <c r="M68" s="628"/>
      <c r="N68" s="628"/>
      <c r="O68" s="628"/>
      <c r="P68" s="629"/>
      <c r="Q68" s="630">
        <v>214</v>
      </c>
      <c r="R68" s="631"/>
      <c r="S68" s="631"/>
      <c r="T68" s="631"/>
      <c r="U68" s="631"/>
      <c r="V68" s="631">
        <v>142</v>
      </c>
      <c r="W68" s="631"/>
      <c r="X68" s="631"/>
      <c r="Y68" s="631"/>
      <c r="Z68" s="631"/>
      <c r="AA68" s="631">
        <v>73</v>
      </c>
      <c r="AB68" s="631"/>
      <c r="AC68" s="631"/>
      <c r="AD68" s="631"/>
      <c r="AE68" s="631"/>
      <c r="AF68" s="631">
        <v>73</v>
      </c>
      <c r="AG68" s="631"/>
      <c r="AH68" s="631"/>
      <c r="AI68" s="631"/>
      <c r="AJ68" s="631"/>
      <c r="AK68" s="631" t="s">
        <v>321</v>
      </c>
      <c r="AL68" s="631"/>
      <c r="AM68" s="631"/>
      <c r="AN68" s="631"/>
      <c r="AO68" s="631"/>
      <c r="AP68" s="631" t="s">
        <v>321</v>
      </c>
      <c r="AQ68" s="631"/>
      <c r="AR68" s="631"/>
      <c r="AS68" s="631"/>
      <c r="AT68" s="631"/>
      <c r="AU68" s="631" t="s">
        <v>321</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349</v>
      </c>
      <c r="C69" s="635"/>
      <c r="D69" s="635"/>
      <c r="E69" s="635"/>
      <c r="F69" s="635"/>
      <c r="G69" s="635"/>
      <c r="H69" s="635"/>
      <c r="I69" s="635"/>
      <c r="J69" s="635"/>
      <c r="K69" s="635"/>
      <c r="L69" s="635"/>
      <c r="M69" s="635"/>
      <c r="N69" s="635"/>
      <c r="O69" s="635"/>
      <c r="P69" s="636"/>
      <c r="Q69" s="637">
        <v>91</v>
      </c>
      <c r="R69" s="591"/>
      <c r="S69" s="591"/>
      <c r="T69" s="591"/>
      <c r="U69" s="591"/>
      <c r="V69" s="591">
        <v>89</v>
      </c>
      <c r="W69" s="591"/>
      <c r="X69" s="591"/>
      <c r="Y69" s="591"/>
      <c r="Z69" s="591"/>
      <c r="AA69" s="591">
        <v>2</v>
      </c>
      <c r="AB69" s="591"/>
      <c r="AC69" s="591"/>
      <c r="AD69" s="591"/>
      <c r="AE69" s="591"/>
      <c r="AF69" s="591">
        <v>2</v>
      </c>
      <c r="AG69" s="591"/>
      <c r="AH69" s="591"/>
      <c r="AI69" s="591"/>
      <c r="AJ69" s="591"/>
      <c r="AK69" s="591" t="s">
        <v>321</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350</v>
      </c>
      <c r="C70" s="635"/>
      <c r="D70" s="635"/>
      <c r="E70" s="635"/>
      <c r="F70" s="635"/>
      <c r="G70" s="635"/>
      <c r="H70" s="635"/>
      <c r="I70" s="635"/>
      <c r="J70" s="635"/>
      <c r="K70" s="635"/>
      <c r="L70" s="635"/>
      <c r="M70" s="635"/>
      <c r="N70" s="635"/>
      <c r="O70" s="635"/>
      <c r="P70" s="636"/>
      <c r="Q70" s="637">
        <v>7658</v>
      </c>
      <c r="R70" s="591"/>
      <c r="S70" s="591"/>
      <c r="T70" s="591"/>
      <c r="U70" s="591"/>
      <c r="V70" s="591">
        <v>7653</v>
      </c>
      <c r="W70" s="591"/>
      <c r="X70" s="591"/>
      <c r="Y70" s="591"/>
      <c r="Z70" s="591"/>
      <c r="AA70" s="591">
        <v>5</v>
      </c>
      <c r="AB70" s="591"/>
      <c r="AC70" s="591"/>
      <c r="AD70" s="591"/>
      <c r="AE70" s="591"/>
      <c r="AF70" s="591">
        <v>5</v>
      </c>
      <c r="AG70" s="591"/>
      <c r="AH70" s="591"/>
      <c r="AI70" s="591"/>
      <c r="AJ70" s="591"/>
      <c r="AK70" s="591" t="s">
        <v>321</v>
      </c>
      <c r="AL70" s="591"/>
      <c r="AM70" s="591"/>
      <c r="AN70" s="591"/>
      <c r="AO70" s="591"/>
      <c r="AP70" s="591" t="s">
        <v>321</v>
      </c>
      <c r="AQ70" s="591"/>
      <c r="AR70" s="591"/>
      <c r="AS70" s="591"/>
      <c r="AT70" s="591"/>
      <c r="AU70" s="591" t="s">
        <v>321</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351</v>
      </c>
      <c r="C71" s="635"/>
      <c r="D71" s="635"/>
      <c r="E71" s="635"/>
      <c r="F71" s="635"/>
      <c r="G71" s="635"/>
      <c r="H71" s="635"/>
      <c r="I71" s="635"/>
      <c r="J71" s="635"/>
      <c r="K71" s="635"/>
      <c r="L71" s="635"/>
      <c r="M71" s="635"/>
      <c r="N71" s="635"/>
      <c r="O71" s="635"/>
      <c r="P71" s="636"/>
      <c r="Q71" s="637">
        <v>202</v>
      </c>
      <c r="R71" s="591"/>
      <c r="S71" s="591"/>
      <c r="T71" s="591"/>
      <c r="U71" s="591"/>
      <c r="V71" s="591">
        <v>187</v>
      </c>
      <c r="W71" s="591"/>
      <c r="X71" s="591"/>
      <c r="Y71" s="591"/>
      <c r="Z71" s="591"/>
      <c r="AA71" s="591">
        <v>15</v>
      </c>
      <c r="AB71" s="591"/>
      <c r="AC71" s="591"/>
      <c r="AD71" s="591"/>
      <c r="AE71" s="591"/>
      <c r="AF71" s="591">
        <v>15</v>
      </c>
      <c r="AG71" s="591"/>
      <c r="AH71" s="591"/>
      <c r="AI71" s="591"/>
      <c r="AJ71" s="591"/>
      <c r="AK71" s="591" t="s">
        <v>321</v>
      </c>
      <c r="AL71" s="591"/>
      <c r="AM71" s="591"/>
      <c r="AN71" s="591"/>
      <c r="AO71" s="591"/>
      <c r="AP71" s="591" t="s">
        <v>321</v>
      </c>
      <c r="AQ71" s="591"/>
      <c r="AR71" s="591"/>
      <c r="AS71" s="591"/>
      <c r="AT71" s="591"/>
      <c r="AU71" s="591" t="s">
        <v>321</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352</v>
      </c>
      <c r="C72" s="635"/>
      <c r="D72" s="635"/>
      <c r="E72" s="635"/>
      <c r="F72" s="635"/>
      <c r="G72" s="635"/>
      <c r="H72" s="635"/>
      <c r="I72" s="635"/>
      <c r="J72" s="635"/>
      <c r="K72" s="635"/>
      <c r="L72" s="635"/>
      <c r="M72" s="635"/>
      <c r="N72" s="635"/>
      <c r="O72" s="635"/>
      <c r="P72" s="636"/>
      <c r="Q72" s="637">
        <v>4634</v>
      </c>
      <c r="R72" s="591"/>
      <c r="S72" s="591"/>
      <c r="T72" s="591"/>
      <c r="U72" s="591"/>
      <c r="V72" s="591">
        <v>3949</v>
      </c>
      <c r="W72" s="591"/>
      <c r="X72" s="591"/>
      <c r="Y72" s="591"/>
      <c r="Z72" s="591"/>
      <c r="AA72" s="591">
        <v>685</v>
      </c>
      <c r="AB72" s="591"/>
      <c r="AC72" s="591"/>
      <c r="AD72" s="591"/>
      <c r="AE72" s="591"/>
      <c r="AF72" s="591">
        <v>2102</v>
      </c>
      <c r="AG72" s="591"/>
      <c r="AH72" s="591"/>
      <c r="AI72" s="591"/>
      <c r="AJ72" s="591"/>
      <c r="AK72" s="591">
        <v>420</v>
      </c>
      <c r="AL72" s="591"/>
      <c r="AM72" s="591"/>
      <c r="AN72" s="591"/>
      <c r="AO72" s="591"/>
      <c r="AP72" s="591">
        <v>6187</v>
      </c>
      <c r="AQ72" s="591"/>
      <c r="AR72" s="591"/>
      <c r="AS72" s="591"/>
      <c r="AT72" s="591"/>
      <c r="AU72" s="591" t="s">
        <v>321</v>
      </c>
      <c r="AV72" s="591"/>
      <c r="AW72" s="591"/>
      <c r="AX72" s="591"/>
      <c r="AY72" s="591"/>
      <c r="AZ72" s="593" t="s">
        <v>353</v>
      </c>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354</v>
      </c>
      <c r="C73" s="635"/>
      <c r="D73" s="635"/>
      <c r="E73" s="635"/>
      <c r="F73" s="635"/>
      <c r="G73" s="635"/>
      <c r="H73" s="635"/>
      <c r="I73" s="635"/>
      <c r="J73" s="635"/>
      <c r="K73" s="635"/>
      <c r="L73" s="635"/>
      <c r="M73" s="635"/>
      <c r="N73" s="635"/>
      <c r="O73" s="635"/>
      <c r="P73" s="636"/>
      <c r="Q73" s="637">
        <v>158</v>
      </c>
      <c r="R73" s="591"/>
      <c r="S73" s="591"/>
      <c r="T73" s="591"/>
      <c r="U73" s="591"/>
      <c r="V73" s="591">
        <v>153</v>
      </c>
      <c r="W73" s="591"/>
      <c r="X73" s="591"/>
      <c r="Y73" s="591"/>
      <c r="Z73" s="591"/>
      <c r="AA73" s="591">
        <v>5</v>
      </c>
      <c r="AB73" s="591"/>
      <c r="AC73" s="591"/>
      <c r="AD73" s="591"/>
      <c r="AE73" s="591"/>
      <c r="AF73" s="591">
        <v>5</v>
      </c>
      <c r="AG73" s="591"/>
      <c r="AH73" s="591"/>
      <c r="AI73" s="591"/>
      <c r="AJ73" s="591"/>
      <c r="AK73" s="591">
        <v>1</v>
      </c>
      <c r="AL73" s="591"/>
      <c r="AM73" s="591"/>
      <c r="AN73" s="591"/>
      <c r="AO73" s="591"/>
      <c r="AP73" s="591" t="s">
        <v>321</v>
      </c>
      <c r="AQ73" s="591"/>
      <c r="AR73" s="591"/>
      <c r="AS73" s="591"/>
      <c r="AT73" s="591"/>
      <c r="AU73" s="591" t="s">
        <v>321</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355</v>
      </c>
      <c r="C74" s="635"/>
      <c r="D74" s="635"/>
      <c r="E74" s="635"/>
      <c r="F74" s="635"/>
      <c r="G74" s="635"/>
      <c r="H74" s="635"/>
      <c r="I74" s="635"/>
      <c r="J74" s="635"/>
      <c r="K74" s="635"/>
      <c r="L74" s="635"/>
      <c r="M74" s="635"/>
      <c r="N74" s="635"/>
      <c r="O74" s="635"/>
      <c r="P74" s="636"/>
      <c r="Q74" s="637">
        <v>2433</v>
      </c>
      <c r="R74" s="591"/>
      <c r="S74" s="591"/>
      <c r="T74" s="591"/>
      <c r="U74" s="591"/>
      <c r="V74" s="591">
        <v>2277</v>
      </c>
      <c r="W74" s="591"/>
      <c r="X74" s="591"/>
      <c r="Y74" s="591"/>
      <c r="Z74" s="591"/>
      <c r="AA74" s="591">
        <v>156</v>
      </c>
      <c r="AB74" s="591"/>
      <c r="AC74" s="591"/>
      <c r="AD74" s="591"/>
      <c r="AE74" s="591"/>
      <c r="AF74" s="591">
        <v>144</v>
      </c>
      <c r="AG74" s="591"/>
      <c r="AH74" s="591"/>
      <c r="AI74" s="591"/>
      <c r="AJ74" s="591"/>
      <c r="AK74" s="591">
        <v>188</v>
      </c>
      <c r="AL74" s="591"/>
      <c r="AM74" s="591"/>
      <c r="AN74" s="591"/>
      <c r="AO74" s="591"/>
      <c r="AP74" s="591">
        <v>1007</v>
      </c>
      <c r="AQ74" s="591"/>
      <c r="AR74" s="591"/>
      <c r="AS74" s="591"/>
      <c r="AT74" s="591"/>
      <c r="AU74" s="591">
        <v>301</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t="s">
        <v>356</v>
      </c>
      <c r="C75" s="635"/>
      <c r="D75" s="635"/>
      <c r="E75" s="635"/>
      <c r="F75" s="635"/>
      <c r="G75" s="635"/>
      <c r="H75" s="635"/>
      <c r="I75" s="635"/>
      <c r="J75" s="635"/>
      <c r="K75" s="635"/>
      <c r="L75" s="635"/>
      <c r="M75" s="635"/>
      <c r="N75" s="635"/>
      <c r="O75" s="635"/>
      <c r="P75" s="636"/>
      <c r="Q75" s="638">
        <v>211</v>
      </c>
      <c r="R75" s="639"/>
      <c r="S75" s="639"/>
      <c r="T75" s="639"/>
      <c r="U75" s="590"/>
      <c r="V75" s="640">
        <v>206</v>
      </c>
      <c r="W75" s="639"/>
      <c r="X75" s="639"/>
      <c r="Y75" s="639"/>
      <c r="Z75" s="590"/>
      <c r="AA75" s="640">
        <v>5</v>
      </c>
      <c r="AB75" s="639"/>
      <c r="AC75" s="639"/>
      <c r="AD75" s="639"/>
      <c r="AE75" s="590"/>
      <c r="AF75" s="640">
        <v>5</v>
      </c>
      <c r="AG75" s="639"/>
      <c r="AH75" s="639"/>
      <c r="AI75" s="639"/>
      <c r="AJ75" s="590"/>
      <c r="AK75" s="640">
        <v>15</v>
      </c>
      <c r="AL75" s="639"/>
      <c r="AM75" s="639"/>
      <c r="AN75" s="639"/>
      <c r="AO75" s="590"/>
      <c r="AP75" s="640" t="s">
        <v>321</v>
      </c>
      <c r="AQ75" s="639"/>
      <c r="AR75" s="639"/>
      <c r="AS75" s="639"/>
      <c r="AT75" s="590"/>
      <c r="AU75" s="640" t="s">
        <v>321</v>
      </c>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t="s">
        <v>357</v>
      </c>
      <c r="C76" s="635"/>
      <c r="D76" s="635"/>
      <c r="E76" s="635"/>
      <c r="F76" s="635"/>
      <c r="G76" s="635"/>
      <c r="H76" s="635"/>
      <c r="I76" s="635"/>
      <c r="J76" s="635"/>
      <c r="K76" s="635"/>
      <c r="L76" s="635"/>
      <c r="M76" s="635"/>
      <c r="N76" s="635"/>
      <c r="O76" s="635"/>
      <c r="P76" s="636"/>
      <c r="Q76" s="638">
        <v>312</v>
      </c>
      <c r="R76" s="639"/>
      <c r="S76" s="639"/>
      <c r="T76" s="639"/>
      <c r="U76" s="590"/>
      <c r="V76" s="640">
        <v>302</v>
      </c>
      <c r="W76" s="639"/>
      <c r="X76" s="639"/>
      <c r="Y76" s="639"/>
      <c r="Z76" s="590"/>
      <c r="AA76" s="640">
        <v>11</v>
      </c>
      <c r="AB76" s="639"/>
      <c r="AC76" s="639"/>
      <c r="AD76" s="639"/>
      <c r="AE76" s="590"/>
      <c r="AF76" s="640">
        <v>11</v>
      </c>
      <c r="AG76" s="639"/>
      <c r="AH76" s="639"/>
      <c r="AI76" s="639"/>
      <c r="AJ76" s="590"/>
      <c r="AK76" s="640" t="s">
        <v>321</v>
      </c>
      <c r="AL76" s="639"/>
      <c r="AM76" s="639"/>
      <c r="AN76" s="639"/>
      <c r="AO76" s="590"/>
      <c r="AP76" s="640" t="s">
        <v>321</v>
      </c>
      <c r="AQ76" s="639"/>
      <c r="AR76" s="639"/>
      <c r="AS76" s="639"/>
      <c r="AT76" s="590"/>
      <c r="AU76" s="640" t="s">
        <v>321</v>
      </c>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t="s">
        <v>358</v>
      </c>
      <c r="C77" s="635"/>
      <c r="D77" s="635"/>
      <c r="E77" s="635"/>
      <c r="F77" s="635"/>
      <c r="G77" s="635"/>
      <c r="H77" s="635"/>
      <c r="I77" s="635"/>
      <c r="J77" s="635"/>
      <c r="K77" s="635"/>
      <c r="L77" s="635"/>
      <c r="M77" s="635"/>
      <c r="N77" s="635"/>
      <c r="O77" s="635"/>
      <c r="P77" s="636"/>
      <c r="Q77" s="638">
        <v>1881</v>
      </c>
      <c r="R77" s="639"/>
      <c r="S77" s="639"/>
      <c r="T77" s="639"/>
      <c r="U77" s="590"/>
      <c r="V77" s="640">
        <v>1841</v>
      </c>
      <c r="W77" s="639"/>
      <c r="X77" s="639"/>
      <c r="Y77" s="639"/>
      <c r="Z77" s="590"/>
      <c r="AA77" s="640">
        <v>40</v>
      </c>
      <c r="AB77" s="639"/>
      <c r="AC77" s="639"/>
      <c r="AD77" s="639"/>
      <c r="AE77" s="590"/>
      <c r="AF77" s="640">
        <v>40</v>
      </c>
      <c r="AG77" s="639"/>
      <c r="AH77" s="639"/>
      <c r="AI77" s="639"/>
      <c r="AJ77" s="590"/>
      <c r="AK77" s="640" t="s">
        <v>321</v>
      </c>
      <c r="AL77" s="639"/>
      <c r="AM77" s="639"/>
      <c r="AN77" s="639"/>
      <c r="AO77" s="590"/>
      <c r="AP77" s="640" t="s">
        <v>321</v>
      </c>
      <c r="AQ77" s="639"/>
      <c r="AR77" s="639"/>
      <c r="AS77" s="639"/>
      <c r="AT77" s="590"/>
      <c r="AU77" s="640" t="s">
        <v>321</v>
      </c>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t="s">
        <v>359</v>
      </c>
      <c r="C78" s="635"/>
      <c r="D78" s="635"/>
      <c r="E78" s="635"/>
      <c r="F78" s="635"/>
      <c r="G78" s="635"/>
      <c r="H78" s="635"/>
      <c r="I78" s="635"/>
      <c r="J78" s="635"/>
      <c r="K78" s="635"/>
      <c r="L78" s="635"/>
      <c r="M78" s="635"/>
      <c r="N78" s="635"/>
      <c r="O78" s="635"/>
      <c r="P78" s="636"/>
      <c r="Q78" s="637">
        <v>204</v>
      </c>
      <c r="R78" s="591"/>
      <c r="S78" s="591"/>
      <c r="T78" s="591"/>
      <c r="U78" s="591"/>
      <c r="V78" s="591">
        <v>176</v>
      </c>
      <c r="W78" s="591"/>
      <c r="X78" s="591"/>
      <c r="Y78" s="591"/>
      <c r="Z78" s="591"/>
      <c r="AA78" s="591">
        <v>28</v>
      </c>
      <c r="AB78" s="591"/>
      <c r="AC78" s="591"/>
      <c r="AD78" s="591"/>
      <c r="AE78" s="591"/>
      <c r="AF78" s="591">
        <v>28</v>
      </c>
      <c r="AG78" s="591"/>
      <c r="AH78" s="591"/>
      <c r="AI78" s="591"/>
      <c r="AJ78" s="591"/>
      <c r="AK78" s="591" t="s">
        <v>321</v>
      </c>
      <c r="AL78" s="591"/>
      <c r="AM78" s="591"/>
      <c r="AN78" s="591"/>
      <c r="AO78" s="591"/>
      <c r="AP78" s="591" t="s">
        <v>321</v>
      </c>
      <c r="AQ78" s="591"/>
      <c r="AR78" s="591"/>
      <c r="AS78" s="591"/>
      <c r="AT78" s="591"/>
      <c r="AU78" s="591" t="s">
        <v>321</v>
      </c>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t="s">
        <v>360</v>
      </c>
      <c r="C79" s="635"/>
      <c r="D79" s="635"/>
      <c r="E79" s="635"/>
      <c r="F79" s="635"/>
      <c r="G79" s="635"/>
      <c r="H79" s="635"/>
      <c r="I79" s="635"/>
      <c r="J79" s="635"/>
      <c r="K79" s="635"/>
      <c r="L79" s="635"/>
      <c r="M79" s="635"/>
      <c r="N79" s="635"/>
      <c r="O79" s="635"/>
      <c r="P79" s="636"/>
      <c r="Q79" s="637">
        <v>96</v>
      </c>
      <c r="R79" s="591"/>
      <c r="S79" s="591"/>
      <c r="T79" s="591"/>
      <c r="U79" s="591"/>
      <c r="V79" s="591">
        <v>96</v>
      </c>
      <c r="W79" s="591"/>
      <c r="X79" s="591"/>
      <c r="Y79" s="591"/>
      <c r="Z79" s="591"/>
      <c r="AA79" s="591" t="s">
        <v>321</v>
      </c>
      <c r="AB79" s="591"/>
      <c r="AC79" s="591"/>
      <c r="AD79" s="591"/>
      <c r="AE79" s="591"/>
      <c r="AF79" s="591" t="s">
        <v>321</v>
      </c>
      <c r="AG79" s="591"/>
      <c r="AH79" s="591"/>
      <c r="AI79" s="591"/>
      <c r="AJ79" s="591"/>
      <c r="AK79" s="591" t="s">
        <v>321</v>
      </c>
      <c r="AL79" s="591"/>
      <c r="AM79" s="591"/>
      <c r="AN79" s="591"/>
      <c r="AO79" s="591"/>
      <c r="AP79" s="591" t="s">
        <v>321</v>
      </c>
      <c r="AQ79" s="591"/>
      <c r="AR79" s="591"/>
      <c r="AS79" s="591"/>
      <c r="AT79" s="591"/>
      <c r="AU79" s="591" t="s">
        <v>321</v>
      </c>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t="s">
        <v>361</v>
      </c>
      <c r="C80" s="635"/>
      <c r="D80" s="635"/>
      <c r="E80" s="635"/>
      <c r="F80" s="635"/>
      <c r="G80" s="635"/>
      <c r="H80" s="635"/>
      <c r="I80" s="635"/>
      <c r="J80" s="635"/>
      <c r="K80" s="635"/>
      <c r="L80" s="635"/>
      <c r="M80" s="635"/>
      <c r="N80" s="635"/>
      <c r="O80" s="635"/>
      <c r="P80" s="636"/>
      <c r="Q80" s="637">
        <v>1257</v>
      </c>
      <c r="R80" s="591"/>
      <c r="S80" s="591"/>
      <c r="T80" s="591"/>
      <c r="U80" s="591"/>
      <c r="V80" s="591">
        <v>1228</v>
      </c>
      <c r="W80" s="591"/>
      <c r="X80" s="591"/>
      <c r="Y80" s="591"/>
      <c r="Z80" s="591"/>
      <c r="AA80" s="591">
        <v>30</v>
      </c>
      <c r="AB80" s="591"/>
      <c r="AC80" s="591"/>
      <c r="AD80" s="591"/>
      <c r="AE80" s="591"/>
      <c r="AF80" s="591">
        <v>30</v>
      </c>
      <c r="AG80" s="591"/>
      <c r="AH80" s="591"/>
      <c r="AI80" s="591"/>
      <c r="AJ80" s="591"/>
      <c r="AK80" s="591" t="s">
        <v>321</v>
      </c>
      <c r="AL80" s="591"/>
      <c r="AM80" s="591"/>
      <c r="AN80" s="591"/>
      <c r="AO80" s="591"/>
      <c r="AP80" s="591">
        <v>450</v>
      </c>
      <c r="AQ80" s="591"/>
      <c r="AR80" s="591"/>
      <c r="AS80" s="591"/>
      <c r="AT80" s="591"/>
      <c r="AU80" s="591">
        <v>166</v>
      </c>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t="s">
        <v>362</v>
      </c>
      <c r="C81" s="635"/>
      <c r="D81" s="635"/>
      <c r="E81" s="635"/>
      <c r="F81" s="635"/>
      <c r="G81" s="635"/>
      <c r="H81" s="635"/>
      <c r="I81" s="635"/>
      <c r="J81" s="635"/>
      <c r="K81" s="635"/>
      <c r="L81" s="635"/>
      <c r="M81" s="635"/>
      <c r="N81" s="635"/>
      <c r="O81" s="635"/>
      <c r="P81" s="636"/>
      <c r="Q81" s="637">
        <v>70</v>
      </c>
      <c r="R81" s="591"/>
      <c r="S81" s="591"/>
      <c r="T81" s="591"/>
      <c r="U81" s="591"/>
      <c r="V81" s="591">
        <v>70</v>
      </c>
      <c r="W81" s="591"/>
      <c r="X81" s="591"/>
      <c r="Y81" s="591"/>
      <c r="Z81" s="591"/>
      <c r="AA81" s="591" t="s">
        <v>321</v>
      </c>
      <c r="AB81" s="591"/>
      <c r="AC81" s="591"/>
      <c r="AD81" s="591"/>
      <c r="AE81" s="591"/>
      <c r="AF81" s="591" t="s">
        <v>321</v>
      </c>
      <c r="AG81" s="591"/>
      <c r="AH81" s="591"/>
      <c r="AI81" s="591"/>
      <c r="AJ81" s="591"/>
      <c r="AK81" s="591" t="s">
        <v>321</v>
      </c>
      <c r="AL81" s="591"/>
      <c r="AM81" s="591"/>
      <c r="AN81" s="591"/>
      <c r="AO81" s="591"/>
      <c r="AP81" s="591" t="s">
        <v>321</v>
      </c>
      <c r="AQ81" s="591"/>
      <c r="AR81" s="591"/>
      <c r="AS81" s="591"/>
      <c r="AT81" s="591"/>
      <c r="AU81" s="591" t="s">
        <v>321</v>
      </c>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t="s">
        <v>363</v>
      </c>
      <c r="C82" s="635"/>
      <c r="D82" s="635"/>
      <c r="E82" s="635"/>
      <c r="F82" s="635"/>
      <c r="G82" s="635"/>
      <c r="H82" s="635"/>
      <c r="I82" s="635"/>
      <c r="J82" s="635"/>
      <c r="K82" s="635"/>
      <c r="L82" s="635"/>
      <c r="M82" s="635"/>
      <c r="N82" s="635"/>
      <c r="O82" s="635"/>
      <c r="P82" s="636"/>
      <c r="Q82" s="637">
        <v>74476</v>
      </c>
      <c r="R82" s="591"/>
      <c r="S82" s="591"/>
      <c r="T82" s="591"/>
      <c r="U82" s="591"/>
      <c r="V82" s="591">
        <v>71449</v>
      </c>
      <c r="W82" s="591"/>
      <c r="X82" s="591"/>
      <c r="Y82" s="591"/>
      <c r="Z82" s="591"/>
      <c r="AA82" s="591">
        <v>3027</v>
      </c>
      <c r="AB82" s="591"/>
      <c r="AC82" s="591"/>
      <c r="AD82" s="591"/>
      <c r="AE82" s="591"/>
      <c r="AF82" s="591">
        <v>3027</v>
      </c>
      <c r="AG82" s="591"/>
      <c r="AH82" s="591"/>
      <c r="AI82" s="591"/>
      <c r="AJ82" s="591"/>
      <c r="AK82" s="591">
        <v>1043</v>
      </c>
      <c r="AL82" s="591"/>
      <c r="AM82" s="591"/>
      <c r="AN82" s="591"/>
      <c r="AO82" s="591"/>
      <c r="AP82" s="591" t="s">
        <v>321</v>
      </c>
      <c r="AQ82" s="591"/>
      <c r="AR82" s="591"/>
      <c r="AS82" s="591"/>
      <c r="AT82" s="591"/>
      <c r="AU82" s="591" t="s">
        <v>321</v>
      </c>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t="s">
        <v>364</v>
      </c>
      <c r="C83" s="635"/>
      <c r="D83" s="635"/>
      <c r="E83" s="635"/>
      <c r="F83" s="635"/>
      <c r="G83" s="635"/>
      <c r="H83" s="635"/>
      <c r="I83" s="635"/>
      <c r="J83" s="635"/>
      <c r="K83" s="635"/>
      <c r="L83" s="635"/>
      <c r="M83" s="635"/>
      <c r="N83" s="635"/>
      <c r="O83" s="635"/>
      <c r="P83" s="636"/>
      <c r="Q83" s="637">
        <v>854731</v>
      </c>
      <c r="R83" s="591"/>
      <c r="S83" s="591"/>
      <c r="T83" s="591"/>
      <c r="U83" s="591"/>
      <c r="V83" s="591">
        <v>844450</v>
      </c>
      <c r="W83" s="591"/>
      <c r="X83" s="591"/>
      <c r="Y83" s="591"/>
      <c r="Z83" s="591"/>
      <c r="AA83" s="591">
        <v>10282</v>
      </c>
      <c r="AB83" s="591"/>
      <c r="AC83" s="591"/>
      <c r="AD83" s="591"/>
      <c r="AE83" s="591"/>
      <c r="AF83" s="591">
        <v>10056</v>
      </c>
      <c r="AG83" s="591"/>
      <c r="AH83" s="591"/>
      <c r="AI83" s="591"/>
      <c r="AJ83" s="591"/>
      <c r="AK83" s="591" t="s">
        <v>321</v>
      </c>
      <c r="AL83" s="591"/>
      <c r="AM83" s="591"/>
      <c r="AN83" s="591"/>
      <c r="AO83" s="591"/>
      <c r="AP83" s="591" t="s">
        <v>321</v>
      </c>
      <c r="AQ83" s="591"/>
      <c r="AR83" s="591"/>
      <c r="AS83" s="591"/>
      <c r="AT83" s="591"/>
      <c r="AU83" s="591" t="s">
        <v>321</v>
      </c>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365</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15543</v>
      </c>
      <c r="AG88" s="605"/>
      <c r="AH88" s="605"/>
      <c r="AI88" s="605"/>
      <c r="AJ88" s="605"/>
      <c r="AK88" s="602"/>
      <c r="AL88" s="602"/>
      <c r="AM88" s="602"/>
      <c r="AN88" s="602"/>
      <c r="AO88" s="602"/>
      <c r="AP88" s="605">
        <v>7644</v>
      </c>
      <c r="AQ88" s="605"/>
      <c r="AR88" s="605"/>
      <c r="AS88" s="605"/>
      <c r="AT88" s="605"/>
      <c r="AU88" s="605">
        <v>467</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324</v>
      </c>
      <c r="BR102" s="556" t="s">
        <v>366</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30</v>
      </c>
      <c r="CS102" s="612"/>
      <c r="CT102" s="612"/>
      <c r="CU102" s="612"/>
      <c r="CV102" s="657"/>
      <c r="CW102" s="656">
        <v>2</v>
      </c>
      <c r="CX102" s="612"/>
      <c r="CY102" s="612"/>
      <c r="CZ102" s="612"/>
      <c r="DA102" s="657"/>
      <c r="DB102" s="656" t="s">
        <v>367</v>
      </c>
      <c r="DC102" s="612"/>
      <c r="DD102" s="612"/>
      <c r="DE102" s="612"/>
      <c r="DF102" s="657"/>
      <c r="DG102" s="656" t="s">
        <v>367</v>
      </c>
      <c r="DH102" s="612"/>
      <c r="DI102" s="612"/>
      <c r="DJ102" s="612"/>
      <c r="DK102" s="657"/>
      <c r="DL102" s="656" t="s">
        <v>367</v>
      </c>
      <c r="DM102" s="612"/>
      <c r="DN102" s="612"/>
      <c r="DO102" s="612"/>
      <c r="DP102" s="657"/>
      <c r="DQ102" s="656" t="s">
        <v>367</v>
      </c>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368</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369</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370</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371</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372</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373</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374</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375</v>
      </c>
      <c r="AB109" s="667"/>
      <c r="AC109" s="667"/>
      <c r="AD109" s="667"/>
      <c r="AE109" s="668"/>
      <c r="AF109" s="669" t="s">
        <v>376</v>
      </c>
      <c r="AG109" s="667"/>
      <c r="AH109" s="667"/>
      <c r="AI109" s="667"/>
      <c r="AJ109" s="668"/>
      <c r="AK109" s="669" t="s">
        <v>239</v>
      </c>
      <c r="AL109" s="667"/>
      <c r="AM109" s="667"/>
      <c r="AN109" s="667"/>
      <c r="AO109" s="668"/>
      <c r="AP109" s="669" t="s">
        <v>377</v>
      </c>
      <c r="AQ109" s="667"/>
      <c r="AR109" s="667"/>
      <c r="AS109" s="667"/>
      <c r="AT109" s="670"/>
      <c r="AU109" s="666" t="s">
        <v>374</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375</v>
      </c>
      <c r="BR109" s="667"/>
      <c r="BS109" s="667"/>
      <c r="BT109" s="667"/>
      <c r="BU109" s="668"/>
      <c r="BV109" s="669" t="s">
        <v>376</v>
      </c>
      <c r="BW109" s="667"/>
      <c r="BX109" s="667"/>
      <c r="BY109" s="667"/>
      <c r="BZ109" s="668"/>
      <c r="CA109" s="669" t="s">
        <v>239</v>
      </c>
      <c r="CB109" s="667"/>
      <c r="CC109" s="667"/>
      <c r="CD109" s="667"/>
      <c r="CE109" s="668"/>
      <c r="CF109" s="671" t="s">
        <v>377</v>
      </c>
      <c r="CG109" s="671"/>
      <c r="CH109" s="671"/>
      <c r="CI109" s="671"/>
      <c r="CJ109" s="671"/>
      <c r="CK109" s="669" t="s">
        <v>378</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375</v>
      </c>
      <c r="DH109" s="667"/>
      <c r="DI109" s="667"/>
      <c r="DJ109" s="667"/>
      <c r="DK109" s="668"/>
      <c r="DL109" s="669" t="s">
        <v>376</v>
      </c>
      <c r="DM109" s="667"/>
      <c r="DN109" s="667"/>
      <c r="DO109" s="667"/>
      <c r="DP109" s="668"/>
      <c r="DQ109" s="669" t="s">
        <v>239</v>
      </c>
      <c r="DR109" s="667"/>
      <c r="DS109" s="667"/>
      <c r="DT109" s="667"/>
      <c r="DU109" s="668"/>
      <c r="DV109" s="669" t="s">
        <v>377</v>
      </c>
      <c r="DW109" s="667"/>
      <c r="DX109" s="667"/>
      <c r="DY109" s="667"/>
      <c r="DZ109" s="670"/>
    </row>
    <row r="110" spans="1:131" s="468" customFormat="1" ht="26.25" customHeight="1" x14ac:dyDescent="0.15">
      <c r="A110" s="672" t="s">
        <v>379</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1393101</v>
      </c>
      <c r="AB110" s="676"/>
      <c r="AC110" s="676"/>
      <c r="AD110" s="676"/>
      <c r="AE110" s="677"/>
      <c r="AF110" s="678">
        <v>1380458</v>
      </c>
      <c r="AG110" s="676"/>
      <c r="AH110" s="676"/>
      <c r="AI110" s="676"/>
      <c r="AJ110" s="677"/>
      <c r="AK110" s="678">
        <v>1350029</v>
      </c>
      <c r="AL110" s="676"/>
      <c r="AM110" s="676"/>
      <c r="AN110" s="676"/>
      <c r="AO110" s="677"/>
      <c r="AP110" s="679">
        <v>20</v>
      </c>
      <c r="AQ110" s="680"/>
      <c r="AR110" s="680"/>
      <c r="AS110" s="680"/>
      <c r="AT110" s="681"/>
      <c r="AU110" s="682" t="s">
        <v>380</v>
      </c>
      <c r="AV110" s="683"/>
      <c r="AW110" s="683"/>
      <c r="AX110" s="683"/>
      <c r="AY110" s="683"/>
      <c r="AZ110" s="684" t="s">
        <v>381</v>
      </c>
      <c r="BA110" s="673"/>
      <c r="BB110" s="673"/>
      <c r="BC110" s="673"/>
      <c r="BD110" s="673"/>
      <c r="BE110" s="673"/>
      <c r="BF110" s="673"/>
      <c r="BG110" s="673"/>
      <c r="BH110" s="673"/>
      <c r="BI110" s="673"/>
      <c r="BJ110" s="673"/>
      <c r="BK110" s="673"/>
      <c r="BL110" s="673"/>
      <c r="BM110" s="673"/>
      <c r="BN110" s="673"/>
      <c r="BO110" s="673"/>
      <c r="BP110" s="674"/>
      <c r="BQ110" s="685">
        <v>13166349</v>
      </c>
      <c r="BR110" s="686"/>
      <c r="BS110" s="686"/>
      <c r="BT110" s="686"/>
      <c r="BU110" s="686"/>
      <c r="BV110" s="686">
        <v>12125425</v>
      </c>
      <c r="BW110" s="686"/>
      <c r="BX110" s="686"/>
      <c r="BY110" s="686"/>
      <c r="BZ110" s="686"/>
      <c r="CA110" s="686">
        <v>11447708</v>
      </c>
      <c r="CB110" s="686"/>
      <c r="CC110" s="686"/>
      <c r="CD110" s="686"/>
      <c r="CE110" s="686"/>
      <c r="CF110" s="687">
        <v>169.9</v>
      </c>
      <c r="CG110" s="688"/>
      <c r="CH110" s="688"/>
      <c r="CI110" s="688"/>
      <c r="CJ110" s="688"/>
      <c r="CK110" s="689" t="s">
        <v>382</v>
      </c>
      <c r="CL110" s="690"/>
      <c r="CM110" s="684" t="s">
        <v>383</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62</v>
      </c>
      <c r="DH110" s="686"/>
      <c r="DI110" s="686"/>
      <c r="DJ110" s="686"/>
      <c r="DK110" s="686"/>
      <c r="DL110" s="686" t="s">
        <v>62</v>
      </c>
      <c r="DM110" s="686"/>
      <c r="DN110" s="686"/>
      <c r="DO110" s="686"/>
      <c r="DP110" s="686"/>
      <c r="DQ110" s="686" t="s">
        <v>62</v>
      </c>
      <c r="DR110" s="686"/>
      <c r="DS110" s="686"/>
      <c r="DT110" s="686"/>
      <c r="DU110" s="686"/>
      <c r="DV110" s="691" t="s">
        <v>62</v>
      </c>
      <c r="DW110" s="691"/>
      <c r="DX110" s="691"/>
      <c r="DY110" s="691"/>
      <c r="DZ110" s="692"/>
    </row>
    <row r="111" spans="1:131" s="468" customFormat="1" ht="26.25" customHeight="1" x14ac:dyDescent="0.15">
      <c r="A111" s="693" t="s">
        <v>384</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62</v>
      </c>
      <c r="AB111" s="697"/>
      <c r="AC111" s="697"/>
      <c r="AD111" s="697"/>
      <c r="AE111" s="698"/>
      <c r="AF111" s="699" t="s">
        <v>62</v>
      </c>
      <c r="AG111" s="697"/>
      <c r="AH111" s="697"/>
      <c r="AI111" s="697"/>
      <c r="AJ111" s="698"/>
      <c r="AK111" s="699" t="s">
        <v>62</v>
      </c>
      <c r="AL111" s="697"/>
      <c r="AM111" s="697"/>
      <c r="AN111" s="697"/>
      <c r="AO111" s="698"/>
      <c r="AP111" s="700" t="s">
        <v>62</v>
      </c>
      <c r="AQ111" s="701"/>
      <c r="AR111" s="701"/>
      <c r="AS111" s="701"/>
      <c r="AT111" s="702"/>
      <c r="AU111" s="703"/>
      <c r="AV111" s="704"/>
      <c r="AW111" s="704"/>
      <c r="AX111" s="704"/>
      <c r="AY111" s="704"/>
      <c r="AZ111" s="705" t="s">
        <v>385</v>
      </c>
      <c r="BA111" s="706"/>
      <c r="BB111" s="706"/>
      <c r="BC111" s="706"/>
      <c r="BD111" s="706"/>
      <c r="BE111" s="706"/>
      <c r="BF111" s="706"/>
      <c r="BG111" s="706"/>
      <c r="BH111" s="706"/>
      <c r="BI111" s="706"/>
      <c r="BJ111" s="706"/>
      <c r="BK111" s="706"/>
      <c r="BL111" s="706"/>
      <c r="BM111" s="706"/>
      <c r="BN111" s="706"/>
      <c r="BO111" s="706"/>
      <c r="BP111" s="707"/>
      <c r="BQ111" s="708">
        <v>188959</v>
      </c>
      <c r="BR111" s="709"/>
      <c r="BS111" s="709"/>
      <c r="BT111" s="709"/>
      <c r="BU111" s="709"/>
      <c r="BV111" s="709">
        <v>176711</v>
      </c>
      <c r="BW111" s="709"/>
      <c r="BX111" s="709"/>
      <c r="BY111" s="709"/>
      <c r="BZ111" s="709"/>
      <c r="CA111" s="709">
        <v>164350</v>
      </c>
      <c r="CB111" s="709"/>
      <c r="CC111" s="709"/>
      <c r="CD111" s="709"/>
      <c r="CE111" s="709"/>
      <c r="CF111" s="710">
        <v>2.4</v>
      </c>
      <c r="CG111" s="711"/>
      <c r="CH111" s="711"/>
      <c r="CI111" s="711"/>
      <c r="CJ111" s="711"/>
      <c r="CK111" s="712"/>
      <c r="CL111" s="713"/>
      <c r="CM111" s="705" t="s">
        <v>386</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62</v>
      </c>
      <c r="DH111" s="709"/>
      <c r="DI111" s="709"/>
      <c r="DJ111" s="709"/>
      <c r="DK111" s="709"/>
      <c r="DL111" s="709" t="s">
        <v>62</v>
      </c>
      <c r="DM111" s="709"/>
      <c r="DN111" s="709"/>
      <c r="DO111" s="709"/>
      <c r="DP111" s="709"/>
      <c r="DQ111" s="709" t="s">
        <v>62</v>
      </c>
      <c r="DR111" s="709"/>
      <c r="DS111" s="709"/>
      <c r="DT111" s="709"/>
      <c r="DU111" s="709"/>
      <c r="DV111" s="714" t="s">
        <v>62</v>
      </c>
      <c r="DW111" s="714"/>
      <c r="DX111" s="714"/>
      <c r="DY111" s="714"/>
      <c r="DZ111" s="715"/>
    </row>
    <row r="112" spans="1:131" s="468" customFormat="1" ht="26.25" customHeight="1" x14ac:dyDescent="0.15">
      <c r="A112" s="716" t="s">
        <v>387</v>
      </c>
      <c r="B112" s="717"/>
      <c r="C112" s="706" t="s">
        <v>388</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62</v>
      </c>
      <c r="AB112" s="719"/>
      <c r="AC112" s="719"/>
      <c r="AD112" s="719"/>
      <c r="AE112" s="720"/>
      <c r="AF112" s="721" t="s">
        <v>62</v>
      </c>
      <c r="AG112" s="719"/>
      <c r="AH112" s="719"/>
      <c r="AI112" s="719"/>
      <c r="AJ112" s="720"/>
      <c r="AK112" s="721" t="s">
        <v>62</v>
      </c>
      <c r="AL112" s="719"/>
      <c r="AM112" s="719"/>
      <c r="AN112" s="719"/>
      <c r="AO112" s="720"/>
      <c r="AP112" s="722" t="s">
        <v>62</v>
      </c>
      <c r="AQ112" s="723"/>
      <c r="AR112" s="723"/>
      <c r="AS112" s="723"/>
      <c r="AT112" s="724"/>
      <c r="AU112" s="703"/>
      <c r="AV112" s="704"/>
      <c r="AW112" s="704"/>
      <c r="AX112" s="704"/>
      <c r="AY112" s="704"/>
      <c r="AZ112" s="705" t="s">
        <v>389</v>
      </c>
      <c r="BA112" s="706"/>
      <c r="BB112" s="706"/>
      <c r="BC112" s="706"/>
      <c r="BD112" s="706"/>
      <c r="BE112" s="706"/>
      <c r="BF112" s="706"/>
      <c r="BG112" s="706"/>
      <c r="BH112" s="706"/>
      <c r="BI112" s="706"/>
      <c r="BJ112" s="706"/>
      <c r="BK112" s="706"/>
      <c r="BL112" s="706"/>
      <c r="BM112" s="706"/>
      <c r="BN112" s="706"/>
      <c r="BO112" s="706"/>
      <c r="BP112" s="707"/>
      <c r="BQ112" s="708">
        <v>8110728</v>
      </c>
      <c r="BR112" s="709"/>
      <c r="BS112" s="709"/>
      <c r="BT112" s="709"/>
      <c r="BU112" s="709"/>
      <c r="BV112" s="709">
        <v>7462302</v>
      </c>
      <c r="BW112" s="709"/>
      <c r="BX112" s="709"/>
      <c r="BY112" s="709"/>
      <c r="BZ112" s="709"/>
      <c r="CA112" s="709">
        <v>6850380</v>
      </c>
      <c r="CB112" s="709"/>
      <c r="CC112" s="709"/>
      <c r="CD112" s="709"/>
      <c r="CE112" s="709"/>
      <c r="CF112" s="710">
        <v>101.7</v>
      </c>
      <c r="CG112" s="711"/>
      <c r="CH112" s="711"/>
      <c r="CI112" s="711"/>
      <c r="CJ112" s="711"/>
      <c r="CK112" s="712"/>
      <c r="CL112" s="713"/>
      <c r="CM112" s="705" t="s">
        <v>390</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62</v>
      </c>
      <c r="DH112" s="709"/>
      <c r="DI112" s="709"/>
      <c r="DJ112" s="709"/>
      <c r="DK112" s="709"/>
      <c r="DL112" s="709" t="s">
        <v>62</v>
      </c>
      <c r="DM112" s="709"/>
      <c r="DN112" s="709"/>
      <c r="DO112" s="709"/>
      <c r="DP112" s="709"/>
      <c r="DQ112" s="709" t="s">
        <v>62</v>
      </c>
      <c r="DR112" s="709"/>
      <c r="DS112" s="709"/>
      <c r="DT112" s="709"/>
      <c r="DU112" s="709"/>
      <c r="DV112" s="714" t="s">
        <v>62</v>
      </c>
      <c r="DW112" s="714"/>
      <c r="DX112" s="714"/>
      <c r="DY112" s="714"/>
      <c r="DZ112" s="715"/>
    </row>
    <row r="113" spans="1:130" s="468" customFormat="1" ht="26.25" customHeight="1" x14ac:dyDescent="0.15">
      <c r="A113" s="725"/>
      <c r="B113" s="726"/>
      <c r="C113" s="706" t="s">
        <v>391</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739964</v>
      </c>
      <c r="AB113" s="697"/>
      <c r="AC113" s="697"/>
      <c r="AD113" s="697"/>
      <c r="AE113" s="698"/>
      <c r="AF113" s="699">
        <v>739931</v>
      </c>
      <c r="AG113" s="697"/>
      <c r="AH113" s="697"/>
      <c r="AI113" s="697"/>
      <c r="AJ113" s="698"/>
      <c r="AK113" s="699">
        <v>724670</v>
      </c>
      <c r="AL113" s="697"/>
      <c r="AM113" s="697"/>
      <c r="AN113" s="697"/>
      <c r="AO113" s="698"/>
      <c r="AP113" s="700">
        <v>10.8</v>
      </c>
      <c r="AQ113" s="701"/>
      <c r="AR113" s="701"/>
      <c r="AS113" s="701"/>
      <c r="AT113" s="702"/>
      <c r="AU113" s="703"/>
      <c r="AV113" s="704"/>
      <c r="AW113" s="704"/>
      <c r="AX113" s="704"/>
      <c r="AY113" s="704"/>
      <c r="AZ113" s="705" t="s">
        <v>392</v>
      </c>
      <c r="BA113" s="706"/>
      <c r="BB113" s="706"/>
      <c r="BC113" s="706"/>
      <c r="BD113" s="706"/>
      <c r="BE113" s="706"/>
      <c r="BF113" s="706"/>
      <c r="BG113" s="706"/>
      <c r="BH113" s="706"/>
      <c r="BI113" s="706"/>
      <c r="BJ113" s="706"/>
      <c r="BK113" s="706"/>
      <c r="BL113" s="706"/>
      <c r="BM113" s="706"/>
      <c r="BN113" s="706"/>
      <c r="BO113" s="706"/>
      <c r="BP113" s="707"/>
      <c r="BQ113" s="708">
        <v>630728</v>
      </c>
      <c r="BR113" s="709"/>
      <c r="BS113" s="709"/>
      <c r="BT113" s="709"/>
      <c r="BU113" s="709"/>
      <c r="BV113" s="709">
        <v>517875</v>
      </c>
      <c r="BW113" s="709"/>
      <c r="BX113" s="709"/>
      <c r="BY113" s="709"/>
      <c r="BZ113" s="709"/>
      <c r="CA113" s="709">
        <v>467119</v>
      </c>
      <c r="CB113" s="709"/>
      <c r="CC113" s="709"/>
      <c r="CD113" s="709"/>
      <c r="CE113" s="709"/>
      <c r="CF113" s="710">
        <v>6.9</v>
      </c>
      <c r="CG113" s="711"/>
      <c r="CH113" s="711"/>
      <c r="CI113" s="711"/>
      <c r="CJ113" s="711"/>
      <c r="CK113" s="712"/>
      <c r="CL113" s="713"/>
      <c r="CM113" s="705" t="s">
        <v>393</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v>188959</v>
      </c>
      <c r="DH113" s="719"/>
      <c r="DI113" s="719"/>
      <c r="DJ113" s="719"/>
      <c r="DK113" s="720"/>
      <c r="DL113" s="721">
        <v>176711</v>
      </c>
      <c r="DM113" s="719"/>
      <c r="DN113" s="719"/>
      <c r="DO113" s="719"/>
      <c r="DP113" s="720"/>
      <c r="DQ113" s="721">
        <v>164350</v>
      </c>
      <c r="DR113" s="719"/>
      <c r="DS113" s="719"/>
      <c r="DT113" s="719"/>
      <c r="DU113" s="720"/>
      <c r="DV113" s="722">
        <v>2.4</v>
      </c>
      <c r="DW113" s="723"/>
      <c r="DX113" s="723"/>
      <c r="DY113" s="723"/>
      <c r="DZ113" s="724"/>
    </row>
    <row r="114" spans="1:130" s="468" customFormat="1" ht="26.25" customHeight="1" x14ac:dyDescent="0.15">
      <c r="A114" s="725"/>
      <c r="B114" s="726"/>
      <c r="C114" s="706" t="s">
        <v>394</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99926</v>
      </c>
      <c r="AB114" s="719"/>
      <c r="AC114" s="719"/>
      <c r="AD114" s="719"/>
      <c r="AE114" s="720"/>
      <c r="AF114" s="721">
        <v>118119</v>
      </c>
      <c r="AG114" s="719"/>
      <c r="AH114" s="719"/>
      <c r="AI114" s="719"/>
      <c r="AJ114" s="720"/>
      <c r="AK114" s="721">
        <v>112510</v>
      </c>
      <c r="AL114" s="719"/>
      <c r="AM114" s="719"/>
      <c r="AN114" s="719"/>
      <c r="AO114" s="720"/>
      <c r="AP114" s="722">
        <v>1.7</v>
      </c>
      <c r="AQ114" s="723"/>
      <c r="AR114" s="723"/>
      <c r="AS114" s="723"/>
      <c r="AT114" s="724"/>
      <c r="AU114" s="703"/>
      <c r="AV114" s="704"/>
      <c r="AW114" s="704"/>
      <c r="AX114" s="704"/>
      <c r="AY114" s="704"/>
      <c r="AZ114" s="705" t="s">
        <v>395</v>
      </c>
      <c r="BA114" s="706"/>
      <c r="BB114" s="706"/>
      <c r="BC114" s="706"/>
      <c r="BD114" s="706"/>
      <c r="BE114" s="706"/>
      <c r="BF114" s="706"/>
      <c r="BG114" s="706"/>
      <c r="BH114" s="706"/>
      <c r="BI114" s="706"/>
      <c r="BJ114" s="706"/>
      <c r="BK114" s="706"/>
      <c r="BL114" s="706"/>
      <c r="BM114" s="706"/>
      <c r="BN114" s="706"/>
      <c r="BO114" s="706"/>
      <c r="BP114" s="707"/>
      <c r="BQ114" s="708">
        <v>916534</v>
      </c>
      <c r="BR114" s="709"/>
      <c r="BS114" s="709"/>
      <c r="BT114" s="709"/>
      <c r="BU114" s="709"/>
      <c r="BV114" s="709">
        <v>976616</v>
      </c>
      <c r="BW114" s="709"/>
      <c r="BX114" s="709"/>
      <c r="BY114" s="709"/>
      <c r="BZ114" s="709"/>
      <c r="CA114" s="709">
        <v>942189</v>
      </c>
      <c r="CB114" s="709"/>
      <c r="CC114" s="709"/>
      <c r="CD114" s="709"/>
      <c r="CE114" s="709"/>
      <c r="CF114" s="710">
        <v>14</v>
      </c>
      <c r="CG114" s="711"/>
      <c r="CH114" s="711"/>
      <c r="CI114" s="711"/>
      <c r="CJ114" s="711"/>
      <c r="CK114" s="712"/>
      <c r="CL114" s="713"/>
      <c r="CM114" s="705" t="s">
        <v>396</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62</v>
      </c>
      <c r="DH114" s="719"/>
      <c r="DI114" s="719"/>
      <c r="DJ114" s="719"/>
      <c r="DK114" s="720"/>
      <c r="DL114" s="721" t="s">
        <v>62</v>
      </c>
      <c r="DM114" s="719"/>
      <c r="DN114" s="719"/>
      <c r="DO114" s="719"/>
      <c r="DP114" s="720"/>
      <c r="DQ114" s="721" t="s">
        <v>62</v>
      </c>
      <c r="DR114" s="719"/>
      <c r="DS114" s="719"/>
      <c r="DT114" s="719"/>
      <c r="DU114" s="720"/>
      <c r="DV114" s="722" t="s">
        <v>62</v>
      </c>
      <c r="DW114" s="723"/>
      <c r="DX114" s="723"/>
      <c r="DY114" s="723"/>
      <c r="DZ114" s="724"/>
    </row>
    <row r="115" spans="1:130" s="468" customFormat="1" ht="26.25" customHeight="1" x14ac:dyDescent="0.15">
      <c r="A115" s="725"/>
      <c r="B115" s="726"/>
      <c r="C115" s="706" t="s">
        <v>397</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25</v>
      </c>
      <c r="AB115" s="697"/>
      <c r="AC115" s="697"/>
      <c r="AD115" s="697"/>
      <c r="AE115" s="698"/>
      <c r="AF115" s="699">
        <v>17</v>
      </c>
      <c r="AG115" s="697"/>
      <c r="AH115" s="697"/>
      <c r="AI115" s="697"/>
      <c r="AJ115" s="698"/>
      <c r="AK115" s="699">
        <v>11</v>
      </c>
      <c r="AL115" s="697"/>
      <c r="AM115" s="697"/>
      <c r="AN115" s="697"/>
      <c r="AO115" s="698"/>
      <c r="AP115" s="700">
        <v>0</v>
      </c>
      <c r="AQ115" s="701"/>
      <c r="AR115" s="701"/>
      <c r="AS115" s="701"/>
      <c r="AT115" s="702"/>
      <c r="AU115" s="703"/>
      <c r="AV115" s="704"/>
      <c r="AW115" s="704"/>
      <c r="AX115" s="704"/>
      <c r="AY115" s="704"/>
      <c r="AZ115" s="705" t="s">
        <v>398</v>
      </c>
      <c r="BA115" s="706"/>
      <c r="BB115" s="706"/>
      <c r="BC115" s="706"/>
      <c r="BD115" s="706"/>
      <c r="BE115" s="706"/>
      <c r="BF115" s="706"/>
      <c r="BG115" s="706"/>
      <c r="BH115" s="706"/>
      <c r="BI115" s="706"/>
      <c r="BJ115" s="706"/>
      <c r="BK115" s="706"/>
      <c r="BL115" s="706"/>
      <c r="BM115" s="706"/>
      <c r="BN115" s="706"/>
      <c r="BO115" s="706"/>
      <c r="BP115" s="707"/>
      <c r="BQ115" s="708" t="s">
        <v>62</v>
      </c>
      <c r="BR115" s="709"/>
      <c r="BS115" s="709"/>
      <c r="BT115" s="709"/>
      <c r="BU115" s="709"/>
      <c r="BV115" s="709" t="s">
        <v>62</v>
      </c>
      <c r="BW115" s="709"/>
      <c r="BX115" s="709"/>
      <c r="BY115" s="709"/>
      <c r="BZ115" s="709"/>
      <c r="CA115" s="709" t="s">
        <v>62</v>
      </c>
      <c r="CB115" s="709"/>
      <c r="CC115" s="709"/>
      <c r="CD115" s="709"/>
      <c r="CE115" s="709"/>
      <c r="CF115" s="710" t="s">
        <v>62</v>
      </c>
      <c r="CG115" s="711"/>
      <c r="CH115" s="711"/>
      <c r="CI115" s="711"/>
      <c r="CJ115" s="711"/>
      <c r="CK115" s="712"/>
      <c r="CL115" s="713"/>
      <c r="CM115" s="705" t="s">
        <v>399</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62</v>
      </c>
      <c r="DH115" s="719"/>
      <c r="DI115" s="719"/>
      <c r="DJ115" s="719"/>
      <c r="DK115" s="720"/>
      <c r="DL115" s="721" t="s">
        <v>62</v>
      </c>
      <c r="DM115" s="719"/>
      <c r="DN115" s="719"/>
      <c r="DO115" s="719"/>
      <c r="DP115" s="720"/>
      <c r="DQ115" s="721" t="s">
        <v>62</v>
      </c>
      <c r="DR115" s="719"/>
      <c r="DS115" s="719"/>
      <c r="DT115" s="719"/>
      <c r="DU115" s="720"/>
      <c r="DV115" s="722" t="s">
        <v>62</v>
      </c>
      <c r="DW115" s="723"/>
      <c r="DX115" s="723"/>
      <c r="DY115" s="723"/>
      <c r="DZ115" s="724"/>
    </row>
    <row r="116" spans="1:130" s="468" customFormat="1" ht="26.25" customHeight="1" x14ac:dyDescent="0.15">
      <c r="A116" s="727"/>
      <c r="B116" s="728"/>
      <c r="C116" s="729" t="s">
        <v>400</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49</v>
      </c>
      <c r="AB116" s="719"/>
      <c r="AC116" s="719"/>
      <c r="AD116" s="719"/>
      <c r="AE116" s="720"/>
      <c r="AF116" s="721">
        <v>49</v>
      </c>
      <c r="AG116" s="719"/>
      <c r="AH116" s="719"/>
      <c r="AI116" s="719"/>
      <c r="AJ116" s="720"/>
      <c r="AK116" s="721">
        <v>41</v>
      </c>
      <c r="AL116" s="719"/>
      <c r="AM116" s="719"/>
      <c r="AN116" s="719"/>
      <c r="AO116" s="720"/>
      <c r="AP116" s="722">
        <v>0</v>
      </c>
      <c r="AQ116" s="723"/>
      <c r="AR116" s="723"/>
      <c r="AS116" s="723"/>
      <c r="AT116" s="724"/>
      <c r="AU116" s="703"/>
      <c r="AV116" s="704"/>
      <c r="AW116" s="704"/>
      <c r="AX116" s="704"/>
      <c r="AY116" s="704"/>
      <c r="AZ116" s="731" t="s">
        <v>401</v>
      </c>
      <c r="BA116" s="732"/>
      <c r="BB116" s="732"/>
      <c r="BC116" s="732"/>
      <c r="BD116" s="732"/>
      <c r="BE116" s="732"/>
      <c r="BF116" s="732"/>
      <c r="BG116" s="732"/>
      <c r="BH116" s="732"/>
      <c r="BI116" s="732"/>
      <c r="BJ116" s="732"/>
      <c r="BK116" s="732"/>
      <c r="BL116" s="732"/>
      <c r="BM116" s="732"/>
      <c r="BN116" s="732"/>
      <c r="BO116" s="732"/>
      <c r="BP116" s="733"/>
      <c r="BQ116" s="708" t="s">
        <v>62</v>
      </c>
      <c r="BR116" s="709"/>
      <c r="BS116" s="709"/>
      <c r="BT116" s="709"/>
      <c r="BU116" s="709"/>
      <c r="BV116" s="709" t="s">
        <v>62</v>
      </c>
      <c r="BW116" s="709"/>
      <c r="BX116" s="709"/>
      <c r="BY116" s="709"/>
      <c r="BZ116" s="709"/>
      <c r="CA116" s="709" t="s">
        <v>62</v>
      </c>
      <c r="CB116" s="709"/>
      <c r="CC116" s="709"/>
      <c r="CD116" s="709"/>
      <c r="CE116" s="709"/>
      <c r="CF116" s="710" t="s">
        <v>62</v>
      </c>
      <c r="CG116" s="711"/>
      <c r="CH116" s="711"/>
      <c r="CI116" s="711"/>
      <c r="CJ116" s="711"/>
      <c r="CK116" s="712"/>
      <c r="CL116" s="713"/>
      <c r="CM116" s="705" t="s">
        <v>402</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62</v>
      </c>
      <c r="DH116" s="719"/>
      <c r="DI116" s="719"/>
      <c r="DJ116" s="719"/>
      <c r="DK116" s="720"/>
      <c r="DL116" s="721" t="s">
        <v>62</v>
      </c>
      <c r="DM116" s="719"/>
      <c r="DN116" s="719"/>
      <c r="DO116" s="719"/>
      <c r="DP116" s="720"/>
      <c r="DQ116" s="721" t="s">
        <v>62</v>
      </c>
      <c r="DR116" s="719"/>
      <c r="DS116" s="719"/>
      <c r="DT116" s="719"/>
      <c r="DU116" s="720"/>
      <c r="DV116" s="722" t="s">
        <v>62</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403</v>
      </c>
      <c r="Z117" s="668"/>
      <c r="AA117" s="735">
        <v>2233065</v>
      </c>
      <c r="AB117" s="736"/>
      <c r="AC117" s="736"/>
      <c r="AD117" s="736"/>
      <c r="AE117" s="737"/>
      <c r="AF117" s="738">
        <v>2238574</v>
      </c>
      <c r="AG117" s="736"/>
      <c r="AH117" s="736"/>
      <c r="AI117" s="736"/>
      <c r="AJ117" s="737"/>
      <c r="AK117" s="738">
        <v>2187261</v>
      </c>
      <c r="AL117" s="736"/>
      <c r="AM117" s="736"/>
      <c r="AN117" s="736"/>
      <c r="AO117" s="737"/>
      <c r="AP117" s="739"/>
      <c r="AQ117" s="740"/>
      <c r="AR117" s="740"/>
      <c r="AS117" s="740"/>
      <c r="AT117" s="741"/>
      <c r="AU117" s="703"/>
      <c r="AV117" s="704"/>
      <c r="AW117" s="704"/>
      <c r="AX117" s="704"/>
      <c r="AY117" s="704"/>
      <c r="AZ117" s="742" t="s">
        <v>404</v>
      </c>
      <c r="BA117" s="743"/>
      <c r="BB117" s="743"/>
      <c r="BC117" s="743"/>
      <c r="BD117" s="743"/>
      <c r="BE117" s="743"/>
      <c r="BF117" s="743"/>
      <c r="BG117" s="743"/>
      <c r="BH117" s="743"/>
      <c r="BI117" s="743"/>
      <c r="BJ117" s="743"/>
      <c r="BK117" s="743"/>
      <c r="BL117" s="743"/>
      <c r="BM117" s="743"/>
      <c r="BN117" s="743"/>
      <c r="BO117" s="743"/>
      <c r="BP117" s="744"/>
      <c r="BQ117" s="708" t="s">
        <v>62</v>
      </c>
      <c r="BR117" s="709"/>
      <c r="BS117" s="709"/>
      <c r="BT117" s="709"/>
      <c r="BU117" s="709"/>
      <c r="BV117" s="709" t="s">
        <v>62</v>
      </c>
      <c r="BW117" s="709"/>
      <c r="BX117" s="709"/>
      <c r="BY117" s="709"/>
      <c r="BZ117" s="709"/>
      <c r="CA117" s="709" t="s">
        <v>62</v>
      </c>
      <c r="CB117" s="709"/>
      <c r="CC117" s="709"/>
      <c r="CD117" s="709"/>
      <c r="CE117" s="709"/>
      <c r="CF117" s="710" t="s">
        <v>62</v>
      </c>
      <c r="CG117" s="711"/>
      <c r="CH117" s="711"/>
      <c r="CI117" s="711"/>
      <c r="CJ117" s="711"/>
      <c r="CK117" s="712"/>
      <c r="CL117" s="713"/>
      <c r="CM117" s="705" t="s">
        <v>405</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62</v>
      </c>
      <c r="DH117" s="719"/>
      <c r="DI117" s="719"/>
      <c r="DJ117" s="719"/>
      <c r="DK117" s="720"/>
      <c r="DL117" s="721" t="s">
        <v>62</v>
      </c>
      <c r="DM117" s="719"/>
      <c r="DN117" s="719"/>
      <c r="DO117" s="719"/>
      <c r="DP117" s="720"/>
      <c r="DQ117" s="721" t="s">
        <v>62</v>
      </c>
      <c r="DR117" s="719"/>
      <c r="DS117" s="719"/>
      <c r="DT117" s="719"/>
      <c r="DU117" s="720"/>
      <c r="DV117" s="722" t="s">
        <v>62</v>
      </c>
      <c r="DW117" s="723"/>
      <c r="DX117" s="723"/>
      <c r="DY117" s="723"/>
      <c r="DZ117" s="724"/>
    </row>
    <row r="118" spans="1:130" s="468" customFormat="1" ht="26.25" customHeight="1" x14ac:dyDescent="0.15">
      <c r="A118" s="666" t="s">
        <v>378</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375</v>
      </c>
      <c r="AB118" s="667"/>
      <c r="AC118" s="667"/>
      <c r="AD118" s="667"/>
      <c r="AE118" s="668"/>
      <c r="AF118" s="669" t="s">
        <v>376</v>
      </c>
      <c r="AG118" s="667"/>
      <c r="AH118" s="667"/>
      <c r="AI118" s="667"/>
      <c r="AJ118" s="668"/>
      <c r="AK118" s="669" t="s">
        <v>239</v>
      </c>
      <c r="AL118" s="667"/>
      <c r="AM118" s="667"/>
      <c r="AN118" s="667"/>
      <c r="AO118" s="668"/>
      <c r="AP118" s="745" t="s">
        <v>377</v>
      </c>
      <c r="AQ118" s="746"/>
      <c r="AR118" s="746"/>
      <c r="AS118" s="746"/>
      <c r="AT118" s="747"/>
      <c r="AU118" s="703"/>
      <c r="AV118" s="704"/>
      <c r="AW118" s="704"/>
      <c r="AX118" s="704"/>
      <c r="AY118" s="704"/>
      <c r="AZ118" s="748" t="s">
        <v>406</v>
      </c>
      <c r="BA118" s="729"/>
      <c r="BB118" s="729"/>
      <c r="BC118" s="729"/>
      <c r="BD118" s="729"/>
      <c r="BE118" s="729"/>
      <c r="BF118" s="729"/>
      <c r="BG118" s="729"/>
      <c r="BH118" s="729"/>
      <c r="BI118" s="729"/>
      <c r="BJ118" s="729"/>
      <c r="BK118" s="729"/>
      <c r="BL118" s="729"/>
      <c r="BM118" s="729"/>
      <c r="BN118" s="729"/>
      <c r="BO118" s="729"/>
      <c r="BP118" s="730"/>
      <c r="BQ118" s="749" t="s">
        <v>62</v>
      </c>
      <c r="BR118" s="750"/>
      <c r="BS118" s="750"/>
      <c r="BT118" s="750"/>
      <c r="BU118" s="750"/>
      <c r="BV118" s="750" t="s">
        <v>62</v>
      </c>
      <c r="BW118" s="750"/>
      <c r="BX118" s="750"/>
      <c r="BY118" s="750"/>
      <c r="BZ118" s="750"/>
      <c r="CA118" s="750" t="s">
        <v>62</v>
      </c>
      <c r="CB118" s="750"/>
      <c r="CC118" s="750"/>
      <c r="CD118" s="750"/>
      <c r="CE118" s="750"/>
      <c r="CF118" s="710" t="s">
        <v>62</v>
      </c>
      <c r="CG118" s="711"/>
      <c r="CH118" s="711"/>
      <c r="CI118" s="711"/>
      <c r="CJ118" s="711"/>
      <c r="CK118" s="712"/>
      <c r="CL118" s="713"/>
      <c r="CM118" s="705" t="s">
        <v>407</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62</v>
      </c>
      <c r="DH118" s="719"/>
      <c r="DI118" s="719"/>
      <c r="DJ118" s="719"/>
      <c r="DK118" s="720"/>
      <c r="DL118" s="721" t="s">
        <v>62</v>
      </c>
      <c r="DM118" s="719"/>
      <c r="DN118" s="719"/>
      <c r="DO118" s="719"/>
      <c r="DP118" s="720"/>
      <c r="DQ118" s="721" t="s">
        <v>62</v>
      </c>
      <c r="DR118" s="719"/>
      <c r="DS118" s="719"/>
      <c r="DT118" s="719"/>
      <c r="DU118" s="720"/>
      <c r="DV118" s="722" t="s">
        <v>62</v>
      </c>
      <c r="DW118" s="723"/>
      <c r="DX118" s="723"/>
      <c r="DY118" s="723"/>
      <c r="DZ118" s="724"/>
    </row>
    <row r="119" spans="1:130" s="468" customFormat="1" ht="26.25" customHeight="1" x14ac:dyDescent="0.15">
      <c r="A119" s="751" t="s">
        <v>382</v>
      </c>
      <c r="B119" s="690"/>
      <c r="C119" s="684" t="s">
        <v>383</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62</v>
      </c>
      <c r="AB119" s="676"/>
      <c r="AC119" s="676"/>
      <c r="AD119" s="676"/>
      <c r="AE119" s="677"/>
      <c r="AF119" s="678" t="s">
        <v>62</v>
      </c>
      <c r="AG119" s="676"/>
      <c r="AH119" s="676"/>
      <c r="AI119" s="676"/>
      <c r="AJ119" s="677"/>
      <c r="AK119" s="678" t="s">
        <v>62</v>
      </c>
      <c r="AL119" s="676"/>
      <c r="AM119" s="676"/>
      <c r="AN119" s="676"/>
      <c r="AO119" s="677"/>
      <c r="AP119" s="679" t="s">
        <v>62</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408</v>
      </c>
      <c r="BP119" s="755"/>
      <c r="BQ119" s="749">
        <v>23013298</v>
      </c>
      <c r="BR119" s="750"/>
      <c r="BS119" s="750"/>
      <c r="BT119" s="750"/>
      <c r="BU119" s="750"/>
      <c r="BV119" s="750">
        <v>21258929</v>
      </c>
      <c r="BW119" s="750"/>
      <c r="BX119" s="750"/>
      <c r="BY119" s="750"/>
      <c r="BZ119" s="750"/>
      <c r="CA119" s="750">
        <v>19871746</v>
      </c>
      <c r="CB119" s="750"/>
      <c r="CC119" s="750"/>
      <c r="CD119" s="750"/>
      <c r="CE119" s="750"/>
      <c r="CF119" s="756"/>
      <c r="CG119" s="757"/>
      <c r="CH119" s="757"/>
      <c r="CI119" s="757"/>
      <c r="CJ119" s="758"/>
      <c r="CK119" s="759"/>
      <c r="CL119" s="760"/>
      <c r="CM119" s="748" t="s">
        <v>409</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62</v>
      </c>
      <c r="DH119" s="762"/>
      <c r="DI119" s="762"/>
      <c r="DJ119" s="762"/>
      <c r="DK119" s="763"/>
      <c r="DL119" s="764" t="s">
        <v>62</v>
      </c>
      <c r="DM119" s="762"/>
      <c r="DN119" s="762"/>
      <c r="DO119" s="762"/>
      <c r="DP119" s="763"/>
      <c r="DQ119" s="764" t="s">
        <v>62</v>
      </c>
      <c r="DR119" s="762"/>
      <c r="DS119" s="762"/>
      <c r="DT119" s="762"/>
      <c r="DU119" s="763"/>
      <c r="DV119" s="765" t="s">
        <v>62</v>
      </c>
      <c r="DW119" s="766"/>
      <c r="DX119" s="766"/>
      <c r="DY119" s="766"/>
      <c r="DZ119" s="767"/>
    </row>
    <row r="120" spans="1:130" s="468" customFormat="1" ht="26.25" customHeight="1" x14ac:dyDescent="0.15">
      <c r="A120" s="768"/>
      <c r="B120" s="713"/>
      <c r="C120" s="705" t="s">
        <v>386</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62</v>
      </c>
      <c r="AB120" s="719"/>
      <c r="AC120" s="719"/>
      <c r="AD120" s="719"/>
      <c r="AE120" s="720"/>
      <c r="AF120" s="721" t="s">
        <v>62</v>
      </c>
      <c r="AG120" s="719"/>
      <c r="AH120" s="719"/>
      <c r="AI120" s="719"/>
      <c r="AJ120" s="720"/>
      <c r="AK120" s="721" t="s">
        <v>62</v>
      </c>
      <c r="AL120" s="719"/>
      <c r="AM120" s="719"/>
      <c r="AN120" s="719"/>
      <c r="AO120" s="720"/>
      <c r="AP120" s="722" t="s">
        <v>62</v>
      </c>
      <c r="AQ120" s="723"/>
      <c r="AR120" s="723"/>
      <c r="AS120" s="723"/>
      <c r="AT120" s="724"/>
      <c r="AU120" s="769" t="s">
        <v>410</v>
      </c>
      <c r="AV120" s="770"/>
      <c r="AW120" s="770"/>
      <c r="AX120" s="770"/>
      <c r="AY120" s="771"/>
      <c r="AZ120" s="684" t="s">
        <v>411</v>
      </c>
      <c r="BA120" s="673"/>
      <c r="BB120" s="673"/>
      <c r="BC120" s="673"/>
      <c r="BD120" s="673"/>
      <c r="BE120" s="673"/>
      <c r="BF120" s="673"/>
      <c r="BG120" s="673"/>
      <c r="BH120" s="673"/>
      <c r="BI120" s="673"/>
      <c r="BJ120" s="673"/>
      <c r="BK120" s="673"/>
      <c r="BL120" s="673"/>
      <c r="BM120" s="673"/>
      <c r="BN120" s="673"/>
      <c r="BO120" s="673"/>
      <c r="BP120" s="674"/>
      <c r="BQ120" s="685">
        <v>4864732</v>
      </c>
      <c r="BR120" s="686"/>
      <c r="BS120" s="686"/>
      <c r="BT120" s="686"/>
      <c r="BU120" s="686"/>
      <c r="BV120" s="686">
        <v>5207665</v>
      </c>
      <c r="BW120" s="686"/>
      <c r="BX120" s="686"/>
      <c r="BY120" s="686"/>
      <c r="BZ120" s="686"/>
      <c r="CA120" s="686">
        <v>5234273</v>
      </c>
      <c r="CB120" s="686"/>
      <c r="CC120" s="686"/>
      <c r="CD120" s="686"/>
      <c r="CE120" s="686"/>
      <c r="CF120" s="687">
        <v>77.7</v>
      </c>
      <c r="CG120" s="688"/>
      <c r="CH120" s="688"/>
      <c r="CI120" s="688"/>
      <c r="CJ120" s="688"/>
      <c r="CK120" s="772" t="s">
        <v>412</v>
      </c>
      <c r="CL120" s="773"/>
      <c r="CM120" s="773"/>
      <c r="CN120" s="773"/>
      <c r="CO120" s="774"/>
      <c r="CP120" s="775" t="s">
        <v>340</v>
      </c>
      <c r="CQ120" s="776"/>
      <c r="CR120" s="776"/>
      <c r="CS120" s="776"/>
      <c r="CT120" s="776"/>
      <c r="CU120" s="776"/>
      <c r="CV120" s="776"/>
      <c r="CW120" s="776"/>
      <c r="CX120" s="776"/>
      <c r="CY120" s="776"/>
      <c r="CZ120" s="776"/>
      <c r="DA120" s="776"/>
      <c r="DB120" s="776"/>
      <c r="DC120" s="776"/>
      <c r="DD120" s="776"/>
      <c r="DE120" s="776"/>
      <c r="DF120" s="777"/>
      <c r="DG120" s="685">
        <v>6846755</v>
      </c>
      <c r="DH120" s="686"/>
      <c r="DI120" s="686"/>
      <c r="DJ120" s="686"/>
      <c r="DK120" s="686"/>
      <c r="DL120" s="686">
        <v>6345054</v>
      </c>
      <c r="DM120" s="686"/>
      <c r="DN120" s="686"/>
      <c r="DO120" s="686"/>
      <c r="DP120" s="686"/>
      <c r="DQ120" s="686">
        <v>5867458</v>
      </c>
      <c r="DR120" s="686"/>
      <c r="DS120" s="686"/>
      <c r="DT120" s="686"/>
      <c r="DU120" s="686"/>
      <c r="DV120" s="691">
        <v>87.1</v>
      </c>
      <c r="DW120" s="691"/>
      <c r="DX120" s="691"/>
      <c r="DY120" s="691"/>
      <c r="DZ120" s="692"/>
    </row>
    <row r="121" spans="1:130" s="468" customFormat="1" ht="26.25" customHeight="1" x14ac:dyDescent="0.15">
      <c r="A121" s="768"/>
      <c r="B121" s="713"/>
      <c r="C121" s="742" t="s">
        <v>413</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62</v>
      </c>
      <c r="AB121" s="719"/>
      <c r="AC121" s="719"/>
      <c r="AD121" s="719"/>
      <c r="AE121" s="720"/>
      <c r="AF121" s="721" t="s">
        <v>62</v>
      </c>
      <c r="AG121" s="719"/>
      <c r="AH121" s="719"/>
      <c r="AI121" s="719"/>
      <c r="AJ121" s="720"/>
      <c r="AK121" s="721" t="s">
        <v>62</v>
      </c>
      <c r="AL121" s="719"/>
      <c r="AM121" s="719"/>
      <c r="AN121" s="719"/>
      <c r="AO121" s="720"/>
      <c r="AP121" s="722" t="s">
        <v>62</v>
      </c>
      <c r="AQ121" s="723"/>
      <c r="AR121" s="723"/>
      <c r="AS121" s="723"/>
      <c r="AT121" s="724"/>
      <c r="AU121" s="778"/>
      <c r="AV121" s="779"/>
      <c r="AW121" s="779"/>
      <c r="AX121" s="779"/>
      <c r="AY121" s="780"/>
      <c r="AZ121" s="705" t="s">
        <v>414</v>
      </c>
      <c r="BA121" s="706"/>
      <c r="BB121" s="706"/>
      <c r="BC121" s="706"/>
      <c r="BD121" s="706"/>
      <c r="BE121" s="706"/>
      <c r="BF121" s="706"/>
      <c r="BG121" s="706"/>
      <c r="BH121" s="706"/>
      <c r="BI121" s="706"/>
      <c r="BJ121" s="706"/>
      <c r="BK121" s="706"/>
      <c r="BL121" s="706"/>
      <c r="BM121" s="706"/>
      <c r="BN121" s="706"/>
      <c r="BO121" s="706"/>
      <c r="BP121" s="707"/>
      <c r="BQ121" s="708">
        <v>422277</v>
      </c>
      <c r="BR121" s="709"/>
      <c r="BS121" s="709"/>
      <c r="BT121" s="709"/>
      <c r="BU121" s="709"/>
      <c r="BV121" s="709">
        <v>414173</v>
      </c>
      <c r="BW121" s="709"/>
      <c r="BX121" s="709"/>
      <c r="BY121" s="709"/>
      <c r="BZ121" s="709"/>
      <c r="CA121" s="709">
        <v>462613</v>
      </c>
      <c r="CB121" s="709"/>
      <c r="CC121" s="709"/>
      <c r="CD121" s="709"/>
      <c r="CE121" s="709"/>
      <c r="CF121" s="710">
        <v>6.9</v>
      </c>
      <c r="CG121" s="711"/>
      <c r="CH121" s="711"/>
      <c r="CI121" s="711"/>
      <c r="CJ121" s="711"/>
      <c r="CK121" s="781"/>
      <c r="CL121" s="782"/>
      <c r="CM121" s="782"/>
      <c r="CN121" s="782"/>
      <c r="CO121" s="783"/>
      <c r="CP121" s="784" t="s">
        <v>338</v>
      </c>
      <c r="CQ121" s="785"/>
      <c r="CR121" s="785"/>
      <c r="CS121" s="785"/>
      <c r="CT121" s="785"/>
      <c r="CU121" s="785"/>
      <c r="CV121" s="785"/>
      <c r="CW121" s="785"/>
      <c r="CX121" s="785"/>
      <c r="CY121" s="785"/>
      <c r="CZ121" s="785"/>
      <c r="DA121" s="785"/>
      <c r="DB121" s="785"/>
      <c r="DC121" s="785"/>
      <c r="DD121" s="785"/>
      <c r="DE121" s="785"/>
      <c r="DF121" s="786"/>
      <c r="DG121" s="708">
        <v>1263973</v>
      </c>
      <c r="DH121" s="709"/>
      <c r="DI121" s="709"/>
      <c r="DJ121" s="709"/>
      <c r="DK121" s="709"/>
      <c r="DL121" s="709">
        <v>1117248</v>
      </c>
      <c r="DM121" s="709"/>
      <c r="DN121" s="709"/>
      <c r="DO121" s="709"/>
      <c r="DP121" s="709"/>
      <c r="DQ121" s="709">
        <v>982922</v>
      </c>
      <c r="DR121" s="709"/>
      <c r="DS121" s="709"/>
      <c r="DT121" s="709"/>
      <c r="DU121" s="709"/>
      <c r="DV121" s="714">
        <v>14.6</v>
      </c>
      <c r="DW121" s="714"/>
      <c r="DX121" s="714"/>
      <c r="DY121" s="714"/>
      <c r="DZ121" s="715"/>
    </row>
    <row r="122" spans="1:130" s="468" customFormat="1" ht="26.25" customHeight="1" x14ac:dyDescent="0.15">
      <c r="A122" s="768"/>
      <c r="B122" s="713"/>
      <c r="C122" s="705" t="s">
        <v>396</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62</v>
      </c>
      <c r="AB122" s="719"/>
      <c r="AC122" s="719"/>
      <c r="AD122" s="719"/>
      <c r="AE122" s="720"/>
      <c r="AF122" s="721" t="s">
        <v>62</v>
      </c>
      <c r="AG122" s="719"/>
      <c r="AH122" s="719"/>
      <c r="AI122" s="719"/>
      <c r="AJ122" s="720"/>
      <c r="AK122" s="721" t="s">
        <v>62</v>
      </c>
      <c r="AL122" s="719"/>
      <c r="AM122" s="719"/>
      <c r="AN122" s="719"/>
      <c r="AO122" s="720"/>
      <c r="AP122" s="722" t="s">
        <v>62</v>
      </c>
      <c r="AQ122" s="723"/>
      <c r="AR122" s="723"/>
      <c r="AS122" s="723"/>
      <c r="AT122" s="724"/>
      <c r="AU122" s="778"/>
      <c r="AV122" s="779"/>
      <c r="AW122" s="779"/>
      <c r="AX122" s="779"/>
      <c r="AY122" s="780"/>
      <c r="AZ122" s="748" t="s">
        <v>415</v>
      </c>
      <c r="BA122" s="729"/>
      <c r="BB122" s="729"/>
      <c r="BC122" s="729"/>
      <c r="BD122" s="729"/>
      <c r="BE122" s="729"/>
      <c r="BF122" s="729"/>
      <c r="BG122" s="729"/>
      <c r="BH122" s="729"/>
      <c r="BI122" s="729"/>
      <c r="BJ122" s="729"/>
      <c r="BK122" s="729"/>
      <c r="BL122" s="729"/>
      <c r="BM122" s="729"/>
      <c r="BN122" s="729"/>
      <c r="BO122" s="729"/>
      <c r="BP122" s="730"/>
      <c r="BQ122" s="749">
        <v>14261860</v>
      </c>
      <c r="BR122" s="750"/>
      <c r="BS122" s="750"/>
      <c r="BT122" s="750"/>
      <c r="BU122" s="750"/>
      <c r="BV122" s="750">
        <v>13168998</v>
      </c>
      <c r="BW122" s="750"/>
      <c r="BX122" s="750"/>
      <c r="BY122" s="750"/>
      <c r="BZ122" s="750"/>
      <c r="CA122" s="750">
        <v>12074806</v>
      </c>
      <c r="CB122" s="750"/>
      <c r="CC122" s="750"/>
      <c r="CD122" s="750"/>
      <c r="CE122" s="750"/>
      <c r="CF122" s="787">
        <v>179.3</v>
      </c>
      <c r="CG122" s="788"/>
      <c r="CH122" s="788"/>
      <c r="CI122" s="788"/>
      <c r="CJ122" s="788"/>
      <c r="CK122" s="781"/>
      <c r="CL122" s="782"/>
      <c r="CM122" s="782"/>
      <c r="CN122" s="782"/>
      <c r="CO122" s="783"/>
      <c r="CP122" s="784" t="s">
        <v>341</v>
      </c>
      <c r="CQ122" s="785"/>
      <c r="CR122" s="785"/>
      <c r="CS122" s="785"/>
      <c r="CT122" s="785"/>
      <c r="CU122" s="785"/>
      <c r="CV122" s="785"/>
      <c r="CW122" s="785"/>
      <c r="CX122" s="785"/>
      <c r="CY122" s="785"/>
      <c r="CZ122" s="785"/>
      <c r="DA122" s="785"/>
      <c r="DB122" s="785"/>
      <c r="DC122" s="785"/>
      <c r="DD122" s="785"/>
      <c r="DE122" s="785"/>
      <c r="DF122" s="786"/>
      <c r="DG122" s="708" t="s">
        <v>62</v>
      </c>
      <c r="DH122" s="709"/>
      <c r="DI122" s="709"/>
      <c r="DJ122" s="709"/>
      <c r="DK122" s="709"/>
      <c r="DL122" s="709" t="s">
        <v>62</v>
      </c>
      <c r="DM122" s="709"/>
      <c r="DN122" s="709"/>
      <c r="DO122" s="709"/>
      <c r="DP122" s="709"/>
      <c r="DQ122" s="709" t="s">
        <v>62</v>
      </c>
      <c r="DR122" s="709"/>
      <c r="DS122" s="709"/>
      <c r="DT122" s="709"/>
      <c r="DU122" s="709"/>
      <c r="DV122" s="714" t="s">
        <v>62</v>
      </c>
      <c r="DW122" s="714"/>
      <c r="DX122" s="714"/>
      <c r="DY122" s="714"/>
      <c r="DZ122" s="715"/>
    </row>
    <row r="123" spans="1:130" s="468" customFormat="1" ht="26.25" customHeight="1" x14ac:dyDescent="0.15">
      <c r="A123" s="768"/>
      <c r="B123" s="713"/>
      <c r="C123" s="705" t="s">
        <v>402</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62</v>
      </c>
      <c r="AB123" s="719"/>
      <c r="AC123" s="719"/>
      <c r="AD123" s="719"/>
      <c r="AE123" s="720"/>
      <c r="AF123" s="721" t="s">
        <v>62</v>
      </c>
      <c r="AG123" s="719"/>
      <c r="AH123" s="719"/>
      <c r="AI123" s="719"/>
      <c r="AJ123" s="720"/>
      <c r="AK123" s="721" t="s">
        <v>62</v>
      </c>
      <c r="AL123" s="719"/>
      <c r="AM123" s="719"/>
      <c r="AN123" s="719"/>
      <c r="AO123" s="720"/>
      <c r="AP123" s="722" t="s">
        <v>62</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416</v>
      </c>
      <c r="BP123" s="755"/>
      <c r="BQ123" s="791">
        <v>19548869</v>
      </c>
      <c r="BR123" s="792"/>
      <c r="BS123" s="792"/>
      <c r="BT123" s="792"/>
      <c r="BU123" s="792"/>
      <c r="BV123" s="792">
        <v>18790836</v>
      </c>
      <c r="BW123" s="792"/>
      <c r="BX123" s="792"/>
      <c r="BY123" s="792"/>
      <c r="BZ123" s="792"/>
      <c r="CA123" s="792">
        <v>17771692</v>
      </c>
      <c r="CB123" s="792"/>
      <c r="CC123" s="792"/>
      <c r="CD123" s="792"/>
      <c r="CE123" s="792"/>
      <c r="CF123" s="756"/>
      <c r="CG123" s="757"/>
      <c r="CH123" s="757"/>
      <c r="CI123" s="757"/>
      <c r="CJ123" s="758"/>
      <c r="CK123" s="781"/>
      <c r="CL123" s="782"/>
      <c r="CM123" s="782"/>
      <c r="CN123" s="782"/>
      <c r="CO123" s="783"/>
      <c r="CP123" s="784"/>
      <c r="CQ123" s="785"/>
      <c r="CR123" s="785"/>
      <c r="CS123" s="785"/>
      <c r="CT123" s="785"/>
      <c r="CU123" s="785"/>
      <c r="CV123" s="785"/>
      <c r="CW123" s="785"/>
      <c r="CX123" s="785"/>
      <c r="CY123" s="785"/>
      <c r="CZ123" s="785"/>
      <c r="DA123" s="785"/>
      <c r="DB123" s="785"/>
      <c r="DC123" s="785"/>
      <c r="DD123" s="785"/>
      <c r="DE123" s="785"/>
      <c r="DF123" s="786"/>
      <c r="DG123" s="718"/>
      <c r="DH123" s="719"/>
      <c r="DI123" s="719"/>
      <c r="DJ123" s="719"/>
      <c r="DK123" s="720"/>
      <c r="DL123" s="721"/>
      <c r="DM123" s="719"/>
      <c r="DN123" s="719"/>
      <c r="DO123" s="719"/>
      <c r="DP123" s="720"/>
      <c r="DQ123" s="721"/>
      <c r="DR123" s="719"/>
      <c r="DS123" s="719"/>
      <c r="DT123" s="719"/>
      <c r="DU123" s="720"/>
      <c r="DV123" s="722"/>
      <c r="DW123" s="723"/>
      <c r="DX123" s="723"/>
      <c r="DY123" s="723"/>
      <c r="DZ123" s="724"/>
    </row>
    <row r="124" spans="1:130" s="468" customFormat="1" ht="26.25" customHeight="1" thickBot="1" x14ac:dyDescent="0.2">
      <c r="A124" s="768"/>
      <c r="B124" s="713"/>
      <c r="C124" s="705" t="s">
        <v>405</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62</v>
      </c>
      <c r="AB124" s="719"/>
      <c r="AC124" s="719"/>
      <c r="AD124" s="719"/>
      <c r="AE124" s="720"/>
      <c r="AF124" s="721" t="s">
        <v>62</v>
      </c>
      <c r="AG124" s="719"/>
      <c r="AH124" s="719"/>
      <c r="AI124" s="719"/>
      <c r="AJ124" s="720"/>
      <c r="AK124" s="721" t="s">
        <v>62</v>
      </c>
      <c r="AL124" s="719"/>
      <c r="AM124" s="719"/>
      <c r="AN124" s="719"/>
      <c r="AO124" s="720"/>
      <c r="AP124" s="722" t="s">
        <v>62</v>
      </c>
      <c r="AQ124" s="723"/>
      <c r="AR124" s="723"/>
      <c r="AS124" s="723"/>
      <c r="AT124" s="724"/>
      <c r="AU124" s="793" t="s">
        <v>417</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51.6</v>
      </c>
      <c r="BR124" s="797"/>
      <c r="BS124" s="797"/>
      <c r="BT124" s="797"/>
      <c r="BU124" s="797"/>
      <c r="BV124" s="797">
        <v>37.6</v>
      </c>
      <c r="BW124" s="797"/>
      <c r="BX124" s="797"/>
      <c r="BY124" s="797"/>
      <c r="BZ124" s="797"/>
      <c r="CA124" s="797">
        <v>31.1</v>
      </c>
      <c r="CB124" s="797"/>
      <c r="CC124" s="797"/>
      <c r="CD124" s="797"/>
      <c r="CE124" s="797"/>
      <c r="CF124" s="798"/>
      <c r="CG124" s="799"/>
      <c r="CH124" s="799"/>
      <c r="CI124" s="799"/>
      <c r="CJ124" s="800"/>
      <c r="CK124" s="801"/>
      <c r="CL124" s="801"/>
      <c r="CM124" s="801"/>
      <c r="CN124" s="801"/>
      <c r="CO124" s="802"/>
      <c r="CP124" s="784" t="s">
        <v>418</v>
      </c>
      <c r="CQ124" s="785"/>
      <c r="CR124" s="785"/>
      <c r="CS124" s="785"/>
      <c r="CT124" s="785"/>
      <c r="CU124" s="785"/>
      <c r="CV124" s="785"/>
      <c r="CW124" s="785"/>
      <c r="CX124" s="785"/>
      <c r="CY124" s="785"/>
      <c r="CZ124" s="785"/>
      <c r="DA124" s="785"/>
      <c r="DB124" s="785"/>
      <c r="DC124" s="785"/>
      <c r="DD124" s="785"/>
      <c r="DE124" s="785"/>
      <c r="DF124" s="786"/>
      <c r="DG124" s="761" t="s">
        <v>62</v>
      </c>
      <c r="DH124" s="762"/>
      <c r="DI124" s="762"/>
      <c r="DJ124" s="762"/>
      <c r="DK124" s="763"/>
      <c r="DL124" s="764" t="s">
        <v>62</v>
      </c>
      <c r="DM124" s="762"/>
      <c r="DN124" s="762"/>
      <c r="DO124" s="762"/>
      <c r="DP124" s="763"/>
      <c r="DQ124" s="764" t="s">
        <v>62</v>
      </c>
      <c r="DR124" s="762"/>
      <c r="DS124" s="762"/>
      <c r="DT124" s="762"/>
      <c r="DU124" s="763"/>
      <c r="DV124" s="765" t="s">
        <v>62</v>
      </c>
      <c r="DW124" s="766"/>
      <c r="DX124" s="766"/>
      <c r="DY124" s="766"/>
      <c r="DZ124" s="767"/>
    </row>
    <row r="125" spans="1:130" s="468" customFormat="1" ht="26.25" customHeight="1" x14ac:dyDescent="0.15">
      <c r="A125" s="768"/>
      <c r="B125" s="713"/>
      <c r="C125" s="705" t="s">
        <v>407</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62</v>
      </c>
      <c r="AB125" s="719"/>
      <c r="AC125" s="719"/>
      <c r="AD125" s="719"/>
      <c r="AE125" s="720"/>
      <c r="AF125" s="721" t="s">
        <v>62</v>
      </c>
      <c r="AG125" s="719"/>
      <c r="AH125" s="719"/>
      <c r="AI125" s="719"/>
      <c r="AJ125" s="720"/>
      <c r="AK125" s="721" t="s">
        <v>62</v>
      </c>
      <c r="AL125" s="719"/>
      <c r="AM125" s="719"/>
      <c r="AN125" s="719"/>
      <c r="AO125" s="720"/>
      <c r="AP125" s="722" t="s">
        <v>62</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419</v>
      </c>
      <c r="CL125" s="773"/>
      <c r="CM125" s="773"/>
      <c r="CN125" s="773"/>
      <c r="CO125" s="774"/>
      <c r="CP125" s="684" t="s">
        <v>420</v>
      </c>
      <c r="CQ125" s="673"/>
      <c r="CR125" s="673"/>
      <c r="CS125" s="673"/>
      <c r="CT125" s="673"/>
      <c r="CU125" s="673"/>
      <c r="CV125" s="673"/>
      <c r="CW125" s="673"/>
      <c r="CX125" s="673"/>
      <c r="CY125" s="673"/>
      <c r="CZ125" s="673"/>
      <c r="DA125" s="673"/>
      <c r="DB125" s="673"/>
      <c r="DC125" s="673"/>
      <c r="DD125" s="673"/>
      <c r="DE125" s="673"/>
      <c r="DF125" s="674"/>
      <c r="DG125" s="685" t="s">
        <v>62</v>
      </c>
      <c r="DH125" s="686"/>
      <c r="DI125" s="686"/>
      <c r="DJ125" s="686"/>
      <c r="DK125" s="686"/>
      <c r="DL125" s="686" t="s">
        <v>62</v>
      </c>
      <c r="DM125" s="686"/>
      <c r="DN125" s="686"/>
      <c r="DO125" s="686"/>
      <c r="DP125" s="686"/>
      <c r="DQ125" s="686" t="s">
        <v>62</v>
      </c>
      <c r="DR125" s="686"/>
      <c r="DS125" s="686"/>
      <c r="DT125" s="686"/>
      <c r="DU125" s="686"/>
      <c r="DV125" s="691" t="s">
        <v>62</v>
      </c>
      <c r="DW125" s="691"/>
      <c r="DX125" s="691"/>
      <c r="DY125" s="691"/>
      <c r="DZ125" s="692"/>
    </row>
    <row r="126" spans="1:130" s="468" customFormat="1" ht="26.25" customHeight="1" thickBot="1" x14ac:dyDescent="0.2">
      <c r="A126" s="768"/>
      <c r="B126" s="713"/>
      <c r="C126" s="705" t="s">
        <v>409</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62</v>
      </c>
      <c r="AB126" s="719"/>
      <c r="AC126" s="719"/>
      <c r="AD126" s="719"/>
      <c r="AE126" s="720"/>
      <c r="AF126" s="721" t="s">
        <v>62</v>
      </c>
      <c r="AG126" s="719"/>
      <c r="AH126" s="719"/>
      <c r="AI126" s="719"/>
      <c r="AJ126" s="720"/>
      <c r="AK126" s="721" t="s">
        <v>62</v>
      </c>
      <c r="AL126" s="719"/>
      <c r="AM126" s="719"/>
      <c r="AN126" s="719"/>
      <c r="AO126" s="720"/>
      <c r="AP126" s="722" t="s">
        <v>62</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421</v>
      </c>
      <c r="CQ126" s="706"/>
      <c r="CR126" s="706"/>
      <c r="CS126" s="706"/>
      <c r="CT126" s="706"/>
      <c r="CU126" s="706"/>
      <c r="CV126" s="706"/>
      <c r="CW126" s="706"/>
      <c r="CX126" s="706"/>
      <c r="CY126" s="706"/>
      <c r="CZ126" s="706"/>
      <c r="DA126" s="706"/>
      <c r="DB126" s="706"/>
      <c r="DC126" s="706"/>
      <c r="DD126" s="706"/>
      <c r="DE126" s="706"/>
      <c r="DF126" s="707"/>
      <c r="DG126" s="708" t="s">
        <v>62</v>
      </c>
      <c r="DH126" s="709"/>
      <c r="DI126" s="709"/>
      <c r="DJ126" s="709"/>
      <c r="DK126" s="709"/>
      <c r="DL126" s="709" t="s">
        <v>62</v>
      </c>
      <c r="DM126" s="709"/>
      <c r="DN126" s="709"/>
      <c r="DO126" s="709"/>
      <c r="DP126" s="709"/>
      <c r="DQ126" s="709" t="s">
        <v>62</v>
      </c>
      <c r="DR126" s="709"/>
      <c r="DS126" s="709"/>
      <c r="DT126" s="709"/>
      <c r="DU126" s="709"/>
      <c r="DV126" s="714" t="s">
        <v>62</v>
      </c>
      <c r="DW126" s="714"/>
      <c r="DX126" s="714"/>
      <c r="DY126" s="714"/>
      <c r="DZ126" s="715"/>
    </row>
    <row r="127" spans="1:130" s="468" customFormat="1" ht="26.25" customHeight="1" x14ac:dyDescent="0.15">
      <c r="A127" s="809"/>
      <c r="B127" s="760"/>
      <c r="C127" s="748" t="s">
        <v>422</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25</v>
      </c>
      <c r="AB127" s="719"/>
      <c r="AC127" s="719"/>
      <c r="AD127" s="719"/>
      <c r="AE127" s="720"/>
      <c r="AF127" s="721">
        <v>17</v>
      </c>
      <c r="AG127" s="719"/>
      <c r="AH127" s="719"/>
      <c r="AI127" s="719"/>
      <c r="AJ127" s="720"/>
      <c r="AK127" s="721">
        <v>11</v>
      </c>
      <c r="AL127" s="719"/>
      <c r="AM127" s="719"/>
      <c r="AN127" s="719"/>
      <c r="AO127" s="720"/>
      <c r="AP127" s="722">
        <v>0</v>
      </c>
      <c r="AQ127" s="723"/>
      <c r="AR127" s="723"/>
      <c r="AS127" s="723"/>
      <c r="AT127" s="724"/>
      <c r="AU127" s="475"/>
      <c r="AV127" s="475"/>
      <c r="AW127" s="475"/>
      <c r="AX127" s="810" t="s">
        <v>423</v>
      </c>
      <c r="AY127" s="811"/>
      <c r="AZ127" s="811"/>
      <c r="BA127" s="811"/>
      <c r="BB127" s="811"/>
      <c r="BC127" s="811"/>
      <c r="BD127" s="811"/>
      <c r="BE127" s="812"/>
      <c r="BF127" s="813" t="s">
        <v>424</v>
      </c>
      <c r="BG127" s="811"/>
      <c r="BH127" s="811"/>
      <c r="BI127" s="811"/>
      <c r="BJ127" s="811"/>
      <c r="BK127" s="811"/>
      <c r="BL127" s="812"/>
      <c r="BM127" s="813" t="s">
        <v>425</v>
      </c>
      <c r="BN127" s="811"/>
      <c r="BO127" s="811"/>
      <c r="BP127" s="811"/>
      <c r="BQ127" s="811"/>
      <c r="BR127" s="811"/>
      <c r="BS127" s="812"/>
      <c r="BT127" s="813" t="s">
        <v>426</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427</v>
      </c>
      <c r="CQ127" s="706"/>
      <c r="CR127" s="706"/>
      <c r="CS127" s="706"/>
      <c r="CT127" s="706"/>
      <c r="CU127" s="706"/>
      <c r="CV127" s="706"/>
      <c r="CW127" s="706"/>
      <c r="CX127" s="706"/>
      <c r="CY127" s="706"/>
      <c r="CZ127" s="706"/>
      <c r="DA127" s="706"/>
      <c r="DB127" s="706"/>
      <c r="DC127" s="706"/>
      <c r="DD127" s="706"/>
      <c r="DE127" s="706"/>
      <c r="DF127" s="707"/>
      <c r="DG127" s="708" t="s">
        <v>62</v>
      </c>
      <c r="DH127" s="709"/>
      <c r="DI127" s="709"/>
      <c r="DJ127" s="709"/>
      <c r="DK127" s="709"/>
      <c r="DL127" s="709" t="s">
        <v>62</v>
      </c>
      <c r="DM127" s="709"/>
      <c r="DN127" s="709"/>
      <c r="DO127" s="709"/>
      <c r="DP127" s="709"/>
      <c r="DQ127" s="709" t="s">
        <v>62</v>
      </c>
      <c r="DR127" s="709"/>
      <c r="DS127" s="709"/>
      <c r="DT127" s="709"/>
      <c r="DU127" s="709"/>
      <c r="DV127" s="714" t="s">
        <v>62</v>
      </c>
      <c r="DW127" s="714"/>
      <c r="DX127" s="714"/>
      <c r="DY127" s="714"/>
      <c r="DZ127" s="715"/>
    </row>
    <row r="128" spans="1:130" s="468" customFormat="1" ht="26.25" customHeight="1" thickBot="1" x14ac:dyDescent="0.2">
      <c r="A128" s="815" t="s">
        <v>428</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429</v>
      </c>
      <c r="X128" s="817"/>
      <c r="Y128" s="817"/>
      <c r="Z128" s="818"/>
      <c r="AA128" s="819">
        <v>63186</v>
      </c>
      <c r="AB128" s="820"/>
      <c r="AC128" s="820"/>
      <c r="AD128" s="820"/>
      <c r="AE128" s="821"/>
      <c r="AF128" s="822">
        <v>55787</v>
      </c>
      <c r="AG128" s="820"/>
      <c r="AH128" s="820"/>
      <c r="AI128" s="820"/>
      <c r="AJ128" s="821"/>
      <c r="AK128" s="822">
        <v>41179</v>
      </c>
      <c r="AL128" s="820"/>
      <c r="AM128" s="820"/>
      <c r="AN128" s="820"/>
      <c r="AO128" s="821"/>
      <c r="AP128" s="823"/>
      <c r="AQ128" s="824"/>
      <c r="AR128" s="824"/>
      <c r="AS128" s="824"/>
      <c r="AT128" s="825"/>
      <c r="AU128" s="475"/>
      <c r="AV128" s="475"/>
      <c r="AW128" s="475"/>
      <c r="AX128" s="672" t="s">
        <v>430</v>
      </c>
      <c r="AY128" s="673"/>
      <c r="AZ128" s="673"/>
      <c r="BA128" s="673"/>
      <c r="BB128" s="673"/>
      <c r="BC128" s="673"/>
      <c r="BD128" s="673"/>
      <c r="BE128" s="674"/>
      <c r="BF128" s="826" t="s">
        <v>62</v>
      </c>
      <c r="BG128" s="827"/>
      <c r="BH128" s="827"/>
      <c r="BI128" s="827"/>
      <c r="BJ128" s="827"/>
      <c r="BK128" s="827"/>
      <c r="BL128" s="828"/>
      <c r="BM128" s="826">
        <v>13.71</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431</v>
      </c>
      <c r="CQ128" s="477"/>
      <c r="CR128" s="477"/>
      <c r="CS128" s="477"/>
      <c r="CT128" s="477"/>
      <c r="CU128" s="477"/>
      <c r="CV128" s="477"/>
      <c r="CW128" s="477"/>
      <c r="CX128" s="477"/>
      <c r="CY128" s="477"/>
      <c r="CZ128" s="477"/>
      <c r="DA128" s="477"/>
      <c r="DB128" s="477"/>
      <c r="DC128" s="477"/>
      <c r="DD128" s="477"/>
      <c r="DE128" s="477"/>
      <c r="DF128" s="834"/>
      <c r="DG128" s="835" t="s">
        <v>62</v>
      </c>
      <c r="DH128" s="836"/>
      <c r="DI128" s="836"/>
      <c r="DJ128" s="836"/>
      <c r="DK128" s="836"/>
      <c r="DL128" s="836" t="s">
        <v>62</v>
      </c>
      <c r="DM128" s="836"/>
      <c r="DN128" s="836"/>
      <c r="DO128" s="836"/>
      <c r="DP128" s="836"/>
      <c r="DQ128" s="836" t="s">
        <v>62</v>
      </c>
      <c r="DR128" s="836"/>
      <c r="DS128" s="836"/>
      <c r="DT128" s="836"/>
      <c r="DU128" s="836"/>
      <c r="DV128" s="837" t="s">
        <v>62</v>
      </c>
      <c r="DW128" s="837"/>
      <c r="DX128" s="837"/>
      <c r="DY128" s="837"/>
      <c r="DZ128" s="838"/>
    </row>
    <row r="129" spans="1:131" s="468" customFormat="1" ht="26.25" customHeight="1" x14ac:dyDescent="0.15">
      <c r="A129" s="693" t="s">
        <v>43</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432</v>
      </c>
      <c r="X129" s="840"/>
      <c r="Y129" s="840"/>
      <c r="Z129" s="841"/>
      <c r="AA129" s="718">
        <v>8200826</v>
      </c>
      <c r="AB129" s="719"/>
      <c r="AC129" s="719"/>
      <c r="AD129" s="719"/>
      <c r="AE129" s="720"/>
      <c r="AF129" s="721">
        <v>8009988</v>
      </c>
      <c r="AG129" s="719"/>
      <c r="AH129" s="719"/>
      <c r="AI129" s="719"/>
      <c r="AJ129" s="720"/>
      <c r="AK129" s="721">
        <v>8145248</v>
      </c>
      <c r="AL129" s="719"/>
      <c r="AM129" s="719"/>
      <c r="AN129" s="719"/>
      <c r="AO129" s="720"/>
      <c r="AP129" s="842"/>
      <c r="AQ129" s="843"/>
      <c r="AR129" s="843"/>
      <c r="AS129" s="843"/>
      <c r="AT129" s="844"/>
      <c r="AU129" s="476"/>
      <c r="AV129" s="476"/>
      <c r="AW129" s="476"/>
      <c r="AX129" s="845" t="s">
        <v>433</v>
      </c>
      <c r="AY129" s="706"/>
      <c r="AZ129" s="706"/>
      <c r="BA129" s="706"/>
      <c r="BB129" s="706"/>
      <c r="BC129" s="706"/>
      <c r="BD129" s="706"/>
      <c r="BE129" s="707"/>
      <c r="BF129" s="846" t="s">
        <v>62</v>
      </c>
      <c r="BG129" s="847"/>
      <c r="BH129" s="847"/>
      <c r="BI129" s="847"/>
      <c r="BJ129" s="847"/>
      <c r="BK129" s="847"/>
      <c r="BL129" s="848"/>
      <c r="BM129" s="846">
        <v>18.71</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434</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435</v>
      </c>
      <c r="X130" s="840"/>
      <c r="Y130" s="840"/>
      <c r="Z130" s="841"/>
      <c r="AA130" s="718">
        <v>1487715</v>
      </c>
      <c r="AB130" s="719"/>
      <c r="AC130" s="719"/>
      <c r="AD130" s="719"/>
      <c r="AE130" s="720"/>
      <c r="AF130" s="721">
        <v>1459991</v>
      </c>
      <c r="AG130" s="719"/>
      <c r="AH130" s="719"/>
      <c r="AI130" s="719"/>
      <c r="AJ130" s="720"/>
      <c r="AK130" s="721">
        <v>1409069</v>
      </c>
      <c r="AL130" s="719"/>
      <c r="AM130" s="719"/>
      <c r="AN130" s="719"/>
      <c r="AO130" s="720"/>
      <c r="AP130" s="842"/>
      <c r="AQ130" s="843"/>
      <c r="AR130" s="843"/>
      <c r="AS130" s="843"/>
      <c r="AT130" s="844"/>
      <c r="AU130" s="476"/>
      <c r="AV130" s="476"/>
      <c r="AW130" s="476"/>
      <c r="AX130" s="845" t="s">
        <v>436</v>
      </c>
      <c r="AY130" s="706"/>
      <c r="AZ130" s="706"/>
      <c r="BA130" s="706"/>
      <c r="BB130" s="706"/>
      <c r="BC130" s="706"/>
      <c r="BD130" s="706"/>
      <c r="BE130" s="707"/>
      <c r="BF130" s="851">
        <v>10.7</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437</v>
      </c>
      <c r="X131" s="858"/>
      <c r="Y131" s="858"/>
      <c r="Z131" s="859"/>
      <c r="AA131" s="761">
        <v>6713111</v>
      </c>
      <c r="AB131" s="762"/>
      <c r="AC131" s="762"/>
      <c r="AD131" s="762"/>
      <c r="AE131" s="763"/>
      <c r="AF131" s="764">
        <v>6549997</v>
      </c>
      <c r="AG131" s="762"/>
      <c r="AH131" s="762"/>
      <c r="AI131" s="762"/>
      <c r="AJ131" s="763"/>
      <c r="AK131" s="764">
        <v>6736179</v>
      </c>
      <c r="AL131" s="762"/>
      <c r="AM131" s="762"/>
      <c r="AN131" s="762"/>
      <c r="AO131" s="763"/>
      <c r="AP131" s="860"/>
      <c r="AQ131" s="861"/>
      <c r="AR131" s="861"/>
      <c r="AS131" s="861"/>
      <c r="AT131" s="862"/>
      <c r="AU131" s="476"/>
      <c r="AV131" s="476"/>
      <c r="AW131" s="476"/>
      <c r="AX131" s="863" t="s">
        <v>438</v>
      </c>
      <c r="AY131" s="477"/>
      <c r="AZ131" s="477"/>
      <c r="BA131" s="477"/>
      <c r="BB131" s="477"/>
      <c r="BC131" s="477"/>
      <c r="BD131" s="477"/>
      <c r="BE131" s="834"/>
      <c r="BF131" s="864">
        <v>31.1</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439</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440</v>
      </c>
      <c r="W132" s="872"/>
      <c r="X132" s="872"/>
      <c r="Y132" s="872"/>
      <c r="Z132" s="873"/>
      <c r="AA132" s="874">
        <v>10.16166722</v>
      </c>
      <c r="AB132" s="875"/>
      <c r="AC132" s="875"/>
      <c r="AD132" s="875"/>
      <c r="AE132" s="876"/>
      <c r="AF132" s="877">
        <v>11.035058490000001</v>
      </c>
      <c r="AG132" s="875"/>
      <c r="AH132" s="875"/>
      <c r="AI132" s="875"/>
      <c r="AJ132" s="876"/>
      <c r="AK132" s="877">
        <v>10.94111365</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441</v>
      </c>
      <c r="W133" s="882"/>
      <c r="X133" s="882"/>
      <c r="Y133" s="882"/>
      <c r="Z133" s="883"/>
      <c r="AA133" s="884">
        <v>10.5</v>
      </c>
      <c r="AB133" s="885"/>
      <c r="AC133" s="885"/>
      <c r="AD133" s="885"/>
      <c r="AE133" s="886"/>
      <c r="AF133" s="884">
        <v>10.7</v>
      </c>
      <c r="AG133" s="885"/>
      <c r="AH133" s="885"/>
      <c r="AI133" s="885"/>
      <c r="AJ133" s="886"/>
      <c r="AK133" s="884">
        <v>10.7</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fEK/ka4AkPLyQpuWKJ+8m3/txh7ntSEDaFDUsiNbyqnyGPeyc5RRzT3gzBDxUXVPiuEmVmfzkTNzhAfDBElkRw==" saltValue="E3QVADkD/aFfefou0Ra6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EE54E-D322-416C-9CBE-913E8C3EFEF8}">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ePrOVYTDVfvaIMJ6RUnzSmFHuu0q3aWKQ6hlHFo1Cv8707H3ANomQ60YGjfNlYmsDLoiVZ+ZLcJG0ar5ajq4AA==" saltValue="1ywEjK8/FhZ301qsn/uI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C9D76-7EED-4CEE-849C-8C6C133EABB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LmzCu9k5RnopMJg9meY69UvVGOmd5Y638qIJauMy77CjpXWYkM0z+Sp0Z8FYPH7kbrwuzrEaiBI/saROLCkjA==" saltValue="nxHu26WG0+byLbDuxXX7B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6A78C-2606-417C-ACF9-A02AC92F07DE}">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443</v>
      </c>
      <c r="AL6" s="889"/>
      <c r="AM6" s="889"/>
      <c r="AN6" s="889"/>
    </row>
    <row r="7" spans="1:46" ht="13.5" customHeight="1" x14ac:dyDescent="0.15">
      <c r="A7" s="10"/>
      <c r="AK7" s="890"/>
      <c r="AL7" s="891"/>
      <c r="AM7" s="891"/>
      <c r="AN7" s="892"/>
      <c r="AO7" s="893" t="s">
        <v>444</v>
      </c>
      <c r="AP7" s="894"/>
      <c r="AQ7" s="895" t="s">
        <v>445</v>
      </c>
      <c r="AR7" s="896"/>
    </row>
    <row r="8" spans="1:46" x14ac:dyDescent="0.15">
      <c r="A8" s="10"/>
      <c r="AK8" s="897"/>
      <c r="AL8" s="898"/>
      <c r="AM8" s="898"/>
      <c r="AN8" s="899"/>
      <c r="AO8" s="900"/>
      <c r="AP8" s="901" t="s">
        <v>446</v>
      </c>
      <c r="AQ8" s="902" t="s">
        <v>447</v>
      </c>
      <c r="AR8" s="903" t="s">
        <v>448</v>
      </c>
    </row>
    <row r="9" spans="1:46" x14ac:dyDescent="0.15">
      <c r="A9" s="10"/>
      <c r="AK9" s="904" t="s">
        <v>449</v>
      </c>
      <c r="AL9" s="905"/>
      <c r="AM9" s="905"/>
      <c r="AN9" s="906"/>
      <c r="AO9" s="907">
        <v>1800449</v>
      </c>
      <c r="AP9" s="907">
        <v>59146</v>
      </c>
      <c r="AQ9" s="908">
        <v>67248</v>
      </c>
      <c r="AR9" s="909">
        <v>-12</v>
      </c>
    </row>
    <row r="10" spans="1:46" ht="13.5" customHeight="1" x14ac:dyDescent="0.15">
      <c r="A10" s="10"/>
      <c r="AK10" s="904" t="s">
        <v>450</v>
      </c>
      <c r="AL10" s="905"/>
      <c r="AM10" s="905"/>
      <c r="AN10" s="906"/>
      <c r="AO10" s="910">
        <v>386353</v>
      </c>
      <c r="AP10" s="910">
        <v>12692</v>
      </c>
      <c r="AQ10" s="911">
        <v>9038</v>
      </c>
      <c r="AR10" s="912">
        <v>40.4</v>
      </c>
    </row>
    <row r="11" spans="1:46" ht="13.5" customHeight="1" x14ac:dyDescent="0.15">
      <c r="A11" s="10"/>
      <c r="AK11" s="904" t="s">
        <v>451</v>
      </c>
      <c r="AL11" s="905"/>
      <c r="AM11" s="905"/>
      <c r="AN11" s="906"/>
      <c r="AO11" s="910">
        <v>28086</v>
      </c>
      <c r="AP11" s="910">
        <v>923</v>
      </c>
      <c r="AQ11" s="911">
        <v>320</v>
      </c>
      <c r="AR11" s="912">
        <v>188.4</v>
      </c>
    </row>
    <row r="12" spans="1:46" ht="13.5" customHeight="1" x14ac:dyDescent="0.15">
      <c r="A12" s="10"/>
      <c r="AK12" s="904" t="s">
        <v>452</v>
      </c>
      <c r="AL12" s="905"/>
      <c r="AM12" s="905"/>
      <c r="AN12" s="906"/>
      <c r="AO12" s="910">
        <v>112</v>
      </c>
      <c r="AP12" s="910">
        <v>4</v>
      </c>
      <c r="AQ12" s="911">
        <v>22</v>
      </c>
      <c r="AR12" s="912">
        <v>-81.8</v>
      </c>
    </row>
    <row r="13" spans="1:46" ht="13.5" customHeight="1" x14ac:dyDescent="0.15">
      <c r="A13" s="10"/>
      <c r="AK13" s="904" t="s">
        <v>453</v>
      </c>
      <c r="AL13" s="905"/>
      <c r="AM13" s="905"/>
      <c r="AN13" s="906"/>
      <c r="AO13" s="910">
        <v>49780</v>
      </c>
      <c r="AP13" s="910">
        <v>1635</v>
      </c>
      <c r="AQ13" s="911">
        <v>2764</v>
      </c>
      <c r="AR13" s="912">
        <v>-40.799999999999997</v>
      </c>
    </row>
    <row r="14" spans="1:46" ht="13.5" customHeight="1" x14ac:dyDescent="0.15">
      <c r="A14" s="10"/>
      <c r="AK14" s="904" t="s">
        <v>454</v>
      </c>
      <c r="AL14" s="905"/>
      <c r="AM14" s="905"/>
      <c r="AN14" s="906"/>
      <c r="AO14" s="910">
        <v>23204</v>
      </c>
      <c r="AP14" s="910">
        <v>762</v>
      </c>
      <c r="AQ14" s="911">
        <v>1165</v>
      </c>
      <c r="AR14" s="912">
        <v>-34.6</v>
      </c>
    </row>
    <row r="15" spans="1:46" ht="13.5" customHeight="1" x14ac:dyDescent="0.15">
      <c r="A15" s="10"/>
      <c r="AK15" s="913" t="s">
        <v>455</v>
      </c>
      <c r="AL15" s="914"/>
      <c r="AM15" s="914"/>
      <c r="AN15" s="915"/>
      <c r="AO15" s="910">
        <v>-85104</v>
      </c>
      <c r="AP15" s="910">
        <v>-2796</v>
      </c>
      <c r="AQ15" s="911">
        <v>-3941</v>
      </c>
      <c r="AR15" s="912">
        <v>-29.1</v>
      </c>
    </row>
    <row r="16" spans="1:46" x14ac:dyDescent="0.15">
      <c r="A16" s="10"/>
      <c r="AK16" s="913" t="s">
        <v>120</v>
      </c>
      <c r="AL16" s="914"/>
      <c r="AM16" s="914"/>
      <c r="AN16" s="915"/>
      <c r="AO16" s="910">
        <v>2202880</v>
      </c>
      <c r="AP16" s="910">
        <v>72366</v>
      </c>
      <c r="AQ16" s="911">
        <v>76616</v>
      </c>
      <c r="AR16" s="912">
        <v>-5.5</v>
      </c>
    </row>
    <row r="17" spans="1:46" x14ac:dyDescent="0.15">
      <c r="A17" s="10"/>
    </row>
    <row r="18" spans="1:46" x14ac:dyDescent="0.15">
      <c r="A18" s="10"/>
      <c r="AQ18" s="916"/>
      <c r="AR18" s="916"/>
    </row>
    <row r="19" spans="1:46" x14ac:dyDescent="0.15">
      <c r="A19" s="10"/>
      <c r="AK19" s="3" t="s">
        <v>456</v>
      </c>
    </row>
    <row r="20" spans="1:46" x14ac:dyDescent="0.15">
      <c r="A20" s="10"/>
      <c r="AK20" s="917"/>
      <c r="AL20" s="918"/>
      <c r="AM20" s="918"/>
      <c r="AN20" s="919"/>
      <c r="AO20" s="920" t="s">
        <v>457</v>
      </c>
      <c r="AP20" s="921" t="s">
        <v>458</v>
      </c>
      <c r="AQ20" s="922" t="s">
        <v>459</v>
      </c>
      <c r="AR20" s="923"/>
    </row>
    <row r="21" spans="1:46" s="889" customFormat="1" x14ac:dyDescent="0.15">
      <c r="A21" s="924"/>
      <c r="AK21" s="925" t="s">
        <v>460</v>
      </c>
      <c r="AL21" s="926"/>
      <c r="AM21" s="926"/>
      <c r="AN21" s="927"/>
      <c r="AO21" s="928">
        <v>5.26</v>
      </c>
      <c r="AP21" s="929">
        <v>6.73</v>
      </c>
      <c r="AQ21" s="930">
        <v>-1.47</v>
      </c>
      <c r="AS21" s="931"/>
      <c r="AT21" s="924"/>
    </row>
    <row r="22" spans="1:46" s="889" customFormat="1" x14ac:dyDescent="0.15">
      <c r="A22" s="924"/>
      <c r="AK22" s="925" t="s">
        <v>461</v>
      </c>
      <c r="AL22" s="926"/>
      <c r="AM22" s="926"/>
      <c r="AN22" s="927"/>
      <c r="AO22" s="932">
        <v>99.1</v>
      </c>
      <c r="AP22" s="933">
        <v>96.9</v>
      </c>
      <c r="AQ22" s="934">
        <v>2.2000000000000002</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462</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463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464</v>
      </c>
      <c r="AL29" s="889"/>
      <c r="AM29" s="889"/>
      <c r="AN29" s="889"/>
      <c r="AS29" s="942"/>
    </row>
    <row r="30" spans="1:46" ht="13.5" customHeight="1" x14ac:dyDescent="0.15">
      <c r="A30" s="10"/>
      <c r="AK30" s="890"/>
      <c r="AL30" s="891"/>
      <c r="AM30" s="891"/>
      <c r="AN30" s="892"/>
      <c r="AO30" s="893" t="s">
        <v>444</v>
      </c>
      <c r="AP30" s="894"/>
      <c r="AQ30" s="895" t="s">
        <v>445</v>
      </c>
      <c r="AR30" s="896"/>
    </row>
    <row r="31" spans="1:46" x14ac:dyDescent="0.15">
      <c r="A31" s="10"/>
      <c r="AK31" s="897"/>
      <c r="AL31" s="898"/>
      <c r="AM31" s="898"/>
      <c r="AN31" s="899"/>
      <c r="AO31" s="900"/>
      <c r="AP31" s="901" t="s">
        <v>446</v>
      </c>
      <c r="AQ31" s="902" t="s">
        <v>447</v>
      </c>
      <c r="AR31" s="903" t="s">
        <v>448</v>
      </c>
    </row>
    <row r="32" spans="1:46" ht="27" customHeight="1" x14ac:dyDescent="0.15">
      <c r="A32" s="10"/>
      <c r="AK32" s="943" t="s">
        <v>465</v>
      </c>
      <c r="AL32" s="944"/>
      <c r="AM32" s="944"/>
      <c r="AN32" s="945"/>
      <c r="AO32" s="946">
        <v>1350029</v>
      </c>
      <c r="AP32" s="946">
        <v>44349</v>
      </c>
      <c r="AQ32" s="947">
        <v>33390</v>
      </c>
      <c r="AR32" s="948">
        <v>32.799999999999997</v>
      </c>
    </row>
    <row r="33" spans="1:46" ht="13.5" customHeight="1" x14ac:dyDescent="0.15">
      <c r="A33" s="10"/>
      <c r="AK33" s="943" t="s">
        <v>466</v>
      </c>
      <c r="AL33" s="944"/>
      <c r="AM33" s="944"/>
      <c r="AN33" s="945"/>
      <c r="AO33" s="946" t="s">
        <v>367</v>
      </c>
      <c r="AP33" s="946" t="s">
        <v>367</v>
      </c>
      <c r="AQ33" s="947" t="s">
        <v>367</v>
      </c>
      <c r="AR33" s="948" t="s">
        <v>367</v>
      </c>
    </row>
    <row r="34" spans="1:46" ht="27" customHeight="1" x14ac:dyDescent="0.15">
      <c r="A34" s="10"/>
      <c r="AK34" s="943" t="s">
        <v>467</v>
      </c>
      <c r="AL34" s="944"/>
      <c r="AM34" s="944"/>
      <c r="AN34" s="945"/>
      <c r="AO34" s="946" t="s">
        <v>367</v>
      </c>
      <c r="AP34" s="946" t="s">
        <v>367</v>
      </c>
      <c r="AQ34" s="947" t="s">
        <v>367</v>
      </c>
      <c r="AR34" s="948" t="s">
        <v>367</v>
      </c>
    </row>
    <row r="35" spans="1:46" ht="27" customHeight="1" x14ac:dyDescent="0.15">
      <c r="A35" s="10"/>
      <c r="AK35" s="943" t="s">
        <v>468</v>
      </c>
      <c r="AL35" s="944"/>
      <c r="AM35" s="944"/>
      <c r="AN35" s="945"/>
      <c r="AO35" s="946">
        <v>724670</v>
      </c>
      <c r="AP35" s="946">
        <v>23806</v>
      </c>
      <c r="AQ35" s="947">
        <v>8851</v>
      </c>
      <c r="AR35" s="948">
        <v>169</v>
      </c>
    </row>
    <row r="36" spans="1:46" ht="27" customHeight="1" x14ac:dyDescent="0.15">
      <c r="A36" s="10"/>
      <c r="AK36" s="943" t="s">
        <v>469</v>
      </c>
      <c r="AL36" s="944"/>
      <c r="AM36" s="944"/>
      <c r="AN36" s="945"/>
      <c r="AO36" s="946">
        <v>112510</v>
      </c>
      <c r="AP36" s="946">
        <v>3696</v>
      </c>
      <c r="AQ36" s="947">
        <v>2033</v>
      </c>
      <c r="AR36" s="948">
        <v>81.8</v>
      </c>
    </row>
    <row r="37" spans="1:46" ht="13.5" customHeight="1" x14ac:dyDescent="0.15">
      <c r="A37" s="10"/>
      <c r="AK37" s="943" t="s">
        <v>470</v>
      </c>
      <c r="AL37" s="944"/>
      <c r="AM37" s="944"/>
      <c r="AN37" s="945"/>
      <c r="AO37" s="946">
        <v>11</v>
      </c>
      <c r="AP37" s="946">
        <v>0</v>
      </c>
      <c r="AQ37" s="947">
        <v>640</v>
      </c>
      <c r="AR37" s="948">
        <v>-100</v>
      </c>
    </row>
    <row r="38" spans="1:46" ht="27" customHeight="1" x14ac:dyDescent="0.15">
      <c r="A38" s="10"/>
      <c r="AK38" s="949" t="s">
        <v>471</v>
      </c>
      <c r="AL38" s="950"/>
      <c r="AM38" s="950"/>
      <c r="AN38" s="951"/>
      <c r="AO38" s="952">
        <v>41</v>
      </c>
      <c r="AP38" s="952">
        <v>1</v>
      </c>
      <c r="AQ38" s="953">
        <v>1</v>
      </c>
      <c r="AR38" s="934">
        <v>0</v>
      </c>
      <c r="AS38" s="942"/>
    </row>
    <row r="39" spans="1:46" x14ac:dyDescent="0.15">
      <c r="A39" s="10"/>
      <c r="AK39" s="949" t="s">
        <v>472</v>
      </c>
      <c r="AL39" s="950"/>
      <c r="AM39" s="950"/>
      <c r="AN39" s="951"/>
      <c r="AO39" s="946">
        <v>-41179</v>
      </c>
      <c r="AP39" s="946">
        <v>-1353</v>
      </c>
      <c r="AQ39" s="947">
        <v>-3025</v>
      </c>
      <c r="AR39" s="948">
        <v>-55.3</v>
      </c>
      <c r="AS39" s="942"/>
    </row>
    <row r="40" spans="1:46" ht="27" customHeight="1" x14ac:dyDescent="0.15">
      <c r="A40" s="10"/>
      <c r="AK40" s="943" t="s">
        <v>473</v>
      </c>
      <c r="AL40" s="944"/>
      <c r="AM40" s="944"/>
      <c r="AN40" s="945"/>
      <c r="AO40" s="946">
        <v>-1409069</v>
      </c>
      <c r="AP40" s="946">
        <v>-46289</v>
      </c>
      <c r="AQ40" s="947">
        <v>-26876</v>
      </c>
      <c r="AR40" s="948">
        <v>72.2</v>
      </c>
      <c r="AS40" s="942"/>
    </row>
    <row r="41" spans="1:46" x14ac:dyDescent="0.15">
      <c r="A41" s="10"/>
      <c r="AK41" s="954" t="s">
        <v>231</v>
      </c>
      <c r="AL41" s="955"/>
      <c r="AM41" s="955"/>
      <c r="AN41" s="956"/>
      <c r="AO41" s="946">
        <v>737013</v>
      </c>
      <c r="AP41" s="946">
        <v>24211</v>
      </c>
      <c r="AQ41" s="947">
        <v>15015</v>
      </c>
      <c r="AR41" s="948">
        <v>61.2</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474</v>
      </c>
    </row>
    <row r="48" spans="1:46" x14ac:dyDescent="0.15">
      <c r="A48" s="10"/>
      <c r="AK48" s="960" t="s">
        <v>475</v>
      </c>
      <c r="AL48" s="960"/>
      <c r="AM48" s="960"/>
      <c r="AN48" s="960"/>
      <c r="AO48" s="960"/>
      <c r="AP48" s="960"/>
      <c r="AQ48" s="961"/>
      <c r="AR48" s="960"/>
    </row>
    <row r="49" spans="1:44" ht="13.5" customHeight="1" x14ac:dyDescent="0.15">
      <c r="A49" s="10"/>
      <c r="AK49" s="962"/>
      <c r="AL49" s="963"/>
      <c r="AM49" s="964" t="s">
        <v>444</v>
      </c>
      <c r="AN49" s="965" t="s">
        <v>476</v>
      </c>
      <c r="AO49" s="966"/>
      <c r="AP49" s="966"/>
      <c r="AQ49" s="966"/>
      <c r="AR49" s="967"/>
    </row>
    <row r="50" spans="1:44" x14ac:dyDescent="0.15">
      <c r="A50" s="10"/>
      <c r="AK50" s="968"/>
      <c r="AL50" s="969"/>
      <c r="AM50" s="970"/>
      <c r="AN50" s="971" t="s">
        <v>477</v>
      </c>
      <c r="AO50" s="972" t="s">
        <v>478</v>
      </c>
      <c r="AP50" s="973" t="s">
        <v>479</v>
      </c>
      <c r="AQ50" s="974" t="s">
        <v>480</v>
      </c>
      <c r="AR50" s="975" t="s">
        <v>481</v>
      </c>
    </row>
    <row r="51" spans="1:44" x14ac:dyDescent="0.15">
      <c r="A51" s="10"/>
      <c r="AK51" s="962" t="s">
        <v>482</v>
      </c>
      <c r="AL51" s="963"/>
      <c r="AM51" s="976">
        <v>705401</v>
      </c>
      <c r="AN51" s="977">
        <v>23637</v>
      </c>
      <c r="AO51" s="978">
        <v>-8.6</v>
      </c>
      <c r="AP51" s="979">
        <v>51264</v>
      </c>
      <c r="AQ51" s="980">
        <v>8.1999999999999993</v>
      </c>
      <c r="AR51" s="981">
        <v>-16.8</v>
      </c>
    </row>
    <row r="52" spans="1:44" x14ac:dyDescent="0.15">
      <c r="A52" s="10"/>
      <c r="AK52" s="982"/>
      <c r="AL52" s="983" t="s">
        <v>483</v>
      </c>
      <c r="AM52" s="984">
        <v>433245</v>
      </c>
      <c r="AN52" s="985">
        <v>14517</v>
      </c>
      <c r="AO52" s="986">
        <v>42.6</v>
      </c>
      <c r="AP52" s="987">
        <v>26040</v>
      </c>
      <c r="AQ52" s="988">
        <v>4.5</v>
      </c>
      <c r="AR52" s="989">
        <v>38.1</v>
      </c>
    </row>
    <row r="53" spans="1:44" x14ac:dyDescent="0.15">
      <c r="A53" s="10"/>
      <c r="AK53" s="962" t="s">
        <v>484</v>
      </c>
      <c r="AL53" s="963"/>
      <c r="AM53" s="976">
        <v>1219808</v>
      </c>
      <c r="AN53" s="977">
        <v>40655</v>
      </c>
      <c r="AO53" s="978">
        <v>72</v>
      </c>
      <c r="AP53" s="979">
        <v>52068</v>
      </c>
      <c r="AQ53" s="980">
        <v>1.6</v>
      </c>
      <c r="AR53" s="981">
        <v>70.400000000000006</v>
      </c>
    </row>
    <row r="54" spans="1:44" x14ac:dyDescent="0.15">
      <c r="A54" s="10"/>
      <c r="AK54" s="982"/>
      <c r="AL54" s="983" t="s">
        <v>483</v>
      </c>
      <c r="AM54" s="984">
        <v>401915</v>
      </c>
      <c r="AN54" s="985">
        <v>13395</v>
      </c>
      <c r="AO54" s="986">
        <v>-7.7</v>
      </c>
      <c r="AP54" s="987">
        <v>26936</v>
      </c>
      <c r="AQ54" s="988">
        <v>3.4</v>
      </c>
      <c r="AR54" s="989">
        <v>-11.1</v>
      </c>
    </row>
    <row r="55" spans="1:44" x14ac:dyDescent="0.15">
      <c r="A55" s="10"/>
      <c r="AK55" s="962" t="s">
        <v>485</v>
      </c>
      <c r="AL55" s="963"/>
      <c r="AM55" s="976">
        <v>647891</v>
      </c>
      <c r="AN55" s="977">
        <v>21521</v>
      </c>
      <c r="AO55" s="978">
        <v>-47.1</v>
      </c>
      <c r="AP55" s="979">
        <v>47161</v>
      </c>
      <c r="AQ55" s="980">
        <v>-9.4</v>
      </c>
      <c r="AR55" s="981">
        <v>-37.700000000000003</v>
      </c>
    </row>
    <row r="56" spans="1:44" x14ac:dyDescent="0.15">
      <c r="A56" s="10"/>
      <c r="AK56" s="982"/>
      <c r="AL56" s="983" t="s">
        <v>483</v>
      </c>
      <c r="AM56" s="984">
        <v>255636</v>
      </c>
      <c r="AN56" s="985">
        <v>8491</v>
      </c>
      <c r="AO56" s="986">
        <v>-36.6</v>
      </c>
      <c r="AP56" s="987">
        <v>24595</v>
      </c>
      <c r="AQ56" s="988">
        <v>-8.6999999999999993</v>
      </c>
      <c r="AR56" s="989">
        <v>-27.9</v>
      </c>
    </row>
    <row r="57" spans="1:44" x14ac:dyDescent="0.15">
      <c r="A57" s="10"/>
      <c r="AK57" s="962" t="s">
        <v>486</v>
      </c>
      <c r="AL57" s="963"/>
      <c r="AM57" s="976">
        <v>789863</v>
      </c>
      <c r="AN57" s="977">
        <v>26126</v>
      </c>
      <c r="AO57" s="978">
        <v>21.4</v>
      </c>
      <c r="AP57" s="979">
        <v>43423</v>
      </c>
      <c r="AQ57" s="980">
        <v>-7.9</v>
      </c>
      <c r="AR57" s="981">
        <v>29.3</v>
      </c>
    </row>
    <row r="58" spans="1:44" x14ac:dyDescent="0.15">
      <c r="A58" s="10"/>
      <c r="AK58" s="982"/>
      <c r="AL58" s="983" t="s">
        <v>483</v>
      </c>
      <c r="AM58" s="984">
        <v>336399</v>
      </c>
      <c r="AN58" s="985">
        <v>11127</v>
      </c>
      <c r="AO58" s="986">
        <v>31</v>
      </c>
      <c r="AP58" s="987">
        <v>22207</v>
      </c>
      <c r="AQ58" s="988">
        <v>-9.6999999999999993</v>
      </c>
      <c r="AR58" s="989">
        <v>40.700000000000003</v>
      </c>
    </row>
    <row r="59" spans="1:44" x14ac:dyDescent="0.15">
      <c r="A59" s="10"/>
      <c r="AK59" s="962" t="s">
        <v>487</v>
      </c>
      <c r="AL59" s="963"/>
      <c r="AM59" s="976">
        <v>924515</v>
      </c>
      <c r="AN59" s="977">
        <v>30371</v>
      </c>
      <c r="AO59" s="978">
        <v>16.2</v>
      </c>
      <c r="AP59" s="979">
        <v>45265</v>
      </c>
      <c r="AQ59" s="980">
        <v>4.2</v>
      </c>
      <c r="AR59" s="981">
        <v>12</v>
      </c>
    </row>
    <row r="60" spans="1:44" x14ac:dyDescent="0.15">
      <c r="A60" s="10"/>
      <c r="AK60" s="982"/>
      <c r="AL60" s="983" t="s">
        <v>483</v>
      </c>
      <c r="AM60" s="984">
        <v>499996</v>
      </c>
      <c r="AN60" s="985">
        <v>16425</v>
      </c>
      <c r="AO60" s="986">
        <v>47.6</v>
      </c>
      <c r="AP60" s="987">
        <v>22600</v>
      </c>
      <c r="AQ60" s="988">
        <v>1.8</v>
      </c>
      <c r="AR60" s="989">
        <v>45.8</v>
      </c>
    </row>
    <row r="61" spans="1:44" x14ac:dyDescent="0.15">
      <c r="A61" s="10"/>
      <c r="AK61" s="962" t="s">
        <v>488</v>
      </c>
      <c r="AL61" s="990"/>
      <c r="AM61" s="976">
        <v>857496</v>
      </c>
      <c r="AN61" s="977">
        <v>28462</v>
      </c>
      <c r="AO61" s="978">
        <v>10.8</v>
      </c>
      <c r="AP61" s="979">
        <v>47836</v>
      </c>
      <c r="AQ61" s="991">
        <v>-0.7</v>
      </c>
      <c r="AR61" s="981">
        <v>11.5</v>
      </c>
    </row>
    <row r="62" spans="1:44" x14ac:dyDescent="0.15">
      <c r="A62" s="10"/>
      <c r="AK62" s="982"/>
      <c r="AL62" s="983" t="s">
        <v>483</v>
      </c>
      <c r="AM62" s="984">
        <v>385438</v>
      </c>
      <c r="AN62" s="985">
        <v>12791</v>
      </c>
      <c r="AO62" s="986">
        <v>15.4</v>
      </c>
      <c r="AP62" s="987">
        <v>24476</v>
      </c>
      <c r="AQ62" s="988">
        <v>-1.7</v>
      </c>
      <c r="AR62" s="989">
        <v>17.100000000000001</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bm4ryvIvQckRBZ0PY770wsZOIFd9R4dAlSDPy2Abf5ItJjRPjGzFtts2oxPB5JqnHlxE1rFG4Wp8WtSXOn4qNQ==" saltValue="meOYCfoXbh28ky/dRPZuS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7F408-A741-4E12-B99A-FBD5223703C7}">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r1poiSjCyUa1OwkUJLmN8OZwplo/Nrm1ClKuVU8l6kNSLNsM3s5cm6cfIu/JX0GPZS/i6ohGgNsOTIe0XvJK0A==" saltValue="sf7mSBoBEB+xKL8eD9e7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87A19-70BA-4FC4-A3A3-8E54A9F6EF7E}">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uecAHEaqeUklo+8mSofVpsAWHTJOmFKmyG/4V7SnzQfkqukSKGKo1b1+jHcwbmUmq3YpHx2ku+Ot4uXx75a92g==" saltValue="4j/4Pmz4K4RjsRuEm1Je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D88C8-3B41-454A-BAF1-1E17ABB0E95C}">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489</v>
      </c>
    </row>
    <row r="46" spans="2:10" ht="29.25" customHeight="1" thickBot="1" x14ac:dyDescent="0.25">
      <c r="B46" s="995" t="s">
        <v>23</v>
      </c>
      <c r="C46" s="996"/>
      <c r="D46" s="996"/>
      <c r="E46" s="997" t="s">
        <v>490</v>
      </c>
      <c r="F46" s="998" t="s">
        <v>3</v>
      </c>
      <c r="G46" s="999" t="s">
        <v>4</v>
      </c>
      <c r="H46" s="999" t="s">
        <v>5</v>
      </c>
      <c r="I46" s="999" t="s">
        <v>6</v>
      </c>
      <c r="J46" s="1000" t="s">
        <v>7</v>
      </c>
    </row>
    <row r="47" spans="2:10" ht="57.75" customHeight="1" x14ac:dyDescent="0.15">
      <c r="B47" s="1001"/>
      <c r="C47" s="1002" t="s">
        <v>491</v>
      </c>
      <c r="D47" s="1002"/>
      <c r="E47" s="1003"/>
      <c r="F47" s="1004">
        <v>25.4</v>
      </c>
      <c r="G47" s="1005">
        <v>26.57</v>
      </c>
      <c r="H47" s="1005">
        <v>26.92</v>
      </c>
      <c r="I47" s="1005">
        <v>29.11</v>
      </c>
      <c r="J47" s="1006">
        <v>28.69</v>
      </c>
    </row>
    <row r="48" spans="2:10" ht="57.75" customHeight="1" x14ac:dyDescent="0.15">
      <c r="B48" s="1007"/>
      <c r="C48" s="1008" t="s">
        <v>492</v>
      </c>
      <c r="D48" s="1008"/>
      <c r="E48" s="1009"/>
      <c r="F48" s="1010">
        <v>3.57</v>
      </c>
      <c r="G48" s="1011">
        <v>3.92</v>
      </c>
      <c r="H48" s="1011">
        <v>7.38</v>
      </c>
      <c r="I48" s="1011">
        <v>7.55</v>
      </c>
      <c r="J48" s="1012">
        <v>3.72</v>
      </c>
    </row>
    <row r="49" spans="2:10" ht="57.75" customHeight="1" thickBot="1" x14ac:dyDescent="0.2">
      <c r="B49" s="1013"/>
      <c r="C49" s="1014" t="s">
        <v>493</v>
      </c>
      <c r="D49" s="1014"/>
      <c r="E49" s="1015"/>
      <c r="F49" s="1016" t="s">
        <v>494</v>
      </c>
      <c r="G49" s="1017">
        <v>2.36</v>
      </c>
      <c r="H49" s="1017">
        <v>5.52</v>
      </c>
      <c r="I49" s="1017">
        <v>3.69</v>
      </c>
      <c r="J49" s="1018" t="s">
        <v>495</v>
      </c>
    </row>
    <row r="50" spans="2:10" x14ac:dyDescent="0.15"/>
  </sheetData>
  <sheetProtection algorithmName="SHA-512" hashValue="KfxnWtVqSON1L/HlXIaRabd6/woM3ypx1/+lgoqp91ZMLK/2R9YUcn7bAbx1Z81YWpk3pzVEt2PlQ7elKYW4WA==" saltValue="/hpaiEp9tH/9ljp+guhH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松本 裕孝(MATSUMOTO HIROTAKA)</cp:lastModifiedBy>
  <cp:lastPrinted>2025-09-10T05:25:48Z</cp:lastPrinted>
  <dcterms:created xsi:type="dcterms:W3CDTF">2025-07-24T12:01:41Z</dcterms:created>
  <dcterms:modified xsi:type="dcterms:W3CDTF">2025-09-10T05:34:18Z</dcterms:modified>
  <cp:category/>
</cp:coreProperties>
</file>